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rdy/Desktop/Temp Files/"/>
    </mc:Choice>
  </mc:AlternateContent>
  <xr:revisionPtr revIDLastSave="0" documentId="13_ncr:1_{D2BFB556-2BA6-1342-9FE4-2BFFACA25F39}" xr6:coauthVersionLast="46" xr6:coauthVersionMax="46" xr10:uidLastSave="{00000000-0000-0000-0000-000000000000}"/>
  <bookViews>
    <workbookView xWindow="280" yWindow="500" windowWidth="27960" windowHeight="16300" activeTab="1" xr2:uid="{729A50CD-944B-0046-8DAF-A88DCAEE27C5}"/>
  </bookViews>
  <sheets>
    <sheet name="AggData" sheetId="2" r:id="rId1"/>
    <sheet name="MultipleFactors" sheetId="12" r:id="rId2"/>
    <sheet name="Backup MF" sheetId="13" r:id="rId3"/>
    <sheet name="Selfharm suicide" sheetId="11" r:id="rId4"/>
    <sheet name="LifeExpectancyM F" sheetId="10" r:id="rId5"/>
    <sheet name="Smoking" sheetId="6" r:id="rId6"/>
    <sheet name="XXXAtt8" sheetId="7" r:id="rId7"/>
    <sheet name="&lt;18Conceptions" sheetId="8" r:id="rId8"/>
    <sheet name="COVIDCasesTotal" sheetId="14" r:id="rId9"/>
    <sheet name="ActivityLevel" sheetId="9" r:id="rId10"/>
    <sheet name="COVIDDeaths(Data.gov)" sheetId="4" r:id="rId11"/>
    <sheet name="Obesity Rate" sheetId="1" r:id="rId12"/>
    <sheet name="Measles5yrCaseRate" sheetId="5" r:id="rId13"/>
    <sheet name="COVIDCases(LGInform)" sheetId="3" r:id="rId14"/>
  </sheets>
  <definedNames>
    <definedName name="_xlnm._FilterDatabase" localSheetId="8" hidden="1">COVIDCasesTotal!$B$1:$E$305</definedName>
    <definedName name="_xlnm._FilterDatabase" localSheetId="10" hidden="1">'COVIDDeaths(Data.gov)'!$J$2:$M$335</definedName>
    <definedName name="_xlnm._FilterDatabase" localSheetId="1" hidden="1">MultipleFactors!$A$1:$AD$325</definedName>
    <definedName name="_xlnm._FilterDatabase" localSheetId="6" hidden="1">XXXAtt8!$A$1:$T$484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8" i="12"/>
  <c r="D29" i="12"/>
  <c r="D30" i="12"/>
  <c r="D31" i="12"/>
  <c r="D32" i="12"/>
  <c r="D33" i="12"/>
  <c r="D34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60" i="12"/>
  <c r="D62" i="12"/>
  <c r="D63" i="12"/>
  <c r="D64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4" i="12"/>
  <c r="D105" i="12"/>
  <c r="D106" i="12"/>
  <c r="D107" i="12"/>
  <c r="D108" i="12"/>
  <c r="D109" i="12"/>
  <c r="D110" i="12"/>
  <c r="D111" i="12"/>
  <c r="D112" i="12"/>
  <c r="D113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1" i="12"/>
  <c r="D202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5" i="12"/>
  <c r="D256" i="12"/>
  <c r="D257" i="12"/>
  <c r="D258" i="12"/>
  <c r="D259" i="12"/>
  <c r="D260" i="12"/>
  <c r="D261" i="12"/>
  <c r="D262" i="12"/>
  <c r="D263" i="12"/>
  <c r="D265" i="12"/>
  <c r="D266" i="12"/>
  <c r="D267" i="12"/>
  <c r="D268" i="12"/>
  <c r="D269" i="12"/>
  <c r="D270" i="12"/>
  <c r="D271" i="12"/>
  <c r="D272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8" i="12"/>
  <c r="D299" i="12"/>
  <c r="D300" i="12"/>
  <c r="D301" i="12"/>
  <c r="D302" i="12"/>
  <c r="D303" i="12"/>
  <c r="D305" i="12"/>
  <c r="D306" i="12"/>
  <c r="D307" i="12"/>
  <c r="D309" i="12"/>
  <c r="D311" i="12"/>
  <c r="D312" i="12"/>
  <c r="D313" i="12"/>
  <c r="D314" i="12"/>
  <c r="D315" i="12"/>
  <c r="D316" i="12"/>
  <c r="D317" i="12"/>
  <c r="D318" i="12"/>
  <c r="D319" i="12"/>
  <c r="D320" i="12"/>
  <c r="D321" i="12"/>
  <c r="D323" i="12"/>
  <c r="D324" i="12"/>
  <c r="D325" i="12"/>
  <c r="D2" i="1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2" i="14"/>
  <c r="K322" i="4"/>
  <c r="K323" i="4"/>
  <c r="K324" i="4"/>
  <c r="K325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08" i="4"/>
  <c r="K309" i="4"/>
  <c r="K304" i="4"/>
  <c r="K305" i="4"/>
  <c r="K306" i="4"/>
  <c r="K307" i="4"/>
  <c r="K297" i="4"/>
  <c r="K298" i="4"/>
  <c r="K299" i="4"/>
  <c r="K300" i="4"/>
  <c r="K301" i="4"/>
  <c r="K302" i="4"/>
  <c r="K303" i="4"/>
  <c r="K290" i="4"/>
  <c r="K291" i="4"/>
  <c r="K292" i="4"/>
  <c r="K293" i="4"/>
  <c r="K294" i="4"/>
  <c r="K295" i="4"/>
  <c r="K296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64" i="4"/>
  <c r="K265" i="4"/>
  <c r="K266" i="4"/>
  <c r="K267" i="4"/>
  <c r="K268" i="4"/>
  <c r="K269" i="4"/>
  <c r="K270" i="4"/>
  <c r="K271" i="4"/>
  <c r="K272" i="4"/>
  <c r="K254" i="4"/>
  <c r="K255" i="4"/>
  <c r="K256" i="4"/>
  <c r="K257" i="4"/>
  <c r="K258" i="4"/>
  <c r="K259" i="4"/>
  <c r="K260" i="4"/>
  <c r="K261" i="4"/>
  <c r="K262" i="4"/>
  <c r="K263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34" i="4"/>
  <c r="K223" i="4"/>
  <c r="K224" i="4"/>
  <c r="K225" i="4"/>
  <c r="K226" i="4"/>
  <c r="K227" i="4"/>
  <c r="K228" i="4"/>
  <c r="K229" i="4"/>
  <c r="K230" i="4"/>
  <c r="K231" i="4"/>
  <c r="K232" i="4"/>
  <c r="K23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03" i="4"/>
  <c r="K201" i="4"/>
  <c r="K202" i="4"/>
  <c r="K200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178" i="4"/>
  <c r="K175" i="4"/>
  <c r="K176" i="4"/>
  <c r="K177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28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14" i="4"/>
  <c r="K104" i="4"/>
  <c r="K105" i="4"/>
  <c r="K106" i="4"/>
  <c r="K107" i="4"/>
  <c r="K108" i="4"/>
  <c r="K109" i="4"/>
  <c r="K110" i="4"/>
  <c r="K111" i="4"/>
  <c r="K112" i="4"/>
  <c r="K113" i="4"/>
  <c r="K103" i="4"/>
  <c r="K101" i="4"/>
  <c r="K102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84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65" i="4"/>
  <c r="K62" i="4"/>
  <c r="K63" i="4"/>
  <c r="K64" i="4"/>
  <c r="K61" i="4"/>
  <c r="K60" i="4"/>
  <c r="K59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26" i="4"/>
  <c r="K27" i="4"/>
  <c r="K28" i="4"/>
  <c r="K29" i="4"/>
  <c r="K30" i="4"/>
  <c r="K31" i="4"/>
  <c r="K32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4"/>
  <c r="K4" i="4"/>
  <c r="K5" i="4"/>
  <c r="K6" i="4"/>
  <c r="K7" i="4"/>
  <c r="K2" i="4"/>
</calcChain>
</file>

<file path=xl/sharedStrings.xml><?xml version="1.0" encoding="utf-8"?>
<sst xmlns="http://schemas.openxmlformats.org/spreadsheetml/2006/main" count="18440" uniqueCount="1083">
  <si>
    <t>Region and LA of residence</t>
  </si>
  <si>
    <t>E92000001</t>
  </si>
  <si>
    <t>E12000001</t>
  </si>
  <si>
    <t>North East</t>
  </si>
  <si>
    <t>E06000047</t>
  </si>
  <si>
    <t>County Durham</t>
  </si>
  <si>
    <t>E06000005</t>
  </si>
  <si>
    <t>Darlington</t>
  </si>
  <si>
    <t>E08000037</t>
  </si>
  <si>
    <t>Gateshead</t>
  </si>
  <si>
    <t>E06000001</t>
  </si>
  <si>
    <t>Hartlepool</t>
  </si>
  <si>
    <t>E06000002</t>
  </si>
  <si>
    <t>Middlesbrough</t>
  </si>
  <si>
    <t>E08000021</t>
  </si>
  <si>
    <t>Newcastle upon Tyne</t>
  </si>
  <si>
    <t>E08000022</t>
  </si>
  <si>
    <t>North Tyneside</t>
  </si>
  <si>
    <t>E06000057</t>
  </si>
  <si>
    <t>Northumberland</t>
  </si>
  <si>
    <t>E06000003</t>
  </si>
  <si>
    <t>Redcar and Cleveland</t>
  </si>
  <si>
    <t>E08000023</t>
  </si>
  <si>
    <t>South Tyneside</t>
  </si>
  <si>
    <t>E06000004</t>
  </si>
  <si>
    <t>Stockton-on-Tees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</si>
  <si>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</si>
  <si>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</si>
  <si>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</si>
  <si>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</si>
  <si>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</si>
  <si>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</si>
  <si>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</si>
  <si>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</si>
  <si>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E08000001</t>
  </si>
  <si>
    <t>Bolton</t>
  </si>
  <si>
    <t>E08000002</t>
  </si>
  <si>
    <t>Bury</t>
  </si>
  <si>
    <t>E06000049</t>
  </si>
  <si>
    <t>Cheshire East</t>
  </si>
  <si>
    <t>E06000050</t>
  </si>
  <si>
    <t>Cheshire West and Chester</t>
  </si>
  <si>
    <t>E10000006</t>
  </si>
  <si>
    <t>Cumbria</t>
  </si>
  <si>
    <t>E06000006</t>
  </si>
  <si>
    <t>Halton</t>
  </si>
  <si>
    <t>E08000011</t>
  </si>
  <si>
    <t>Knowsley</t>
  </si>
  <si>
    <t>E10000017</t>
  </si>
  <si>
    <t>Lancashire</t>
  </si>
  <si>
    <t>E08000012</t>
  </si>
  <si>
    <t>Liverpool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</si>
  <si>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</si>
  <si>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</si>
  <si>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</si>
  <si>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</si>
  <si>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</si>
  <si>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</si>
  <si>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</si>
  <si>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</si>
  <si>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E08000014</t>
  </si>
  <si>
    <t>Sefton</t>
  </si>
  <si>
    <t>E08000013</t>
  </si>
  <si>
    <t>St. Helens</t>
  </si>
  <si>
    <t>E08000007</t>
  </si>
  <si>
    <t>Stockport</t>
  </si>
  <si>
    <t>E08000008</t>
  </si>
  <si>
    <t>Tameside</t>
  </si>
  <si>
    <t>E08000009</t>
  </si>
  <si>
    <t>Trafford</t>
  </si>
  <si>
    <t>E06000007</t>
  </si>
  <si>
    <t>Warrington</t>
  </si>
  <si>
    <t>E08000010</t>
  </si>
  <si>
    <t>Wigan</t>
  </si>
  <si>
    <t>E08000015</t>
  </si>
  <si>
    <t>Wirral</t>
  </si>
  <si>
    <t>E12000003</t>
  </si>
  <si>
    <t>E08000016</t>
  </si>
  <si>
    <t>Barnsley</t>
  </si>
  <si>
    <t>E08000033</t>
  </si>
  <si>
    <t>Calderdale</t>
  </si>
  <si>
    <t>E08000032</t>
  </si>
  <si>
    <t>Bradford</t>
  </si>
  <si>
    <t>E08000017</t>
  </si>
  <si>
    <t>Doncaster</t>
  </si>
  <si>
    <t>E06000011</t>
  </si>
  <si>
    <t>East Riding of Yorkshire</t>
  </si>
  <si>
    <t>E06000010</t>
  </si>
  <si>
    <t>Kingston upon Hull, City of</t>
  </si>
  <si>
    <t>E08000034</t>
  </si>
  <si>
    <t>Kirklees</t>
  </si>
  <si>
    <t>E08000035</t>
  </si>
  <si>
    <t>Leeds</t>
  </si>
  <si>
    <t>E06000012</t>
  </si>
  <si>
    <t>North East Lincolnshire</t>
  </si>
  <si>
    <t>E06000013</t>
  </si>
  <si>
    <t>North Lincolnshire</t>
  </si>
  <si>
    <t>E10000023</t>
  </si>
  <si>
    <t>North Yorkshire</t>
  </si>
  <si>
    <t>E08000018</t>
  </si>
  <si>
    <t>Rotherham</t>
  </si>
  <si>
    <t>E08000019</t>
  </si>
  <si>
    <t>Sheffield</t>
  </si>
  <si>
    <t>E08000036</t>
  </si>
  <si>
    <t>Wakefield</t>
  </si>
  <si>
    <t>E06000014</t>
  </si>
  <si>
    <t>York</t>
  </si>
  <si>
    <t>E12000004</t>
  </si>
  <si>
    <t>East Midlands</t>
  </si>
  <si>
    <t>E06000015</t>
  </si>
  <si>
    <t>Derby</t>
  </si>
  <si>
    <t>E10000007</t>
  </si>
  <si>
    <t>Derbyshire</t>
  </si>
  <si>
    <t>E06000016</t>
  </si>
  <si>
    <t>Leicester</t>
  </si>
  <si>
    <t>E10000018</t>
  </si>
  <si>
    <t>Leicestershire</t>
  </si>
  <si>
    <t>E10000019</t>
  </si>
  <si>
    <t>Lincolnshire</t>
  </si>
  <si>
    <t>E10000021</t>
  </si>
  <si>
    <t>Northamptonshire</t>
  </si>
  <si>
    <t>E06000018</t>
  </si>
  <si>
    <t>Nottingham</t>
  </si>
  <si>
    <t>E10000024</t>
  </si>
  <si>
    <t>Nottinghamshire</t>
  </si>
  <si>
    <t>E06000017</t>
  </si>
  <si>
    <t>E12000005</t>
  </si>
  <si>
    <t>West Midlands</t>
  </si>
  <si>
    <t>E08000025</t>
  </si>
  <si>
    <t>Birmingham</t>
  </si>
  <si>
    <t>E08000026</t>
  </si>
  <si>
    <t>Coventry</t>
  </si>
  <si>
    <t>E08000027</t>
  </si>
  <si>
    <t>Dudley</t>
  </si>
  <si>
    <t>E06000019</t>
  </si>
  <si>
    <t>Herefordshire, County of</t>
  </si>
  <si>
    <t>E08000028</t>
  </si>
  <si>
    <t>Sandwell</t>
  </si>
  <si>
    <t>E06000051</t>
  </si>
  <si>
    <t>Shropshire</t>
  </si>
  <si>
    <t>E08000029</t>
  </si>
  <si>
    <t>Solihull</t>
  </si>
  <si>
    <t>E10000028</t>
  </si>
  <si>
    <t>Staffordshire</t>
  </si>
  <si>
    <t>E06000021</t>
  </si>
  <si>
    <t>Stoke-on-Trent</t>
  </si>
  <si>
    <t>E06000020</t>
  </si>
  <si>
    <t>Telford and Wrekin</t>
  </si>
  <si>
    <t>E08000030</t>
  </si>
  <si>
    <t>Walsall</t>
  </si>
  <si>
    <t>E10000031</t>
  </si>
  <si>
    <t>Warwickshire</t>
  </si>
  <si>
    <t>E08000031</t>
  </si>
  <si>
    <t>Wolverhampton</t>
  </si>
  <si>
    <t>E10000034</t>
  </si>
  <si>
    <t>Worcestershire</t>
  </si>
  <si>
    <t>E12000006</t>
  </si>
  <si>
    <t>East of England</t>
  </si>
  <si>
    <t>E06000055</t>
  </si>
  <si>
    <t>Bedford</t>
  </si>
  <si>
    <t>E10000003</t>
  </si>
  <si>
    <t>Cambridgeshire</t>
  </si>
  <si>
    <t>E06000056</t>
  </si>
  <si>
    <t>Central Bedfordshire</t>
  </si>
  <si>
    <t>E10000012</t>
  </si>
  <si>
    <t>Essex</t>
  </si>
  <si>
    <t>E10000015</t>
  </si>
  <si>
    <t>Hertfordshire</t>
  </si>
  <si>
    <t>E06000032</t>
  </si>
  <si>
    <t>Luton</t>
  </si>
  <si>
    <t>E10000020</t>
  </si>
  <si>
    <t>Norfolk</t>
  </si>
  <si>
    <t>E06000031</t>
  </si>
  <si>
    <t>Peterborough</t>
  </si>
  <si>
    <t>E06000033</t>
  </si>
  <si>
    <t>Southend-on-Sea</t>
  </si>
  <si>
    <t>E10000029</t>
  </si>
  <si>
    <t>Suffolk</t>
  </si>
  <si>
    <t>E06000034</t>
  </si>
  <si>
    <t>Thurrock</t>
  </si>
  <si>
    <t>E12000007</t>
  </si>
  <si>
    <t>London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</si>
  <si>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</si>
  <si>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</si>
  <si>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</si>
  <si>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</si>
  <si>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</si>
  <si>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</si>
  <si>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</si>
  <si>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</si>
  <si>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</si>
  <si>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</si>
  <si>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</si>
  <si>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</si>
  <si>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</si>
  <si>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</si>
  <si>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</si>
  <si>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</si>
  <si>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</si>
  <si>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</si>
  <si>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</si>
  <si>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</si>
  <si>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</si>
  <si>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</si>
  <si>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</si>
  <si>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</si>
  <si>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</si>
  <si>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</si>
  <si>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</si>
  <si>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</si>
  <si>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</si>
  <si>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</si>
  <si>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</si>
  <si>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</si>
  <si>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</si>
  <si>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</si>
  <si>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</si>
  <si>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</si>
  <si>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</si>
  <si>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</si>
  <si>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</si>
  <si>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</si>
  <si>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</si>
  <si>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</si>
  <si>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</si>
  <si>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</si>
  <si>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</si>
  <si>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</si>
  <si>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</si>
  <si>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</si>
  <si>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</si>
  <si>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</si>
  <si>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</si>
  <si>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</si>
  <si>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</si>
  <si>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</si>
  <si>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</si>
  <si>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</si>
  <si>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</si>
  <si>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</si>
  <si>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</si>
  <si>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</si>
  <si>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E09000020</t>
  </si>
  <si>
    <t>Kensington and Chelsea</t>
  </si>
  <si>
    <t>E09000021</t>
  </si>
  <si>
    <t>Kingston upon Thames</t>
  </si>
  <si>
    <t>E09000033</t>
  </si>
  <si>
    <t>Westminster</t>
  </si>
  <si>
    <t>E12000008</t>
  </si>
  <si>
    <t>South East</t>
  </si>
  <si>
    <t>E06000036</t>
  </si>
  <si>
    <t>Bracknell Forest</t>
  </si>
  <si>
    <t>E06000043</t>
  </si>
  <si>
    <t>Brighton and Hove</t>
  </si>
  <si>
    <t>Buckinghamshire</t>
  </si>
  <si>
    <t>E10000011</t>
  </si>
  <si>
    <t>East Sussex</t>
  </si>
  <si>
    <t>E10000014</t>
  </si>
  <si>
    <t>Hampshire</t>
  </si>
  <si>
    <t>E06000046</t>
  </si>
  <si>
    <t>Isle of Wight</t>
  </si>
  <si>
    <t>E10000016</t>
  </si>
  <si>
    <t>Kent</t>
  </si>
  <si>
    <t>E06000035</t>
  </si>
  <si>
    <t>Medway</t>
  </si>
  <si>
    <t>E06000042</t>
  </si>
  <si>
    <t>Milton Keynes</t>
  </si>
  <si>
    <t>E10000025</t>
  </si>
  <si>
    <t>Oxfordshire</t>
  </si>
  <si>
    <t>E06000044</t>
  </si>
  <si>
    <t>Portsmouth</t>
  </si>
  <si>
    <t>E06000038</t>
  </si>
  <si>
    <t>Reading</t>
  </si>
  <si>
    <t>E06000040</t>
  </si>
  <si>
    <t>Windsor and Maidenhead</t>
  </si>
  <si>
    <t>E06000039</t>
  </si>
  <si>
    <t>Slough</t>
  </si>
  <si>
    <t>E06000045</t>
  </si>
  <si>
    <t>Southampton</t>
  </si>
  <si>
    <t>E10000030</t>
  </si>
  <si>
    <t>Surrey</t>
  </si>
  <si>
    <t>E06000037</t>
  </si>
  <si>
    <t>West Berkshire</t>
  </si>
  <si>
    <t>E10000032</t>
  </si>
  <si>
    <t>West Sussex</t>
  </si>
  <si>
    <t>E06000041</t>
  </si>
  <si>
    <t>Wokingham</t>
  </si>
  <si>
    <t>E12000009</t>
  </si>
  <si>
    <t>South West</t>
  </si>
  <si>
    <t>E06000022</t>
  </si>
  <si>
    <t>Bath and North East Somerset</t>
  </si>
  <si>
    <t>E06000029</t>
  </si>
  <si>
    <t>Poole</t>
  </si>
  <si>
    <t>E06000028</t>
  </si>
  <si>
    <t>Bournemouth</t>
  </si>
  <si>
    <t>E06000023</t>
  </si>
  <si>
    <t>Bristol, City of</t>
  </si>
  <si>
    <t>E06000052</t>
  </si>
  <si>
    <t>Cornwall</t>
  </si>
  <si>
    <t>E10000008</t>
  </si>
  <si>
    <t>Devon</t>
  </si>
  <si>
    <t>Dorset</t>
  </si>
  <si>
    <t>E10000013</t>
  </si>
  <si>
    <t>Gloucestershire</t>
  </si>
  <si>
    <t>E06000053</t>
  </si>
  <si>
    <t>Isles of Scilly</t>
  </si>
  <si>
    <t>E06000024</t>
  </si>
  <si>
    <t>North Somerset</t>
  </si>
  <si>
    <t>E06000026</t>
  </si>
  <si>
    <t>Plymouth</t>
  </si>
  <si>
    <t>E10000027</t>
  </si>
  <si>
    <t>Somerset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</si>
  <si>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</si>
  <si>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</si>
  <si>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</si>
  <si>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</si>
  <si>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</si>
  <si>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</si>
  <si>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</si>
  <si>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</si>
  <si>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Local Authority</t>
  </si>
  <si>
    <t>COVID 19 Admissions</t>
  </si>
  <si>
    <t>COVID19 Deaths</t>
  </si>
  <si>
    <t xml:space="preserve">Excess Deaths </t>
  </si>
  <si>
    <t>Smoking Prevelance</t>
  </si>
  <si>
    <t>Physically Active Adults</t>
  </si>
  <si>
    <t>Overweight or Obese</t>
  </si>
  <si>
    <t>Conception under 18s</t>
  </si>
  <si>
    <t>Attainment 8 score (education)</t>
  </si>
  <si>
    <t>Life expectancy</t>
  </si>
  <si>
    <t>Under 75 mortality</t>
  </si>
  <si>
    <t>Intentional Self Harm</t>
  </si>
  <si>
    <t>Hip Fractures</t>
  </si>
  <si>
    <t>Alcohol admissions</t>
  </si>
  <si>
    <t>Infant Mortality Rate</t>
  </si>
  <si>
    <t>Violent Crime</t>
  </si>
  <si>
    <t>GDPPP</t>
  </si>
  <si>
    <t>Diabetes</t>
  </si>
  <si>
    <t>Ethnic Minorities</t>
  </si>
  <si>
    <t>Children in Low Income Families</t>
  </si>
  <si>
    <t>% of people in employment</t>
  </si>
  <si>
    <t>Data Obtained</t>
  </si>
  <si>
    <t>Data Source</t>
  </si>
  <si>
    <t>Bournemouth, Christchurch and Poole</t>
  </si>
  <si>
    <t>Cornwall and Isles of Scilly</t>
  </si>
  <si>
    <t>Hackney and City of London</t>
  </si>
  <si>
    <t>Rutland</t>
  </si>
  <si>
    <t>COVID19 Positivity Cases</t>
  </si>
  <si>
    <t>Code</t>
  </si>
  <si>
    <t>England</t>
  </si>
  <si>
    <t>Yorkshire and Humberside</t>
  </si>
  <si>
    <t>Adur</t>
  </si>
  <si>
    <t>E07000223</t>
  </si>
  <si>
    <t>Allerdale</t>
  </si>
  <si>
    <t>E07000026</t>
  </si>
  <si>
    <t>Amber Valley</t>
  </si>
  <si>
    <t>E07000032</t>
  </si>
  <si>
    <t>Arun</t>
  </si>
  <si>
    <t>E07000224</t>
  </si>
  <si>
    <t>Ashfield</t>
  </si>
  <si>
    <t>E07000170</t>
  </si>
  <si>
    <t>Ashford</t>
  </si>
  <si>
    <t>E07000105</t>
  </si>
  <si>
    <t>Babergh</t>
  </si>
  <si>
    <t>E07000200</t>
  </si>
  <si>
    <t>Barrow-in-Furness</t>
  </si>
  <si>
    <t>E07000027</t>
  </si>
  <si>
    <t>Basildon</t>
  </si>
  <si>
    <t>E07000066</t>
  </si>
  <si>
    <t>Basingstoke and Deane</t>
  </si>
  <si>
    <t>E07000084</t>
  </si>
  <si>
    <t>Bassetlaw</t>
  </si>
  <si>
    <t>E07000171</t>
  </si>
  <si>
    <t>Bedford Borough</t>
  </si>
  <si>
    <t>Blaby</t>
  </si>
  <si>
    <t>E07000129</t>
  </si>
  <si>
    <t>Bolsover</t>
  </si>
  <si>
    <t>E07000033</t>
  </si>
  <si>
    <t>Boston</t>
  </si>
  <si>
    <t>E07000136</t>
  </si>
  <si>
    <t>E06000058</t>
  </si>
  <si>
    <t>Braintree</t>
  </si>
  <si>
    <t>E07000067</t>
  </si>
  <si>
    <t>Breckland</t>
  </si>
  <si>
    <t>E07000143</t>
  </si>
  <si>
    <t>Brentwood</t>
  </si>
  <si>
    <t>E07000068</t>
  </si>
  <si>
    <t>Bristol</t>
  </si>
  <si>
    <t>Broadland</t>
  </si>
  <si>
    <t>E07000144</t>
  </si>
  <si>
    <t>Bromsgrove</t>
  </si>
  <si>
    <t>E07000234</t>
  </si>
  <si>
    <t>Broxbourne</t>
  </si>
  <si>
    <t>E07000095</t>
  </si>
  <si>
    <t>Broxtowe</t>
  </si>
  <si>
    <t>E07000172</t>
  </si>
  <si>
    <t>E06000060</t>
  </si>
  <si>
    <t>Burnley</t>
  </si>
  <si>
    <t>E07000117</t>
  </si>
  <si>
    <t>Cambridge</t>
  </si>
  <si>
    <t>E07000008</t>
  </si>
  <si>
    <t>Cannock Chase</t>
  </si>
  <si>
    <t>E07000192</t>
  </si>
  <si>
    <t>Canterbury</t>
  </si>
  <si>
    <t>E07000106</t>
  </si>
  <si>
    <t>Carlisle</t>
  </si>
  <si>
    <t>E07000028</t>
  </si>
  <si>
    <t>Castle Point</t>
  </si>
  <si>
    <t>E07000069</t>
  </si>
  <si>
    <t>Charnwood</t>
  </si>
  <si>
    <t>E07000130</t>
  </si>
  <si>
    <t>Chelmsford</t>
  </si>
  <si>
    <t>E07000070</t>
  </si>
  <si>
    <t>Cheltenham</t>
  </si>
  <si>
    <t>E07000078</t>
  </si>
  <si>
    <t>Cherwell</t>
  </si>
  <si>
    <t>E07000177</t>
  </si>
  <si>
    <t>Chesterfield</t>
  </si>
  <si>
    <t>E07000034</t>
  </si>
  <si>
    <t>Chichester</t>
  </si>
  <si>
    <t>E07000225</t>
  </si>
  <si>
    <t>Chorley</t>
  </si>
  <si>
    <t>E07000118</t>
  </si>
  <si>
    <t>Colchester</t>
  </si>
  <si>
    <t>E07000071</t>
  </si>
  <si>
    <t>Copeland</t>
  </si>
  <si>
    <t>E07000029</t>
  </si>
  <si>
    <t>Corby</t>
  </si>
  <si>
    <t>E07000150</t>
  </si>
  <si>
    <t>Cotswold</t>
  </si>
  <si>
    <t>E07000079</t>
  </si>
  <si>
    <t>Craven</t>
  </si>
  <si>
    <t>E07000163</t>
  </si>
  <si>
    <t>Crawley</t>
  </si>
  <si>
    <t>E07000226</t>
  </si>
  <si>
    <t>Dacorum</t>
  </si>
  <si>
    <t>E07000096</t>
  </si>
  <si>
    <t>Dartford</t>
  </si>
  <si>
    <t>E07000107</t>
  </si>
  <si>
    <t>Daventry</t>
  </si>
  <si>
    <t>E07000151</t>
  </si>
  <si>
    <t>Derbyshire Dales</t>
  </si>
  <si>
    <t>E07000035</t>
  </si>
  <si>
    <t>E06000059</t>
  </si>
  <si>
    <t>Dover</t>
  </si>
  <si>
    <t>E07000108</t>
  </si>
  <si>
    <t>Durham</t>
  </si>
  <si>
    <t>East Cambridgeshire</t>
  </si>
  <si>
    <t>E07000009</t>
  </si>
  <si>
    <t>East Devon</t>
  </si>
  <si>
    <t>E07000040</t>
  </si>
  <si>
    <t>East Hampshire</t>
  </si>
  <si>
    <t>E07000085</t>
  </si>
  <si>
    <t>East Hertfordshire</t>
  </si>
  <si>
    <t>E07000242</t>
  </si>
  <si>
    <t>East Lindsey</t>
  </si>
  <si>
    <t>E07000137</t>
  </si>
  <si>
    <t>East Northamptonshire</t>
  </si>
  <si>
    <t>E07000152</t>
  </si>
  <si>
    <t>East Staffordshire</t>
  </si>
  <si>
    <t>E07000193</t>
  </si>
  <si>
    <t>East Suffolk</t>
  </si>
  <si>
    <t>E07000244</t>
  </si>
  <si>
    <t>Eastbourne</t>
  </si>
  <si>
    <t>E07000061</t>
  </si>
  <si>
    <t>Eastleigh</t>
  </si>
  <si>
    <t>E07000086</t>
  </si>
  <si>
    <t>Eden</t>
  </si>
  <si>
    <t>E07000030</t>
  </si>
  <si>
    <t>Elmbridge</t>
  </si>
  <si>
    <t>E07000207</t>
  </si>
  <si>
    <t>Epping Forest</t>
  </si>
  <si>
    <t>E07000072</t>
  </si>
  <si>
    <t>Epsom and Ewell</t>
  </si>
  <si>
    <t>E07000208</t>
  </si>
  <si>
    <t>Erewash</t>
  </si>
  <si>
    <t>E07000036</t>
  </si>
  <si>
    <t>Exeter</t>
  </si>
  <si>
    <t>E07000041</t>
  </si>
  <si>
    <t>Fareham</t>
  </si>
  <si>
    <t>E07000087</t>
  </si>
  <si>
    <t>Fenland</t>
  </si>
  <si>
    <t>E07000010</t>
  </si>
  <si>
    <t>Folkestone and Hythe</t>
  </si>
  <si>
    <t>E07000112</t>
  </si>
  <si>
    <t>Forest of Dean</t>
  </si>
  <si>
    <t>E07000080</t>
  </si>
  <si>
    <t>Fylde</t>
  </si>
  <si>
    <t>E07000119</t>
  </si>
  <si>
    <t>Gedling</t>
  </si>
  <si>
    <t>E07000173</t>
  </si>
  <si>
    <t>Gloucester</t>
  </si>
  <si>
    <t>E07000081</t>
  </si>
  <si>
    <t>Gosport</t>
  </si>
  <si>
    <t>E07000088</t>
  </si>
  <si>
    <t>Gravesham</t>
  </si>
  <si>
    <t>E07000109</t>
  </si>
  <si>
    <t>Great Yarmouth</t>
  </si>
  <si>
    <t>E07000145</t>
  </si>
  <si>
    <t>Guildford</t>
  </si>
  <si>
    <t>E07000209</t>
  </si>
  <si>
    <t>Hambleton</t>
  </si>
  <si>
    <t>E07000164</t>
  </si>
  <si>
    <t>Harborough</t>
  </si>
  <si>
    <t>E07000131</t>
  </si>
  <si>
    <t>Harlow</t>
  </si>
  <si>
    <t>E07000073</t>
  </si>
  <si>
    <t>Harrogate</t>
  </si>
  <si>
    <t>E07000165</t>
  </si>
  <si>
    <t>Hart</t>
  </si>
  <si>
    <t>E07000089</t>
  </si>
  <si>
    <t>Hastings</t>
  </si>
  <si>
    <t>E07000062</t>
  </si>
  <si>
    <t>Havant</t>
  </si>
  <si>
    <t>E07000090</t>
  </si>
  <si>
    <t>Herefordshire</t>
  </si>
  <si>
    <t>Hertsmere</t>
  </si>
  <si>
    <t>E07000098</t>
  </si>
  <si>
    <t>High Peak</t>
  </si>
  <si>
    <t>E07000037</t>
  </si>
  <si>
    <t>Hinckley and Bosworth</t>
  </si>
  <si>
    <t>E07000132</t>
  </si>
  <si>
    <t>Horsham</t>
  </si>
  <si>
    <t>E07000227</t>
  </si>
  <si>
    <t>Huntingdonshire</t>
  </si>
  <si>
    <t>E07000011</t>
  </si>
  <si>
    <t>Hyndburn</t>
  </si>
  <si>
    <t>E07000120</t>
  </si>
  <si>
    <t>Ipswich</t>
  </si>
  <si>
    <t>E07000202</t>
  </si>
  <si>
    <t>Kettering</t>
  </si>
  <si>
    <t>E07000153</t>
  </si>
  <si>
    <t>King's Lynn and West Norfolk</t>
  </si>
  <si>
    <t>E07000146</t>
  </si>
  <si>
    <t>Kingston upon Hull</t>
  </si>
  <si>
    <t>Lancaster</t>
  </si>
  <si>
    <t>E07000121</t>
  </si>
  <si>
    <t>Lewes</t>
  </si>
  <si>
    <t>E07000063</t>
  </si>
  <si>
    <t>Lichfield</t>
  </si>
  <si>
    <t>E07000194</t>
  </si>
  <si>
    <t>Lincoln</t>
  </si>
  <si>
    <t>E07000138</t>
  </si>
  <si>
    <t>Maidstone</t>
  </si>
  <si>
    <t>E07000110</t>
  </si>
  <si>
    <t>Maldon</t>
  </si>
  <si>
    <t>E07000074</t>
  </si>
  <si>
    <t>Malvern Hills</t>
  </si>
  <si>
    <t>E07000235</t>
  </si>
  <si>
    <t>Mansfield</t>
  </si>
  <si>
    <t>E07000174</t>
  </si>
  <si>
    <t>Melton</t>
  </si>
  <si>
    <t>E07000133</t>
  </si>
  <si>
    <t>Mendip</t>
  </si>
  <si>
    <t>E07000187</t>
  </si>
  <si>
    <t>Mid Devon</t>
  </si>
  <si>
    <t>E07000042</t>
  </si>
  <si>
    <t>Mid Suffolk</t>
  </si>
  <si>
    <t>E07000203</t>
  </si>
  <si>
    <t>Mid Sussex</t>
  </si>
  <si>
    <t>E07000228</t>
  </si>
  <si>
    <t>Mole Valley</t>
  </si>
  <si>
    <t>E07000210</t>
  </si>
  <si>
    <t>New Forest</t>
  </si>
  <si>
    <t>E07000091</t>
  </si>
  <si>
    <t>Newark and Sherwood</t>
  </si>
  <si>
    <t>E07000175</t>
  </si>
  <si>
    <t>Newcastle-under-Lyme</t>
  </si>
  <si>
    <t>E07000195</t>
  </si>
  <si>
    <t>North Devon</t>
  </si>
  <si>
    <t>E07000043</t>
  </si>
  <si>
    <t>North East Derbyshire</t>
  </si>
  <si>
    <t>E07000038</t>
  </si>
  <si>
    <t>North Hertfordshire</t>
  </si>
  <si>
    <t>E07000099</t>
  </si>
  <si>
    <t>North Kesteven</t>
  </si>
  <si>
    <t>E07000139</t>
  </si>
  <si>
    <t>North Norfolk</t>
  </si>
  <si>
    <t>E07000147</t>
  </si>
  <si>
    <t>North Warwickshire</t>
  </si>
  <si>
    <t>E07000218</t>
  </si>
  <si>
    <t>North West Leicestershire</t>
  </si>
  <si>
    <t>E07000134</t>
  </si>
  <si>
    <t>Northampton</t>
  </si>
  <si>
    <t>E07000154</t>
  </si>
  <si>
    <t>Norwich</t>
  </si>
  <si>
    <t>E07000148</t>
  </si>
  <si>
    <t>Nuneaton and Bedworth</t>
  </si>
  <si>
    <t>E07000219</t>
  </si>
  <si>
    <t>Oadby and Wigston</t>
  </si>
  <si>
    <t>E07000135</t>
  </si>
  <si>
    <t>Oxford</t>
  </si>
  <si>
    <t>E07000178</t>
  </si>
  <si>
    <t>Pendle</t>
  </si>
  <si>
    <t>E07000122</t>
  </si>
  <si>
    <t>Preston</t>
  </si>
  <si>
    <t>E07000123</t>
  </si>
  <si>
    <t>Redditch</t>
  </si>
  <si>
    <t>E07000236</t>
  </si>
  <si>
    <t>Reigate and Banstead</t>
  </si>
  <si>
    <t>E07000211</t>
  </si>
  <si>
    <t>Ribble Valley</t>
  </si>
  <si>
    <t>E07000124</t>
  </si>
  <si>
    <t>Richmondshire</t>
  </si>
  <si>
    <t>E07000166</t>
  </si>
  <si>
    <t>Rochford</t>
  </si>
  <si>
    <t>E07000075</t>
  </si>
  <si>
    <t>Rossendale</t>
  </si>
  <si>
    <t>E07000125</t>
  </si>
  <si>
    <t>Rother</t>
  </si>
  <si>
    <t>E07000064</t>
  </si>
  <si>
    <t>Rugby</t>
  </si>
  <si>
    <t>E07000220</t>
  </si>
  <si>
    <t>Runnymede</t>
  </si>
  <si>
    <t>E07000212</t>
  </si>
  <si>
    <t>Rushcliffe</t>
  </si>
  <si>
    <t>E07000176</t>
  </si>
  <si>
    <t>Rushmoor</t>
  </si>
  <si>
    <t>E07000092</t>
  </si>
  <si>
    <t>Ryedale</t>
  </si>
  <si>
    <t>E07000167</t>
  </si>
  <si>
    <t>Scarborough</t>
  </si>
  <si>
    <t>E07000168</t>
  </si>
  <si>
    <t>Sedgemoor</t>
  </si>
  <si>
    <t>E07000188</t>
  </si>
  <si>
    <t>Selby</t>
  </si>
  <si>
    <t>E07000169</t>
  </si>
  <si>
    <t>Sevenoaks</t>
  </si>
  <si>
    <t>E07000111</t>
  </si>
  <si>
    <t>Somerset West and Taunton</t>
  </si>
  <si>
    <t>E07000246</t>
  </si>
  <si>
    <t>South Cambridgeshire</t>
  </si>
  <si>
    <t>E07000012</t>
  </si>
  <si>
    <t>South Derbyshire</t>
  </si>
  <si>
    <t>E07000039</t>
  </si>
  <si>
    <t>South Hams</t>
  </si>
  <si>
    <t>E07000044</t>
  </si>
  <si>
    <t>South Holland</t>
  </si>
  <si>
    <t>E07000140</t>
  </si>
  <si>
    <t>South Kesteven</t>
  </si>
  <si>
    <t>E07000141</t>
  </si>
  <si>
    <t>South Lakeland</t>
  </si>
  <si>
    <t>E07000031</t>
  </si>
  <si>
    <t>South Norfolk</t>
  </si>
  <si>
    <t>E07000149</t>
  </si>
  <si>
    <t>South Northamptonshire</t>
  </si>
  <si>
    <t>E07000155</t>
  </si>
  <si>
    <t>South Oxfordshire</t>
  </si>
  <si>
    <t>E07000179</t>
  </si>
  <si>
    <t>South Ribble</t>
  </si>
  <si>
    <t>E07000126</t>
  </si>
  <si>
    <t>South Somerset</t>
  </si>
  <si>
    <t>E07000189</t>
  </si>
  <si>
    <t>South Staffordshire</t>
  </si>
  <si>
    <t>E07000196</t>
  </si>
  <si>
    <t>Spelthorne</t>
  </si>
  <si>
    <t>E07000213</t>
  </si>
  <si>
    <t>St Albans</t>
  </si>
  <si>
    <t>E07000240</t>
  </si>
  <si>
    <t>Stafford</t>
  </si>
  <si>
    <t>E07000197</t>
  </si>
  <si>
    <t>Staffordshire Moorlands</t>
  </si>
  <si>
    <t>E07000198</t>
  </si>
  <si>
    <t>Stevenage</t>
  </si>
  <si>
    <t>E07000243</t>
  </si>
  <si>
    <t>Stratford-on-Avon</t>
  </si>
  <si>
    <t>E07000221</t>
  </si>
  <si>
    <t>Stroud</t>
  </si>
  <si>
    <t>E07000082</t>
  </si>
  <si>
    <t>Surrey Heath</t>
  </si>
  <si>
    <t>E07000214</t>
  </si>
  <si>
    <t>Swale</t>
  </si>
  <si>
    <t>E07000113</t>
  </si>
  <si>
    <t>Tamworth</t>
  </si>
  <si>
    <t>E07000199</t>
  </si>
  <si>
    <t>Tandridge</t>
  </si>
  <si>
    <t>E07000215</t>
  </si>
  <si>
    <t>Teignbridge</t>
  </si>
  <si>
    <t>E07000045</t>
  </si>
  <si>
    <t>Tendring</t>
  </si>
  <si>
    <t>E07000076</t>
  </si>
  <si>
    <t>Test Valley</t>
  </si>
  <si>
    <t>E07000093</t>
  </si>
  <si>
    <t>Tewkesbury</t>
  </si>
  <si>
    <t>E07000083</t>
  </si>
  <si>
    <t>Thanet</t>
  </si>
  <si>
    <t>E07000114</t>
  </si>
  <si>
    <t>Three Rivers</t>
  </si>
  <si>
    <t>E07000102</t>
  </si>
  <si>
    <t>Tonbridge and Malling</t>
  </si>
  <si>
    <t>E07000115</t>
  </si>
  <si>
    <t>Torridge</t>
  </si>
  <si>
    <t>E07000046</t>
  </si>
  <si>
    <t>Tunbridge Wells</t>
  </si>
  <si>
    <t>E07000116</t>
  </si>
  <si>
    <t>Uttlesford</t>
  </si>
  <si>
    <t>E07000077</t>
  </si>
  <si>
    <t>Vale of White Horse</t>
  </si>
  <si>
    <t>E07000180</t>
  </si>
  <si>
    <t>Warwick</t>
  </si>
  <si>
    <t>E07000222</t>
  </si>
  <si>
    <t>Watford</t>
  </si>
  <si>
    <t>E07000103</t>
  </si>
  <si>
    <t>Waverley</t>
  </si>
  <si>
    <t>E07000216</t>
  </si>
  <si>
    <t>Wealden</t>
  </si>
  <si>
    <t>E07000065</t>
  </si>
  <si>
    <t>Wellingborough</t>
  </si>
  <si>
    <t>E07000156</t>
  </si>
  <si>
    <t>Welwyn Hatfield</t>
  </si>
  <si>
    <t>E07000241</t>
  </si>
  <si>
    <t>West Devon</t>
  </si>
  <si>
    <t>E07000047</t>
  </si>
  <si>
    <t>West Lancashire</t>
  </si>
  <si>
    <t>E07000127</t>
  </si>
  <si>
    <t>West Lindsey</t>
  </si>
  <si>
    <t>E07000142</t>
  </si>
  <si>
    <t>West Oxfordshire</t>
  </si>
  <si>
    <t>E07000181</t>
  </si>
  <si>
    <t>West Suffolk</t>
  </si>
  <si>
    <t>E07000245</t>
  </si>
  <si>
    <t>Winchester</t>
  </si>
  <si>
    <t>E07000094</t>
  </si>
  <si>
    <t>Woking</t>
  </si>
  <si>
    <t>E07000217</t>
  </si>
  <si>
    <t>Worcester</t>
  </si>
  <si>
    <t>E07000237</t>
  </si>
  <si>
    <t>Worthing</t>
  </si>
  <si>
    <t>E07000229</t>
  </si>
  <si>
    <t>Wychavon</t>
  </si>
  <si>
    <t>E07000238</t>
  </si>
  <si>
    <t>Wyre</t>
  </si>
  <si>
    <t>E07000128</t>
  </si>
  <si>
    <t>Wyre Forest</t>
  </si>
  <si>
    <t>E07000239</t>
  </si>
  <si>
    <t>Not Applicable</t>
  </si>
  <si>
    <t>AreaSorted column (descending) - Apply ascending sort.</t>
  </si>
  <si>
    <t>DeathsUnsorted column - Apply ascending sort.</t>
  </si>
  <si>
    <t>Rate per 100,000 populationUnsorted column - Apply ascending sort.</t>
  </si>
  <si>
    <t>Wrexham</t>
  </si>
  <si>
    <t>Vale of Glamorgan</t>
  </si>
  <si>
    <t>Torfaen</t>
  </si>
  <si>
    <t>Swansea</t>
  </si>
  <si>
    <t>Rhondda Cynon Taf</t>
  </si>
  <si>
    <t>Powys</t>
  </si>
  <si>
    <t>Pembrokeshire</t>
  </si>
  <si>
    <t>Newport</t>
  </si>
  <si>
    <t>Neath Port Talbot</t>
  </si>
  <si>
    <t>Monmouthshire</t>
  </si>
  <si>
    <t>Merthyr Tydfil</t>
  </si>
  <si>
    <t>Isle of Anglesey</t>
  </si>
  <si>
    <t>Gwynedd</t>
  </si>
  <si>
    <t>Flintshire</t>
  </si>
  <si>
    <t>Denbighshire</t>
  </si>
  <si>
    <t>Conwy</t>
  </si>
  <si>
    <t>Ceredigion</t>
  </si>
  <si>
    <t>Carmarthenshire</t>
  </si>
  <si>
    <t>Cardiff</t>
  </si>
  <si>
    <t>Caerphilly</t>
  </si>
  <si>
    <t>N/AData not currently available for this metric.</t>
  </si>
  <si>
    <t>Bridgend</t>
  </si>
  <si>
    <t>Blaenau Gwent</t>
  </si>
  <si>
    <t>Measles 5-year incidence rate/100,000</t>
  </si>
  <si>
    <t>North East region</t>
  </si>
  <si>
    <t>Region</t>
  </si>
  <si>
    <t>North West region</t>
  </si>
  <si>
    <t>Yorkshire and the Humber region</t>
  </si>
  <si>
    <t>East Midlands region</t>
  </si>
  <si>
    <t>West Midlands region</t>
  </si>
  <si>
    <t>East of England region</t>
  </si>
  <si>
    <t>London region</t>
  </si>
  <si>
    <t>South East region</t>
  </si>
  <si>
    <t>South West region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</si>
  <si>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</si>
  <si>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</si>
  <si>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</si>
  <si>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</si>
  <si>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</si>
  <si>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</si>
  <si>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</si>
  <si>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</si>
  <si>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</si>
  <si>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</si>
  <si>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</si>
  <si>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</si>
  <si>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</si>
  <si>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</si>
  <si>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</si>
  <si>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</si>
  <si>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</si>
  <si>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</si>
  <si>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</si>
  <si>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</si>
  <si>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Folkestone &amp; Hythe</t>
  </si>
  <si>
    <t>E07000190</t>
  </si>
  <si>
    <t>Taunton Deane</t>
  </si>
  <si>
    <t>E07000191</t>
  </si>
  <si>
    <t>West Somerset</t>
  </si>
  <si>
    <t>E07000201</t>
  </si>
  <si>
    <t>Forest Heath</t>
  </si>
  <si>
    <t>E07000204</t>
  </si>
  <si>
    <t>St. Edmundsbury</t>
  </si>
  <si>
    <t>E07000205</t>
  </si>
  <si>
    <t>Suffolk Coastal</t>
  </si>
  <si>
    <t>E07000206</t>
  </si>
  <si>
    <t>Waveney</t>
  </si>
  <si>
    <t>2018/19</t>
  </si>
  <si>
    <t>Obesity</t>
  </si>
  <si>
    <t>Yorkshire and The Humber</t>
  </si>
  <si>
    <t>z</t>
  </si>
  <si>
    <t>Percentage currently smoking</t>
  </si>
  <si>
    <t>time_period</t>
  </si>
  <si>
    <t>time_identifier</t>
  </si>
  <si>
    <t>geographic_level</t>
  </si>
  <si>
    <t>country_code</t>
  </si>
  <si>
    <t>country_name</t>
  </si>
  <si>
    <t>region_code</t>
  </si>
  <si>
    <t>region_name</t>
  </si>
  <si>
    <t>t_pupils</t>
  </si>
  <si>
    <t>Academic year</t>
  </si>
  <si>
    <t>National</t>
  </si>
  <si>
    <t>Total</t>
  </si>
  <si>
    <t>E13000001</t>
  </si>
  <si>
    <t>Inner London</t>
  </si>
  <si>
    <t>E13000002</t>
  </si>
  <si>
    <t>Outer London</t>
  </si>
  <si>
    <t>Area of usual residence</t>
  </si>
  <si>
    <r>
      <t>2018</t>
    </r>
    <r>
      <rPr>
        <vertAlign val="superscript"/>
        <sz val="10"/>
        <rFont val="Arial"/>
        <family val="2"/>
      </rPr>
      <t>5</t>
    </r>
  </si>
  <si>
    <r>
      <t>Code</t>
    </r>
    <r>
      <rPr>
        <vertAlign val="superscript"/>
        <sz val="10"/>
        <color indexed="8"/>
        <rFont val="Arial"/>
        <family val="2"/>
      </rPr>
      <t>1</t>
    </r>
  </si>
  <si>
    <t>Name</t>
  </si>
  <si>
    <t>Geography</t>
  </si>
  <si>
    <t>Number of Conceptions</t>
  </si>
  <si>
    <t>Conception rate per 1,000 women in age group</t>
  </si>
  <si>
    <t>Maternity rate per 1,000 women in age group</t>
  </si>
  <si>
    <t>Abortion rate per 1,000 women in age group</t>
  </si>
  <si>
    <t>Percentage of conceptions leading to abortion</t>
  </si>
  <si>
    <t>K04000001</t>
  </si>
  <si>
    <r>
      <t>ENGLAND AND WALES</t>
    </r>
    <r>
      <rPr>
        <b/>
        <vertAlign val="superscript"/>
        <sz val="10"/>
        <color indexed="8"/>
        <rFont val="Arial"/>
        <family val="2"/>
      </rPr>
      <t>6</t>
    </r>
  </si>
  <si>
    <t>Country</t>
  </si>
  <si>
    <t/>
  </si>
  <si>
    <t>ENGLAND</t>
  </si>
  <si>
    <t>NORTH EAST</t>
  </si>
  <si>
    <t>Unitary Authority</t>
  </si>
  <si>
    <t>u</t>
  </si>
  <si>
    <t>E11000007</t>
  </si>
  <si>
    <t xml:space="preserve">Tyne and Wear </t>
  </si>
  <si>
    <t>Metropolitan County</t>
  </si>
  <si>
    <t>Metropolitan District</t>
  </si>
  <si>
    <t>NORTH WEST</t>
  </si>
  <si>
    <t>County</t>
  </si>
  <si>
    <t>Non-metropolitan District</t>
  </si>
  <si>
    <t>E11000001</t>
  </si>
  <si>
    <t xml:space="preserve">Greater Manchester </t>
  </si>
  <si>
    <t>E11000002</t>
  </si>
  <si>
    <t xml:space="preserve">Merseyside </t>
  </si>
  <si>
    <t>YORKSHIRE AND THE HUMBER</t>
  </si>
  <si>
    <t>E11000003</t>
  </si>
  <si>
    <t>South Yorkshire</t>
  </si>
  <si>
    <t>E11000006</t>
  </si>
  <si>
    <t>West Yorkshire</t>
  </si>
  <si>
    <t>EAST MIDLANDS</t>
  </si>
  <si>
    <t>WEST MIDLANDS</t>
  </si>
  <si>
    <t>E11000005</t>
  </si>
  <si>
    <t xml:space="preserve">West Midlands </t>
  </si>
  <si>
    <t>EAST</t>
  </si>
  <si>
    <r>
      <t>Forest Heath</t>
    </r>
    <r>
      <rPr>
        <vertAlign val="superscript"/>
        <sz val="10"/>
        <color indexed="8"/>
        <rFont val="Arial"/>
        <family val="2"/>
      </rPr>
      <t>8</t>
    </r>
  </si>
  <si>
    <t>Former Non-metropolitan District</t>
  </si>
  <si>
    <r>
      <t>St Edmundsbury</t>
    </r>
    <r>
      <rPr>
        <vertAlign val="superscript"/>
        <sz val="10"/>
        <rFont val="Arial"/>
        <family val="2"/>
      </rPr>
      <t>8</t>
    </r>
  </si>
  <si>
    <r>
      <t>Suffolk Coastal</t>
    </r>
    <r>
      <rPr>
        <vertAlign val="superscript"/>
        <sz val="10"/>
        <rFont val="Arial"/>
        <family val="2"/>
      </rPr>
      <t>8</t>
    </r>
  </si>
  <si>
    <r>
      <t>Waveney</t>
    </r>
    <r>
      <rPr>
        <vertAlign val="superscript"/>
        <sz val="10"/>
        <rFont val="Arial"/>
        <family val="2"/>
      </rPr>
      <t>8</t>
    </r>
  </si>
  <si>
    <r>
      <t>East Suffolk</t>
    </r>
    <r>
      <rPr>
        <vertAlign val="superscript"/>
        <sz val="10"/>
        <color indexed="8"/>
        <rFont val="Arial"/>
        <family val="2"/>
      </rPr>
      <t>8</t>
    </r>
  </si>
  <si>
    <r>
      <t>West Suffolk</t>
    </r>
    <r>
      <rPr>
        <vertAlign val="superscript"/>
        <sz val="10"/>
        <color indexed="8"/>
        <rFont val="Arial"/>
        <family val="2"/>
      </rPr>
      <t>8</t>
    </r>
  </si>
  <si>
    <t>LONDON</t>
  </si>
  <si>
    <t>London Borough</t>
  </si>
  <si>
    <t>E09000012, E09000001</t>
  </si>
  <si>
    <r>
      <t>Hackney and City of London</t>
    </r>
    <r>
      <rPr>
        <vertAlign val="superscript"/>
        <sz val="10"/>
        <color indexed="8"/>
        <rFont val="Arial"/>
        <family val="2"/>
      </rPr>
      <t>7</t>
    </r>
  </si>
  <si>
    <t>SOUTH EAST</t>
  </si>
  <si>
    <t>E10000002</t>
  </si>
  <si>
    <t>SOUTH WEST</t>
  </si>
  <si>
    <r>
      <t>Bournemouth</t>
    </r>
    <r>
      <rPr>
        <vertAlign val="superscript"/>
        <sz val="10"/>
        <color indexed="8"/>
        <rFont val="Arial"/>
        <family val="2"/>
      </rPr>
      <t>8</t>
    </r>
  </si>
  <si>
    <t>Former Unitary Authority</t>
  </si>
  <si>
    <r>
      <t>Bournemouth, Christchurch and Poole</t>
    </r>
    <r>
      <rPr>
        <vertAlign val="superscript"/>
        <sz val="10"/>
        <color indexed="8"/>
        <rFont val="Arial"/>
        <family val="2"/>
      </rPr>
      <t>8</t>
    </r>
  </si>
  <si>
    <t>E06000052, E06000053</t>
  </si>
  <si>
    <r>
      <t>Cornwall and Isles of Scilly</t>
    </r>
    <r>
      <rPr>
        <vertAlign val="superscript"/>
        <sz val="10"/>
        <color indexed="8"/>
        <rFont val="Arial"/>
        <family val="2"/>
      </rPr>
      <t>7</t>
    </r>
  </si>
  <si>
    <r>
      <t>Poole</t>
    </r>
    <r>
      <rPr>
        <vertAlign val="superscript"/>
        <sz val="10"/>
        <color indexed="8"/>
        <rFont val="Arial"/>
        <family val="2"/>
      </rPr>
      <t>8</t>
    </r>
  </si>
  <si>
    <r>
      <t>Dorset</t>
    </r>
    <r>
      <rPr>
        <vertAlign val="superscript"/>
        <sz val="10"/>
        <color indexed="8"/>
        <rFont val="Arial"/>
        <family val="2"/>
      </rPr>
      <t>8</t>
    </r>
  </si>
  <si>
    <t>E10000009</t>
  </si>
  <si>
    <t>Former County</t>
  </si>
  <si>
    <r>
      <t>Christchurch</t>
    </r>
    <r>
      <rPr>
        <strike/>
        <vertAlign val="superscript"/>
        <sz val="10"/>
        <color indexed="8"/>
        <rFont val="Arial"/>
        <family val="2"/>
      </rPr>
      <t>8</t>
    </r>
  </si>
  <si>
    <r>
      <t>East Dorset</t>
    </r>
    <r>
      <rPr>
        <vertAlign val="superscript"/>
        <sz val="10"/>
        <color indexed="8"/>
        <rFont val="Arial"/>
        <family val="2"/>
      </rPr>
      <t>8</t>
    </r>
  </si>
  <si>
    <r>
      <t>North Dorset</t>
    </r>
    <r>
      <rPr>
        <vertAlign val="superscript"/>
        <sz val="10"/>
        <color indexed="8"/>
        <rFont val="Arial"/>
        <family val="2"/>
      </rPr>
      <t>8</t>
    </r>
  </si>
  <si>
    <r>
      <t>Purbeck</t>
    </r>
    <r>
      <rPr>
        <vertAlign val="superscript"/>
        <sz val="10"/>
        <color indexed="8"/>
        <rFont val="Arial"/>
        <family val="2"/>
      </rPr>
      <t>8</t>
    </r>
  </si>
  <si>
    <r>
      <t>West Dorset</t>
    </r>
    <r>
      <rPr>
        <vertAlign val="superscript"/>
        <sz val="10"/>
        <color indexed="8"/>
        <rFont val="Arial"/>
        <family val="2"/>
      </rPr>
      <t>8</t>
    </r>
  </si>
  <si>
    <r>
      <t>Weymouth and Portland</t>
    </r>
    <r>
      <rPr>
        <vertAlign val="superscript"/>
        <sz val="10"/>
        <color indexed="8"/>
        <rFont val="Arial"/>
        <family val="2"/>
      </rPr>
      <t>8</t>
    </r>
  </si>
  <si>
    <r>
      <t>Taunton Deane</t>
    </r>
    <r>
      <rPr>
        <vertAlign val="superscript"/>
        <sz val="10"/>
        <color indexed="8"/>
        <rFont val="Arial"/>
        <family val="2"/>
      </rPr>
      <t>8</t>
    </r>
  </si>
  <si>
    <r>
      <t>West Somerset</t>
    </r>
    <r>
      <rPr>
        <vertAlign val="superscript"/>
        <sz val="10"/>
        <rFont val="Arial"/>
        <family val="2"/>
      </rPr>
      <t>8</t>
    </r>
  </si>
  <si>
    <r>
      <t>Somerset West and Taunton</t>
    </r>
    <r>
      <rPr>
        <vertAlign val="superscript"/>
        <sz val="10"/>
        <color indexed="8"/>
        <rFont val="Arial"/>
        <family val="2"/>
      </rPr>
      <t>8</t>
    </r>
  </si>
  <si>
    <t>Area Code</t>
  </si>
  <si>
    <t>Area Name</t>
  </si>
  <si>
    <t>Unweighted Sample</t>
  </si>
  <si>
    <t>% Inactive (&lt;30 mins)</t>
  </si>
  <si>
    <t>95% LCI</t>
  </si>
  <si>
    <t>95% UCI</t>
  </si>
  <si>
    <t>% Low activity  (30-89 mins)</t>
  </si>
  <si>
    <t>% Some activity (90-149 mins)</t>
  </si>
  <si>
    <t>% Active (150+ mins)</t>
  </si>
  <si>
    <t>Shepway</t>
  </si>
  <si>
    <t>old_la_code</t>
  </si>
  <si>
    <t>new_la_code</t>
  </si>
  <si>
    <t>la_name</t>
  </si>
  <si>
    <t>version</t>
  </si>
  <si>
    <t>school_characteristic</t>
  </si>
  <si>
    <t>breakdown</t>
  </si>
  <si>
    <t>characteristic_gender</t>
  </si>
  <si>
    <t>characteristic_admission_type</t>
  </si>
  <si>
    <t>characteristic_religious_denomination</t>
  </si>
  <si>
    <t>characteristic_sen_description</t>
  </si>
  <si>
    <t>t_schools</t>
  </si>
  <si>
    <t>t_att8</t>
  </si>
  <si>
    <t>Revised</t>
  </si>
  <si>
    <t>State-funded schools (LA)</t>
  </si>
  <si>
    <t>Girls</t>
  </si>
  <si>
    <t>Boys</t>
  </si>
  <si>
    <t>Regional</t>
  </si>
  <si>
    <t>Local authority</t>
  </si>
  <si>
    <t>Area code</t>
  </si>
  <si>
    <t>Area name</t>
  </si>
  <si>
    <t>ENGLAND AND WALES</t>
  </si>
  <si>
    <t xml:space="preserve">County Durham UA </t>
  </si>
  <si>
    <t>Darlington UA</t>
  </si>
  <si>
    <t>Hartlepool UA</t>
  </si>
  <si>
    <t>Middlesbrough UA</t>
  </si>
  <si>
    <t xml:space="preserve">Northumberland UA </t>
  </si>
  <si>
    <t>Redcar and Cleveland UA</t>
  </si>
  <si>
    <t>Stockton-on-Tees UA</t>
  </si>
  <si>
    <t>Tyne and Wear (Met County)</t>
  </si>
  <si>
    <t xml:space="preserve">NORTH WEST </t>
  </si>
  <si>
    <t>Blackburn with Darwen UA</t>
  </si>
  <si>
    <t>Blackpool UA</t>
  </si>
  <si>
    <t xml:space="preserve">Cheshire East UA </t>
  </si>
  <si>
    <t xml:space="preserve">Cheshire West and Chester UA </t>
  </si>
  <si>
    <t>Halton UA</t>
  </si>
  <si>
    <t>Warrington UA</t>
  </si>
  <si>
    <t xml:space="preserve">Cumbria </t>
  </si>
  <si>
    <t>Greater Manchester (Met County)</t>
  </si>
  <si>
    <t xml:space="preserve">Oldham </t>
  </si>
  <si>
    <t>Merseyside (Met County)</t>
  </si>
  <si>
    <t xml:space="preserve">Knowsley </t>
  </si>
  <si>
    <t>East Riding of Yorkshire UA</t>
  </si>
  <si>
    <t>Kingston upon Hull, City of UA</t>
  </si>
  <si>
    <t>North East Lincolnshire UA</t>
  </si>
  <si>
    <t>North Lincolnshire UA</t>
  </si>
  <si>
    <t>York UA</t>
  </si>
  <si>
    <t>South Yorkshire (Met County)</t>
  </si>
  <si>
    <t xml:space="preserve">Rotherham </t>
  </si>
  <si>
    <t>West Yorkshire (Met County)</t>
  </si>
  <si>
    <t xml:space="preserve">Bradford </t>
  </si>
  <si>
    <t xml:space="preserve">Kirklees </t>
  </si>
  <si>
    <t xml:space="preserve">Leeds </t>
  </si>
  <si>
    <t xml:space="preserve">Derby UA </t>
  </si>
  <si>
    <t>Leicester UA</t>
  </si>
  <si>
    <t>Nottingham UA</t>
  </si>
  <si>
    <t xml:space="preserve">Rutland UA </t>
  </si>
  <si>
    <t xml:space="preserve">Lincolnshire </t>
  </si>
  <si>
    <t xml:space="preserve">Northamptonshire </t>
  </si>
  <si>
    <t>Herefordshire, County of UA</t>
  </si>
  <si>
    <t xml:space="preserve">Shropshire UA </t>
  </si>
  <si>
    <t>Stoke-on-Trent UA</t>
  </si>
  <si>
    <t>Telford and Wrekin UA</t>
  </si>
  <si>
    <t>West Midlands (Met County)</t>
  </si>
  <si>
    <t xml:space="preserve">Dudley </t>
  </si>
  <si>
    <t xml:space="preserve">Sandwell </t>
  </si>
  <si>
    <t>Bedford UA</t>
  </si>
  <si>
    <r>
      <t>Central Bedfordshire UA</t>
    </r>
    <r>
      <rPr>
        <b/>
        <vertAlign val="superscript"/>
        <sz val="10"/>
        <rFont val="Arial"/>
        <family val="2"/>
      </rPr>
      <t xml:space="preserve"> </t>
    </r>
  </si>
  <si>
    <t>Luton UA</t>
  </si>
  <si>
    <t>Peterborough UA</t>
  </si>
  <si>
    <t>Southend-on-Sea UA</t>
  </si>
  <si>
    <t>Thurrock UA</t>
  </si>
  <si>
    <t xml:space="preserve">Hertfordshire </t>
  </si>
  <si>
    <t xml:space="preserve">Norfolk </t>
  </si>
  <si>
    <t>King’s Lynn and West Norfolk</t>
  </si>
  <si>
    <t>St Edmundsbury</t>
  </si>
  <si>
    <t xml:space="preserve">Hackney </t>
  </si>
  <si>
    <t xml:space="preserve">Hammersmith and Fulham </t>
  </si>
  <si>
    <t xml:space="preserve">Lambeth </t>
  </si>
  <si>
    <t xml:space="preserve">Lewisham </t>
  </si>
  <si>
    <t xml:space="preserve">Newham </t>
  </si>
  <si>
    <t xml:space="preserve">Brent </t>
  </si>
  <si>
    <t>Bracknell Forest UA</t>
  </si>
  <si>
    <t>Brighton and Hove UA</t>
  </si>
  <si>
    <t>Isle of Wight UA</t>
  </si>
  <si>
    <t>Medway UA</t>
  </si>
  <si>
    <t>Milton Keynes UA</t>
  </si>
  <si>
    <t>Portsmouth UA</t>
  </si>
  <si>
    <t>Reading UA</t>
  </si>
  <si>
    <t>Slough UA</t>
  </si>
  <si>
    <t>Southampton UA</t>
  </si>
  <si>
    <t>West Berkshire UA</t>
  </si>
  <si>
    <t>Windsor and Maidenhead UA</t>
  </si>
  <si>
    <t>Wokingham UA</t>
  </si>
  <si>
    <t xml:space="preserve">Oxfordshire </t>
  </si>
  <si>
    <t>Bath and North East Somerset UA</t>
  </si>
  <si>
    <t>Bournemouth UA</t>
  </si>
  <si>
    <t>Bristol, City of UA</t>
  </si>
  <si>
    <t xml:space="preserve">Cornwall UA </t>
  </si>
  <si>
    <t xml:space="preserve">Isles of Scilly UA </t>
  </si>
  <si>
    <t>North Somerset UA</t>
  </si>
  <si>
    <t>Plymouth UA</t>
  </si>
  <si>
    <t>Poole UA</t>
  </si>
  <si>
    <t>South Gloucestershire UA</t>
  </si>
  <si>
    <t>Swindon UA</t>
  </si>
  <si>
    <t>Torbay UA</t>
  </si>
  <si>
    <t xml:space="preserve">Wiltshire UA </t>
  </si>
  <si>
    <t xml:space="preserve">Somerset </t>
  </si>
  <si>
    <t>2012–14</t>
  </si>
  <si>
    <t>Rank</t>
  </si>
  <si>
    <t>..</t>
  </si>
  <si>
    <t>Yes</t>
  </si>
  <si>
    <t>No</t>
  </si>
  <si>
    <t>Buckinghamshire UA</t>
  </si>
  <si>
    <t>Self harm admission</t>
  </si>
  <si>
    <t>Suicide</t>
  </si>
  <si>
    <t>infant</t>
  </si>
  <si>
    <t>Homelessness</t>
  </si>
  <si>
    <t>KSI on roads</t>
  </si>
  <si>
    <t>Hosp Adm Self Harm</t>
  </si>
  <si>
    <t>Cancer Diagnosis</t>
  </si>
  <si>
    <t>Deprivation score</t>
  </si>
  <si>
    <t>Violent crime</t>
  </si>
  <si>
    <t>Excess winter deaths</t>
  </si>
  <si>
    <t>Smoking status at delivery</t>
  </si>
  <si>
    <t>Breastfeeding initiation</t>
  </si>
  <si>
    <t>Dementia Dx</t>
  </si>
  <si>
    <t>Physical Active</t>
  </si>
  <si>
    <t>Overweight or obese</t>
  </si>
  <si>
    <t>DM diagnosis rate</t>
  </si>
  <si>
    <t>New STI diagnoses (exc chlamydia aged &lt;25) / 100,000</t>
  </si>
  <si>
    <t>Average Attainment 8 score</t>
  </si>
  <si>
    <t>Suicide rate</t>
  </si>
  <si>
    <t>Year 6: Prevalence of obesity (including severe obesity)</t>
  </si>
  <si>
    <t>Under 75 mortality rate from all causes</t>
  </si>
  <si>
    <t>Admission episodes for alcohol-specific conditions - Under 18s</t>
  </si>
  <si>
    <t>Under 18s conception rate / 1,000</t>
  </si>
  <si>
    <t>Children in low income families (under 16s)</t>
  </si>
  <si>
    <t>Infant mortality rate</t>
  </si>
  <si>
    <t>Hip fractures &gt; 65</t>
  </si>
  <si>
    <t>% in employment</t>
  </si>
  <si>
    <t>Male Life Expectancy</t>
  </si>
  <si>
    <t>Female Life Expectancy</t>
  </si>
  <si>
    <t>COVID Infection Rate</t>
  </si>
  <si>
    <t>COVID Death Rate</t>
  </si>
  <si>
    <t>Deaths</t>
  </si>
  <si>
    <t>Cumulative COVID19 deaths by local authority until 02_02_21</t>
  </si>
  <si>
    <t>:</t>
  </si>
  <si>
    <t>ENGLAND, WALES AND ELSEWHERE</t>
  </si>
  <si>
    <t xml:space="preserve">Lancashire </t>
  </si>
  <si>
    <t xml:space="preserve">North Yorkshire </t>
  </si>
  <si>
    <t xml:space="preserve">Derbyshire </t>
  </si>
  <si>
    <t xml:space="preserve">Leicestershire </t>
  </si>
  <si>
    <t xml:space="preserve">Nottinghamshire </t>
  </si>
  <si>
    <t xml:space="preserve">Staffordshire </t>
  </si>
  <si>
    <t xml:space="preserve">Worcestershire </t>
  </si>
  <si>
    <t xml:space="preserve">Cambridgeshire </t>
  </si>
  <si>
    <t xml:space="preserve">Essex </t>
  </si>
  <si>
    <t xml:space="preserve">Buckinghamshire </t>
  </si>
  <si>
    <t xml:space="preserve">East Sussex </t>
  </si>
  <si>
    <t xml:space="preserve">Hampshire </t>
  </si>
  <si>
    <t xml:space="preserve">Kent </t>
  </si>
  <si>
    <t xml:space="preserve">Devon </t>
  </si>
  <si>
    <t xml:space="preserve">Gloucestershire </t>
  </si>
  <si>
    <t>WALES</t>
  </si>
  <si>
    <t>Betsi Cadwaladr University Health Board</t>
  </si>
  <si>
    <t>Powys Teaching Health Board</t>
  </si>
  <si>
    <t>Hywel Dda University Health Board</t>
  </si>
  <si>
    <t>Aneurin Bevan University Health Board</t>
  </si>
  <si>
    <t>Cardiff and Vale University Health Board</t>
  </si>
  <si>
    <t>Cwm Taf Morgannwg University Health Board</t>
  </si>
  <si>
    <t>Swansea Bay University Health Board</t>
  </si>
  <si>
    <t>Usual residence outside England and Wales</t>
  </si>
  <si>
    <t>South bucks</t>
  </si>
  <si>
    <t>COVID Infection Rate per 100 000</t>
  </si>
  <si>
    <t>COVID Mortality Rate per 100 000</t>
  </si>
  <si>
    <t>Case fatality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</si>
</sst>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&quot;-&quot;??_-;_-@_-"/>
    <numFmt numFmtId="166" formatCode="0.0%"/>
    <numFmt numFmtId="170" formatCode="#,##0.0"/>
  </numFmts>
  <fonts count="3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B0C0C"/>
      <name val="Arial"/>
      <family val="2"/>
    </font>
    <font>
      <sz val="14"/>
      <color rgb="FF0B0C0C"/>
      <name val="Arial"/>
      <family val="2"/>
    </font>
    <font>
      <sz val="14"/>
      <color rgb="FF6B7276"/>
      <name val="Arial"/>
      <family val="2"/>
    </font>
    <font>
      <sz val="12"/>
      <color theme="1"/>
      <name val="Helvetica"/>
      <family val="2"/>
    </font>
    <font>
      <sz val="12"/>
      <color rgb="FF333333"/>
      <name val="Arial"/>
      <family val="2"/>
    </font>
    <font>
      <sz val="12"/>
      <color rgb="FF0079BF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trike/>
      <vertAlign val="superscript"/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vertAlign val="superscript"/>
      <sz val="10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AE9E"/>
        <bgColor rgb="FF000000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1" fillId="0" borderId="0"/>
    <xf numFmtId="0" fontId="19" fillId="0" borderId="0"/>
  </cellStyleXfs>
  <cellXfs count="93">
    <xf numFmtId="0" fontId="0" fillId="0" borderId="0" xfId="0"/>
    <xf numFmtId="0" fontId="2" fillId="0" borderId="1" xfId="1" applyFont="1" applyBorder="1"/>
    <xf numFmtId="0" fontId="2" fillId="0" borderId="1" xfId="1" applyFont="1" applyBorder="1" applyAlignment="1">
      <alignment horizontal="right"/>
    </xf>
    <xf numFmtId="49" fontId="3" fillId="0" borderId="0" xfId="1" applyNumberFormat="1" applyFont="1"/>
    <xf numFmtId="3" fontId="2" fillId="0" borderId="0" xfId="1" applyNumberFormat="1" applyFont="1" applyAlignment="1">
      <alignment horizontal="right"/>
    </xf>
    <xf numFmtId="3" fontId="4" fillId="0" borderId="0" xfId="1" applyNumberFormat="1" applyFont="1" applyAlignment="1">
      <alignment horizontal="right"/>
    </xf>
    <xf numFmtId="3" fontId="3" fillId="0" borderId="0" xfId="1" applyNumberFormat="1" applyFont="1"/>
    <xf numFmtId="3" fontId="2" fillId="0" borderId="0" xfId="1" applyNumberFormat="1" applyFont="1"/>
    <xf numFmtId="3" fontId="3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3" fontId="7" fillId="0" borderId="0" xfId="0" applyNumberFormat="1" applyFont="1"/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3"/>
    <xf numFmtId="0" fontId="6" fillId="0" borderId="0" xfId="1" applyFont="1" applyAlignment="1">
      <alignment wrapText="1"/>
    </xf>
    <xf numFmtId="0" fontId="0" fillId="2" borderId="0" xfId="0" applyFill="1"/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17" fillId="0" borderId="0" xfId="4" applyFont="1"/>
    <xf numFmtId="0" fontId="17" fillId="0" borderId="8" xfId="4" applyFont="1" applyBorder="1"/>
    <xf numFmtId="3" fontId="17" fillId="0" borderId="0" xfId="5" applyNumberFormat="1" applyFont="1"/>
    <xf numFmtId="164" fontId="17" fillId="0" borderId="0" xfId="4" applyNumberFormat="1" applyFont="1"/>
    <xf numFmtId="164" fontId="17" fillId="0" borderId="9" xfId="4" applyNumberFormat="1" applyFont="1" applyBorder="1"/>
    <xf numFmtId="0" fontId="17" fillId="0" borderId="5" xfId="4" applyFont="1" applyBorder="1"/>
    <xf numFmtId="0" fontId="17" fillId="0" borderId="0" xfId="5" applyNumberFormat="1" applyFont="1"/>
    <xf numFmtId="0" fontId="19" fillId="0" borderId="0" xfId="4" applyFont="1"/>
    <xf numFmtId="0" fontId="19" fillId="0" borderId="5" xfId="4" applyFont="1" applyBorder="1"/>
    <xf numFmtId="0" fontId="19" fillId="0" borderId="0" xfId="5" applyNumberFormat="1" applyFont="1"/>
    <xf numFmtId="164" fontId="19" fillId="0" borderId="0" xfId="4" applyNumberFormat="1" applyFont="1"/>
    <xf numFmtId="0" fontId="19" fillId="0" borderId="0" xfId="5" applyNumberFormat="1" applyFont="1" applyAlignment="1">
      <alignment horizontal="right"/>
    </xf>
    <xf numFmtId="164" fontId="19" fillId="0" borderId="0" xfId="4" applyNumberFormat="1" applyFont="1" applyAlignment="1">
      <alignment horizontal="right"/>
    </xf>
    <xf numFmtId="0" fontId="19" fillId="0" borderId="0" xfId="4" applyFont="1" applyAlignment="1">
      <alignment horizontal="right"/>
    </xf>
    <xf numFmtId="0" fontId="1" fillId="0" borderId="10" xfId="4" applyFont="1" applyBorder="1"/>
    <xf numFmtId="0" fontId="1" fillId="0" borderId="0" xfId="4" applyFont="1"/>
    <xf numFmtId="0" fontId="1" fillId="0" borderId="5" xfId="4" applyFont="1" applyBorder="1"/>
    <xf numFmtId="0" fontId="23" fillId="4" borderId="11" xfId="0" applyFont="1" applyFill="1" applyBorder="1" applyAlignment="1">
      <alignment wrapText="1"/>
    </xf>
    <xf numFmtId="0" fontId="23" fillId="4" borderId="12" xfId="0" applyFont="1" applyFill="1" applyBorder="1" applyAlignment="1">
      <alignment wrapText="1"/>
    </xf>
    <xf numFmtId="0" fontId="24" fillId="0" borderId="13" xfId="0" applyFont="1" applyBorder="1"/>
    <xf numFmtId="0" fontId="24" fillId="0" borderId="14" xfId="0" applyFont="1" applyBorder="1"/>
    <xf numFmtId="1" fontId="24" fillId="0" borderId="14" xfId="0" applyNumberFormat="1" applyFont="1" applyBorder="1"/>
    <xf numFmtId="166" fontId="24" fillId="0" borderId="14" xfId="0" applyNumberFormat="1" applyFont="1" applyBorder="1"/>
    <xf numFmtId="0" fontId="17" fillId="0" borderId="2" xfId="4" applyFont="1" applyBorder="1" applyAlignment="1">
      <alignment horizontal="left"/>
    </xf>
    <xf numFmtId="0" fontId="17" fillId="0" borderId="3" xfId="4" applyFont="1" applyBorder="1" applyAlignment="1">
      <alignment horizontal="left"/>
    </xf>
    <xf numFmtId="49" fontId="1" fillId="0" borderId="4" xfId="4" applyNumberFormat="1" applyFont="1" applyBorder="1" applyAlignment="1">
      <alignment horizontal="center" vertical="center"/>
    </xf>
    <xf numFmtId="49" fontId="1" fillId="0" borderId="2" xfId="4" applyNumberFormat="1" applyFont="1" applyBorder="1" applyAlignment="1">
      <alignment horizontal="center" vertical="center"/>
    </xf>
    <xf numFmtId="49" fontId="1" fillId="0" borderId="3" xfId="4" applyNumberFormat="1" applyFont="1" applyBorder="1" applyAlignment="1">
      <alignment horizontal="center" vertical="center"/>
    </xf>
    <xf numFmtId="0" fontId="19" fillId="0" borderId="0" xfId="4" applyFont="1" applyAlignment="1">
      <alignment horizontal="left" vertical="center"/>
    </xf>
    <xf numFmtId="0" fontId="19" fillId="0" borderId="1" xfId="4" applyFont="1" applyBorder="1" applyAlignment="1">
      <alignment horizontal="left" vertical="center"/>
    </xf>
    <xf numFmtId="0" fontId="19" fillId="0" borderId="5" xfId="4" applyFont="1" applyBorder="1" applyAlignment="1">
      <alignment horizontal="left" vertical="center"/>
    </xf>
    <xf numFmtId="0" fontId="19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right" vertical="center" wrapText="1"/>
    </xf>
    <xf numFmtId="0" fontId="25" fillId="5" borderId="0" xfId="0" applyFont="1" applyFill="1"/>
    <xf numFmtId="0" fontId="26" fillId="0" borderId="2" xfId="0" applyFont="1" applyBorder="1"/>
    <xf numFmtId="0" fontId="26" fillId="0" borderId="0" xfId="0" applyFont="1"/>
    <xf numFmtId="0" fontId="27" fillId="0" borderId="0" xfId="0" applyFont="1"/>
    <xf numFmtId="0" fontId="27" fillId="0" borderId="2" xfId="0" applyFont="1" applyBorder="1"/>
    <xf numFmtId="0" fontId="26" fillId="0" borderId="0" xfId="0" applyFont="1" applyAlignment="1">
      <alignment horizontal="left"/>
    </xf>
    <xf numFmtId="0" fontId="1" fillId="0" borderId="0" xfId="0" applyFont="1"/>
    <xf numFmtId="0" fontId="26" fillId="0" borderId="2" xfId="0" applyFont="1" applyBorder="1"/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right" wrapText="1"/>
    </xf>
    <xf numFmtId="1" fontId="26" fillId="0" borderId="3" xfId="0" applyNumberFormat="1" applyFont="1" applyBorder="1" applyAlignment="1">
      <alignment horizontal="right"/>
    </xf>
    <xf numFmtId="0" fontId="19" fillId="0" borderId="0" xfId="0" applyFont="1"/>
    <xf numFmtId="1" fontId="19" fillId="0" borderId="0" xfId="0" applyNumberFormat="1" applyFont="1"/>
    <xf numFmtId="164" fontId="19" fillId="0" borderId="0" xfId="0" applyNumberFormat="1" applyFont="1"/>
    <xf numFmtId="164" fontId="19" fillId="0" borderId="0" xfId="0" applyNumberFormat="1" applyFont="1" applyProtection="1">
      <protection locked="0"/>
    </xf>
    <xf numFmtId="1" fontId="19" fillId="0" borderId="0" xfId="0" applyNumberFormat="1" applyFont="1" applyProtection="1">
      <protection locked="0"/>
    </xf>
    <xf numFmtId="1" fontId="1" fillId="0" borderId="0" xfId="6" applyNumberFormat="1" applyAlignment="1">
      <alignment horizontal="right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164" fontId="1" fillId="0" borderId="0" xfId="0" applyNumberFormat="1" applyFont="1"/>
    <xf numFmtId="164" fontId="26" fillId="0" borderId="0" xfId="0" applyNumberFormat="1" applyFont="1"/>
    <xf numFmtId="0" fontId="29" fillId="0" borderId="0" xfId="0" applyFont="1"/>
    <xf numFmtId="0" fontId="29" fillId="0" borderId="0" xfId="0" applyFont="1" applyAlignment="1">
      <alignment wrapText="1"/>
    </xf>
    <xf numFmtId="4" fontId="10" fillId="0" borderId="0" xfId="0" applyNumberFormat="1" applyFont="1"/>
    <xf numFmtId="170" fontId="17" fillId="2" borderId="0" xfId="7" applyNumberFormat="1" applyFont="1" applyFill="1"/>
    <xf numFmtId="170" fontId="19" fillId="2" borderId="0" xfId="7" applyNumberFormat="1" applyFill="1"/>
    <xf numFmtId="170" fontId="17" fillId="2" borderId="0" xfId="7" applyNumberFormat="1" applyFont="1" applyFill="1" applyAlignment="1">
      <alignment horizontal="right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7" applyFill="1"/>
    <xf numFmtId="0" fontId="1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8">
    <cellStyle name="Comma 5" xfId="5" xr:uid="{6638D8CC-0A42-B647-95B7-85DB62FF1436}"/>
    <cellStyle name="Hyperlink" xfId="3" builtinId="8"/>
    <cellStyle name="Normal" xfId="0" builtinId="0"/>
    <cellStyle name="Normal 2 2" xfId="1" xr:uid="{7D416934-FE78-7F4A-8AAC-BD69AD9FA0EE}"/>
    <cellStyle name="Normal 2 2 2" xfId="2" xr:uid="{5839E70D-DC30-0547-A985-58034DD86D28}"/>
    <cellStyle name="Normal 3" xfId="6" xr:uid="{83F6A087-53C9-D54C-8650-22B76AA701D6}"/>
    <cellStyle name="Normal 3 3" xfId="7" xr:uid="{5EAD29E7-68FB-B14A-9BDD-9103B1BD78D6}"/>
    <cellStyle name="Normal 6" xfId="4" xr:uid="{B6B1E5F2-A99F-A94D-AA6F-A4907A66AA2E}"/>
  </cellStyles>
  <dxfs count="1">
    <dxf>
      <numFmt numFmtId="167" formatCode="#,&quot;*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erivation.esd.org.uk/?area=E07000073&amp;period=fin_2018_19&amp;metricType=10709" TargetMode="External"/><Relationship Id="rId299" Type="http://schemas.openxmlformats.org/officeDocument/2006/relationships/hyperlink" Target="https://derivation.esd.org.uk/?area=E09000033&amp;period=fin_2018_19&amp;metricType=10709" TargetMode="External"/><Relationship Id="rId21" Type="http://schemas.openxmlformats.org/officeDocument/2006/relationships/hyperlink" Target="https://derivation.esd.org.uk/?area=E07000033&amp;period=fin_2018_19&amp;metricType=10709" TargetMode="External"/><Relationship Id="rId63" Type="http://schemas.openxmlformats.org/officeDocument/2006/relationships/hyperlink" Target="https://derivation.esd.org.uk/?area=E07000079&amp;period=fin_2018_19&amp;metricType=10709" TargetMode="External"/><Relationship Id="rId159" Type="http://schemas.openxmlformats.org/officeDocument/2006/relationships/hyperlink" Target="https://derivation.esd.org.uk/?area=E07000174&amp;period=fin_2018_19&amp;metricType=10709" TargetMode="External"/><Relationship Id="rId170" Type="http://schemas.openxmlformats.org/officeDocument/2006/relationships/hyperlink" Target="https://derivation.esd.org.uk/?area=E07000091&amp;period=fin_2018_19&amp;metricType=10709" TargetMode="External"/><Relationship Id="rId226" Type="http://schemas.openxmlformats.org/officeDocument/2006/relationships/hyperlink" Target="https://derivation.esd.org.uk/?area=E06000051&amp;period=fin_2018_19&amp;metricType=10709" TargetMode="External"/><Relationship Id="rId268" Type="http://schemas.openxmlformats.org/officeDocument/2006/relationships/hyperlink" Target="https://derivation.esd.org.uk/?area=E07000076&amp;period=fin_2018_19&amp;metricType=10709" TargetMode="External"/><Relationship Id="rId32" Type="http://schemas.openxmlformats.org/officeDocument/2006/relationships/hyperlink" Target="https://derivation.esd.org.uk/?area=E06000023&amp;period=fin_2018_19&amp;metricType=10709" TargetMode="External"/><Relationship Id="rId74" Type="http://schemas.openxmlformats.org/officeDocument/2006/relationships/hyperlink" Target="https://derivation.esd.org.uk/?area=E08000017&amp;period=fin_2018_19&amp;metricType=10709" TargetMode="External"/><Relationship Id="rId128" Type="http://schemas.openxmlformats.org/officeDocument/2006/relationships/hyperlink" Target="https://derivation.esd.org.uk/?area=E09000017&amp;period=fin_2018_19&amp;metricType=10709" TargetMode="External"/><Relationship Id="rId5" Type="http://schemas.openxmlformats.org/officeDocument/2006/relationships/hyperlink" Target="https://derivation.esd.org.uk/?area=E07000105&amp;period=fin_2018_19&amp;metricType=10709" TargetMode="External"/><Relationship Id="rId181" Type="http://schemas.openxmlformats.org/officeDocument/2006/relationships/hyperlink" Target="https://derivation.esd.org.uk/?area=E07000147&amp;period=fin_2018_19&amp;metricType=10709" TargetMode="External"/><Relationship Id="rId237" Type="http://schemas.openxmlformats.org/officeDocument/2006/relationships/hyperlink" Target="https://derivation.esd.org.uk/?area=E07000149&amp;period=fin_2018_19&amp;metricType=10709" TargetMode="External"/><Relationship Id="rId279" Type="http://schemas.openxmlformats.org/officeDocument/2006/relationships/hyperlink" Target="https://derivation.esd.org.uk/?area=E07000116&amp;period=fin_2018_19&amp;metricType=10709" TargetMode="External"/><Relationship Id="rId43" Type="http://schemas.openxmlformats.org/officeDocument/2006/relationships/hyperlink" Target="https://derivation.esd.org.uk/?area=E09000007&amp;period=fin_2018_19&amp;metricType=10709" TargetMode="External"/><Relationship Id="rId139" Type="http://schemas.openxmlformats.org/officeDocument/2006/relationships/hyperlink" Target="https://derivation.esd.org.uk/?area=E07000153&amp;period=fin_2018_19&amp;metricType=10709" TargetMode="External"/><Relationship Id="rId290" Type="http://schemas.openxmlformats.org/officeDocument/2006/relationships/hyperlink" Target="https://derivation.esd.org.uk/?area=E07000065&amp;period=fin_2018_19&amp;metricType=10709" TargetMode="External"/><Relationship Id="rId304" Type="http://schemas.openxmlformats.org/officeDocument/2006/relationships/hyperlink" Target="https://derivation.esd.org.uk/?area=E08000015&amp;period=fin_2018_19&amp;metricType=10709" TargetMode="External"/><Relationship Id="rId85" Type="http://schemas.openxmlformats.org/officeDocument/2006/relationships/hyperlink" Target="https://derivation.esd.org.uk/?area=E07000152&amp;period=fin_2018_19&amp;metricType=10709" TargetMode="External"/><Relationship Id="rId150" Type="http://schemas.openxmlformats.org/officeDocument/2006/relationships/hyperlink" Target="https://derivation.esd.org.uk/?area=E09000023&amp;period=fin_2018_19&amp;metricType=10709" TargetMode="External"/><Relationship Id="rId192" Type="http://schemas.openxmlformats.org/officeDocument/2006/relationships/hyperlink" Target="https://derivation.esd.org.uk/?area=E08000004&amp;period=fin_2018_19&amp;metricType=10709" TargetMode="External"/><Relationship Id="rId206" Type="http://schemas.openxmlformats.org/officeDocument/2006/relationships/hyperlink" Target="https://derivation.esd.org.uk/?area=E07000166&amp;period=fin_2018_19&amp;metricType=10709" TargetMode="External"/><Relationship Id="rId248" Type="http://schemas.openxmlformats.org/officeDocument/2006/relationships/hyperlink" Target="https://derivation.esd.org.uk/?area=E07000240&amp;period=fin_2018_19&amp;metricType=10709" TargetMode="External"/><Relationship Id="rId12" Type="http://schemas.openxmlformats.org/officeDocument/2006/relationships/hyperlink" Target="https://derivation.esd.org.uk/?area=E07000084&amp;period=fin_2018_19&amp;metricType=10709" TargetMode="External"/><Relationship Id="rId108" Type="http://schemas.openxmlformats.org/officeDocument/2006/relationships/hyperlink" Target="https://derivation.esd.org.uk/?area=E07000145&amp;period=fin_2018_19&amp;metricType=10709" TargetMode="External"/><Relationship Id="rId54" Type="http://schemas.openxmlformats.org/officeDocument/2006/relationships/hyperlink" Target="https://derivation.esd.org.uk/?area=E06000050&amp;period=fin_2018_19&amp;metricType=10709" TargetMode="External"/><Relationship Id="rId96" Type="http://schemas.openxmlformats.org/officeDocument/2006/relationships/hyperlink" Target="https://derivation.esd.org.uk/?area=E07000036&amp;period=fin_2018_19&amp;metricType=10709" TargetMode="External"/><Relationship Id="rId161" Type="http://schemas.openxmlformats.org/officeDocument/2006/relationships/hyperlink" Target="https://derivation.esd.org.uk/?area=E07000133&amp;period=fin_2018_19&amp;metricType=10709" TargetMode="External"/><Relationship Id="rId217" Type="http://schemas.openxmlformats.org/officeDocument/2006/relationships/hyperlink" Target="https://derivation.esd.org.uk/?area=E07000167&amp;period=fin_2018_19&amp;metricType=10709" TargetMode="External"/><Relationship Id="rId259" Type="http://schemas.openxmlformats.org/officeDocument/2006/relationships/hyperlink" Target="https://derivation.esd.org.uk/?area=E07000214&amp;period=fin_2018_19&amp;metricType=10709" TargetMode="External"/><Relationship Id="rId23" Type="http://schemas.openxmlformats.org/officeDocument/2006/relationships/hyperlink" Target="https://derivation.esd.org.uk/?area=E07000136&amp;period=fin_2018_19&amp;metricType=10709" TargetMode="External"/><Relationship Id="rId119" Type="http://schemas.openxmlformats.org/officeDocument/2006/relationships/hyperlink" Target="https://derivation.esd.org.uk/?area=E09000015&amp;period=fin_2018_19&amp;metricType=10709" TargetMode="External"/><Relationship Id="rId270" Type="http://schemas.openxmlformats.org/officeDocument/2006/relationships/hyperlink" Target="https://derivation.esd.org.uk/?area=E07000083&amp;period=fin_2018_19&amp;metricType=10709" TargetMode="External"/><Relationship Id="rId65" Type="http://schemas.openxmlformats.org/officeDocument/2006/relationships/hyperlink" Target="https://derivation.esd.org.uk/?area=E07000163&amp;period=fin_2018_19&amp;metricType=10709" TargetMode="External"/><Relationship Id="rId130" Type="http://schemas.openxmlformats.org/officeDocument/2006/relationships/hyperlink" Target="https://derivation.esd.org.uk/?area=E07000227&amp;period=fin_2018_19&amp;metricType=10709" TargetMode="External"/><Relationship Id="rId172" Type="http://schemas.openxmlformats.org/officeDocument/2006/relationships/hyperlink" Target="https://derivation.esd.org.uk/?area=E08000021&amp;period=fin_2018_19&amp;metricType=10709" TargetMode="External"/><Relationship Id="rId193" Type="http://schemas.openxmlformats.org/officeDocument/2006/relationships/hyperlink" Target="https://derivation.esd.org.uk/?area=E07000178&amp;period=fin_2018_19&amp;metricType=10709" TargetMode="External"/><Relationship Id="rId207" Type="http://schemas.openxmlformats.org/officeDocument/2006/relationships/hyperlink" Target="https://derivation.esd.org.uk/?area=E08000005&amp;period=fin_2018_19&amp;metricType=10709" TargetMode="External"/><Relationship Id="rId228" Type="http://schemas.openxmlformats.org/officeDocument/2006/relationships/hyperlink" Target="https://derivation.esd.org.uk/?area=E08000029&amp;period=fin_2018_19&amp;metricType=10709" TargetMode="External"/><Relationship Id="rId249" Type="http://schemas.openxmlformats.org/officeDocument/2006/relationships/hyperlink" Target="https://derivation.esd.org.uk/?area=E08000013&amp;period=fin_2018_19&amp;metricType=10709" TargetMode="External"/><Relationship Id="rId13" Type="http://schemas.openxmlformats.org/officeDocument/2006/relationships/hyperlink" Target="https://derivation.esd.org.uk/?area=E07000171&amp;period=fin_2018_19&amp;metricType=10709" TargetMode="External"/><Relationship Id="rId109" Type="http://schemas.openxmlformats.org/officeDocument/2006/relationships/hyperlink" Target="https://derivation.esd.org.uk/?area=E09000011&amp;period=fin_2018_19&amp;metricType=10709" TargetMode="External"/><Relationship Id="rId260" Type="http://schemas.openxmlformats.org/officeDocument/2006/relationships/hyperlink" Target="https://derivation.esd.org.uk/?area=E09000029&amp;period=fin_2018_19&amp;metricType=10709" TargetMode="External"/><Relationship Id="rId281" Type="http://schemas.openxmlformats.org/officeDocument/2006/relationships/hyperlink" Target="https://derivation.esd.org.uk/?area=E07000180&amp;period=fin_2018_19&amp;metricType=10709" TargetMode="External"/><Relationship Id="rId34" Type="http://schemas.openxmlformats.org/officeDocument/2006/relationships/hyperlink" Target="https://derivation.esd.org.uk/?area=E09000006&amp;period=fin_2018_19&amp;metricType=10709" TargetMode="External"/><Relationship Id="rId55" Type="http://schemas.openxmlformats.org/officeDocument/2006/relationships/hyperlink" Target="https://derivation.esd.org.uk/?area=E07000034&amp;period=fin_2018_19&amp;metricType=10709" TargetMode="External"/><Relationship Id="rId76" Type="http://schemas.openxmlformats.org/officeDocument/2006/relationships/hyperlink" Target="https://derivation.esd.org.uk/?area=E07000108&amp;period=fin_2018_19&amp;metricType=10709" TargetMode="External"/><Relationship Id="rId97" Type="http://schemas.openxmlformats.org/officeDocument/2006/relationships/hyperlink" Target="https://derivation.esd.org.uk/?area=E07000041&amp;period=fin_2018_19&amp;metricType=10709" TargetMode="External"/><Relationship Id="rId120" Type="http://schemas.openxmlformats.org/officeDocument/2006/relationships/hyperlink" Target="https://derivation.esd.org.uk/?area=E07000089&amp;period=fin_2018_19&amp;metricType=10709" TargetMode="External"/><Relationship Id="rId141" Type="http://schemas.openxmlformats.org/officeDocument/2006/relationships/hyperlink" Target="https://derivation.esd.org.uk/?area=E06000010&amp;period=fin_2018_19&amp;metricType=10709" TargetMode="External"/><Relationship Id="rId7" Type="http://schemas.openxmlformats.org/officeDocument/2006/relationships/hyperlink" Target="https://derivation.esd.org.uk/?area=E09000002&amp;period=fin_2018_19&amp;metricType=10709" TargetMode="External"/><Relationship Id="rId162" Type="http://schemas.openxmlformats.org/officeDocument/2006/relationships/hyperlink" Target="https://derivation.esd.org.uk/?area=E07000187&amp;period=fin_2018_19&amp;metricType=10709" TargetMode="External"/><Relationship Id="rId183" Type="http://schemas.openxmlformats.org/officeDocument/2006/relationships/hyperlink" Target="https://derivation.esd.org.uk/?area=E08000022&amp;period=fin_2018_19&amp;metricType=10709" TargetMode="External"/><Relationship Id="rId218" Type="http://schemas.openxmlformats.org/officeDocument/2006/relationships/hyperlink" Target="https://derivation.esd.org.uk/?area=E08000006&amp;period=fin_2018_19&amp;metricType=10709" TargetMode="External"/><Relationship Id="rId239" Type="http://schemas.openxmlformats.org/officeDocument/2006/relationships/hyperlink" Target="https://derivation.esd.org.uk/?area=E07000179&amp;period=fin_2018_19&amp;metricType=10709" TargetMode="External"/><Relationship Id="rId250" Type="http://schemas.openxmlformats.org/officeDocument/2006/relationships/hyperlink" Target="https://derivation.esd.org.uk/?area=E07000197&amp;period=fin_2018_19&amp;metricType=10709" TargetMode="External"/><Relationship Id="rId271" Type="http://schemas.openxmlformats.org/officeDocument/2006/relationships/hyperlink" Target="https://derivation.esd.org.uk/?area=E07000114&amp;period=fin_2018_19&amp;metricType=10709" TargetMode="External"/><Relationship Id="rId292" Type="http://schemas.openxmlformats.org/officeDocument/2006/relationships/hyperlink" Target="https://derivation.esd.org.uk/?area=E07000241&amp;period=fin_2018_19&amp;metricType=10709" TargetMode="External"/><Relationship Id="rId306" Type="http://schemas.openxmlformats.org/officeDocument/2006/relationships/hyperlink" Target="https://derivation.esd.org.uk/?area=E06000041&amp;period=fin_2018_19&amp;metricType=10709" TargetMode="External"/><Relationship Id="rId24" Type="http://schemas.openxmlformats.org/officeDocument/2006/relationships/hyperlink" Target="https://derivation.esd.org.uk/?area=E06000058&amp;period=fin_2018_19&amp;metricType=10709" TargetMode="External"/><Relationship Id="rId45" Type="http://schemas.openxmlformats.org/officeDocument/2006/relationships/hyperlink" Target="https://derivation.esd.org.uk/?area=E07000106&amp;period=fin_2018_19&amp;metricType=10709" TargetMode="External"/><Relationship Id="rId66" Type="http://schemas.openxmlformats.org/officeDocument/2006/relationships/hyperlink" Target="https://derivation.esd.org.uk/?area=E07000226&amp;period=fin_2018_19&amp;metricType=10709" TargetMode="External"/><Relationship Id="rId87" Type="http://schemas.openxmlformats.org/officeDocument/2006/relationships/hyperlink" Target="https://derivation.esd.org.uk/?area=E07000193&amp;period=fin_2018_19&amp;metricType=10709" TargetMode="External"/><Relationship Id="rId110" Type="http://schemas.openxmlformats.org/officeDocument/2006/relationships/hyperlink" Target="https://derivation.esd.org.uk/?area=E07000209&amp;period=fin_2018_19&amp;metricType=10709" TargetMode="External"/><Relationship Id="rId131" Type="http://schemas.openxmlformats.org/officeDocument/2006/relationships/hyperlink" Target="https://derivation.esd.org.uk/?area=E09000018&amp;period=fin_2018_19&amp;metricType=10709" TargetMode="External"/><Relationship Id="rId152" Type="http://schemas.openxmlformats.org/officeDocument/2006/relationships/hyperlink" Target="https://derivation.esd.org.uk/?area=E07000138&amp;period=fin_2018_19&amp;metricType=10709" TargetMode="External"/><Relationship Id="rId173" Type="http://schemas.openxmlformats.org/officeDocument/2006/relationships/hyperlink" Target="https://derivation.esd.org.uk/?area=E07000195&amp;period=fin_2018_19&amp;metricType=10709" TargetMode="External"/><Relationship Id="rId194" Type="http://schemas.openxmlformats.org/officeDocument/2006/relationships/hyperlink" Target="https://derivation.esd.org.uk/?area=E07000122&amp;period=fin_2018_19&amp;metricType=10709" TargetMode="External"/><Relationship Id="rId208" Type="http://schemas.openxmlformats.org/officeDocument/2006/relationships/hyperlink" Target="https://derivation.esd.org.uk/?area=E07000075&amp;period=fin_2018_19&amp;metricType=10709" TargetMode="External"/><Relationship Id="rId229" Type="http://schemas.openxmlformats.org/officeDocument/2006/relationships/hyperlink" Target="https://derivation.esd.org.uk/?area=E07000246&amp;period=fin_2018_19&amp;metricType=10709" TargetMode="External"/><Relationship Id="rId240" Type="http://schemas.openxmlformats.org/officeDocument/2006/relationships/hyperlink" Target="https://derivation.esd.org.uk/?area=E07000126&amp;period=fin_2018_19&amp;metricType=10709" TargetMode="External"/><Relationship Id="rId261" Type="http://schemas.openxmlformats.org/officeDocument/2006/relationships/hyperlink" Target="https://derivation.esd.org.uk/?area=E07000113&amp;period=fin_2018_19&amp;metricType=10709" TargetMode="External"/><Relationship Id="rId14" Type="http://schemas.openxmlformats.org/officeDocument/2006/relationships/hyperlink" Target="https://derivation.esd.org.uk/?area=E06000022&amp;period=fin_2018_19&amp;metricType=10709" TargetMode="External"/><Relationship Id="rId35" Type="http://schemas.openxmlformats.org/officeDocument/2006/relationships/hyperlink" Target="https://derivation.esd.org.uk/?area=E07000234&amp;period=fin_2018_19&amp;metricType=10709" TargetMode="External"/><Relationship Id="rId56" Type="http://schemas.openxmlformats.org/officeDocument/2006/relationships/hyperlink" Target="https://derivation.esd.org.uk/?area=E07000225&amp;period=fin_2018_19&amp;metricType=10709" TargetMode="External"/><Relationship Id="rId77" Type="http://schemas.openxmlformats.org/officeDocument/2006/relationships/hyperlink" Target="https://derivation.esd.org.uk/?area=E08000027&amp;period=fin_2018_19&amp;metricType=10709" TargetMode="External"/><Relationship Id="rId100" Type="http://schemas.openxmlformats.org/officeDocument/2006/relationships/hyperlink" Target="https://derivation.esd.org.uk/?area=E07000112&amp;period=fin_2018_19&amp;metricType=10709" TargetMode="External"/><Relationship Id="rId282" Type="http://schemas.openxmlformats.org/officeDocument/2006/relationships/hyperlink" Target="https://derivation.esd.org.uk/?area=E08000036&amp;period=fin_2018_19&amp;metricType=10709" TargetMode="External"/><Relationship Id="rId8" Type="http://schemas.openxmlformats.org/officeDocument/2006/relationships/hyperlink" Target="https://derivation.esd.org.uk/?area=E09000003&amp;period=fin_2018_19&amp;metricType=10709" TargetMode="External"/><Relationship Id="rId98" Type="http://schemas.openxmlformats.org/officeDocument/2006/relationships/hyperlink" Target="https://derivation.esd.org.uk/?area=E07000087&amp;period=fin_2018_19&amp;metricType=10709" TargetMode="External"/><Relationship Id="rId121" Type="http://schemas.openxmlformats.org/officeDocument/2006/relationships/hyperlink" Target="https://derivation.esd.org.uk/?area=E06000001&amp;period=fin_2018_19&amp;metricType=10709" TargetMode="External"/><Relationship Id="rId142" Type="http://schemas.openxmlformats.org/officeDocument/2006/relationships/hyperlink" Target="https://derivation.esd.org.uk/?area=E09000021&amp;period=fin_2018_19&amp;metricType=10709" TargetMode="External"/><Relationship Id="rId163" Type="http://schemas.openxmlformats.org/officeDocument/2006/relationships/hyperlink" Target="https://derivation.esd.org.uk/?area=E09000024&amp;period=fin_2018_19&amp;metricType=10709" TargetMode="External"/><Relationship Id="rId184" Type="http://schemas.openxmlformats.org/officeDocument/2006/relationships/hyperlink" Target="https://derivation.esd.org.uk/?area=E07000218&amp;period=fin_2018_19&amp;metricType=10709" TargetMode="External"/><Relationship Id="rId219" Type="http://schemas.openxmlformats.org/officeDocument/2006/relationships/hyperlink" Target="https://derivation.esd.org.uk/?area=E08000028&amp;period=fin_2018_19&amp;metricType=10709" TargetMode="External"/><Relationship Id="rId230" Type="http://schemas.openxmlformats.org/officeDocument/2006/relationships/hyperlink" Target="https://derivation.esd.org.uk/?area=E07000012&amp;period=fin_2018_19&amp;metricType=10709" TargetMode="External"/><Relationship Id="rId251" Type="http://schemas.openxmlformats.org/officeDocument/2006/relationships/hyperlink" Target="https://derivation.esd.org.uk/?area=E07000198&amp;period=fin_2018_19&amp;metricType=10709" TargetMode="External"/><Relationship Id="rId25" Type="http://schemas.openxmlformats.org/officeDocument/2006/relationships/hyperlink" Target="https://derivation.esd.org.uk/?area=E06000036&amp;period=fin_2018_19&amp;metricType=10709" TargetMode="External"/><Relationship Id="rId46" Type="http://schemas.openxmlformats.org/officeDocument/2006/relationships/hyperlink" Target="https://derivation.esd.org.uk/?area=E07000028&amp;period=fin_2018_19&amp;metricType=10709" TargetMode="External"/><Relationship Id="rId67" Type="http://schemas.openxmlformats.org/officeDocument/2006/relationships/hyperlink" Target="https://derivation.esd.org.uk/?area=E09000008&amp;period=fin_2018_19&amp;metricType=10709" TargetMode="External"/><Relationship Id="rId272" Type="http://schemas.openxmlformats.org/officeDocument/2006/relationships/hyperlink" Target="https://derivation.esd.org.uk/?area=E07000102&amp;period=fin_2018_19&amp;metricType=10709" TargetMode="External"/><Relationship Id="rId293" Type="http://schemas.openxmlformats.org/officeDocument/2006/relationships/hyperlink" Target="https://derivation.esd.org.uk/?area=E06000037&amp;period=fin_2018_19&amp;metricType=10709" TargetMode="External"/><Relationship Id="rId307" Type="http://schemas.openxmlformats.org/officeDocument/2006/relationships/hyperlink" Target="https://derivation.esd.org.uk/?area=E08000031&amp;period=fin_2018_19&amp;metricType=10709" TargetMode="External"/><Relationship Id="rId88" Type="http://schemas.openxmlformats.org/officeDocument/2006/relationships/hyperlink" Target="https://derivation.esd.org.uk/?area=E07000244&amp;period=fin_2018_19&amp;metricType=10709" TargetMode="External"/><Relationship Id="rId111" Type="http://schemas.openxmlformats.org/officeDocument/2006/relationships/hyperlink" Target="https://derivation.esd.org.uk/?area=E09000012&amp;period=fin_2018_19&amp;metricType=10709" TargetMode="External"/><Relationship Id="rId132" Type="http://schemas.openxmlformats.org/officeDocument/2006/relationships/hyperlink" Target="https://derivation.esd.org.uk/?area=E07000011&amp;period=fin_2018_19&amp;metricType=10709" TargetMode="External"/><Relationship Id="rId153" Type="http://schemas.openxmlformats.org/officeDocument/2006/relationships/hyperlink" Target="https://derivation.esd.org.uk/?area=E08000012&amp;period=fin_2018_19&amp;metricType=10709" TargetMode="External"/><Relationship Id="rId174" Type="http://schemas.openxmlformats.org/officeDocument/2006/relationships/hyperlink" Target="https://derivation.esd.org.uk/?area=E09000025&amp;period=fin_2018_19&amp;metricType=10709" TargetMode="External"/><Relationship Id="rId195" Type="http://schemas.openxmlformats.org/officeDocument/2006/relationships/hyperlink" Target="https://derivation.esd.org.uk/?area=E06000031&amp;period=fin_2018_19&amp;metricType=10709" TargetMode="External"/><Relationship Id="rId209" Type="http://schemas.openxmlformats.org/officeDocument/2006/relationships/hyperlink" Target="https://derivation.esd.org.uk/?area=E07000125&amp;period=fin_2018_19&amp;metricType=10709" TargetMode="External"/><Relationship Id="rId220" Type="http://schemas.openxmlformats.org/officeDocument/2006/relationships/hyperlink" Target="https://derivation.esd.org.uk/?area=E07000168&amp;period=fin_2018_19&amp;metricType=10709" TargetMode="External"/><Relationship Id="rId241" Type="http://schemas.openxmlformats.org/officeDocument/2006/relationships/hyperlink" Target="https://derivation.esd.org.uk/?area=E07000189&amp;period=fin_2018_19&amp;metricType=10709" TargetMode="External"/><Relationship Id="rId15" Type="http://schemas.openxmlformats.org/officeDocument/2006/relationships/hyperlink" Target="https://derivation.esd.org.uk/?area=E06000055&amp;period=fin_2018_19&amp;metricType=10709" TargetMode="External"/><Relationship Id="rId36" Type="http://schemas.openxmlformats.org/officeDocument/2006/relationships/hyperlink" Target="https://derivation.esd.org.uk/?area=E07000095&amp;period=fin_2018_19&amp;metricType=10709" TargetMode="External"/><Relationship Id="rId57" Type="http://schemas.openxmlformats.org/officeDocument/2006/relationships/hyperlink" Target="https://derivation.esd.org.uk/?area=E07000118&amp;period=fin_2018_19&amp;metricType=10709" TargetMode="External"/><Relationship Id="rId262" Type="http://schemas.openxmlformats.org/officeDocument/2006/relationships/hyperlink" Target="https://derivation.esd.org.uk/?area=E06000030&amp;period=fin_2018_19&amp;metricType=10709" TargetMode="External"/><Relationship Id="rId283" Type="http://schemas.openxmlformats.org/officeDocument/2006/relationships/hyperlink" Target="https://derivation.esd.org.uk/?area=E08000030&amp;period=fin_2018_19&amp;metricType=10709" TargetMode="External"/><Relationship Id="rId78" Type="http://schemas.openxmlformats.org/officeDocument/2006/relationships/hyperlink" Target="https://derivation.esd.org.uk/?area=E06000047&amp;period=fin_2018_19&amp;metricType=10709" TargetMode="External"/><Relationship Id="rId99" Type="http://schemas.openxmlformats.org/officeDocument/2006/relationships/hyperlink" Target="https://derivation.esd.org.uk/?area=E07000010&amp;period=fin_2018_19&amp;metricType=10709" TargetMode="External"/><Relationship Id="rId101" Type="http://schemas.openxmlformats.org/officeDocument/2006/relationships/hyperlink" Target="https://derivation.esd.org.uk/?area=E07000080&amp;period=fin_2018_19&amp;metricType=10709" TargetMode="External"/><Relationship Id="rId122" Type="http://schemas.openxmlformats.org/officeDocument/2006/relationships/hyperlink" Target="https://derivation.esd.org.uk/?area=E07000062&amp;period=fin_2018_19&amp;metricType=10709" TargetMode="External"/><Relationship Id="rId143" Type="http://schemas.openxmlformats.org/officeDocument/2006/relationships/hyperlink" Target="https://derivation.esd.org.uk/?area=E08000034&amp;period=fin_2018_19&amp;metricType=10709" TargetMode="External"/><Relationship Id="rId164" Type="http://schemas.openxmlformats.org/officeDocument/2006/relationships/hyperlink" Target="https://derivation.esd.org.uk/?area=E07000042&amp;period=fin_2018_19&amp;metricType=10709" TargetMode="External"/><Relationship Id="rId185" Type="http://schemas.openxmlformats.org/officeDocument/2006/relationships/hyperlink" Target="https://derivation.esd.org.uk/?area=E07000134&amp;period=fin_2018_19&amp;metricType=10709" TargetMode="External"/><Relationship Id="rId9" Type="http://schemas.openxmlformats.org/officeDocument/2006/relationships/hyperlink" Target="https://derivation.esd.org.uk/?area=E08000016&amp;period=fin_2018_19&amp;metricType=10709" TargetMode="External"/><Relationship Id="rId210" Type="http://schemas.openxmlformats.org/officeDocument/2006/relationships/hyperlink" Target="https://derivation.esd.org.uk/?area=E07000064&amp;period=fin_2018_19&amp;metricType=10709" TargetMode="External"/><Relationship Id="rId26" Type="http://schemas.openxmlformats.org/officeDocument/2006/relationships/hyperlink" Target="https://derivation.esd.org.uk/?area=E08000032&amp;period=fin_2018_19&amp;metricType=10709" TargetMode="External"/><Relationship Id="rId231" Type="http://schemas.openxmlformats.org/officeDocument/2006/relationships/hyperlink" Target="https://derivation.esd.org.uk/?area=E07000039&amp;period=fin_2018_19&amp;metricType=10709" TargetMode="External"/><Relationship Id="rId252" Type="http://schemas.openxmlformats.org/officeDocument/2006/relationships/hyperlink" Target="https://derivation.esd.org.uk/?area=E07000243&amp;period=fin_2018_19&amp;metricType=10709" TargetMode="External"/><Relationship Id="rId273" Type="http://schemas.openxmlformats.org/officeDocument/2006/relationships/hyperlink" Target="https://derivation.esd.org.uk/?area=E06000034&amp;period=fin_2018_19&amp;metricType=10709" TargetMode="External"/><Relationship Id="rId294" Type="http://schemas.openxmlformats.org/officeDocument/2006/relationships/hyperlink" Target="https://derivation.esd.org.uk/?area=E07000047&amp;period=fin_2018_19&amp;metricType=10709" TargetMode="External"/><Relationship Id="rId308" Type="http://schemas.openxmlformats.org/officeDocument/2006/relationships/hyperlink" Target="https://derivation.esd.org.uk/?area=E07000237&amp;period=fin_2018_19&amp;metricType=10709" TargetMode="External"/><Relationship Id="rId47" Type="http://schemas.openxmlformats.org/officeDocument/2006/relationships/hyperlink" Target="https://derivation.esd.org.uk/?area=E07000069&amp;period=fin_2018_19&amp;metricType=10709" TargetMode="External"/><Relationship Id="rId68" Type="http://schemas.openxmlformats.org/officeDocument/2006/relationships/hyperlink" Target="https://derivation.esd.org.uk/?area=E07000096&amp;period=fin_2018_19&amp;metricType=10709" TargetMode="External"/><Relationship Id="rId89" Type="http://schemas.openxmlformats.org/officeDocument/2006/relationships/hyperlink" Target="https://derivation.esd.org.uk/?area=E07000061&amp;period=fin_2018_19&amp;metricType=10709" TargetMode="External"/><Relationship Id="rId112" Type="http://schemas.openxmlformats.org/officeDocument/2006/relationships/hyperlink" Target="https://derivation.esd.org.uk/?area=E06000006&amp;period=fin_2018_19&amp;metricType=10709" TargetMode="External"/><Relationship Id="rId133" Type="http://schemas.openxmlformats.org/officeDocument/2006/relationships/hyperlink" Target="https://derivation.esd.org.uk/?area=E07000120&amp;period=fin_2018_19&amp;metricType=10709" TargetMode="External"/><Relationship Id="rId154" Type="http://schemas.openxmlformats.org/officeDocument/2006/relationships/hyperlink" Target="https://derivation.esd.org.uk/?area=E06000032&amp;period=fin_2018_19&amp;metricType=10709" TargetMode="External"/><Relationship Id="rId175" Type="http://schemas.openxmlformats.org/officeDocument/2006/relationships/hyperlink" Target="https://derivation.esd.org.uk/?area=E07000043&amp;period=fin_2018_19&amp;metricType=10709" TargetMode="External"/><Relationship Id="rId196" Type="http://schemas.openxmlformats.org/officeDocument/2006/relationships/hyperlink" Target="https://derivation.esd.org.uk/?area=E06000026&amp;period=fin_2018_19&amp;metricType=10709" TargetMode="External"/><Relationship Id="rId200" Type="http://schemas.openxmlformats.org/officeDocument/2006/relationships/hyperlink" Target="https://derivation.esd.org.uk/?area=E09000026&amp;period=fin_2018_19&amp;metricType=10709" TargetMode="External"/><Relationship Id="rId16" Type="http://schemas.openxmlformats.org/officeDocument/2006/relationships/hyperlink" Target="https://derivation.esd.org.uk/?area=E09000004&amp;period=fin_2018_19&amp;metricType=10709" TargetMode="External"/><Relationship Id="rId221" Type="http://schemas.openxmlformats.org/officeDocument/2006/relationships/hyperlink" Target="https://derivation.esd.org.uk/?area=E07000188&amp;period=fin_2018_19&amp;metricType=10709" TargetMode="External"/><Relationship Id="rId242" Type="http://schemas.openxmlformats.org/officeDocument/2006/relationships/hyperlink" Target="https://derivation.esd.org.uk/?area=E07000196&amp;period=fin_2018_19&amp;metricType=10709" TargetMode="External"/><Relationship Id="rId263" Type="http://schemas.openxmlformats.org/officeDocument/2006/relationships/hyperlink" Target="https://derivation.esd.org.uk/?area=E08000008&amp;period=fin_2018_19&amp;metricType=10709" TargetMode="External"/><Relationship Id="rId284" Type="http://schemas.openxmlformats.org/officeDocument/2006/relationships/hyperlink" Target="https://derivation.esd.org.uk/?area=E09000031&amp;period=fin_2018_19&amp;metricType=10709" TargetMode="External"/><Relationship Id="rId37" Type="http://schemas.openxmlformats.org/officeDocument/2006/relationships/hyperlink" Target="https://derivation.esd.org.uk/?area=E07000172&amp;period=fin_2018_19&amp;metricType=10709" TargetMode="External"/><Relationship Id="rId58" Type="http://schemas.openxmlformats.org/officeDocument/2006/relationships/hyperlink" Target="https://derivation.esd.org.uk/?area=E09000001&amp;period=fin_2018_19&amp;metricType=10709" TargetMode="External"/><Relationship Id="rId79" Type="http://schemas.openxmlformats.org/officeDocument/2006/relationships/hyperlink" Target="https://derivation.esd.org.uk/?area=E09000009&amp;period=fin_2018_19&amp;metricType=10709" TargetMode="External"/><Relationship Id="rId102" Type="http://schemas.openxmlformats.org/officeDocument/2006/relationships/hyperlink" Target="https://derivation.esd.org.uk/?area=E07000119&amp;period=fin_2018_19&amp;metricType=10709" TargetMode="External"/><Relationship Id="rId123" Type="http://schemas.openxmlformats.org/officeDocument/2006/relationships/hyperlink" Target="https://derivation.esd.org.uk/?area=E07000090&amp;period=fin_2018_19&amp;metricType=10709" TargetMode="External"/><Relationship Id="rId144" Type="http://schemas.openxmlformats.org/officeDocument/2006/relationships/hyperlink" Target="https://derivation.esd.org.uk/?area=E08000011&amp;period=fin_2018_19&amp;metricType=10709" TargetMode="External"/><Relationship Id="rId90" Type="http://schemas.openxmlformats.org/officeDocument/2006/relationships/hyperlink" Target="https://derivation.esd.org.uk/?area=E07000086&amp;period=fin_2018_19&amp;metricType=10709" TargetMode="External"/><Relationship Id="rId165" Type="http://schemas.openxmlformats.org/officeDocument/2006/relationships/hyperlink" Target="https://derivation.esd.org.uk/?area=E07000203&amp;period=fin_2018_19&amp;metricType=10709" TargetMode="External"/><Relationship Id="rId186" Type="http://schemas.openxmlformats.org/officeDocument/2006/relationships/hyperlink" Target="https://derivation.esd.org.uk/?area=E07000154&amp;period=fin_2018_19&amp;metricType=10709" TargetMode="External"/><Relationship Id="rId211" Type="http://schemas.openxmlformats.org/officeDocument/2006/relationships/hyperlink" Target="https://derivation.esd.org.uk/?area=E08000018&amp;period=fin_2018_19&amp;metricType=10709" TargetMode="External"/><Relationship Id="rId232" Type="http://schemas.openxmlformats.org/officeDocument/2006/relationships/hyperlink" Target="https://derivation.esd.org.uk/?area=E06000025&amp;period=fin_2018_19&amp;metricType=10709" TargetMode="External"/><Relationship Id="rId253" Type="http://schemas.openxmlformats.org/officeDocument/2006/relationships/hyperlink" Target="https://derivation.esd.org.uk/?area=E08000007&amp;period=fin_2018_19&amp;metricType=10709" TargetMode="External"/><Relationship Id="rId274" Type="http://schemas.openxmlformats.org/officeDocument/2006/relationships/hyperlink" Target="https://derivation.esd.org.uk/?area=E07000115&amp;period=fin_2018_19&amp;metricType=10709" TargetMode="External"/><Relationship Id="rId295" Type="http://schemas.openxmlformats.org/officeDocument/2006/relationships/hyperlink" Target="https://derivation.esd.org.uk/?area=E07000127&amp;period=fin_2018_19&amp;metricType=10709" TargetMode="External"/><Relationship Id="rId309" Type="http://schemas.openxmlformats.org/officeDocument/2006/relationships/hyperlink" Target="https://derivation.esd.org.uk/?area=E07000229&amp;period=fin_2018_19&amp;metricType=10709" TargetMode="External"/><Relationship Id="rId27" Type="http://schemas.openxmlformats.org/officeDocument/2006/relationships/hyperlink" Target="https://derivation.esd.org.uk/?area=E07000067&amp;period=fin_2018_19&amp;metricType=10709" TargetMode="External"/><Relationship Id="rId48" Type="http://schemas.openxmlformats.org/officeDocument/2006/relationships/hyperlink" Target="https://derivation.esd.org.uk/?area=E06000056&amp;period=fin_2018_19&amp;metricType=10709" TargetMode="External"/><Relationship Id="rId69" Type="http://schemas.openxmlformats.org/officeDocument/2006/relationships/hyperlink" Target="https://derivation.esd.org.uk/?area=E06000005&amp;period=fin_2018_19&amp;metricType=10709" TargetMode="External"/><Relationship Id="rId113" Type="http://schemas.openxmlformats.org/officeDocument/2006/relationships/hyperlink" Target="https://derivation.esd.org.uk/?area=E07000164&amp;period=fin_2018_19&amp;metricType=10709" TargetMode="External"/><Relationship Id="rId134" Type="http://schemas.openxmlformats.org/officeDocument/2006/relationships/hyperlink" Target="https://derivation.esd.org.uk/?area=E07000202&amp;period=fin_2018_19&amp;metricType=10709" TargetMode="External"/><Relationship Id="rId80" Type="http://schemas.openxmlformats.org/officeDocument/2006/relationships/hyperlink" Target="https://derivation.esd.org.uk/?area=E07000009&amp;period=fin_2018_19&amp;metricType=10709" TargetMode="External"/><Relationship Id="rId155" Type="http://schemas.openxmlformats.org/officeDocument/2006/relationships/hyperlink" Target="https://derivation.esd.org.uk/?area=E07000110&amp;period=fin_2018_19&amp;metricType=10709" TargetMode="External"/><Relationship Id="rId176" Type="http://schemas.openxmlformats.org/officeDocument/2006/relationships/hyperlink" Target="https://derivation.esd.org.uk/?area=E07000038&amp;period=fin_2018_19&amp;metricType=10709" TargetMode="External"/><Relationship Id="rId197" Type="http://schemas.openxmlformats.org/officeDocument/2006/relationships/hyperlink" Target="https://derivation.esd.org.uk/?area=E06000044&amp;period=fin_2018_19&amp;metricType=10709" TargetMode="External"/><Relationship Id="rId201" Type="http://schemas.openxmlformats.org/officeDocument/2006/relationships/hyperlink" Target="https://derivation.esd.org.uk/?area=E06000003&amp;period=fin_2018_19&amp;metricType=10709" TargetMode="External"/><Relationship Id="rId222" Type="http://schemas.openxmlformats.org/officeDocument/2006/relationships/hyperlink" Target="https://derivation.esd.org.uk/?area=E08000014&amp;period=fin_2018_19&amp;metricType=10709" TargetMode="External"/><Relationship Id="rId243" Type="http://schemas.openxmlformats.org/officeDocument/2006/relationships/hyperlink" Target="https://derivation.esd.org.uk/?area=E08000023&amp;period=fin_2018_19&amp;metricType=10709" TargetMode="External"/><Relationship Id="rId264" Type="http://schemas.openxmlformats.org/officeDocument/2006/relationships/hyperlink" Target="https://derivation.esd.org.uk/?area=E07000199&amp;period=fin_2018_19&amp;metricType=10709" TargetMode="External"/><Relationship Id="rId285" Type="http://schemas.openxmlformats.org/officeDocument/2006/relationships/hyperlink" Target="https://derivation.esd.org.uk/?area=E09000032&amp;period=fin_2018_19&amp;metricType=10709" TargetMode="External"/><Relationship Id="rId17" Type="http://schemas.openxmlformats.org/officeDocument/2006/relationships/hyperlink" Target="https://derivation.esd.org.uk/?area=E08000025&amp;period=fin_2018_19&amp;metricType=10709" TargetMode="External"/><Relationship Id="rId38" Type="http://schemas.openxmlformats.org/officeDocument/2006/relationships/hyperlink" Target="https://derivation.esd.org.uk/?area=E06000060&amp;period=fin_2018_19&amp;metricType=10709" TargetMode="External"/><Relationship Id="rId59" Type="http://schemas.openxmlformats.org/officeDocument/2006/relationships/hyperlink" Target="https://derivation.esd.org.uk/?area=E07000071&amp;period=fin_2018_19&amp;metricType=10709" TargetMode="External"/><Relationship Id="rId103" Type="http://schemas.openxmlformats.org/officeDocument/2006/relationships/hyperlink" Target="https://derivation.esd.org.uk/?area=E08000037&amp;period=fin_2018_19&amp;metricType=10709" TargetMode="External"/><Relationship Id="rId124" Type="http://schemas.openxmlformats.org/officeDocument/2006/relationships/hyperlink" Target="https://derivation.esd.org.uk/?area=E09000016&amp;period=fin_2018_19&amp;metricType=10709" TargetMode="External"/><Relationship Id="rId310" Type="http://schemas.openxmlformats.org/officeDocument/2006/relationships/hyperlink" Target="https://derivation.esd.org.uk/?area=E07000238&amp;period=fin_2018_19&amp;metricType=10709" TargetMode="External"/><Relationship Id="rId70" Type="http://schemas.openxmlformats.org/officeDocument/2006/relationships/hyperlink" Target="https://derivation.esd.org.uk/?area=E07000107&amp;period=fin_2018_19&amp;metricType=10709" TargetMode="External"/><Relationship Id="rId91" Type="http://schemas.openxmlformats.org/officeDocument/2006/relationships/hyperlink" Target="https://derivation.esd.org.uk/?area=E07000030&amp;period=fin_2018_19&amp;metricType=10709" TargetMode="External"/><Relationship Id="rId145" Type="http://schemas.openxmlformats.org/officeDocument/2006/relationships/hyperlink" Target="https://derivation.esd.org.uk/?area=E09000022&amp;period=fin_2018_19&amp;metricType=10709" TargetMode="External"/><Relationship Id="rId166" Type="http://schemas.openxmlformats.org/officeDocument/2006/relationships/hyperlink" Target="https://derivation.esd.org.uk/?area=E07000228&amp;period=fin_2018_19&amp;metricType=10709" TargetMode="External"/><Relationship Id="rId187" Type="http://schemas.openxmlformats.org/officeDocument/2006/relationships/hyperlink" Target="https://derivation.esd.org.uk/?area=E06000057&amp;period=fin_2018_19&amp;metricType=10709" TargetMode="External"/><Relationship Id="rId1" Type="http://schemas.openxmlformats.org/officeDocument/2006/relationships/hyperlink" Target="https://derivation.esd.org.uk/?area=E07000026&amp;period=fin_2018_19&amp;metricType=10709" TargetMode="External"/><Relationship Id="rId212" Type="http://schemas.openxmlformats.org/officeDocument/2006/relationships/hyperlink" Target="https://derivation.esd.org.uk/?area=E07000220&amp;period=fin_2018_19&amp;metricType=10709" TargetMode="External"/><Relationship Id="rId233" Type="http://schemas.openxmlformats.org/officeDocument/2006/relationships/hyperlink" Target="https://derivation.esd.org.uk/?area=E07000044&amp;period=fin_2018_19&amp;metricType=10709" TargetMode="External"/><Relationship Id="rId254" Type="http://schemas.openxmlformats.org/officeDocument/2006/relationships/hyperlink" Target="https://derivation.esd.org.uk/?area=E06000004&amp;period=fin_2018_19&amp;metricType=10709" TargetMode="External"/><Relationship Id="rId28" Type="http://schemas.openxmlformats.org/officeDocument/2006/relationships/hyperlink" Target="https://derivation.esd.org.uk/?area=E07000143&amp;period=fin_2018_19&amp;metricType=10709" TargetMode="External"/><Relationship Id="rId49" Type="http://schemas.openxmlformats.org/officeDocument/2006/relationships/hyperlink" Target="https://derivation.esd.org.uk/?area=E07000130&amp;period=fin_2018_19&amp;metricType=10709" TargetMode="External"/><Relationship Id="rId114" Type="http://schemas.openxmlformats.org/officeDocument/2006/relationships/hyperlink" Target="https://derivation.esd.org.uk/?area=E09000013&amp;period=fin_2018_19&amp;metricType=10709" TargetMode="External"/><Relationship Id="rId275" Type="http://schemas.openxmlformats.org/officeDocument/2006/relationships/hyperlink" Target="https://derivation.esd.org.uk/?area=E06000027&amp;period=fin_2018_19&amp;metricType=10709" TargetMode="External"/><Relationship Id="rId296" Type="http://schemas.openxmlformats.org/officeDocument/2006/relationships/hyperlink" Target="https://derivation.esd.org.uk/?area=E07000142&amp;period=fin_2018_19&amp;metricType=10709" TargetMode="External"/><Relationship Id="rId300" Type="http://schemas.openxmlformats.org/officeDocument/2006/relationships/hyperlink" Target="https://derivation.esd.org.uk/?area=E08000010&amp;period=fin_2018_19&amp;metricType=10709" TargetMode="External"/><Relationship Id="rId60" Type="http://schemas.openxmlformats.org/officeDocument/2006/relationships/hyperlink" Target="https://derivation.esd.org.uk/?area=E07000029&amp;period=fin_2018_19&amp;metricType=10709" TargetMode="External"/><Relationship Id="rId81" Type="http://schemas.openxmlformats.org/officeDocument/2006/relationships/hyperlink" Target="https://derivation.esd.org.uk/?area=E07000040&amp;period=fin_2018_19&amp;metricType=10709" TargetMode="External"/><Relationship Id="rId135" Type="http://schemas.openxmlformats.org/officeDocument/2006/relationships/hyperlink" Target="https://derivation.esd.org.uk/?area=E06000046&amp;period=fin_2018_19&amp;metricType=10709" TargetMode="External"/><Relationship Id="rId156" Type="http://schemas.openxmlformats.org/officeDocument/2006/relationships/hyperlink" Target="https://derivation.esd.org.uk/?area=E07000074&amp;period=fin_2018_19&amp;metricType=10709" TargetMode="External"/><Relationship Id="rId177" Type="http://schemas.openxmlformats.org/officeDocument/2006/relationships/hyperlink" Target="https://derivation.esd.org.uk/?area=E06000012&amp;period=fin_2018_19&amp;metricType=10709" TargetMode="External"/><Relationship Id="rId198" Type="http://schemas.openxmlformats.org/officeDocument/2006/relationships/hyperlink" Target="https://derivation.esd.org.uk/?area=E07000123&amp;period=fin_2018_19&amp;metricType=10709" TargetMode="External"/><Relationship Id="rId202" Type="http://schemas.openxmlformats.org/officeDocument/2006/relationships/hyperlink" Target="https://derivation.esd.org.uk/?area=E07000236&amp;period=fin_2018_19&amp;metricType=10709" TargetMode="External"/><Relationship Id="rId223" Type="http://schemas.openxmlformats.org/officeDocument/2006/relationships/hyperlink" Target="https://derivation.esd.org.uk/?area=E07000169&amp;period=fin_2018_19&amp;metricType=10709" TargetMode="External"/><Relationship Id="rId244" Type="http://schemas.openxmlformats.org/officeDocument/2006/relationships/hyperlink" Target="https://derivation.esd.org.uk/?area=E06000045&amp;period=fin_2018_19&amp;metricType=10709" TargetMode="External"/><Relationship Id="rId18" Type="http://schemas.openxmlformats.org/officeDocument/2006/relationships/hyperlink" Target="https://derivation.esd.org.uk/?area=E07000129&amp;period=fin_2018_19&amp;metricType=10709" TargetMode="External"/><Relationship Id="rId39" Type="http://schemas.openxmlformats.org/officeDocument/2006/relationships/hyperlink" Target="https://derivation.esd.org.uk/?area=E07000117&amp;period=fin_2018_19&amp;metricType=10709" TargetMode="External"/><Relationship Id="rId265" Type="http://schemas.openxmlformats.org/officeDocument/2006/relationships/hyperlink" Target="https://derivation.esd.org.uk/?area=E07000215&amp;period=fin_2018_19&amp;metricType=10709" TargetMode="External"/><Relationship Id="rId286" Type="http://schemas.openxmlformats.org/officeDocument/2006/relationships/hyperlink" Target="https://derivation.esd.org.uk/?area=E06000007&amp;period=fin_2018_19&amp;metricType=10709" TargetMode="External"/><Relationship Id="rId50" Type="http://schemas.openxmlformats.org/officeDocument/2006/relationships/hyperlink" Target="https://derivation.esd.org.uk/?area=E07000070&amp;period=fin_2018_19&amp;metricType=10709" TargetMode="External"/><Relationship Id="rId104" Type="http://schemas.openxmlformats.org/officeDocument/2006/relationships/hyperlink" Target="https://derivation.esd.org.uk/?area=E07000173&amp;period=fin_2018_19&amp;metricType=10709" TargetMode="External"/><Relationship Id="rId125" Type="http://schemas.openxmlformats.org/officeDocument/2006/relationships/hyperlink" Target="https://derivation.esd.org.uk/?area=E06000019&amp;period=fin_2018_19&amp;metricType=10709" TargetMode="External"/><Relationship Id="rId146" Type="http://schemas.openxmlformats.org/officeDocument/2006/relationships/hyperlink" Target="https://derivation.esd.org.uk/?area=E07000121&amp;period=fin_2018_19&amp;metricType=10709" TargetMode="External"/><Relationship Id="rId167" Type="http://schemas.openxmlformats.org/officeDocument/2006/relationships/hyperlink" Target="https://derivation.esd.org.uk/?area=E06000002&amp;period=fin_2018_19&amp;metricType=10709" TargetMode="External"/><Relationship Id="rId188" Type="http://schemas.openxmlformats.org/officeDocument/2006/relationships/hyperlink" Target="https://derivation.esd.org.uk/?area=E07000148&amp;period=fin_2018_19&amp;metricType=10709" TargetMode="External"/><Relationship Id="rId311" Type="http://schemas.openxmlformats.org/officeDocument/2006/relationships/hyperlink" Target="https://derivation.esd.org.uk/?area=E07000128&amp;period=fin_2018_19&amp;metricType=10709" TargetMode="External"/><Relationship Id="rId71" Type="http://schemas.openxmlformats.org/officeDocument/2006/relationships/hyperlink" Target="https://derivation.esd.org.uk/?area=E07000151&amp;period=fin_2018_19&amp;metricType=10709" TargetMode="External"/><Relationship Id="rId92" Type="http://schemas.openxmlformats.org/officeDocument/2006/relationships/hyperlink" Target="https://derivation.esd.org.uk/?area=E07000207&amp;period=fin_2018_19&amp;metricType=10709" TargetMode="External"/><Relationship Id="rId213" Type="http://schemas.openxmlformats.org/officeDocument/2006/relationships/hyperlink" Target="https://derivation.esd.org.uk/?area=E07000212&amp;period=fin_2018_19&amp;metricType=10709" TargetMode="External"/><Relationship Id="rId234" Type="http://schemas.openxmlformats.org/officeDocument/2006/relationships/hyperlink" Target="https://derivation.esd.org.uk/?area=E07000140&amp;period=fin_2018_19&amp;metricType=10709" TargetMode="External"/><Relationship Id="rId2" Type="http://schemas.openxmlformats.org/officeDocument/2006/relationships/hyperlink" Target="https://derivation.esd.org.uk/?area=E07000032&amp;period=fin_2018_19&amp;metricType=10709" TargetMode="External"/><Relationship Id="rId29" Type="http://schemas.openxmlformats.org/officeDocument/2006/relationships/hyperlink" Target="https://derivation.esd.org.uk/?area=E09000005&amp;period=fin_2018_19&amp;metricType=10709" TargetMode="External"/><Relationship Id="rId255" Type="http://schemas.openxmlformats.org/officeDocument/2006/relationships/hyperlink" Target="https://derivation.esd.org.uk/?area=E06000021&amp;period=fin_2018_19&amp;metricType=10709" TargetMode="External"/><Relationship Id="rId276" Type="http://schemas.openxmlformats.org/officeDocument/2006/relationships/hyperlink" Target="https://derivation.esd.org.uk/?area=E07000046&amp;period=fin_2018_19&amp;metricType=10709" TargetMode="External"/><Relationship Id="rId297" Type="http://schemas.openxmlformats.org/officeDocument/2006/relationships/hyperlink" Target="https://derivation.esd.org.uk/?area=E07000181&amp;period=fin_2018_19&amp;metricType=10709" TargetMode="External"/><Relationship Id="rId40" Type="http://schemas.openxmlformats.org/officeDocument/2006/relationships/hyperlink" Target="https://derivation.esd.org.uk/?area=E08000002&amp;period=fin_2018_19&amp;metricType=10709" TargetMode="External"/><Relationship Id="rId115" Type="http://schemas.openxmlformats.org/officeDocument/2006/relationships/hyperlink" Target="https://derivation.esd.org.uk/?area=E07000131&amp;period=fin_2018_19&amp;metricType=10709" TargetMode="External"/><Relationship Id="rId136" Type="http://schemas.openxmlformats.org/officeDocument/2006/relationships/hyperlink" Target="https://derivation.esd.org.uk/?area=E06000053&amp;period=fin_2018_19&amp;metricType=10709" TargetMode="External"/><Relationship Id="rId157" Type="http://schemas.openxmlformats.org/officeDocument/2006/relationships/hyperlink" Target="https://derivation.esd.org.uk/?area=E07000235&amp;period=fin_2018_19&amp;metricType=10709" TargetMode="External"/><Relationship Id="rId178" Type="http://schemas.openxmlformats.org/officeDocument/2006/relationships/hyperlink" Target="https://derivation.esd.org.uk/?area=E07000099&amp;period=fin_2018_19&amp;metricType=10709" TargetMode="External"/><Relationship Id="rId301" Type="http://schemas.openxmlformats.org/officeDocument/2006/relationships/hyperlink" Target="https://derivation.esd.org.uk/?area=E06000054&amp;period=fin_2018_19&amp;metricType=10709" TargetMode="External"/><Relationship Id="rId61" Type="http://schemas.openxmlformats.org/officeDocument/2006/relationships/hyperlink" Target="https://derivation.esd.org.uk/?area=E07000150&amp;period=fin_2018_19&amp;metricType=10709" TargetMode="External"/><Relationship Id="rId82" Type="http://schemas.openxmlformats.org/officeDocument/2006/relationships/hyperlink" Target="https://derivation.esd.org.uk/?area=E07000085&amp;period=fin_2018_19&amp;metricType=10709" TargetMode="External"/><Relationship Id="rId199" Type="http://schemas.openxmlformats.org/officeDocument/2006/relationships/hyperlink" Target="https://derivation.esd.org.uk/?area=E06000038&amp;period=fin_2018_19&amp;metricType=10709" TargetMode="External"/><Relationship Id="rId203" Type="http://schemas.openxmlformats.org/officeDocument/2006/relationships/hyperlink" Target="https://derivation.esd.org.uk/?area=E07000211&amp;period=fin_2018_19&amp;metricType=10709" TargetMode="External"/><Relationship Id="rId19" Type="http://schemas.openxmlformats.org/officeDocument/2006/relationships/hyperlink" Target="https://derivation.esd.org.uk/?area=E06000008&amp;period=fin_2018_19&amp;metricType=10709" TargetMode="External"/><Relationship Id="rId224" Type="http://schemas.openxmlformats.org/officeDocument/2006/relationships/hyperlink" Target="https://derivation.esd.org.uk/?area=E07000111&amp;period=fin_2018_19&amp;metricType=10709" TargetMode="External"/><Relationship Id="rId245" Type="http://schemas.openxmlformats.org/officeDocument/2006/relationships/hyperlink" Target="https://derivation.esd.org.uk/?area=E06000033&amp;period=fin_2018_19&amp;metricType=10709" TargetMode="External"/><Relationship Id="rId266" Type="http://schemas.openxmlformats.org/officeDocument/2006/relationships/hyperlink" Target="https://derivation.esd.org.uk/?area=E07000045&amp;period=fin_2018_19&amp;metricType=10709" TargetMode="External"/><Relationship Id="rId287" Type="http://schemas.openxmlformats.org/officeDocument/2006/relationships/hyperlink" Target="https://derivation.esd.org.uk/?area=E07000222&amp;period=fin_2018_19&amp;metricType=10709" TargetMode="External"/><Relationship Id="rId30" Type="http://schemas.openxmlformats.org/officeDocument/2006/relationships/hyperlink" Target="https://derivation.esd.org.uk/?area=E07000068&amp;period=fin_2018_19&amp;metricType=10709" TargetMode="External"/><Relationship Id="rId105" Type="http://schemas.openxmlformats.org/officeDocument/2006/relationships/hyperlink" Target="https://derivation.esd.org.uk/?area=E07000081&amp;period=fin_2018_19&amp;metricType=10709" TargetMode="External"/><Relationship Id="rId126" Type="http://schemas.openxmlformats.org/officeDocument/2006/relationships/hyperlink" Target="https://derivation.esd.org.uk/?area=E07000098&amp;period=fin_2018_19&amp;metricType=10709" TargetMode="External"/><Relationship Id="rId147" Type="http://schemas.openxmlformats.org/officeDocument/2006/relationships/hyperlink" Target="https://derivation.esd.org.uk/?area=E08000035&amp;period=fin_2018_19&amp;metricType=10709" TargetMode="External"/><Relationship Id="rId168" Type="http://schemas.openxmlformats.org/officeDocument/2006/relationships/hyperlink" Target="https://derivation.esd.org.uk/?area=E06000042&amp;period=fin_2018_19&amp;metricType=10709" TargetMode="External"/><Relationship Id="rId312" Type="http://schemas.openxmlformats.org/officeDocument/2006/relationships/hyperlink" Target="https://derivation.esd.org.uk/?area=E07000239&amp;period=fin_2018_19&amp;metricType=10709" TargetMode="External"/><Relationship Id="rId51" Type="http://schemas.openxmlformats.org/officeDocument/2006/relationships/hyperlink" Target="https://derivation.esd.org.uk/?area=E07000078&amp;period=fin_2018_19&amp;metricType=10709" TargetMode="External"/><Relationship Id="rId72" Type="http://schemas.openxmlformats.org/officeDocument/2006/relationships/hyperlink" Target="https://derivation.esd.org.uk/?area=E06000015&amp;period=fin_2018_19&amp;metricType=10709" TargetMode="External"/><Relationship Id="rId93" Type="http://schemas.openxmlformats.org/officeDocument/2006/relationships/hyperlink" Target="https://derivation.esd.org.uk/?area=E09000010&amp;period=fin_2018_19&amp;metricType=10709" TargetMode="External"/><Relationship Id="rId189" Type="http://schemas.openxmlformats.org/officeDocument/2006/relationships/hyperlink" Target="https://derivation.esd.org.uk/?area=E06000018&amp;period=fin_2018_19&amp;metricType=10709" TargetMode="External"/><Relationship Id="rId3" Type="http://schemas.openxmlformats.org/officeDocument/2006/relationships/hyperlink" Target="https://derivation.esd.org.uk/?area=E07000224&amp;period=fin_2018_19&amp;metricType=10709" TargetMode="External"/><Relationship Id="rId214" Type="http://schemas.openxmlformats.org/officeDocument/2006/relationships/hyperlink" Target="https://derivation.esd.org.uk/?area=E07000176&amp;period=fin_2018_19&amp;metricType=10709" TargetMode="External"/><Relationship Id="rId235" Type="http://schemas.openxmlformats.org/officeDocument/2006/relationships/hyperlink" Target="https://derivation.esd.org.uk/?area=E07000141&amp;period=fin_2018_19&amp;metricType=10709" TargetMode="External"/><Relationship Id="rId256" Type="http://schemas.openxmlformats.org/officeDocument/2006/relationships/hyperlink" Target="https://derivation.esd.org.uk/?area=E07000221&amp;period=fin_2018_19&amp;metricType=10709" TargetMode="External"/><Relationship Id="rId277" Type="http://schemas.openxmlformats.org/officeDocument/2006/relationships/hyperlink" Target="https://derivation.esd.org.uk/?area=E09000030&amp;period=fin_2018_19&amp;metricType=10709" TargetMode="External"/><Relationship Id="rId298" Type="http://schemas.openxmlformats.org/officeDocument/2006/relationships/hyperlink" Target="https://derivation.esd.org.uk/?area=E07000245&amp;period=fin_2018_19&amp;metricType=10709" TargetMode="External"/><Relationship Id="rId116" Type="http://schemas.openxmlformats.org/officeDocument/2006/relationships/hyperlink" Target="https://derivation.esd.org.uk/?area=E09000014&amp;period=fin_2018_19&amp;metricType=10709" TargetMode="External"/><Relationship Id="rId137" Type="http://schemas.openxmlformats.org/officeDocument/2006/relationships/hyperlink" Target="https://derivation.esd.org.uk/?area=E09000019&amp;period=fin_2018_19&amp;metricType=10709" TargetMode="External"/><Relationship Id="rId158" Type="http://schemas.openxmlformats.org/officeDocument/2006/relationships/hyperlink" Target="https://derivation.esd.org.uk/?area=E08000003&amp;period=fin_2018_19&amp;metricType=10709" TargetMode="External"/><Relationship Id="rId302" Type="http://schemas.openxmlformats.org/officeDocument/2006/relationships/hyperlink" Target="https://derivation.esd.org.uk/?area=E07000094&amp;period=fin_2018_19&amp;metricType=10709" TargetMode="External"/><Relationship Id="rId20" Type="http://schemas.openxmlformats.org/officeDocument/2006/relationships/hyperlink" Target="https://derivation.esd.org.uk/?area=E06000009&amp;period=fin_2018_19&amp;metricType=10709" TargetMode="External"/><Relationship Id="rId41" Type="http://schemas.openxmlformats.org/officeDocument/2006/relationships/hyperlink" Target="https://derivation.esd.org.uk/?area=E08000033&amp;period=fin_2018_19&amp;metricType=10709" TargetMode="External"/><Relationship Id="rId62" Type="http://schemas.openxmlformats.org/officeDocument/2006/relationships/hyperlink" Target="https://derivation.esd.org.uk/?area=E06000052&amp;period=fin_2018_19&amp;metricType=10709" TargetMode="External"/><Relationship Id="rId83" Type="http://schemas.openxmlformats.org/officeDocument/2006/relationships/hyperlink" Target="https://derivation.esd.org.uk/?area=E07000242&amp;period=fin_2018_19&amp;metricType=10709" TargetMode="External"/><Relationship Id="rId179" Type="http://schemas.openxmlformats.org/officeDocument/2006/relationships/hyperlink" Target="https://derivation.esd.org.uk/?area=E07000139&amp;period=fin_2018_19&amp;metricType=10709" TargetMode="External"/><Relationship Id="rId190" Type="http://schemas.openxmlformats.org/officeDocument/2006/relationships/hyperlink" Target="https://derivation.esd.org.uk/?area=E07000219&amp;period=fin_2018_19&amp;metricType=10709" TargetMode="External"/><Relationship Id="rId204" Type="http://schemas.openxmlformats.org/officeDocument/2006/relationships/hyperlink" Target="https://derivation.esd.org.uk/?area=E07000124&amp;period=fin_2018_19&amp;metricType=10709" TargetMode="External"/><Relationship Id="rId225" Type="http://schemas.openxmlformats.org/officeDocument/2006/relationships/hyperlink" Target="https://derivation.esd.org.uk/?area=E08000019&amp;period=fin_2018_19&amp;metricType=10709" TargetMode="External"/><Relationship Id="rId246" Type="http://schemas.openxmlformats.org/officeDocument/2006/relationships/hyperlink" Target="https://derivation.esd.org.uk/?area=E09000028&amp;period=fin_2018_19&amp;metricType=10709" TargetMode="External"/><Relationship Id="rId267" Type="http://schemas.openxmlformats.org/officeDocument/2006/relationships/hyperlink" Target="https://derivation.esd.org.uk/?area=E06000020&amp;period=fin_2018_19&amp;metricType=10709" TargetMode="External"/><Relationship Id="rId288" Type="http://schemas.openxmlformats.org/officeDocument/2006/relationships/hyperlink" Target="https://derivation.esd.org.uk/?area=E07000103&amp;period=fin_2018_19&amp;metricType=10709" TargetMode="External"/><Relationship Id="rId106" Type="http://schemas.openxmlformats.org/officeDocument/2006/relationships/hyperlink" Target="https://derivation.esd.org.uk/?area=E07000088&amp;period=fin_2018_19&amp;metricType=10709" TargetMode="External"/><Relationship Id="rId127" Type="http://schemas.openxmlformats.org/officeDocument/2006/relationships/hyperlink" Target="https://derivation.esd.org.uk/?area=E07000037&amp;period=fin_2018_19&amp;metricType=10709" TargetMode="External"/><Relationship Id="rId313" Type="http://schemas.openxmlformats.org/officeDocument/2006/relationships/hyperlink" Target="https://derivation.esd.org.uk/?area=E06000014&amp;period=fin_2018_19&amp;metricType=10709" TargetMode="External"/><Relationship Id="rId10" Type="http://schemas.openxmlformats.org/officeDocument/2006/relationships/hyperlink" Target="https://derivation.esd.org.uk/?area=E07000027&amp;period=fin_2018_19&amp;metricType=10709" TargetMode="External"/><Relationship Id="rId31" Type="http://schemas.openxmlformats.org/officeDocument/2006/relationships/hyperlink" Target="https://derivation.esd.org.uk/?area=E06000043&amp;period=fin_2018_19&amp;metricType=10709" TargetMode="External"/><Relationship Id="rId52" Type="http://schemas.openxmlformats.org/officeDocument/2006/relationships/hyperlink" Target="https://derivation.esd.org.uk/?area=E07000177&amp;period=fin_2018_19&amp;metricType=10709" TargetMode="External"/><Relationship Id="rId73" Type="http://schemas.openxmlformats.org/officeDocument/2006/relationships/hyperlink" Target="https://derivation.esd.org.uk/?area=E07000035&amp;period=fin_2018_19&amp;metricType=10709" TargetMode="External"/><Relationship Id="rId94" Type="http://schemas.openxmlformats.org/officeDocument/2006/relationships/hyperlink" Target="https://derivation.esd.org.uk/?area=E07000072&amp;period=fin_2018_19&amp;metricType=10709" TargetMode="External"/><Relationship Id="rId148" Type="http://schemas.openxmlformats.org/officeDocument/2006/relationships/hyperlink" Target="https://derivation.esd.org.uk/?area=E06000016&amp;period=fin_2018_19&amp;metricType=10709" TargetMode="External"/><Relationship Id="rId169" Type="http://schemas.openxmlformats.org/officeDocument/2006/relationships/hyperlink" Target="https://derivation.esd.org.uk/?area=E07000210&amp;period=fin_2018_19&amp;metricType=10709" TargetMode="External"/><Relationship Id="rId4" Type="http://schemas.openxmlformats.org/officeDocument/2006/relationships/hyperlink" Target="https://derivation.esd.org.uk/?area=E07000170&amp;period=fin_2018_19&amp;metricType=10709" TargetMode="External"/><Relationship Id="rId180" Type="http://schemas.openxmlformats.org/officeDocument/2006/relationships/hyperlink" Target="https://derivation.esd.org.uk/?area=E06000013&amp;period=fin_2018_19&amp;metricType=10709" TargetMode="External"/><Relationship Id="rId215" Type="http://schemas.openxmlformats.org/officeDocument/2006/relationships/hyperlink" Target="https://derivation.esd.org.uk/?area=E07000092&amp;period=fin_2018_19&amp;metricType=10709" TargetMode="External"/><Relationship Id="rId236" Type="http://schemas.openxmlformats.org/officeDocument/2006/relationships/hyperlink" Target="https://derivation.esd.org.uk/?area=E07000031&amp;period=fin_2018_19&amp;metricType=10709" TargetMode="External"/><Relationship Id="rId257" Type="http://schemas.openxmlformats.org/officeDocument/2006/relationships/hyperlink" Target="https://derivation.esd.org.uk/?area=E07000082&amp;period=fin_2018_19&amp;metricType=10709" TargetMode="External"/><Relationship Id="rId278" Type="http://schemas.openxmlformats.org/officeDocument/2006/relationships/hyperlink" Target="https://derivation.esd.org.uk/?area=E08000009&amp;period=fin_2018_19&amp;metricType=10709" TargetMode="External"/><Relationship Id="rId303" Type="http://schemas.openxmlformats.org/officeDocument/2006/relationships/hyperlink" Target="https://derivation.esd.org.uk/?area=E06000040&amp;period=fin_2018_19&amp;metricType=10709" TargetMode="External"/><Relationship Id="rId42" Type="http://schemas.openxmlformats.org/officeDocument/2006/relationships/hyperlink" Target="https://derivation.esd.org.uk/?area=E07000008&amp;period=fin_2018_19&amp;metricType=10709" TargetMode="External"/><Relationship Id="rId84" Type="http://schemas.openxmlformats.org/officeDocument/2006/relationships/hyperlink" Target="https://derivation.esd.org.uk/?area=E07000137&amp;period=fin_2018_19&amp;metricType=10709" TargetMode="External"/><Relationship Id="rId138" Type="http://schemas.openxmlformats.org/officeDocument/2006/relationships/hyperlink" Target="https://derivation.esd.org.uk/?area=E09000020&amp;period=fin_2018_19&amp;metricType=10709" TargetMode="External"/><Relationship Id="rId191" Type="http://schemas.openxmlformats.org/officeDocument/2006/relationships/hyperlink" Target="https://derivation.esd.org.uk/?area=E07000135&amp;period=fin_2018_19&amp;metricType=10709" TargetMode="External"/><Relationship Id="rId205" Type="http://schemas.openxmlformats.org/officeDocument/2006/relationships/hyperlink" Target="https://derivation.esd.org.uk/?area=E09000027&amp;period=fin_2018_19&amp;metricType=10709" TargetMode="External"/><Relationship Id="rId247" Type="http://schemas.openxmlformats.org/officeDocument/2006/relationships/hyperlink" Target="https://derivation.esd.org.uk/?area=E07000213&amp;period=fin_2018_19&amp;metricType=10709" TargetMode="External"/><Relationship Id="rId107" Type="http://schemas.openxmlformats.org/officeDocument/2006/relationships/hyperlink" Target="https://derivation.esd.org.uk/?area=E07000109&amp;period=fin_2018_19&amp;metricType=10709" TargetMode="External"/><Relationship Id="rId289" Type="http://schemas.openxmlformats.org/officeDocument/2006/relationships/hyperlink" Target="https://derivation.esd.org.uk/?area=E07000216&amp;period=fin_2018_19&amp;metricType=10709" TargetMode="External"/><Relationship Id="rId11" Type="http://schemas.openxmlformats.org/officeDocument/2006/relationships/hyperlink" Target="https://derivation.esd.org.uk/?area=E07000066&amp;period=fin_2018_19&amp;metricType=10709" TargetMode="External"/><Relationship Id="rId53" Type="http://schemas.openxmlformats.org/officeDocument/2006/relationships/hyperlink" Target="https://derivation.esd.org.uk/?area=E06000049&amp;period=fin_2018_19&amp;metricType=10709" TargetMode="External"/><Relationship Id="rId149" Type="http://schemas.openxmlformats.org/officeDocument/2006/relationships/hyperlink" Target="https://derivation.esd.org.uk/?area=E07000063&amp;period=fin_2018_19&amp;metricType=10709" TargetMode="External"/><Relationship Id="rId314" Type="http://schemas.openxmlformats.org/officeDocument/2006/relationships/hyperlink" Target="https://derivation.esd.org.uk/?area=E92000001&amp;period=fin_2018_19&amp;metricType=10709" TargetMode="External"/><Relationship Id="rId95" Type="http://schemas.openxmlformats.org/officeDocument/2006/relationships/hyperlink" Target="https://derivation.esd.org.uk/?area=E07000208&amp;period=fin_2018_19&amp;metricType=10709" TargetMode="External"/><Relationship Id="rId160" Type="http://schemas.openxmlformats.org/officeDocument/2006/relationships/hyperlink" Target="https://derivation.esd.org.uk/?area=E06000035&amp;period=fin_2018_19&amp;metricType=10709" TargetMode="External"/><Relationship Id="rId216" Type="http://schemas.openxmlformats.org/officeDocument/2006/relationships/hyperlink" Target="https://derivation.esd.org.uk/?area=E06000017&amp;period=fin_2018_19&amp;metricType=10709" TargetMode="External"/><Relationship Id="rId258" Type="http://schemas.openxmlformats.org/officeDocument/2006/relationships/hyperlink" Target="https://derivation.esd.org.uk/?area=E08000024&amp;period=fin_2018_19&amp;metricType=10709" TargetMode="External"/><Relationship Id="rId22" Type="http://schemas.openxmlformats.org/officeDocument/2006/relationships/hyperlink" Target="https://derivation.esd.org.uk/?area=E08000001&amp;period=fin_2018_19&amp;metricType=10709" TargetMode="External"/><Relationship Id="rId64" Type="http://schemas.openxmlformats.org/officeDocument/2006/relationships/hyperlink" Target="https://derivation.esd.org.uk/?area=E08000026&amp;period=fin_2018_19&amp;metricType=10709" TargetMode="External"/><Relationship Id="rId118" Type="http://schemas.openxmlformats.org/officeDocument/2006/relationships/hyperlink" Target="https://derivation.esd.org.uk/?area=E07000165&amp;period=fin_2018_19&amp;metricType=10709" TargetMode="External"/><Relationship Id="rId171" Type="http://schemas.openxmlformats.org/officeDocument/2006/relationships/hyperlink" Target="https://derivation.esd.org.uk/?area=E07000175&amp;period=fin_2018_19&amp;metricType=10709" TargetMode="External"/><Relationship Id="rId227" Type="http://schemas.openxmlformats.org/officeDocument/2006/relationships/hyperlink" Target="https://derivation.esd.org.uk/?area=E06000039&amp;period=fin_2018_19&amp;metricType=10709" TargetMode="External"/><Relationship Id="rId269" Type="http://schemas.openxmlformats.org/officeDocument/2006/relationships/hyperlink" Target="https://derivation.esd.org.uk/?area=E07000093&amp;period=fin_2018_19&amp;metricType=10709" TargetMode="External"/><Relationship Id="rId33" Type="http://schemas.openxmlformats.org/officeDocument/2006/relationships/hyperlink" Target="https://derivation.esd.org.uk/?area=E07000144&amp;period=fin_2018_19&amp;metricType=10709" TargetMode="External"/><Relationship Id="rId129" Type="http://schemas.openxmlformats.org/officeDocument/2006/relationships/hyperlink" Target="https://derivation.esd.org.uk/?area=E07000132&amp;period=fin_2018_19&amp;metricType=10709" TargetMode="External"/><Relationship Id="rId280" Type="http://schemas.openxmlformats.org/officeDocument/2006/relationships/hyperlink" Target="https://derivation.esd.org.uk/?area=E07000077&amp;period=fin_2018_19&amp;metricType=10709" TargetMode="External"/><Relationship Id="rId75" Type="http://schemas.openxmlformats.org/officeDocument/2006/relationships/hyperlink" Target="https://derivation.esd.org.uk/?area=E06000059&amp;period=fin_2018_19&amp;metricType=10709" TargetMode="External"/><Relationship Id="rId140" Type="http://schemas.openxmlformats.org/officeDocument/2006/relationships/hyperlink" Target="https://derivation.esd.org.uk/?area=E07000146&amp;period=fin_2018_19&amp;metricType=10709" TargetMode="External"/><Relationship Id="rId182" Type="http://schemas.openxmlformats.org/officeDocument/2006/relationships/hyperlink" Target="https://derivation.esd.org.uk/?area=E06000024&amp;period=fin_2018_19&amp;metricType=10709" TargetMode="External"/><Relationship Id="rId6" Type="http://schemas.openxmlformats.org/officeDocument/2006/relationships/hyperlink" Target="https://derivation.esd.org.uk/?area=E07000200&amp;period=fin_2018_19&amp;metricType=10709" TargetMode="External"/><Relationship Id="rId238" Type="http://schemas.openxmlformats.org/officeDocument/2006/relationships/hyperlink" Target="https://derivation.esd.org.uk/?area=E07000155&amp;period=fin_2018_19&amp;metricType=10709" TargetMode="External"/><Relationship Id="rId291" Type="http://schemas.openxmlformats.org/officeDocument/2006/relationships/hyperlink" Target="https://derivation.esd.org.uk/?area=E07000156&amp;period=fin_2018_19&amp;metricType=10709" TargetMode="External"/><Relationship Id="rId305" Type="http://schemas.openxmlformats.org/officeDocument/2006/relationships/hyperlink" Target="https://derivation.esd.org.uk/?area=E07000217&amp;period=fin_2018_19&amp;metricType=10709" TargetMode="External"/><Relationship Id="rId44" Type="http://schemas.openxmlformats.org/officeDocument/2006/relationships/hyperlink" Target="https://derivation.esd.org.uk/?area=E07000192&amp;period=fin_2018_19&amp;metricType=10709" TargetMode="External"/><Relationship Id="rId86" Type="http://schemas.openxmlformats.org/officeDocument/2006/relationships/hyperlink" Target="https://derivation.esd.org.uk/?area=E06000011&amp;period=fin_2018_19&amp;metricType=10709" TargetMode="External"/><Relationship Id="rId151" Type="http://schemas.openxmlformats.org/officeDocument/2006/relationships/hyperlink" Target="https://derivation.esd.org.uk/?area=E07000194&amp;period=fin_2018_19&amp;metricType=10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51B7-1572-EE40-9FD6-03F308B9BB59}">
  <dimension ref="A1:Z152"/>
  <sheetViews>
    <sheetView workbookViewId="0">
      <selection activeCell="G4" sqref="G4"/>
    </sheetView>
  </sheetViews>
  <sheetFormatPr baseColWidth="10" defaultRowHeight="16" x14ac:dyDescent="0.2"/>
  <cols>
    <col min="2" max="3" width="15.5" customWidth="1"/>
    <col min="4" max="8" width="12.83203125" customWidth="1"/>
  </cols>
  <sheetData>
    <row r="1" spans="1:26" s="11" customFormat="1" ht="62" customHeight="1" x14ac:dyDescent="0.2">
      <c r="A1" s="11" t="s">
        <v>348</v>
      </c>
      <c r="B1" s="11" t="s">
        <v>320</v>
      </c>
      <c r="D1" s="11" t="s">
        <v>347</v>
      </c>
      <c r="F1" s="11" t="s">
        <v>321</v>
      </c>
      <c r="G1" s="11" t="s">
        <v>322</v>
      </c>
      <c r="H1" s="11" t="s">
        <v>323</v>
      </c>
      <c r="I1" s="11" t="s">
        <v>324</v>
      </c>
      <c r="J1" s="11" t="s">
        <v>325</v>
      </c>
      <c r="K1" s="11" t="s">
        <v>326</v>
      </c>
      <c r="L1" s="11" t="s">
        <v>327</v>
      </c>
      <c r="M1" s="11" t="s">
        <v>328</v>
      </c>
      <c r="N1" s="11" t="s">
        <v>329</v>
      </c>
      <c r="O1" s="11" t="s">
        <v>330</v>
      </c>
      <c r="P1" s="11" t="s">
        <v>331</v>
      </c>
      <c r="Q1" s="11" t="s">
        <v>1021</v>
      </c>
      <c r="R1" s="11" t="s">
        <v>332</v>
      </c>
      <c r="S1" s="11" t="s">
        <v>333</v>
      </c>
      <c r="T1" s="11" t="s">
        <v>334</v>
      </c>
      <c r="U1" s="11" t="s">
        <v>335</v>
      </c>
      <c r="V1" s="11" t="s">
        <v>336</v>
      </c>
      <c r="W1" s="11" t="s">
        <v>337</v>
      </c>
      <c r="X1" s="11" t="s">
        <v>338</v>
      </c>
      <c r="Y1" s="11" t="s">
        <v>339</v>
      </c>
      <c r="Z1" s="11" t="s">
        <v>340</v>
      </c>
    </row>
    <row r="2" spans="1:26" ht="30" customHeight="1" x14ac:dyDescent="0.2">
      <c r="B2" t="s">
        <v>341</v>
      </c>
      <c r="G2" t="s">
        <v>1017</v>
      </c>
      <c r="I2" t="s">
        <v>1017</v>
      </c>
      <c r="J2" t="s">
        <v>1017</v>
      </c>
      <c r="K2" t="s">
        <v>1017</v>
      </c>
      <c r="L2" t="s">
        <v>1018</v>
      </c>
      <c r="M2" t="s">
        <v>1018</v>
      </c>
      <c r="N2" t="s">
        <v>1017</v>
      </c>
      <c r="O2" t="s">
        <v>1018</v>
      </c>
      <c r="P2" t="s">
        <v>1017</v>
      </c>
      <c r="Q2" t="s">
        <v>1017</v>
      </c>
    </row>
    <row r="3" spans="1:26" ht="30" customHeight="1" x14ac:dyDescent="0.2">
      <c r="B3" t="s">
        <v>342</v>
      </c>
      <c r="G3" t="s">
        <v>1022</v>
      </c>
    </row>
    <row r="4" spans="1:26" x14ac:dyDescent="0.2">
      <c r="B4" s="12"/>
      <c r="C4" s="12"/>
    </row>
    <row r="5" spans="1:26" x14ac:dyDescent="0.2">
      <c r="B5" s="12"/>
      <c r="C5" s="12"/>
    </row>
    <row r="6" spans="1:26" x14ac:dyDescent="0.2">
      <c r="B6" s="12"/>
      <c r="C6" s="12"/>
    </row>
    <row r="7" spans="1:26" x14ac:dyDescent="0.2">
      <c r="B7" s="12"/>
      <c r="C7" s="12"/>
    </row>
    <row r="8" spans="1:26" x14ac:dyDescent="0.2">
      <c r="B8" s="12"/>
      <c r="C8" s="12"/>
    </row>
    <row r="9" spans="1:26" x14ac:dyDescent="0.2">
      <c r="B9" s="12"/>
      <c r="C9" s="12"/>
    </row>
    <row r="10" spans="1:26" x14ac:dyDescent="0.2">
      <c r="B10" s="12"/>
      <c r="C10" s="12"/>
    </row>
    <row r="11" spans="1:26" x14ac:dyDescent="0.2">
      <c r="B11" s="12"/>
      <c r="C11" s="12"/>
    </row>
    <row r="12" spans="1:26" x14ac:dyDescent="0.2">
      <c r="B12" s="12"/>
      <c r="C12" s="12"/>
    </row>
    <row r="13" spans="1:26" x14ac:dyDescent="0.2">
      <c r="B13" s="12"/>
      <c r="C13" s="12"/>
    </row>
    <row r="14" spans="1:26" x14ac:dyDescent="0.2">
      <c r="B14" s="12"/>
      <c r="C14" s="12"/>
    </row>
    <row r="15" spans="1:26" x14ac:dyDescent="0.2">
      <c r="B15" s="12"/>
      <c r="C15" s="12"/>
    </row>
    <row r="16" spans="1:26" x14ac:dyDescent="0.2">
      <c r="B16" s="12"/>
      <c r="C16" s="12"/>
    </row>
    <row r="17" spans="2:3" x14ac:dyDescent="0.2">
      <c r="B17" s="12"/>
      <c r="C17" s="12"/>
    </row>
    <row r="18" spans="2:3" x14ac:dyDescent="0.2">
      <c r="B18" s="12"/>
      <c r="C18" s="12"/>
    </row>
    <row r="19" spans="2:3" x14ac:dyDescent="0.2">
      <c r="B19" s="12"/>
      <c r="C19" s="12"/>
    </row>
    <row r="20" spans="2:3" x14ac:dyDescent="0.2">
      <c r="B20" s="12"/>
      <c r="C20" s="12"/>
    </row>
    <row r="21" spans="2:3" x14ac:dyDescent="0.2">
      <c r="B21" s="12"/>
      <c r="C21" s="12"/>
    </row>
    <row r="22" spans="2:3" x14ac:dyDescent="0.2">
      <c r="B22" s="12"/>
      <c r="C22" s="12"/>
    </row>
    <row r="23" spans="2:3" x14ac:dyDescent="0.2">
      <c r="B23" s="12"/>
      <c r="C23" s="12"/>
    </row>
    <row r="24" spans="2:3" x14ac:dyDescent="0.2">
      <c r="B24" s="12"/>
      <c r="C24" s="12"/>
    </row>
    <row r="25" spans="2:3" x14ac:dyDescent="0.2">
      <c r="B25" s="12"/>
      <c r="C25" s="12"/>
    </row>
    <row r="26" spans="2:3" x14ac:dyDescent="0.2">
      <c r="B26" s="12"/>
      <c r="C26" s="12"/>
    </row>
    <row r="27" spans="2:3" x14ac:dyDescent="0.2">
      <c r="B27" s="12"/>
      <c r="C27" s="12"/>
    </row>
    <row r="28" spans="2:3" x14ac:dyDescent="0.2">
      <c r="B28" s="12"/>
      <c r="C28" s="12"/>
    </row>
    <row r="29" spans="2:3" x14ac:dyDescent="0.2">
      <c r="B29" s="12"/>
      <c r="C29" s="12"/>
    </row>
    <row r="30" spans="2:3" x14ac:dyDescent="0.2">
      <c r="B30" s="12"/>
      <c r="C30" s="12"/>
    </row>
    <row r="31" spans="2:3" x14ac:dyDescent="0.2">
      <c r="B31" s="12"/>
      <c r="C31" s="12"/>
    </row>
    <row r="32" spans="2:3" x14ac:dyDescent="0.2">
      <c r="B32" s="12"/>
      <c r="C32" s="12"/>
    </row>
    <row r="33" spans="2:3" x14ac:dyDescent="0.2">
      <c r="B33" s="12"/>
      <c r="C33" s="12"/>
    </row>
    <row r="34" spans="2:3" x14ac:dyDescent="0.2">
      <c r="B34" s="12"/>
      <c r="C34" s="12"/>
    </row>
    <row r="35" spans="2:3" x14ac:dyDescent="0.2">
      <c r="B35" s="12"/>
      <c r="C35" s="12"/>
    </row>
    <row r="36" spans="2:3" x14ac:dyDescent="0.2">
      <c r="B36" s="12"/>
      <c r="C36" s="12"/>
    </row>
    <row r="37" spans="2:3" x14ac:dyDescent="0.2">
      <c r="B37" s="12"/>
      <c r="C37" s="12"/>
    </row>
    <row r="38" spans="2:3" x14ac:dyDescent="0.2">
      <c r="B38" s="12"/>
      <c r="C38" s="12"/>
    </row>
    <row r="39" spans="2:3" x14ac:dyDescent="0.2">
      <c r="B39" s="12"/>
      <c r="C39" s="12"/>
    </row>
    <row r="40" spans="2:3" x14ac:dyDescent="0.2">
      <c r="B40" s="12"/>
      <c r="C40" s="12"/>
    </row>
    <row r="41" spans="2:3" x14ac:dyDescent="0.2">
      <c r="B41" s="12"/>
      <c r="C41" s="12"/>
    </row>
    <row r="42" spans="2:3" x14ac:dyDescent="0.2">
      <c r="B42" s="12"/>
      <c r="C42" s="12"/>
    </row>
    <row r="43" spans="2:3" x14ac:dyDescent="0.2">
      <c r="B43" s="12"/>
      <c r="C43" s="12"/>
    </row>
    <row r="44" spans="2:3" x14ac:dyDescent="0.2">
      <c r="B44" s="12"/>
      <c r="C44" s="12"/>
    </row>
    <row r="45" spans="2:3" x14ac:dyDescent="0.2">
      <c r="B45" s="12"/>
      <c r="C45" s="12"/>
    </row>
    <row r="46" spans="2:3" x14ac:dyDescent="0.2">
      <c r="B46" s="12"/>
      <c r="C46" s="12"/>
    </row>
    <row r="47" spans="2:3" x14ac:dyDescent="0.2">
      <c r="B47" s="12"/>
      <c r="C47" s="12"/>
    </row>
    <row r="48" spans="2:3" x14ac:dyDescent="0.2">
      <c r="B48" s="12"/>
      <c r="C48" s="12"/>
    </row>
    <row r="49" spans="2:3" x14ac:dyDescent="0.2">
      <c r="B49" s="12"/>
      <c r="C49" s="12"/>
    </row>
    <row r="50" spans="2:3" x14ac:dyDescent="0.2">
      <c r="B50" s="12"/>
      <c r="C50" s="12"/>
    </row>
    <row r="51" spans="2:3" x14ac:dyDescent="0.2">
      <c r="B51" s="12"/>
      <c r="C51" s="12"/>
    </row>
    <row r="52" spans="2:3" x14ac:dyDescent="0.2">
      <c r="B52" s="12"/>
      <c r="C52" s="12"/>
    </row>
    <row r="53" spans="2:3" x14ac:dyDescent="0.2">
      <c r="B53" s="12"/>
      <c r="C53" s="12"/>
    </row>
    <row r="54" spans="2:3" x14ac:dyDescent="0.2">
      <c r="B54" s="12"/>
      <c r="C54" s="12"/>
    </row>
    <row r="55" spans="2:3" x14ac:dyDescent="0.2">
      <c r="B55" s="12"/>
      <c r="C55" s="12"/>
    </row>
    <row r="56" spans="2:3" x14ac:dyDescent="0.2">
      <c r="B56" s="12"/>
      <c r="C56" s="12"/>
    </row>
    <row r="57" spans="2:3" x14ac:dyDescent="0.2">
      <c r="B57" s="12"/>
      <c r="C57" s="12"/>
    </row>
    <row r="58" spans="2:3" x14ac:dyDescent="0.2">
      <c r="B58" s="12"/>
      <c r="C58" s="12"/>
    </row>
    <row r="59" spans="2:3" x14ac:dyDescent="0.2">
      <c r="B59" s="12"/>
      <c r="C59" s="12"/>
    </row>
    <row r="60" spans="2:3" x14ac:dyDescent="0.2">
      <c r="B60" s="12"/>
      <c r="C60" s="12"/>
    </row>
    <row r="61" spans="2:3" x14ac:dyDescent="0.2">
      <c r="B61" s="12"/>
      <c r="C61" s="12"/>
    </row>
    <row r="62" spans="2:3" x14ac:dyDescent="0.2">
      <c r="B62" s="12"/>
      <c r="C62" s="12"/>
    </row>
    <row r="63" spans="2:3" x14ac:dyDescent="0.2">
      <c r="B63" s="12"/>
      <c r="C63" s="12"/>
    </row>
    <row r="64" spans="2:3" x14ac:dyDescent="0.2">
      <c r="B64" s="12"/>
      <c r="C64" s="12"/>
    </row>
    <row r="65" spans="2:3" x14ac:dyDescent="0.2">
      <c r="B65" s="12"/>
      <c r="C65" s="12"/>
    </row>
    <row r="66" spans="2:3" x14ac:dyDescent="0.2">
      <c r="B66" s="12"/>
      <c r="C66" s="12"/>
    </row>
    <row r="67" spans="2:3" x14ac:dyDescent="0.2">
      <c r="B67" s="12"/>
      <c r="C67" s="12"/>
    </row>
    <row r="68" spans="2:3" x14ac:dyDescent="0.2">
      <c r="B68" s="12"/>
      <c r="C68" s="12"/>
    </row>
    <row r="69" spans="2:3" x14ac:dyDescent="0.2">
      <c r="B69" s="12"/>
      <c r="C69" s="12"/>
    </row>
    <row r="70" spans="2:3" x14ac:dyDescent="0.2">
      <c r="B70" s="12"/>
      <c r="C70" s="12"/>
    </row>
    <row r="71" spans="2:3" x14ac:dyDescent="0.2">
      <c r="B71" s="12"/>
      <c r="C71" s="12"/>
    </row>
    <row r="72" spans="2:3" x14ac:dyDescent="0.2">
      <c r="B72" s="12"/>
      <c r="C72" s="12"/>
    </row>
    <row r="73" spans="2:3" x14ac:dyDescent="0.2">
      <c r="B73" s="12"/>
      <c r="C73" s="12"/>
    </row>
    <row r="74" spans="2:3" x14ac:dyDescent="0.2">
      <c r="B74" s="12"/>
      <c r="C74" s="12"/>
    </row>
    <row r="75" spans="2:3" x14ac:dyDescent="0.2">
      <c r="B75" s="12"/>
      <c r="C75" s="12"/>
    </row>
    <row r="76" spans="2:3" x14ac:dyDescent="0.2">
      <c r="B76" s="12"/>
      <c r="C76" s="12"/>
    </row>
    <row r="77" spans="2:3" x14ac:dyDescent="0.2">
      <c r="B77" s="12"/>
      <c r="C77" s="12"/>
    </row>
    <row r="78" spans="2:3" x14ac:dyDescent="0.2">
      <c r="B78" s="12"/>
      <c r="C78" s="12"/>
    </row>
    <row r="79" spans="2:3" x14ac:dyDescent="0.2">
      <c r="B79" s="12"/>
      <c r="C79" s="12"/>
    </row>
    <row r="80" spans="2:3" x14ac:dyDescent="0.2">
      <c r="B80" s="12"/>
      <c r="C80" s="12"/>
    </row>
    <row r="81" spans="2:3" x14ac:dyDescent="0.2">
      <c r="B81" s="12"/>
      <c r="C81" s="12"/>
    </row>
    <row r="82" spans="2:3" x14ac:dyDescent="0.2">
      <c r="B82" s="12"/>
      <c r="C82" s="12"/>
    </row>
    <row r="83" spans="2:3" x14ac:dyDescent="0.2">
      <c r="B83" s="12"/>
      <c r="C83" s="12"/>
    </row>
    <row r="84" spans="2:3" x14ac:dyDescent="0.2">
      <c r="B84" s="12"/>
      <c r="C84" s="12"/>
    </row>
    <row r="85" spans="2:3" x14ac:dyDescent="0.2">
      <c r="B85" s="12"/>
      <c r="C85" s="12"/>
    </row>
    <row r="86" spans="2:3" x14ac:dyDescent="0.2">
      <c r="B86" s="12"/>
      <c r="C86" s="12"/>
    </row>
    <row r="87" spans="2:3" x14ac:dyDescent="0.2">
      <c r="B87" s="12"/>
      <c r="C87" s="12"/>
    </row>
    <row r="88" spans="2:3" x14ac:dyDescent="0.2">
      <c r="B88" s="12"/>
      <c r="C88" s="12"/>
    </row>
    <row r="89" spans="2:3" x14ac:dyDescent="0.2">
      <c r="B89" s="12"/>
      <c r="C89" s="12"/>
    </row>
    <row r="90" spans="2:3" x14ac:dyDescent="0.2">
      <c r="B90" s="12"/>
      <c r="C90" s="12"/>
    </row>
    <row r="91" spans="2:3" x14ac:dyDescent="0.2">
      <c r="B91" s="12"/>
      <c r="C91" s="12"/>
    </row>
    <row r="92" spans="2:3" x14ac:dyDescent="0.2">
      <c r="B92" s="12"/>
      <c r="C92" s="12"/>
    </row>
    <row r="93" spans="2:3" x14ac:dyDescent="0.2">
      <c r="B93" s="12"/>
      <c r="C93" s="12"/>
    </row>
    <row r="94" spans="2:3" x14ac:dyDescent="0.2">
      <c r="B94" s="12"/>
      <c r="C94" s="12"/>
    </row>
    <row r="95" spans="2:3" x14ac:dyDescent="0.2">
      <c r="B95" s="12"/>
      <c r="C95" s="12"/>
    </row>
    <row r="96" spans="2:3" x14ac:dyDescent="0.2">
      <c r="B96" s="12"/>
      <c r="C96" s="12"/>
    </row>
    <row r="97" spans="2:3" x14ac:dyDescent="0.2">
      <c r="B97" s="12"/>
      <c r="C97" s="12"/>
    </row>
    <row r="98" spans="2:3" x14ac:dyDescent="0.2">
      <c r="B98" s="12"/>
      <c r="C98" s="12"/>
    </row>
    <row r="99" spans="2:3" x14ac:dyDescent="0.2">
      <c r="B99" s="12"/>
      <c r="C99" s="12"/>
    </row>
    <row r="100" spans="2:3" x14ac:dyDescent="0.2">
      <c r="B100" s="12"/>
      <c r="C100" s="12"/>
    </row>
    <row r="101" spans="2:3" x14ac:dyDescent="0.2">
      <c r="B101" s="12"/>
      <c r="C101" s="12"/>
    </row>
    <row r="102" spans="2:3" x14ac:dyDescent="0.2">
      <c r="B102" s="12"/>
      <c r="C102" s="12"/>
    </row>
    <row r="103" spans="2:3" x14ac:dyDescent="0.2">
      <c r="B103" s="12"/>
      <c r="C103" s="12"/>
    </row>
    <row r="104" spans="2:3" x14ac:dyDescent="0.2">
      <c r="B104" s="12"/>
      <c r="C104" s="12"/>
    </row>
    <row r="105" spans="2:3" x14ac:dyDescent="0.2">
      <c r="B105" s="12"/>
      <c r="C105" s="12"/>
    </row>
    <row r="106" spans="2:3" x14ac:dyDescent="0.2">
      <c r="B106" s="12"/>
      <c r="C106" s="12"/>
    </row>
    <row r="107" spans="2:3" x14ac:dyDescent="0.2">
      <c r="B107" s="12"/>
      <c r="C107" s="12"/>
    </row>
    <row r="108" spans="2:3" x14ac:dyDescent="0.2">
      <c r="B108" s="12"/>
      <c r="C108" s="12"/>
    </row>
    <row r="109" spans="2:3" x14ac:dyDescent="0.2">
      <c r="B109" s="12"/>
      <c r="C109" s="12"/>
    </row>
    <row r="110" spans="2:3" x14ac:dyDescent="0.2">
      <c r="B110" s="12"/>
      <c r="C110" s="12"/>
    </row>
    <row r="111" spans="2:3" x14ac:dyDescent="0.2">
      <c r="B111" s="12"/>
      <c r="C111" s="12"/>
    </row>
    <row r="112" spans="2:3" x14ac:dyDescent="0.2">
      <c r="B112" s="12"/>
      <c r="C112" s="12"/>
    </row>
    <row r="113" spans="2:3" x14ac:dyDescent="0.2">
      <c r="B113" s="12"/>
      <c r="C113" s="12"/>
    </row>
    <row r="114" spans="2:3" x14ac:dyDescent="0.2">
      <c r="B114" s="12"/>
      <c r="C114" s="12"/>
    </row>
    <row r="115" spans="2:3" x14ac:dyDescent="0.2">
      <c r="B115" s="12"/>
      <c r="C115" s="12"/>
    </row>
    <row r="116" spans="2:3" x14ac:dyDescent="0.2">
      <c r="B116" s="12"/>
      <c r="C116" s="12"/>
    </row>
    <row r="117" spans="2:3" x14ac:dyDescent="0.2">
      <c r="B117" s="12"/>
      <c r="C117" s="12"/>
    </row>
    <row r="118" spans="2:3" x14ac:dyDescent="0.2">
      <c r="B118" s="12"/>
      <c r="C118" s="12"/>
    </row>
    <row r="119" spans="2:3" x14ac:dyDescent="0.2">
      <c r="B119" s="12"/>
      <c r="C119" s="12"/>
    </row>
    <row r="120" spans="2:3" x14ac:dyDescent="0.2">
      <c r="B120" s="12"/>
      <c r="C120" s="12"/>
    </row>
    <row r="121" spans="2:3" x14ac:dyDescent="0.2">
      <c r="B121" s="12"/>
      <c r="C121" s="12"/>
    </row>
    <row r="122" spans="2:3" x14ac:dyDescent="0.2">
      <c r="B122" s="12"/>
      <c r="C122" s="12"/>
    </row>
    <row r="123" spans="2:3" x14ac:dyDescent="0.2">
      <c r="B123" s="12"/>
      <c r="C123" s="12"/>
    </row>
    <row r="124" spans="2:3" x14ac:dyDescent="0.2">
      <c r="B124" s="12"/>
      <c r="C124" s="12"/>
    </row>
    <row r="125" spans="2:3" x14ac:dyDescent="0.2">
      <c r="B125" s="12"/>
      <c r="C125" s="12"/>
    </row>
    <row r="126" spans="2:3" x14ac:dyDescent="0.2">
      <c r="B126" s="12"/>
      <c r="C126" s="12"/>
    </row>
    <row r="127" spans="2:3" x14ac:dyDescent="0.2">
      <c r="B127" s="12"/>
      <c r="C127" s="12"/>
    </row>
    <row r="128" spans="2:3" x14ac:dyDescent="0.2">
      <c r="B128" s="12"/>
      <c r="C128" s="12"/>
    </row>
    <row r="129" spans="2:3" x14ac:dyDescent="0.2">
      <c r="B129" s="12"/>
      <c r="C129" s="12"/>
    </row>
    <row r="130" spans="2:3" x14ac:dyDescent="0.2">
      <c r="B130" s="12"/>
      <c r="C130" s="12"/>
    </row>
    <row r="131" spans="2:3" x14ac:dyDescent="0.2">
      <c r="B131" s="12"/>
      <c r="C131" s="12"/>
    </row>
    <row r="132" spans="2:3" x14ac:dyDescent="0.2">
      <c r="B132" s="12"/>
      <c r="C132" s="12"/>
    </row>
    <row r="133" spans="2:3" x14ac:dyDescent="0.2">
      <c r="B133" s="12"/>
      <c r="C133" s="12"/>
    </row>
    <row r="134" spans="2:3" x14ac:dyDescent="0.2">
      <c r="B134" s="12"/>
      <c r="C134" s="12"/>
    </row>
    <row r="135" spans="2:3" x14ac:dyDescent="0.2">
      <c r="B135" s="12"/>
      <c r="C135" s="12"/>
    </row>
    <row r="136" spans="2:3" x14ac:dyDescent="0.2">
      <c r="B136" s="12"/>
      <c r="C136" s="12"/>
    </row>
    <row r="137" spans="2:3" x14ac:dyDescent="0.2">
      <c r="B137" s="12"/>
      <c r="C137" s="12"/>
    </row>
    <row r="138" spans="2:3" x14ac:dyDescent="0.2">
      <c r="B138" s="12"/>
      <c r="C138" s="12"/>
    </row>
    <row r="139" spans="2:3" x14ac:dyDescent="0.2">
      <c r="B139" s="12"/>
      <c r="C139" s="12"/>
    </row>
    <row r="140" spans="2:3" x14ac:dyDescent="0.2">
      <c r="B140" s="12"/>
      <c r="C140" s="12"/>
    </row>
    <row r="141" spans="2:3" x14ac:dyDescent="0.2">
      <c r="B141" s="12"/>
      <c r="C141" s="12"/>
    </row>
    <row r="142" spans="2:3" x14ac:dyDescent="0.2">
      <c r="B142" s="12"/>
      <c r="C142" s="12"/>
    </row>
    <row r="143" spans="2:3" x14ac:dyDescent="0.2">
      <c r="B143" s="12"/>
      <c r="C143" s="12"/>
    </row>
    <row r="144" spans="2:3" x14ac:dyDescent="0.2">
      <c r="B144" s="12"/>
      <c r="C144" s="12"/>
    </row>
    <row r="145" spans="2:3" x14ac:dyDescent="0.2">
      <c r="B145" s="12"/>
      <c r="C145" s="12"/>
    </row>
    <row r="146" spans="2:3" x14ac:dyDescent="0.2">
      <c r="B146" s="12"/>
      <c r="C146" s="12"/>
    </row>
    <row r="147" spans="2:3" x14ac:dyDescent="0.2">
      <c r="B147" s="12"/>
      <c r="C147" s="12"/>
    </row>
    <row r="148" spans="2:3" x14ac:dyDescent="0.2">
      <c r="B148" s="12"/>
      <c r="C148" s="12"/>
    </row>
    <row r="149" spans="2:3" x14ac:dyDescent="0.2">
      <c r="B149" s="12"/>
      <c r="C149" s="12"/>
    </row>
    <row r="150" spans="2:3" x14ac:dyDescent="0.2">
      <c r="B150" s="12"/>
      <c r="C150" s="12"/>
    </row>
    <row r="151" spans="2:3" x14ac:dyDescent="0.2">
      <c r="B151" s="12"/>
      <c r="C151" s="12"/>
    </row>
    <row r="152" spans="2:3" x14ac:dyDescent="0.2">
      <c r="B152" s="12"/>
      <c r="C152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A389-CB8B-9941-94DA-135238914DA4}">
  <dimension ref="A1:S327"/>
  <sheetViews>
    <sheetView workbookViewId="0">
      <selection activeCell="D6" sqref="D6"/>
    </sheetView>
  </sheetViews>
  <sheetFormatPr baseColWidth="10" defaultRowHeight="16" x14ac:dyDescent="0.2"/>
  <sheetData>
    <row r="1" spans="1:19" ht="48" x14ac:dyDescent="0.2">
      <c r="A1" s="44" t="s">
        <v>897</v>
      </c>
      <c r="B1" s="45" t="s">
        <v>898</v>
      </c>
      <c r="C1" s="45" t="s">
        <v>899</v>
      </c>
      <c r="D1" s="45"/>
      <c r="E1" s="45" t="s">
        <v>900</v>
      </c>
      <c r="F1" s="45" t="s">
        <v>901</v>
      </c>
      <c r="G1" s="45" t="s">
        <v>902</v>
      </c>
      <c r="H1" s="45"/>
      <c r="I1" s="45" t="s">
        <v>903</v>
      </c>
      <c r="J1" s="45" t="s">
        <v>901</v>
      </c>
      <c r="K1" s="45" t="s">
        <v>902</v>
      </c>
      <c r="L1" s="45"/>
      <c r="M1" s="45" t="s">
        <v>904</v>
      </c>
      <c r="N1" s="45" t="s">
        <v>901</v>
      </c>
      <c r="O1" s="45" t="s">
        <v>902</v>
      </c>
      <c r="P1" s="45"/>
      <c r="Q1" s="45" t="s">
        <v>905</v>
      </c>
      <c r="R1" s="45" t="s">
        <v>901</v>
      </c>
      <c r="S1" s="45" t="s">
        <v>902</v>
      </c>
    </row>
    <row r="2" spans="1:19" x14ac:dyDescent="0.2">
      <c r="A2" s="46" t="s">
        <v>352</v>
      </c>
      <c r="B2" s="47" t="s">
        <v>351</v>
      </c>
      <c r="C2" s="47">
        <v>508</v>
      </c>
      <c r="D2" s="48"/>
      <c r="E2" s="49">
        <v>0.26900000000000002</v>
      </c>
      <c r="F2" s="49">
        <v>0.23</v>
      </c>
      <c r="G2" s="49">
        <v>0.307</v>
      </c>
      <c r="H2" s="49"/>
      <c r="I2" s="49">
        <v>6.6000000000000003E-2</v>
      </c>
      <c r="J2" s="49">
        <v>4.4999999999999998E-2</v>
      </c>
      <c r="K2" s="49">
        <v>8.7999999999999995E-2</v>
      </c>
      <c r="L2" s="49"/>
      <c r="M2" s="49">
        <v>8.8999999999999996E-2</v>
      </c>
      <c r="N2" s="49">
        <v>6.5000000000000002E-2</v>
      </c>
      <c r="O2" s="49">
        <v>0.114</v>
      </c>
      <c r="P2" s="49"/>
      <c r="Q2" s="49">
        <v>0.57599999999999996</v>
      </c>
      <c r="R2" s="49">
        <v>0.53300000000000003</v>
      </c>
      <c r="S2" s="49">
        <v>0.61899999999999999</v>
      </c>
    </row>
    <row r="3" spans="1:19" x14ac:dyDescent="0.2">
      <c r="A3" s="46" t="s">
        <v>354</v>
      </c>
      <c r="B3" s="47" t="s">
        <v>353</v>
      </c>
      <c r="C3" s="47">
        <v>513</v>
      </c>
      <c r="D3" s="48"/>
      <c r="E3" s="49">
        <v>0.32800000000000001</v>
      </c>
      <c r="F3" s="49">
        <v>0.28699999999999998</v>
      </c>
      <c r="G3" s="49">
        <v>0.36899999999999999</v>
      </c>
      <c r="H3" s="49"/>
      <c r="I3" s="49">
        <v>8.7999999999999995E-2</v>
      </c>
      <c r="J3" s="49">
        <v>6.3E-2</v>
      </c>
      <c r="K3" s="49">
        <v>0.112</v>
      </c>
      <c r="L3" s="49"/>
      <c r="M3" s="49">
        <v>5.1999999999999998E-2</v>
      </c>
      <c r="N3" s="49">
        <v>3.3000000000000002E-2</v>
      </c>
      <c r="O3" s="49">
        <v>7.1999999999999995E-2</v>
      </c>
      <c r="P3" s="49"/>
      <c r="Q3" s="49">
        <v>0.53200000000000003</v>
      </c>
      <c r="R3" s="49">
        <v>0.48899999999999999</v>
      </c>
      <c r="S3" s="49">
        <v>0.57499999999999996</v>
      </c>
    </row>
    <row r="4" spans="1:19" x14ac:dyDescent="0.2">
      <c r="A4" s="46" t="s">
        <v>356</v>
      </c>
      <c r="B4" s="47" t="s">
        <v>355</v>
      </c>
      <c r="C4" s="47">
        <v>518</v>
      </c>
      <c r="D4" s="48"/>
      <c r="E4" s="49">
        <v>0.28499999999999998</v>
      </c>
      <c r="F4" s="49">
        <v>0.246</v>
      </c>
      <c r="G4" s="49">
        <v>0.32300000000000001</v>
      </c>
      <c r="H4" s="49"/>
      <c r="I4" s="49">
        <v>9.1999999999999998E-2</v>
      </c>
      <c r="J4" s="49">
        <v>6.7000000000000004E-2</v>
      </c>
      <c r="K4" s="49">
        <v>0.11700000000000001</v>
      </c>
      <c r="L4" s="49"/>
      <c r="M4" s="49">
        <v>7.6999999999999999E-2</v>
      </c>
      <c r="N4" s="49">
        <v>5.3999999999999999E-2</v>
      </c>
      <c r="O4" s="49">
        <v>0.1</v>
      </c>
      <c r="P4" s="49"/>
      <c r="Q4" s="49">
        <v>0.54600000000000004</v>
      </c>
      <c r="R4" s="49">
        <v>0.504</v>
      </c>
      <c r="S4" s="49">
        <v>0.58899999999999997</v>
      </c>
    </row>
    <row r="5" spans="1:19" x14ac:dyDescent="0.2">
      <c r="A5" s="46" t="s">
        <v>358</v>
      </c>
      <c r="B5" s="47" t="s">
        <v>357</v>
      </c>
      <c r="C5" s="47">
        <v>516</v>
      </c>
      <c r="D5" s="48"/>
      <c r="E5" s="49">
        <v>0.27800000000000002</v>
      </c>
      <c r="F5" s="49">
        <v>0.23899999999999999</v>
      </c>
      <c r="G5" s="49">
        <v>0.316</v>
      </c>
      <c r="H5" s="49"/>
      <c r="I5" s="49">
        <v>7.4999999999999997E-2</v>
      </c>
      <c r="J5" s="49">
        <v>5.2999999999999999E-2</v>
      </c>
      <c r="K5" s="49">
        <v>9.8000000000000004E-2</v>
      </c>
      <c r="L5" s="49"/>
      <c r="M5" s="49">
        <v>5.7000000000000002E-2</v>
      </c>
      <c r="N5" s="49">
        <v>3.6999999999999998E-2</v>
      </c>
      <c r="O5" s="49">
        <v>7.6999999999999999E-2</v>
      </c>
      <c r="P5" s="49"/>
      <c r="Q5" s="49">
        <v>0.59</v>
      </c>
      <c r="R5" s="49">
        <v>0.54800000000000004</v>
      </c>
      <c r="S5" s="49">
        <v>0.63300000000000001</v>
      </c>
    </row>
    <row r="6" spans="1:19" x14ac:dyDescent="0.2">
      <c r="A6" s="46" t="s">
        <v>360</v>
      </c>
      <c r="B6" s="47" t="s">
        <v>359</v>
      </c>
      <c r="C6" s="47">
        <v>520</v>
      </c>
      <c r="D6" s="48"/>
      <c r="E6" s="49">
        <v>0.28799999999999998</v>
      </c>
      <c r="F6" s="49">
        <v>0.249</v>
      </c>
      <c r="G6" s="49">
        <v>0.32700000000000001</v>
      </c>
      <c r="H6" s="49"/>
      <c r="I6" s="49">
        <v>7.1999999999999995E-2</v>
      </c>
      <c r="J6" s="49">
        <v>4.9000000000000002E-2</v>
      </c>
      <c r="K6" s="49">
        <v>9.4E-2</v>
      </c>
      <c r="L6" s="49"/>
      <c r="M6" s="49">
        <v>6.7000000000000004E-2</v>
      </c>
      <c r="N6" s="49">
        <v>4.4999999999999998E-2</v>
      </c>
      <c r="O6" s="49">
        <v>8.7999999999999995E-2</v>
      </c>
      <c r="P6" s="49"/>
      <c r="Q6" s="49">
        <v>0.57399999999999995</v>
      </c>
      <c r="R6" s="49">
        <v>0.53100000000000003</v>
      </c>
      <c r="S6" s="49">
        <v>0.61599999999999999</v>
      </c>
    </row>
    <row r="7" spans="1:19" x14ac:dyDescent="0.2">
      <c r="A7" s="46" t="s">
        <v>362</v>
      </c>
      <c r="B7" s="47" t="s">
        <v>361</v>
      </c>
      <c r="C7" s="47">
        <v>525</v>
      </c>
      <c r="D7" s="48"/>
      <c r="E7" s="49">
        <v>0.30199999999999999</v>
      </c>
      <c r="F7" s="49">
        <v>0.26300000000000001</v>
      </c>
      <c r="G7" s="49">
        <v>0.34100000000000003</v>
      </c>
      <c r="H7" s="49"/>
      <c r="I7" s="49">
        <v>5.8999999999999997E-2</v>
      </c>
      <c r="J7" s="49">
        <v>3.7999999999999999E-2</v>
      </c>
      <c r="K7" s="49">
        <v>7.9000000000000001E-2</v>
      </c>
      <c r="L7" s="49"/>
      <c r="M7" s="49">
        <v>5.5E-2</v>
      </c>
      <c r="N7" s="49">
        <v>3.5000000000000003E-2</v>
      </c>
      <c r="O7" s="49">
        <v>7.3999999999999996E-2</v>
      </c>
      <c r="P7" s="49"/>
      <c r="Q7" s="49">
        <v>0.58499999999999996</v>
      </c>
      <c r="R7" s="49">
        <v>0.54300000000000004</v>
      </c>
      <c r="S7" s="49">
        <v>0.627</v>
      </c>
    </row>
    <row r="8" spans="1:19" x14ac:dyDescent="0.2">
      <c r="A8" s="46" t="s">
        <v>773</v>
      </c>
      <c r="B8" s="47" t="s">
        <v>774</v>
      </c>
      <c r="C8" s="47">
        <v>521</v>
      </c>
      <c r="D8" s="48"/>
      <c r="E8" s="49">
        <v>0.20100000000000001</v>
      </c>
      <c r="F8" s="49">
        <v>0.16700000000000001</v>
      </c>
      <c r="G8" s="49">
        <v>0.23599999999999999</v>
      </c>
      <c r="H8" s="49"/>
      <c r="I8" s="49">
        <v>0.115</v>
      </c>
      <c r="J8" s="49">
        <v>8.7999999999999995E-2</v>
      </c>
      <c r="K8" s="49">
        <v>0.14199999999999999</v>
      </c>
      <c r="L8" s="49"/>
      <c r="M8" s="49">
        <v>6.9000000000000006E-2</v>
      </c>
      <c r="N8" s="49">
        <v>4.7E-2</v>
      </c>
      <c r="O8" s="49">
        <v>9.0999999999999998E-2</v>
      </c>
      <c r="P8" s="49"/>
      <c r="Q8" s="49">
        <v>0.61499999999999999</v>
      </c>
      <c r="R8" s="49">
        <v>0.57299999999999995</v>
      </c>
      <c r="S8" s="49">
        <v>0.65700000000000003</v>
      </c>
    </row>
    <row r="9" spans="1:19" x14ac:dyDescent="0.2">
      <c r="A9" s="46" t="s">
        <v>364</v>
      </c>
      <c r="B9" s="47" t="s">
        <v>363</v>
      </c>
      <c r="C9" s="47">
        <v>512</v>
      </c>
      <c r="D9" s="48"/>
      <c r="E9" s="49">
        <v>0.28799999999999998</v>
      </c>
      <c r="F9" s="49">
        <v>0.249</v>
      </c>
      <c r="G9" s="49">
        <v>0.32800000000000001</v>
      </c>
      <c r="H9" s="49"/>
      <c r="I9" s="49">
        <v>5.3999999999999999E-2</v>
      </c>
      <c r="J9" s="49">
        <v>3.4000000000000002E-2</v>
      </c>
      <c r="K9" s="49">
        <v>7.2999999999999995E-2</v>
      </c>
      <c r="L9" s="49"/>
      <c r="M9" s="49">
        <v>0.11</v>
      </c>
      <c r="N9" s="49">
        <v>8.3000000000000004E-2</v>
      </c>
      <c r="O9" s="49">
        <v>0.13700000000000001</v>
      </c>
      <c r="P9" s="49"/>
      <c r="Q9" s="49">
        <v>0.54800000000000004</v>
      </c>
      <c r="R9" s="49">
        <v>0.505</v>
      </c>
      <c r="S9" s="49">
        <v>0.59099999999999997</v>
      </c>
    </row>
    <row r="10" spans="1:19" x14ac:dyDescent="0.2">
      <c r="A10" s="46" t="s">
        <v>184</v>
      </c>
      <c r="B10" s="47" t="s">
        <v>185</v>
      </c>
      <c r="C10" s="47">
        <v>516</v>
      </c>
      <c r="D10" s="48"/>
      <c r="E10" s="49">
        <v>0.437</v>
      </c>
      <c r="F10" s="49">
        <v>0.39400000000000002</v>
      </c>
      <c r="G10" s="49">
        <v>0.47899999999999998</v>
      </c>
      <c r="H10" s="49"/>
      <c r="I10" s="49">
        <v>5.8000000000000003E-2</v>
      </c>
      <c r="J10" s="49">
        <v>3.7999999999999999E-2</v>
      </c>
      <c r="K10" s="49">
        <v>7.8E-2</v>
      </c>
      <c r="L10" s="49"/>
      <c r="M10" s="49">
        <v>4.5999999999999999E-2</v>
      </c>
      <c r="N10" s="49">
        <v>2.8000000000000001E-2</v>
      </c>
      <c r="O10" s="49">
        <v>6.4000000000000001E-2</v>
      </c>
      <c r="P10" s="49"/>
      <c r="Q10" s="49">
        <v>0.46</v>
      </c>
      <c r="R10" s="49">
        <v>0.41699999999999998</v>
      </c>
      <c r="S10" s="49">
        <v>0.503</v>
      </c>
    </row>
    <row r="11" spans="1:19" x14ac:dyDescent="0.2">
      <c r="A11" s="46" t="s">
        <v>186</v>
      </c>
      <c r="B11" s="47" t="s">
        <v>187</v>
      </c>
      <c r="C11" s="47">
        <v>534</v>
      </c>
      <c r="D11" s="48"/>
      <c r="E11" s="49">
        <v>0.28699999999999998</v>
      </c>
      <c r="F11" s="49">
        <v>0.249</v>
      </c>
      <c r="G11" s="49">
        <v>0.32600000000000001</v>
      </c>
      <c r="H11" s="49"/>
      <c r="I11" s="49">
        <v>5.7000000000000002E-2</v>
      </c>
      <c r="J11" s="49">
        <v>3.6999999999999998E-2</v>
      </c>
      <c r="K11" s="49">
        <v>7.5999999999999998E-2</v>
      </c>
      <c r="L11" s="49"/>
      <c r="M11" s="49">
        <v>6.0999999999999999E-2</v>
      </c>
      <c r="N11" s="49">
        <v>4.1000000000000002E-2</v>
      </c>
      <c r="O11" s="49">
        <v>8.2000000000000003E-2</v>
      </c>
      <c r="P11" s="49"/>
      <c r="Q11" s="49">
        <v>0.59499999999999997</v>
      </c>
      <c r="R11" s="49">
        <v>0.55300000000000005</v>
      </c>
      <c r="S11" s="49">
        <v>0.63600000000000001</v>
      </c>
    </row>
    <row r="12" spans="1:19" x14ac:dyDescent="0.2">
      <c r="A12" s="46" t="s">
        <v>77</v>
      </c>
      <c r="B12" s="47" t="s">
        <v>78</v>
      </c>
      <c r="C12" s="47">
        <v>514</v>
      </c>
      <c r="D12" s="48"/>
      <c r="E12" s="49">
        <v>0.34599999999999997</v>
      </c>
      <c r="F12" s="49">
        <v>0.30499999999999999</v>
      </c>
      <c r="G12" s="49">
        <v>0.38700000000000001</v>
      </c>
      <c r="H12" s="49"/>
      <c r="I12" s="49">
        <v>7.0999999999999994E-2</v>
      </c>
      <c r="J12" s="49">
        <v>4.9000000000000002E-2</v>
      </c>
      <c r="K12" s="49">
        <v>9.2999999999999999E-2</v>
      </c>
      <c r="L12" s="49"/>
      <c r="M12" s="49">
        <v>7.5999999999999998E-2</v>
      </c>
      <c r="N12" s="49">
        <v>5.2999999999999999E-2</v>
      </c>
      <c r="O12" s="49">
        <v>9.9000000000000005E-2</v>
      </c>
      <c r="P12" s="49"/>
      <c r="Q12" s="49">
        <v>0.50700000000000001</v>
      </c>
      <c r="R12" s="49">
        <v>0.46400000000000002</v>
      </c>
      <c r="S12" s="49">
        <v>0.55000000000000004</v>
      </c>
    </row>
    <row r="13" spans="1:19" x14ac:dyDescent="0.2">
      <c r="A13" s="46" t="s">
        <v>366</v>
      </c>
      <c r="B13" s="47" t="s">
        <v>365</v>
      </c>
      <c r="C13" s="47">
        <v>511</v>
      </c>
      <c r="D13" s="48"/>
      <c r="E13" s="49">
        <v>0.318</v>
      </c>
      <c r="F13" s="49">
        <v>0.27800000000000002</v>
      </c>
      <c r="G13" s="49">
        <v>0.35799999999999998</v>
      </c>
      <c r="H13" s="49"/>
      <c r="I13" s="49">
        <v>7.1999999999999995E-2</v>
      </c>
      <c r="J13" s="49">
        <v>0.05</v>
      </c>
      <c r="K13" s="49">
        <v>9.5000000000000001E-2</v>
      </c>
      <c r="L13" s="49"/>
      <c r="M13" s="49">
        <v>8.3000000000000004E-2</v>
      </c>
      <c r="N13" s="49">
        <v>5.8999999999999997E-2</v>
      </c>
      <c r="O13" s="49">
        <v>0.107</v>
      </c>
      <c r="P13" s="49"/>
      <c r="Q13" s="49">
        <v>0.52600000000000002</v>
      </c>
      <c r="R13" s="49">
        <v>0.48299999999999998</v>
      </c>
      <c r="S13" s="49">
        <v>0.56999999999999995</v>
      </c>
    </row>
    <row r="14" spans="1:19" x14ac:dyDescent="0.2">
      <c r="A14" s="46" t="s">
        <v>368</v>
      </c>
      <c r="B14" s="47" t="s">
        <v>367</v>
      </c>
      <c r="C14" s="47">
        <v>517</v>
      </c>
      <c r="D14" s="48"/>
      <c r="E14" s="49">
        <v>0.32300000000000001</v>
      </c>
      <c r="F14" s="49">
        <v>0.28299999999999997</v>
      </c>
      <c r="G14" s="49">
        <v>0.36399999999999999</v>
      </c>
      <c r="H14" s="49"/>
      <c r="I14" s="49">
        <v>8.5000000000000006E-2</v>
      </c>
      <c r="J14" s="49">
        <v>6.0999999999999999E-2</v>
      </c>
      <c r="K14" s="49">
        <v>0.109</v>
      </c>
      <c r="L14" s="49"/>
      <c r="M14" s="49">
        <v>7.2999999999999995E-2</v>
      </c>
      <c r="N14" s="49">
        <v>5.0999999999999997E-2</v>
      </c>
      <c r="O14" s="49">
        <v>9.6000000000000002E-2</v>
      </c>
      <c r="P14" s="49"/>
      <c r="Q14" s="49">
        <v>0.51800000000000002</v>
      </c>
      <c r="R14" s="49">
        <v>0.47499999999999998</v>
      </c>
      <c r="S14" s="49">
        <v>0.56100000000000005</v>
      </c>
    </row>
    <row r="15" spans="1:19" x14ac:dyDescent="0.2">
      <c r="A15" s="46" t="s">
        <v>370</v>
      </c>
      <c r="B15" s="47" t="s">
        <v>369</v>
      </c>
      <c r="C15" s="47">
        <v>515</v>
      </c>
      <c r="D15" s="48"/>
      <c r="E15" s="49">
        <v>0.23799999999999999</v>
      </c>
      <c r="F15" s="49">
        <v>0.20100000000000001</v>
      </c>
      <c r="G15" s="49">
        <v>0.27500000000000002</v>
      </c>
      <c r="H15" s="49"/>
      <c r="I15" s="49">
        <v>6.4000000000000001E-2</v>
      </c>
      <c r="J15" s="49">
        <v>4.2999999999999997E-2</v>
      </c>
      <c r="K15" s="49">
        <v>8.5999999999999993E-2</v>
      </c>
      <c r="L15" s="49"/>
      <c r="M15" s="49">
        <v>9.4E-2</v>
      </c>
      <c r="N15" s="49">
        <v>6.8000000000000005E-2</v>
      </c>
      <c r="O15" s="49">
        <v>0.11899999999999999</v>
      </c>
      <c r="P15" s="49"/>
      <c r="Q15" s="49">
        <v>0.60399999999999998</v>
      </c>
      <c r="R15" s="49">
        <v>0.56200000000000006</v>
      </c>
      <c r="S15" s="49">
        <v>0.64600000000000002</v>
      </c>
    </row>
    <row r="16" spans="1:19" x14ac:dyDescent="0.2">
      <c r="A16" s="46" t="s">
        <v>372</v>
      </c>
      <c r="B16" s="47" t="s">
        <v>371</v>
      </c>
      <c r="C16" s="47">
        <v>515</v>
      </c>
      <c r="D16" s="48"/>
      <c r="E16" s="49">
        <v>0.23499999999999999</v>
      </c>
      <c r="F16" s="49">
        <v>0.19900000000000001</v>
      </c>
      <c r="G16" s="49">
        <v>0.27200000000000002</v>
      </c>
      <c r="H16" s="49"/>
      <c r="I16" s="49">
        <v>7.6999999999999999E-2</v>
      </c>
      <c r="J16" s="49">
        <v>5.3999999999999999E-2</v>
      </c>
      <c r="K16" s="49">
        <v>0.1</v>
      </c>
      <c r="L16" s="49"/>
      <c r="M16" s="49">
        <v>6.2E-2</v>
      </c>
      <c r="N16" s="49">
        <v>4.2000000000000003E-2</v>
      </c>
      <c r="O16" s="49">
        <v>8.3000000000000004E-2</v>
      </c>
      <c r="P16" s="49"/>
      <c r="Q16" s="49">
        <v>0.626</v>
      </c>
      <c r="R16" s="49">
        <v>0.58399999999999996</v>
      </c>
      <c r="S16" s="49">
        <v>0.66700000000000004</v>
      </c>
    </row>
    <row r="17" spans="1:19" x14ac:dyDescent="0.2">
      <c r="A17" s="46" t="s">
        <v>289</v>
      </c>
      <c r="B17" s="47" t="s">
        <v>290</v>
      </c>
      <c r="C17" s="47">
        <v>506</v>
      </c>
      <c r="D17" s="48"/>
      <c r="E17" s="49">
        <v>0.20300000000000001</v>
      </c>
      <c r="F17" s="49">
        <v>0.16800000000000001</v>
      </c>
      <c r="G17" s="49">
        <v>0.23799999999999999</v>
      </c>
      <c r="H17" s="49"/>
      <c r="I17" s="49">
        <v>4.3999999999999997E-2</v>
      </c>
      <c r="J17" s="49">
        <v>2.5999999999999999E-2</v>
      </c>
      <c r="K17" s="49">
        <v>6.2E-2</v>
      </c>
      <c r="L17" s="49"/>
      <c r="M17" s="49">
        <v>5.8000000000000003E-2</v>
      </c>
      <c r="N17" s="49">
        <v>3.6999999999999998E-2</v>
      </c>
      <c r="O17" s="49">
        <v>7.8E-2</v>
      </c>
      <c r="P17" s="49"/>
      <c r="Q17" s="49">
        <v>0.69499999999999995</v>
      </c>
      <c r="R17" s="49">
        <v>0.65500000000000003</v>
      </c>
      <c r="S17" s="49">
        <v>0.73499999999999999</v>
      </c>
    </row>
    <row r="18" spans="1:19" x14ac:dyDescent="0.2">
      <c r="A18" s="46" t="s">
        <v>158</v>
      </c>
      <c r="B18" s="47" t="s">
        <v>159</v>
      </c>
      <c r="C18" s="47">
        <v>530</v>
      </c>
      <c r="D18" s="48"/>
      <c r="E18" s="49">
        <v>0.27200000000000002</v>
      </c>
      <c r="F18" s="49">
        <v>0.23400000000000001</v>
      </c>
      <c r="G18" s="49">
        <v>0.31</v>
      </c>
      <c r="H18" s="49"/>
      <c r="I18" s="49">
        <v>5.7000000000000002E-2</v>
      </c>
      <c r="J18" s="49">
        <v>3.6999999999999998E-2</v>
      </c>
      <c r="K18" s="49">
        <v>7.5999999999999998E-2</v>
      </c>
      <c r="L18" s="49"/>
      <c r="M18" s="49">
        <v>7.3999999999999996E-2</v>
      </c>
      <c r="N18" s="49">
        <v>5.0999999999999997E-2</v>
      </c>
      <c r="O18" s="49">
        <v>9.6000000000000002E-2</v>
      </c>
      <c r="P18" s="49"/>
      <c r="Q18" s="49">
        <v>0.59799999999999998</v>
      </c>
      <c r="R18" s="49">
        <v>0.55600000000000005</v>
      </c>
      <c r="S18" s="49">
        <v>0.64</v>
      </c>
    </row>
    <row r="19" spans="1:19" x14ac:dyDescent="0.2">
      <c r="A19" s="46" t="s">
        <v>188</v>
      </c>
      <c r="B19" s="47" t="s">
        <v>189</v>
      </c>
      <c r="C19" s="47">
        <v>524</v>
      </c>
      <c r="D19" s="48"/>
      <c r="E19" s="49">
        <v>0.31900000000000001</v>
      </c>
      <c r="F19" s="49">
        <v>0.27900000000000003</v>
      </c>
      <c r="G19" s="49">
        <v>0.35899999999999999</v>
      </c>
      <c r="H19" s="49"/>
      <c r="I19" s="49">
        <v>7.9000000000000001E-2</v>
      </c>
      <c r="J19" s="49">
        <v>5.6000000000000001E-2</v>
      </c>
      <c r="K19" s="49">
        <v>0.10299999999999999</v>
      </c>
      <c r="L19" s="49"/>
      <c r="M19" s="49">
        <v>6.3E-2</v>
      </c>
      <c r="N19" s="49">
        <v>4.2000000000000003E-2</v>
      </c>
      <c r="O19" s="49">
        <v>8.4000000000000005E-2</v>
      </c>
      <c r="P19" s="49"/>
      <c r="Q19" s="49">
        <v>0.53900000000000003</v>
      </c>
      <c r="R19" s="49">
        <v>0.496</v>
      </c>
      <c r="S19" s="49">
        <v>0.58199999999999996</v>
      </c>
    </row>
    <row r="20" spans="1:19" x14ac:dyDescent="0.2">
      <c r="A20" s="46" t="s">
        <v>128</v>
      </c>
      <c r="B20" s="47" t="s">
        <v>129</v>
      </c>
      <c r="C20" s="47">
        <v>594</v>
      </c>
      <c r="D20" s="48"/>
      <c r="E20" s="49">
        <v>0.36199999999999999</v>
      </c>
      <c r="F20" s="49">
        <v>0.32400000000000001</v>
      </c>
      <c r="G20" s="49">
        <v>0.40100000000000002</v>
      </c>
      <c r="H20" s="49"/>
      <c r="I20" s="49">
        <v>7.0999999999999994E-2</v>
      </c>
      <c r="J20" s="49">
        <v>0.05</v>
      </c>
      <c r="K20" s="49">
        <v>9.1999999999999998E-2</v>
      </c>
      <c r="L20" s="49"/>
      <c r="M20" s="49">
        <v>5.6000000000000001E-2</v>
      </c>
      <c r="N20" s="49">
        <v>3.6999999999999998E-2</v>
      </c>
      <c r="O20" s="49">
        <v>7.3999999999999996E-2</v>
      </c>
      <c r="P20" s="49"/>
      <c r="Q20" s="49">
        <v>0.51100000000000001</v>
      </c>
      <c r="R20" s="49">
        <v>0.47099999999999997</v>
      </c>
      <c r="S20" s="49">
        <v>0.55100000000000005</v>
      </c>
    </row>
    <row r="21" spans="1:19" x14ac:dyDescent="0.2">
      <c r="A21" s="46" t="s">
        <v>375</v>
      </c>
      <c r="B21" s="47" t="s">
        <v>374</v>
      </c>
      <c r="C21" s="47">
        <v>507</v>
      </c>
      <c r="D21" s="48"/>
      <c r="E21" s="49">
        <v>0.24</v>
      </c>
      <c r="F21" s="49">
        <v>0.20300000000000001</v>
      </c>
      <c r="G21" s="49">
        <v>0.27800000000000002</v>
      </c>
      <c r="H21" s="49"/>
      <c r="I21" s="49">
        <v>8.2000000000000003E-2</v>
      </c>
      <c r="J21" s="49">
        <v>5.8000000000000003E-2</v>
      </c>
      <c r="K21" s="49">
        <v>0.106</v>
      </c>
      <c r="L21" s="49"/>
      <c r="M21" s="49">
        <v>7.6999999999999999E-2</v>
      </c>
      <c r="N21" s="49">
        <v>5.3999999999999999E-2</v>
      </c>
      <c r="O21" s="49">
        <v>0.1</v>
      </c>
      <c r="P21" s="49"/>
      <c r="Q21" s="49">
        <v>0.60099999999999998</v>
      </c>
      <c r="R21" s="49">
        <v>0.55800000000000005</v>
      </c>
      <c r="S21" s="49">
        <v>0.64300000000000002</v>
      </c>
    </row>
    <row r="22" spans="1:19" x14ac:dyDescent="0.2">
      <c r="A22" s="46" t="s">
        <v>30</v>
      </c>
      <c r="B22" s="47" t="s">
        <v>31</v>
      </c>
      <c r="C22" s="47">
        <v>526</v>
      </c>
      <c r="D22" s="48"/>
      <c r="E22" s="49">
        <v>0.35599999999999998</v>
      </c>
      <c r="F22" s="49">
        <v>0.315</v>
      </c>
      <c r="G22" s="49">
        <v>0.39700000000000002</v>
      </c>
      <c r="H22" s="49"/>
      <c r="I22" s="49">
        <v>7.5999999999999998E-2</v>
      </c>
      <c r="J22" s="49">
        <v>5.2999999999999999E-2</v>
      </c>
      <c r="K22" s="49">
        <v>9.8000000000000004E-2</v>
      </c>
      <c r="L22" s="49"/>
      <c r="M22" s="49">
        <v>8.1000000000000003E-2</v>
      </c>
      <c r="N22" s="49">
        <v>5.8000000000000003E-2</v>
      </c>
      <c r="O22" s="49">
        <v>0.104</v>
      </c>
      <c r="P22" s="49"/>
      <c r="Q22" s="49">
        <v>0.48699999999999999</v>
      </c>
      <c r="R22" s="49">
        <v>0.44400000000000001</v>
      </c>
      <c r="S22" s="49">
        <v>0.53</v>
      </c>
    </row>
    <row r="23" spans="1:19" x14ac:dyDescent="0.2">
      <c r="A23" s="46" t="s">
        <v>32</v>
      </c>
      <c r="B23" s="47" t="s">
        <v>33</v>
      </c>
      <c r="C23" s="47">
        <v>508</v>
      </c>
      <c r="D23" s="48"/>
      <c r="E23" s="49">
        <v>0.376</v>
      </c>
      <c r="F23" s="49">
        <v>0.33400000000000002</v>
      </c>
      <c r="G23" s="49">
        <v>0.41899999999999998</v>
      </c>
      <c r="H23" s="49"/>
      <c r="I23" s="49">
        <v>0.08</v>
      </c>
      <c r="J23" s="49">
        <v>5.6000000000000001E-2</v>
      </c>
      <c r="K23" s="49">
        <v>0.104</v>
      </c>
      <c r="L23" s="49"/>
      <c r="M23" s="49">
        <v>6.5000000000000002E-2</v>
      </c>
      <c r="N23" s="49">
        <v>4.2999999999999997E-2</v>
      </c>
      <c r="O23" s="49">
        <v>8.5999999999999993E-2</v>
      </c>
      <c r="P23" s="49"/>
      <c r="Q23" s="49">
        <v>0.47899999999999998</v>
      </c>
      <c r="R23" s="49">
        <v>0.436</v>
      </c>
      <c r="S23" s="49">
        <v>0.52200000000000002</v>
      </c>
    </row>
    <row r="24" spans="1:19" x14ac:dyDescent="0.2">
      <c r="A24" s="46" t="s">
        <v>377</v>
      </c>
      <c r="B24" s="47" t="s">
        <v>376</v>
      </c>
      <c r="C24" s="47">
        <v>506</v>
      </c>
      <c r="D24" s="48"/>
      <c r="E24" s="49">
        <v>0.34599999999999997</v>
      </c>
      <c r="F24" s="49">
        <v>0.30399999999999999</v>
      </c>
      <c r="G24" s="49">
        <v>0.38700000000000001</v>
      </c>
      <c r="H24" s="49"/>
      <c r="I24" s="49">
        <v>4.5999999999999999E-2</v>
      </c>
      <c r="J24" s="49">
        <v>2.8000000000000001E-2</v>
      </c>
      <c r="K24" s="49">
        <v>6.4000000000000001E-2</v>
      </c>
      <c r="L24" s="49"/>
      <c r="M24" s="49">
        <v>7.9000000000000001E-2</v>
      </c>
      <c r="N24" s="49">
        <v>5.6000000000000001E-2</v>
      </c>
      <c r="O24" s="49">
        <v>0.10299999999999999</v>
      </c>
      <c r="P24" s="49"/>
      <c r="Q24" s="49">
        <v>0.52900000000000003</v>
      </c>
      <c r="R24" s="49">
        <v>0.48599999999999999</v>
      </c>
      <c r="S24" s="49">
        <v>0.57299999999999995</v>
      </c>
    </row>
    <row r="25" spans="1:19" x14ac:dyDescent="0.2">
      <c r="A25" s="46" t="s">
        <v>34</v>
      </c>
      <c r="B25" s="47" t="s">
        <v>35</v>
      </c>
      <c r="C25" s="47">
        <v>533</v>
      </c>
      <c r="D25" s="48"/>
      <c r="E25" s="49">
        <v>0.311</v>
      </c>
      <c r="F25" s="49">
        <v>0.27200000000000002</v>
      </c>
      <c r="G25" s="49">
        <v>0.35</v>
      </c>
      <c r="H25" s="49"/>
      <c r="I25" s="49">
        <v>5.5E-2</v>
      </c>
      <c r="J25" s="49">
        <v>3.5000000000000003E-2</v>
      </c>
      <c r="K25" s="49">
        <v>7.3999999999999996E-2</v>
      </c>
      <c r="L25" s="49"/>
      <c r="M25" s="49">
        <v>8.3000000000000004E-2</v>
      </c>
      <c r="N25" s="49">
        <v>5.8999999999999997E-2</v>
      </c>
      <c r="O25" s="49">
        <v>0.106</v>
      </c>
      <c r="P25" s="49"/>
      <c r="Q25" s="49">
        <v>0.55200000000000005</v>
      </c>
      <c r="R25" s="49">
        <v>0.51</v>
      </c>
      <c r="S25" s="49">
        <v>0.59399999999999997</v>
      </c>
    </row>
    <row r="26" spans="1:19" x14ac:dyDescent="0.2">
      <c r="A26" s="46" t="s">
        <v>379</v>
      </c>
      <c r="B26" s="47" t="s">
        <v>378</v>
      </c>
      <c r="C26" s="47">
        <v>509</v>
      </c>
      <c r="D26" s="48"/>
      <c r="E26" s="49">
        <v>0.315</v>
      </c>
      <c r="F26" s="49">
        <v>0.27500000000000002</v>
      </c>
      <c r="G26" s="49">
        <v>0.35599999999999998</v>
      </c>
      <c r="H26" s="49"/>
      <c r="I26" s="49">
        <v>7.5999999999999998E-2</v>
      </c>
      <c r="J26" s="49">
        <v>5.2999999999999999E-2</v>
      </c>
      <c r="K26" s="49">
        <v>9.9000000000000005E-2</v>
      </c>
      <c r="L26" s="49"/>
      <c r="M26" s="49">
        <v>7.4999999999999997E-2</v>
      </c>
      <c r="N26" s="49">
        <v>5.1999999999999998E-2</v>
      </c>
      <c r="O26" s="49">
        <v>9.8000000000000004E-2</v>
      </c>
      <c r="P26" s="49"/>
      <c r="Q26" s="49">
        <v>0.53400000000000003</v>
      </c>
      <c r="R26" s="49">
        <v>0.49099999999999999</v>
      </c>
      <c r="S26" s="49">
        <v>0.57799999999999996</v>
      </c>
    </row>
    <row r="27" spans="1:19" x14ac:dyDescent="0.2">
      <c r="A27" s="46" t="s">
        <v>293</v>
      </c>
      <c r="B27" s="47" t="s">
        <v>294</v>
      </c>
      <c r="C27" s="47">
        <v>514</v>
      </c>
      <c r="D27" s="48"/>
      <c r="E27" s="49">
        <v>0.313</v>
      </c>
      <c r="F27" s="49">
        <v>0.27300000000000002</v>
      </c>
      <c r="G27" s="49">
        <v>0.35299999999999998</v>
      </c>
      <c r="H27" s="49"/>
      <c r="I27" s="49">
        <v>4.8000000000000001E-2</v>
      </c>
      <c r="J27" s="49">
        <v>0.03</v>
      </c>
      <c r="K27" s="49">
        <v>6.7000000000000004E-2</v>
      </c>
      <c r="L27" s="49"/>
      <c r="M27" s="49">
        <v>0.109</v>
      </c>
      <c r="N27" s="49">
        <v>8.2000000000000003E-2</v>
      </c>
      <c r="O27" s="49">
        <v>0.13600000000000001</v>
      </c>
      <c r="P27" s="49"/>
      <c r="Q27" s="49">
        <v>0.52900000000000003</v>
      </c>
      <c r="R27" s="49">
        <v>0.48599999999999999</v>
      </c>
      <c r="S27" s="49">
        <v>0.57199999999999995</v>
      </c>
    </row>
    <row r="28" spans="1:19" x14ac:dyDescent="0.2">
      <c r="A28" s="46" t="s">
        <v>250</v>
      </c>
      <c r="B28" s="47" t="s">
        <v>251</v>
      </c>
      <c r="C28" s="47">
        <v>506</v>
      </c>
      <c r="D28" s="48"/>
      <c r="E28" s="49">
        <v>0.20300000000000001</v>
      </c>
      <c r="F28" s="49">
        <v>0.16800000000000001</v>
      </c>
      <c r="G28" s="49">
        <v>0.23799999999999999</v>
      </c>
      <c r="H28" s="49"/>
      <c r="I28" s="49">
        <v>6.9000000000000006E-2</v>
      </c>
      <c r="J28" s="49">
        <v>4.7E-2</v>
      </c>
      <c r="K28" s="49">
        <v>9.0999999999999998E-2</v>
      </c>
      <c r="L28" s="49"/>
      <c r="M28" s="49">
        <v>9.0999999999999998E-2</v>
      </c>
      <c r="N28" s="49">
        <v>6.6000000000000003E-2</v>
      </c>
      <c r="O28" s="49">
        <v>0.11600000000000001</v>
      </c>
      <c r="P28" s="49"/>
      <c r="Q28" s="49">
        <v>0.63800000000000001</v>
      </c>
      <c r="R28" s="49">
        <v>0.59599999999999997</v>
      </c>
      <c r="S28" s="49">
        <v>0.67900000000000005</v>
      </c>
    </row>
    <row r="29" spans="1:19" x14ac:dyDescent="0.2">
      <c r="A29" s="46" t="s">
        <v>81</v>
      </c>
      <c r="B29" s="47" t="s">
        <v>82</v>
      </c>
      <c r="C29" s="47">
        <v>543</v>
      </c>
      <c r="D29" s="48"/>
      <c r="E29" s="49">
        <v>0.308</v>
      </c>
      <c r="F29" s="49">
        <v>0.26900000000000002</v>
      </c>
      <c r="G29" s="49">
        <v>0.34699999999999998</v>
      </c>
      <c r="H29" s="49"/>
      <c r="I29" s="49">
        <v>6.2E-2</v>
      </c>
      <c r="J29" s="49">
        <v>4.2000000000000003E-2</v>
      </c>
      <c r="K29" s="49">
        <v>8.3000000000000004E-2</v>
      </c>
      <c r="L29" s="49"/>
      <c r="M29" s="49">
        <v>7.0999999999999994E-2</v>
      </c>
      <c r="N29" s="49">
        <v>4.9000000000000002E-2</v>
      </c>
      <c r="O29" s="49">
        <v>9.1999999999999998E-2</v>
      </c>
      <c r="P29" s="49"/>
      <c r="Q29" s="49">
        <v>0.55900000000000005</v>
      </c>
      <c r="R29" s="49">
        <v>0.51700000000000002</v>
      </c>
      <c r="S29" s="49">
        <v>0.60099999999999998</v>
      </c>
    </row>
    <row r="30" spans="1:19" x14ac:dyDescent="0.2">
      <c r="A30" s="46" t="s">
        <v>382</v>
      </c>
      <c r="B30" s="47" t="s">
        <v>381</v>
      </c>
      <c r="C30" s="47">
        <v>524</v>
      </c>
      <c r="D30" s="48"/>
      <c r="E30" s="49">
        <v>0.26</v>
      </c>
      <c r="F30" s="49">
        <v>0.222</v>
      </c>
      <c r="G30" s="49">
        <v>0.29699999999999999</v>
      </c>
      <c r="H30" s="49"/>
      <c r="I30" s="49">
        <v>6.9000000000000006E-2</v>
      </c>
      <c r="J30" s="49">
        <v>4.7E-2</v>
      </c>
      <c r="K30" s="49">
        <v>0.09</v>
      </c>
      <c r="L30" s="49"/>
      <c r="M30" s="49">
        <v>7.4999999999999997E-2</v>
      </c>
      <c r="N30" s="49">
        <v>5.1999999999999998E-2</v>
      </c>
      <c r="O30" s="49">
        <v>9.7000000000000003E-2</v>
      </c>
      <c r="P30" s="49"/>
      <c r="Q30" s="49">
        <v>0.59699999999999998</v>
      </c>
      <c r="R30" s="49">
        <v>0.55500000000000005</v>
      </c>
      <c r="S30" s="49">
        <v>0.63900000000000001</v>
      </c>
    </row>
    <row r="31" spans="1:19" x14ac:dyDescent="0.2">
      <c r="A31" s="46" t="s">
        <v>384</v>
      </c>
      <c r="B31" s="47" t="s">
        <v>383</v>
      </c>
      <c r="C31" s="47">
        <v>523</v>
      </c>
      <c r="D31" s="48"/>
      <c r="E31" s="49">
        <v>0.30099999999999999</v>
      </c>
      <c r="F31" s="49">
        <v>0.26200000000000001</v>
      </c>
      <c r="G31" s="49">
        <v>0.34</v>
      </c>
      <c r="H31" s="49"/>
      <c r="I31" s="49">
        <v>8.4000000000000005E-2</v>
      </c>
      <c r="J31" s="49">
        <v>0.06</v>
      </c>
      <c r="K31" s="49">
        <v>0.108</v>
      </c>
      <c r="L31" s="49"/>
      <c r="M31" s="49">
        <v>5.6000000000000001E-2</v>
      </c>
      <c r="N31" s="49">
        <v>3.5999999999999997E-2</v>
      </c>
      <c r="O31" s="49">
        <v>7.4999999999999997E-2</v>
      </c>
      <c r="P31" s="49"/>
      <c r="Q31" s="49">
        <v>0.55900000000000005</v>
      </c>
      <c r="R31" s="49">
        <v>0.51700000000000002</v>
      </c>
      <c r="S31" s="49">
        <v>0.60199999999999998</v>
      </c>
    </row>
    <row r="32" spans="1:19" x14ac:dyDescent="0.2">
      <c r="A32" s="46" t="s">
        <v>190</v>
      </c>
      <c r="B32" s="47" t="s">
        <v>191</v>
      </c>
      <c r="C32" s="47">
        <v>538</v>
      </c>
      <c r="D32" s="48"/>
      <c r="E32" s="49">
        <v>0.34300000000000003</v>
      </c>
      <c r="F32" s="49">
        <v>0.30299999999999999</v>
      </c>
      <c r="G32" s="49">
        <v>0.38300000000000001</v>
      </c>
      <c r="H32" s="49"/>
      <c r="I32" s="49">
        <v>9.4E-2</v>
      </c>
      <c r="J32" s="49">
        <v>6.9000000000000006E-2</v>
      </c>
      <c r="K32" s="49">
        <v>0.11799999999999999</v>
      </c>
      <c r="L32" s="49"/>
      <c r="M32" s="49">
        <v>7.0999999999999994E-2</v>
      </c>
      <c r="N32" s="49">
        <v>0.05</v>
      </c>
      <c r="O32" s="49">
        <v>9.2999999999999999E-2</v>
      </c>
      <c r="P32" s="49"/>
      <c r="Q32" s="49">
        <v>0.49199999999999999</v>
      </c>
      <c r="R32" s="49">
        <v>0.45</v>
      </c>
      <c r="S32" s="49">
        <v>0.53400000000000003</v>
      </c>
    </row>
    <row r="33" spans="1:19" x14ac:dyDescent="0.2">
      <c r="A33" s="46" t="s">
        <v>386</v>
      </c>
      <c r="B33" s="47" t="s">
        <v>385</v>
      </c>
      <c r="C33" s="47">
        <v>512</v>
      </c>
      <c r="D33" s="48"/>
      <c r="E33" s="49">
        <v>0.23300000000000001</v>
      </c>
      <c r="F33" s="49">
        <v>0.19700000000000001</v>
      </c>
      <c r="G33" s="49">
        <v>0.27</v>
      </c>
      <c r="H33" s="49"/>
      <c r="I33" s="49">
        <v>7.5999999999999998E-2</v>
      </c>
      <c r="J33" s="49">
        <v>5.2999999999999999E-2</v>
      </c>
      <c r="K33" s="49">
        <v>9.9000000000000005E-2</v>
      </c>
      <c r="L33" s="49"/>
      <c r="M33" s="49">
        <v>7.8E-2</v>
      </c>
      <c r="N33" s="49">
        <v>5.5E-2</v>
      </c>
      <c r="O33" s="49">
        <v>0.10199999999999999</v>
      </c>
      <c r="P33" s="49"/>
      <c r="Q33" s="49">
        <v>0.61199999999999999</v>
      </c>
      <c r="R33" s="49">
        <v>0.56999999999999995</v>
      </c>
      <c r="S33" s="49">
        <v>0.65500000000000003</v>
      </c>
    </row>
    <row r="34" spans="1:19" x14ac:dyDescent="0.2">
      <c r="A34" s="46" t="s">
        <v>252</v>
      </c>
      <c r="B34" s="47" t="s">
        <v>253</v>
      </c>
      <c r="C34" s="47">
        <v>535</v>
      </c>
      <c r="D34" s="48"/>
      <c r="E34" s="49">
        <v>0.192</v>
      </c>
      <c r="F34" s="49">
        <v>0.159</v>
      </c>
      <c r="G34" s="49">
        <v>0.22600000000000001</v>
      </c>
      <c r="H34" s="49"/>
      <c r="I34" s="49">
        <v>6.2E-2</v>
      </c>
      <c r="J34" s="49">
        <v>4.2000000000000003E-2</v>
      </c>
      <c r="K34" s="49">
        <v>8.3000000000000004E-2</v>
      </c>
      <c r="L34" s="49"/>
      <c r="M34" s="49">
        <v>6.0999999999999999E-2</v>
      </c>
      <c r="N34" s="49">
        <v>4.1000000000000002E-2</v>
      </c>
      <c r="O34" s="49">
        <v>8.1000000000000003E-2</v>
      </c>
      <c r="P34" s="49"/>
      <c r="Q34" s="49">
        <v>0.68400000000000005</v>
      </c>
      <c r="R34" s="49">
        <v>0.64500000000000002</v>
      </c>
      <c r="S34" s="49">
        <v>0.72399999999999998</v>
      </c>
    </row>
    <row r="35" spans="1:19" x14ac:dyDescent="0.2">
      <c r="A35" s="46" t="s">
        <v>295</v>
      </c>
      <c r="B35" s="47" t="s">
        <v>296</v>
      </c>
      <c r="C35" s="47">
        <v>525</v>
      </c>
      <c r="D35" s="48"/>
      <c r="E35" s="49">
        <v>0.25</v>
      </c>
      <c r="F35" s="49">
        <v>0.21299999999999999</v>
      </c>
      <c r="G35" s="49">
        <v>0.28699999999999998</v>
      </c>
      <c r="H35" s="49"/>
      <c r="I35" s="49">
        <v>5.1999999999999998E-2</v>
      </c>
      <c r="J35" s="49">
        <v>3.3000000000000002E-2</v>
      </c>
      <c r="K35" s="49">
        <v>7.0999999999999994E-2</v>
      </c>
      <c r="L35" s="49"/>
      <c r="M35" s="49">
        <v>7.5999999999999998E-2</v>
      </c>
      <c r="N35" s="49">
        <v>5.2999999999999999E-2</v>
      </c>
      <c r="O35" s="49">
        <v>9.8000000000000004E-2</v>
      </c>
      <c r="P35" s="49"/>
      <c r="Q35" s="49">
        <v>0.622</v>
      </c>
      <c r="R35" s="49">
        <v>0.58099999999999996</v>
      </c>
      <c r="S35" s="49">
        <v>0.66400000000000003</v>
      </c>
    </row>
    <row r="36" spans="1:19" x14ac:dyDescent="0.2">
      <c r="A36" s="46" t="s">
        <v>389</v>
      </c>
      <c r="B36" s="47" t="s">
        <v>388</v>
      </c>
      <c r="C36" s="47">
        <v>519</v>
      </c>
      <c r="D36" s="48"/>
      <c r="E36" s="49">
        <v>0.24199999999999999</v>
      </c>
      <c r="F36" s="49">
        <v>0.20499999999999999</v>
      </c>
      <c r="G36" s="49">
        <v>0.27800000000000002</v>
      </c>
      <c r="H36" s="49"/>
      <c r="I36" s="49">
        <v>5.6000000000000001E-2</v>
      </c>
      <c r="J36" s="49">
        <v>3.5999999999999997E-2</v>
      </c>
      <c r="K36" s="49">
        <v>7.5999999999999998E-2</v>
      </c>
      <c r="L36" s="49"/>
      <c r="M36" s="49">
        <v>8.1000000000000003E-2</v>
      </c>
      <c r="N36" s="49">
        <v>5.8000000000000003E-2</v>
      </c>
      <c r="O36" s="49">
        <v>0.105</v>
      </c>
      <c r="P36" s="49"/>
      <c r="Q36" s="49">
        <v>0.621</v>
      </c>
      <c r="R36" s="49">
        <v>0.57899999999999996</v>
      </c>
      <c r="S36" s="49">
        <v>0.66300000000000003</v>
      </c>
    </row>
    <row r="37" spans="1:19" x14ac:dyDescent="0.2">
      <c r="A37" s="46" t="s">
        <v>192</v>
      </c>
      <c r="B37" s="47" t="s">
        <v>193</v>
      </c>
      <c r="C37" s="47">
        <v>543</v>
      </c>
      <c r="D37" s="48"/>
      <c r="E37" s="49">
        <v>0.23799999999999999</v>
      </c>
      <c r="F37" s="49">
        <v>0.20200000000000001</v>
      </c>
      <c r="G37" s="49">
        <v>0.27300000000000002</v>
      </c>
      <c r="H37" s="49"/>
      <c r="I37" s="49">
        <v>8.1000000000000003E-2</v>
      </c>
      <c r="J37" s="49">
        <v>5.8000000000000003E-2</v>
      </c>
      <c r="K37" s="49">
        <v>0.104</v>
      </c>
      <c r="L37" s="49"/>
      <c r="M37" s="49">
        <v>5.1999999999999998E-2</v>
      </c>
      <c r="N37" s="49">
        <v>3.4000000000000002E-2</v>
      </c>
      <c r="O37" s="49">
        <v>7.0999999999999994E-2</v>
      </c>
      <c r="P37" s="49"/>
      <c r="Q37" s="49">
        <v>0.629</v>
      </c>
      <c r="R37" s="49">
        <v>0.58799999999999997</v>
      </c>
      <c r="S37" s="49">
        <v>0.66900000000000004</v>
      </c>
    </row>
    <row r="38" spans="1:19" x14ac:dyDescent="0.2">
      <c r="A38" s="46" t="s">
        <v>391</v>
      </c>
      <c r="B38" s="47" t="s">
        <v>390</v>
      </c>
      <c r="C38" s="47">
        <v>512</v>
      </c>
      <c r="D38" s="48"/>
      <c r="E38" s="49">
        <v>0.28299999999999997</v>
      </c>
      <c r="F38" s="49">
        <v>0.24399999999999999</v>
      </c>
      <c r="G38" s="49">
        <v>0.32200000000000001</v>
      </c>
      <c r="H38" s="49"/>
      <c r="I38" s="49">
        <v>6.4000000000000001E-2</v>
      </c>
      <c r="J38" s="49">
        <v>4.2999999999999997E-2</v>
      </c>
      <c r="K38" s="49">
        <v>8.5000000000000006E-2</v>
      </c>
      <c r="L38" s="49"/>
      <c r="M38" s="49">
        <v>0.06</v>
      </c>
      <c r="N38" s="49">
        <v>3.9E-2</v>
      </c>
      <c r="O38" s="49">
        <v>0.08</v>
      </c>
      <c r="P38" s="49"/>
      <c r="Q38" s="49">
        <v>0.59299999999999997</v>
      </c>
      <c r="R38" s="49">
        <v>0.55000000000000004</v>
      </c>
      <c r="S38" s="49">
        <v>0.63600000000000001</v>
      </c>
    </row>
    <row r="39" spans="1:19" x14ac:dyDescent="0.2">
      <c r="A39" s="46" t="s">
        <v>393</v>
      </c>
      <c r="B39" s="47" t="s">
        <v>392</v>
      </c>
      <c r="C39" s="47">
        <v>515</v>
      </c>
      <c r="D39" s="48"/>
      <c r="E39" s="49">
        <v>0.24</v>
      </c>
      <c r="F39" s="49">
        <v>0.20300000000000001</v>
      </c>
      <c r="G39" s="49">
        <v>0.27600000000000002</v>
      </c>
      <c r="H39" s="49"/>
      <c r="I39" s="49">
        <v>5.6000000000000001E-2</v>
      </c>
      <c r="J39" s="49">
        <v>3.5999999999999997E-2</v>
      </c>
      <c r="K39" s="49">
        <v>7.4999999999999997E-2</v>
      </c>
      <c r="L39" s="49"/>
      <c r="M39" s="49">
        <v>7.3999999999999996E-2</v>
      </c>
      <c r="N39" s="49">
        <v>5.0999999999999997E-2</v>
      </c>
      <c r="O39" s="49">
        <v>9.6000000000000002E-2</v>
      </c>
      <c r="P39" s="49"/>
      <c r="Q39" s="49">
        <v>0.63100000000000001</v>
      </c>
      <c r="R39" s="49">
        <v>0.59</v>
      </c>
      <c r="S39" s="49">
        <v>0.67300000000000004</v>
      </c>
    </row>
    <row r="40" spans="1:19" x14ac:dyDescent="0.2">
      <c r="A40" s="46" t="s">
        <v>395</v>
      </c>
      <c r="B40" s="47" t="s">
        <v>394</v>
      </c>
      <c r="C40" s="47">
        <v>504</v>
      </c>
      <c r="D40" s="48"/>
      <c r="E40" s="49">
        <v>0.29699999999999999</v>
      </c>
      <c r="F40" s="49">
        <v>0.25700000000000001</v>
      </c>
      <c r="G40" s="49">
        <v>0.33700000000000002</v>
      </c>
      <c r="H40" s="49"/>
      <c r="I40" s="49">
        <v>7.5999999999999998E-2</v>
      </c>
      <c r="J40" s="49">
        <v>5.2999999999999999E-2</v>
      </c>
      <c r="K40" s="49">
        <v>9.9000000000000005E-2</v>
      </c>
      <c r="L40" s="49"/>
      <c r="M40" s="49">
        <v>0.08</v>
      </c>
      <c r="N40" s="49">
        <v>5.7000000000000002E-2</v>
      </c>
      <c r="O40" s="49">
        <v>0.104</v>
      </c>
      <c r="P40" s="49"/>
      <c r="Q40" s="49">
        <v>0.54700000000000004</v>
      </c>
      <c r="R40" s="49">
        <v>0.504</v>
      </c>
      <c r="S40" s="49">
        <v>0.59</v>
      </c>
    </row>
    <row r="41" spans="1:19" x14ac:dyDescent="0.2">
      <c r="A41" s="46" t="s">
        <v>398</v>
      </c>
      <c r="B41" s="47" t="s">
        <v>397</v>
      </c>
      <c r="C41" s="47">
        <v>506</v>
      </c>
      <c r="D41" s="48"/>
      <c r="E41" s="49">
        <v>0.39400000000000002</v>
      </c>
      <c r="F41" s="49">
        <v>0.35099999999999998</v>
      </c>
      <c r="G41" s="49">
        <v>0.437</v>
      </c>
      <c r="H41" s="49"/>
      <c r="I41" s="49">
        <v>9.8000000000000004E-2</v>
      </c>
      <c r="J41" s="49">
        <v>7.1999999999999995E-2</v>
      </c>
      <c r="K41" s="49">
        <v>0.124</v>
      </c>
      <c r="L41" s="49"/>
      <c r="M41" s="49">
        <v>5.8000000000000003E-2</v>
      </c>
      <c r="N41" s="49">
        <v>3.6999999999999998E-2</v>
      </c>
      <c r="O41" s="49">
        <v>7.8E-2</v>
      </c>
      <c r="P41" s="49"/>
      <c r="Q41" s="49">
        <v>0.45</v>
      </c>
      <c r="R41" s="49">
        <v>0.40699999999999997</v>
      </c>
      <c r="S41" s="49">
        <v>0.49399999999999999</v>
      </c>
    </row>
    <row r="42" spans="1:19" x14ac:dyDescent="0.2">
      <c r="A42" s="46" t="s">
        <v>36</v>
      </c>
      <c r="B42" s="47" t="s">
        <v>37</v>
      </c>
      <c r="C42" s="47">
        <v>2011</v>
      </c>
      <c r="D42" s="48"/>
      <c r="E42" s="49">
        <v>0.28399999999999997</v>
      </c>
      <c r="F42" s="49">
        <v>0.26500000000000001</v>
      </c>
      <c r="G42" s="49">
        <v>0.30399999999999999</v>
      </c>
      <c r="H42" s="49"/>
      <c r="I42" s="49">
        <v>0.08</v>
      </c>
      <c r="J42" s="49">
        <v>6.8000000000000005E-2</v>
      </c>
      <c r="K42" s="49">
        <v>9.1999999999999998E-2</v>
      </c>
      <c r="L42" s="49"/>
      <c r="M42" s="49">
        <v>0.06</v>
      </c>
      <c r="N42" s="49">
        <v>4.9000000000000002E-2</v>
      </c>
      <c r="O42" s="49">
        <v>7.0000000000000007E-2</v>
      </c>
      <c r="P42" s="49"/>
      <c r="Q42" s="49">
        <v>0.57599999999999996</v>
      </c>
      <c r="R42" s="49">
        <v>0.55400000000000005</v>
      </c>
      <c r="S42" s="49">
        <v>0.59799999999999998</v>
      </c>
    </row>
    <row r="43" spans="1:19" x14ac:dyDescent="0.2">
      <c r="A43" s="46" t="s">
        <v>79</v>
      </c>
      <c r="B43" s="47" t="s">
        <v>80</v>
      </c>
      <c r="C43" s="47">
        <v>515</v>
      </c>
      <c r="D43" s="48"/>
      <c r="E43" s="49">
        <v>0.29299999999999998</v>
      </c>
      <c r="F43" s="49">
        <v>0.253</v>
      </c>
      <c r="G43" s="49">
        <v>0.33200000000000002</v>
      </c>
      <c r="H43" s="49"/>
      <c r="I43" s="49">
        <v>7.9000000000000001E-2</v>
      </c>
      <c r="J43" s="49">
        <v>5.6000000000000001E-2</v>
      </c>
      <c r="K43" s="49">
        <v>0.10299999999999999</v>
      </c>
      <c r="L43" s="49"/>
      <c r="M43" s="49">
        <v>6.3E-2</v>
      </c>
      <c r="N43" s="49">
        <v>4.2000000000000003E-2</v>
      </c>
      <c r="O43" s="49">
        <v>8.4000000000000005E-2</v>
      </c>
      <c r="P43" s="49"/>
      <c r="Q43" s="49">
        <v>0.56499999999999995</v>
      </c>
      <c r="R43" s="49">
        <v>0.52200000000000002</v>
      </c>
      <c r="S43" s="49">
        <v>0.60799999999999998</v>
      </c>
    </row>
    <row r="44" spans="1:19" x14ac:dyDescent="0.2">
      <c r="A44" s="46" t="s">
        <v>400</v>
      </c>
      <c r="B44" s="47" t="s">
        <v>399</v>
      </c>
      <c r="C44" s="47">
        <v>508</v>
      </c>
      <c r="D44" s="48"/>
      <c r="E44" s="49">
        <v>0.14699999999999999</v>
      </c>
      <c r="F44" s="49">
        <v>0.11700000000000001</v>
      </c>
      <c r="G44" s="49">
        <v>0.17799999999999999</v>
      </c>
      <c r="H44" s="49"/>
      <c r="I44" s="49">
        <v>5.0999999999999997E-2</v>
      </c>
      <c r="J44" s="49">
        <v>3.2000000000000001E-2</v>
      </c>
      <c r="K44" s="49">
        <v>7.0000000000000007E-2</v>
      </c>
      <c r="L44" s="49"/>
      <c r="M44" s="49">
        <v>0.104</v>
      </c>
      <c r="N44" s="49">
        <v>7.6999999999999999E-2</v>
      </c>
      <c r="O44" s="49">
        <v>0.13100000000000001</v>
      </c>
      <c r="P44" s="49"/>
      <c r="Q44" s="49">
        <v>0.69799999999999995</v>
      </c>
      <c r="R44" s="49">
        <v>0.65800000000000003</v>
      </c>
      <c r="S44" s="49">
        <v>0.73799999999999999</v>
      </c>
    </row>
    <row r="45" spans="1:19" x14ac:dyDescent="0.2">
      <c r="A45" s="46" t="s">
        <v>194</v>
      </c>
      <c r="B45" s="47" t="s">
        <v>195</v>
      </c>
      <c r="C45" s="47">
        <v>508</v>
      </c>
      <c r="D45" s="48"/>
      <c r="E45" s="49">
        <v>0.26600000000000001</v>
      </c>
      <c r="F45" s="49">
        <v>0.22800000000000001</v>
      </c>
      <c r="G45" s="49">
        <v>0.30499999999999999</v>
      </c>
      <c r="H45" s="49"/>
      <c r="I45" s="49">
        <v>2.8000000000000001E-2</v>
      </c>
      <c r="J45" s="49">
        <v>1.4E-2</v>
      </c>
      <c r="K45" s="49">
        <v>4.2000000000000003E-2</v>
      </c>
      <c r="L45" s="49"/>
      <c r="M45" s="49">
        <v>6.6000000000000003E-2</v>
      </c>
      <c r="N45" s="49">
        <v>4.4999999999999998E-2</v>
      </c>
      <c r="O45" s="49">
        <v>8.7999999999999995E-2</v>
      </c>
      <c r="P45" s="49"/>
      <c r="Q45" s="49">
        <v>0.64</v>
      </c>
      <c r="R45" s="49">
        <v>0.59799999999999998</v>
      </c>
      <c r="S45" s="49">
        <v>0.68200000000000005</v>
      </c>
    </row>
    <row r="46" spans="1:19" x14ac:dyDescent="0.2">
      <c r="A46" s="46" t="s">
        <v>402</v>
      </c>
      <c r="B46" s="47" t="s">
        <v>401</v>
      </c>
      <c r="C46" s="47">
        <v>516</v>
      </c>
      <c r="D46" s="48"/>
      <c r="E46" s="49">
        <v>0.38600000000000001</v>
      </c>
      <c r="F46" s="49">
        <v>0.34399999999999997</v>
      </c>
      <c r="G46" s="49">
        <v>0.42799999999999999</v>
      </c>
      <c r="H46" s="49"/>
      <c r="I46" s="49">
        <v>7.0000000000000007E-2</v>
      </c>
      <c r="J46" s="49">
        <v>4.8000000000000001E-2</v>
      </c>
      <c r="K46" s="49">
        <v>9.1999999999999998E-2</v>
      </c>
      <c r="L46" s="49"/>
      <c r="M46" s="49">
        <v>8.1000000000000003E-2</v>
      </c>
      <c r="N46" s="49">
        <v>5.7000000000000002E-2</v>
      </c>
      <c r="O46" s="49">
        <v>0.104</v>
      </c>
      <c r="P46" s="49"/>
      <c r="Q46" s="49">
        <v>0.46300000000000002</v>
      </c>
      <c r="R46" s="49">
        <v>0.42</v>
      </c>
      <c r="S46" s="49">
        <v>0.50600000000000001</v>
      </c>
    </row>
    <row r="47" spans="1:19" x14ac:dyDescent="0.2">
      <c r="A47" s="46" t="s">
        <v>404</v>
      </c>
      <c r="B47" s="47" t="s">
        <v>403</v>
      </c>
      <c r="C47" s="47">
        <v>524</v>
      </c>
      <c r="D47" s="48"/>
      <c r="E47" s="49">
        <v>0.23899999999999999</v>
      </c>
      <c r="F47" s="49">
        <v>0.20300000000000001</v>
      </c>
      <c r="G47" s="49">
        <v>0.27600000000000002</v>
      </c>
      <c r="H47" s="49"/>
      <c r="I47" s="49">
        <v>7.8E-2</v>
      </c>
      <c r="J47" s="49">
        <v>5.5E-2</v>
      </c>
      <c r="K47" s="49">
        <v>0.10100000000000001</v>
      </c>
      <c r="L47" s="49"/>
      <c r="M47" s="49">
        <v>6.6000000000000003E-2</v>
      </c>
      <c r="N47" s="49">
        <v>4.4999999999999998E-2</v>
      </c>
      <c r="O47" s="49">
        <v>8.6999999999999994E-2</v>
      </c>
      <c r="P47" s="49"/>
      <c r="Q47" s="49">
        <v>0.61699999999999999</v>
      </c>
      <c r="R47" s="49">
        <v>0.57499999999999996</v>
      </c>
      <c r="S47" s="49">
        <v>0.65800000000000003</v>
      </c>
    </row>
    <row r="48" spans="1:19" x14ac:dyDescent="0.2">
      <c r="A48" s="46" t="s">
        <v>406</v>
      </c>
      <c r="B48" s="47" t="s">
        <v>405</v>
      </c>
      <c r="C48" s="47">
        <v>518</v>
      </c>
      <c r="D48" s="48"/>
      <c r="E48" s="49">
        <v>0.27600000000000002</v>
      </c>
      <c r="F48" s="49">
        <v>0.23799999999999999</v>
      </c>
      <c r="G48" s="49">
        <v>0.315</v>
      </c>
      <c r="H48" s="49"/>
      <c r="I48" s="49">
        <v>9.4E-2</v>
      </c>
      <c r="J48" s="49">
        <v>6.9000000000000006E-2</v>
      </c>
      <c r="K48" s="49">
        <v>0.11899999999999999</v>
      </c>
      <c r="L48" s="49"/>
      <c r="M48" s="49">
        <v>5.6000000000000001E-2</v>
      </c>
      <c r="N48" s="49">
        <v>3.5999999999999997E-2</v>
      </c>
      <c r="O48" s="49">
        <v>7.5999999999999998E-2</v>
      </c>
      <c r="P48" s="49"/>
      <c r="Q48" s="49">
        <v>0.57399999999999995</v>
      </c>
      <c r="R48" s="49">
        <v>0.53100000000000003</v>
      </c>
      <c r="S48" s="49">
        <v>0.61699999999999999</v>
      </c>
    </row>
    <row r="49" spans="1:19" x14ac:dyDescent="0.2">
      <c r="A49" s="46" t="s">
        <v>408</v>
      </c>
      <c r="B49" s="47" t="s">
        <v>407</v>
      </c>
      <c r="C49" s="47">
        <v>517</v>
      </c>
      <c r="D49" s="48"/>
      <c r="E49" s="49">
        <v>0.30499999999999999</v>
      </c>
      <c r="F49" s="49">
        <v>0.26500000000000001</v>
      </c>
      <c r="G49" s="49">
        <v>0.34499999999999997</v>
      </c>
      <c r="H49" s="49"/>
      <c r="I49" s="49">
        <v>0.05</v>
      </c>
      <c r="J49" s="49">
        <v>3.1E-2</v>
      </c>
      <c r="K49" s="49">
        <v>6.8000000000000005E-2</v>
      </c>
      <c r="L49" s="49"/>
      <c r="M49" s="49">
        <v>7.5999999999999998E-2</v>
      </c>
      <c r="N49" s="49">
        <v>5.2999999999999999E-2</v>
      </c>
      <c r="O49" s="49">
        <v>9.9000000000000005E-2</v>
      </c>
      <c r="P49" s="49"/>
      <c r="Q49" s="49">
        <v>0.56899999999999995</v>
      </c>
      <c r="R49" s="49">
        <v>0.52700000000000002</v>
      </c>
      <c r="S49" s="49">
        <v>0.61199999999999999</v>
      </c>
    </row>
    <row r="50" spans="1:19" x14ac:dyDescent="0.2">
      <c r="A50" s="46" t="s">
        <v>162</v>
      </c>
      <c r="B50" s="47" t="s">
        <v>163</v>
      </c>
      <c r="C50" s="47">
        <v>510</v>
      </c>
      <c r="D50" s="48"/>
      <c r="E50" s="49">
        <v>0.22700000000000001</v>
      </c>
      <c r="F50" s="49">
        <v>0.191</v>
      </c>
      <c r="G50" s="49">
        <v>0.26300000000000001</v>
      </c>
      <c r="H50" s="49"/>
      <c r="I50" s="49">
        <v>0.06</v>
      </c>
      <c r="J50" s="49">
        <v>0.04</v>
      </c>
      <c r="K50" s="49">
        <v>8.1000000000000003E-2</v>
      </c>
      <c r="L50" s="49"/>
      <c r="M50" s="49">
        <v>4.3999999999999997E-2</v>
      </c>
      <c r="N50" s="49">
        <v>2.5999999999999999E-2</v>
      </c>
      <c r="O50" s="49">
        <v>6.2E-2</v>
      </c>
      <c r="P50" s="49"/>
      <c r="Q50" s="49">
        <v>0.66900000000000004</v>
      </c>
      <c r="R50" s="49">
        <v>0.628</v>
      </c>
      <c r="S50" s="49">
        <v>0.71</v>
      </c>
    </row>
    <row r="51" spans="1:19" x14ac:dyDescent="0.2">
      <c r="A51" s="46" t="s">
        <v>410</v>
      </c>
      <c r="B51" s="47" t="s">
        <v>409</v>
      </c>
      <c r="C51" s="47">
        <v>511</v>
      </c>
      <c r="D51" s="48"/>
      <c r="E51" s="49">
        <v>0.249</v>
      </c>
      <c r="F51" s="49">
        <v>0.21199999999999999</v>
      </c>
      <c r="G51" s="49">
        <v>0.28699999999999998</v>
      </c>
      <c r="H51" s="49"/>
      <c r="I51" s="49">
        <v>7.1999999999999995E-2</v>
      </c>
      <c r="J51" s="49">
        <v>0.05</v>
      </c>
      <c r="K51" s="49">
        <v>9.4E-2</v>
      </c>
      <c r="L51" s="49"/>
      <c r="M51" s="49">
        <v>8.1000000000000003E-2</v>
      </c>
      <c r="N51" s="49">
        <v>5.7000000000000002E-2</v>
      </c>
      <c r="O51" s="49">
        <v>0.105</v>
      </c>
      <c r="P51" s="49"/>
      <c r="Q51" s="49">
        <v>0.59799999999999998</v>
      </c>
      <c r="R51" s="49">
        <v>0.55500000000000005</v>
      </c>
      <c r="S51" s="49">
        <v>0.64</v>
      </c>
    </row>
    <row r="52" spans="1:19" x14ac:dyDescent="0.2">
      <c r="A52" s="46" t="s">
        <v>412</v>
      </c>
      <c r="B52" s="47" t="s">
        <v>411</v>
      </c>
      <c r="C52" s="47">
        <v>519</v>
      </c>
      <c r="D52" s="48"/>
      <c r="E52" s="49">
        <v>0.24099999999999999</v>
      </c>
      <c r="F52" s="49">
        <v>0.20399999999999999</v>
      </c>
      <c r="G52" s="49">
        <v>0.27800000000000002</v>
      </c>
      <c r="H52" s="49"/>
      <c r="I52" s="49">
        <v>4.2000000000000003E-2</v>
      </c>
      <c r="J52" s="49">
        <v>2.5000000000000001E-2</v>
      </c>
      <c r="K52" s="49">
        <v>0.06</v>
      </c>
      <c r="L52" s="49"/>
      <c r="M52" s="49">
        <v>7.9000000000000001E-2</v>
      </c>
      <c r="N52" s="49">
        <v>5.6000000000000001E-2</v>
      </c>
      <c r="O52" s="49">
        <v>0.10199999999999999</v>
      </c>
      <c r="P52" s="49"/>
      <c r="Q52" s="49">
        <v>0.63800000000000001</v>
      </c>
      <c r="R52" s="49">
        <v>0.59599999999999997</v>
      </c>
      <c r="S52" s="49">
        <v>0.67900000000000005</v>
      </c>
    </row>
    <row r="53" spans="1:19" x14ac:dyDescent="0.2">
      <c r="A53" s="46" t="s">
        <v>414</v>
      </c>
      <c r="B53" s="47" t="s">
        <v>413</v>
      </c>
      <c r="C53" s="47">
        <v>514</v>
      </c>
      <c r="D53" s="48"/>
      <c r="E53" s="49">
        <v>0.191</v>
      </c>
      <c r="F53" s="49">
        <v>0.157</v>
      </c>
      <c r="G53" s="49">
        <v>0.22500000000000001</v>
      </c>
      <c r="H53" s="49"/>
      <c r="I53" s="49">
        <v>0.114</v>
      </c>
      <c r="J53" s="49">
        <v>8.5999999999999993E-2</v>
      </c>
      <c r="K53" s="49">
        <v>0.14099999999999999</v>
      </c>
      <c r="L53" s="49"/>
      <c r="M53" s="49">
        <v>9.2999999999999999E-2</v>
      </c>
      <c r="N53" s="49">
        <v>6.8000000000000005E-2</v>
      </c>
      <c r="O53" s="49">
        <v>0.11799999999999999</v>
      </c>
      <c r="P53" s="49"/>
      <c r="Q53" s="49">
        <v>0.60199999999999998</v>
      </c>
      <c r="R53" s="49">
        <v>0.56000000000000005</v>
      </c>
      <c r="S53" s="49">
        <v>0.64400000000000002</v>
      </c>
    </row>
    <row r="54" spans="1:19" x14ac:dyDescent="0.2">
      <c r="A54" s="46" t="s">
        <v>416</v>
      </c>
      <c r="B54" s="47" t="s">
        <v>415</v>
      </c>
      <c r="C54" s="47">
        <v>519</v>
      </c>
      <c r="D54" s="48"/>
      <c r="E54" s="49">
        <v>0.251</v>
      </c>
      <c r="F54" s="49">
        <v>0.214</v>
      </c>
      <c r="G54" s="49">
        <v>0.28899999999999998</v>
      </c>
      <c r="H54" s="49"/>
      <c r="I54" s="49">
        <v>8.6999999999999994E-2</v>
      </c>
      <c r="J54" s="49">
        <v>6.3E-2</v>
      </c>
      <c r="K54" s="49">
        <v>0.112</v>
      </c>
      <c r="L54" s="49"/>
      <c r="M54" s="49">
        <v>7.2999999999999995E-2</v>
      </c>
      <c r="N54" s="49">
        <v>5.0999999999999997E-2</v>
      </c>
      <c r="O54" s="49">
        <v>9.5000000000000001E-2</v>
      </c>
      <c r="P54" s="49"/>
      <c r="Q54" s="49">
        <v>0.58799999999999997</v>
      </c>
      <c r="R54" s="49">
        <v>0.54600000000000004</v>
      </c>
      <c r="S54" s="49">
        <v>0.63100000000000001</v>
      </c>
    </row>
    <row r="55" spans="1:19" x14ac:dyDescent="0.2">
      <c r="A55" s="46" t="s">
        <v>38</v>
      </c>
      <c r="B55" s="47" t="s">
        <v>39</v>
      </c>
      <c r="C55" s="47">
        <v>542</v>
      </c>
      <c r="D55" s="48"/>
      <c r="E55" s="49">
        <v>0.27400000000000002</v>
      </c>
      <c r="F55" s="49">
        <v>0.23599999999999999</v>
      </c>
      <c r="G55" s="49">
        <v>0.311</v>
      </c>
      <c r="H55" s="49"/>
      <c r="I55" s="49">
        <v>7.1999999999999995E-2</v>
      </c>
      <c r="J55" s="49">
        <v>0.05</v>
      </c>
      <c r="K55" s="49">
        <v>9.2999999999999999E-2</v>
      </c>
      <c r="L55" s="49"/>
      <c r="M55" s="49">
        <v>5.3999999999999999E-2</v>
      </c>
      <c r="N55" s="49">
        <v>3.5000000000000003E-2</v>
      </c>
      <c r="O55" s="49">
        <v>7.2999999999999995E-2</v>
      </c>
      <c r="P55" s="49"/>
      <c r="Q55" s="49">
        <v>0.60099999999999998</v>
      </c>
      <c r="R55" s="49">
        <v>0.55900000000000005</v>
      </c>
      <c r="S55" s="49">
        <v>0.64200000000000002</v>
      </c>
    </row>
    <row r="56" spans="1:19" x14ac:dyDescent="0.2">
      <c r="A56" s="46" t="s">
        <v>40</v>
      </c>
      <c r="B56" s="47" t="s">
        <v>41</v>
      </c>
      <c r="C56" s="47">
        <v>553</v>
      </c>
      <c r="D56" s="48"/>
      <c r="E56" s="49">
        <v>0.27500000000000002</v>
      </c>
      <c r="F56" s="49">
        <v>0.23699999999999999</v>
      </c>
      <c r="G56" s="49">
        <v>0.312</v>
      </c>
      <c r="H56" s="49"/>
      <c r="I56" s="49">
        <v>6.4000000000000001E-2</v>
      </c>
      <c r="J56" s="49">
        <v>4.3999999999999997E-2</v>
      </c>
      <c r="K56" s="49">
        <v>8.5000000000000006E-2</v>
      </c>
      <c r="L56" s="49"/>
      <c r="M56" s="49">
        <v>5.7000000000000002E-2</v>
      </c>
      <c r="N56" s="49">
        <v>3.7999999999999999E-2</v>
      </c>
      <c r="O56" s="49">
        <v>7.6999999999999999E-2</v>
      </c>
      <c r="P56" s="49"/>
      <c r="Q56" s="49">
        <v>0.60399999999999998</v>
      </c>
      <c r="R56" s="49">
        <v>0.56299999999999994</v>
      </c>
      <c r="S56" s="49">
        <v>0.64500000000000002</v>
      </c>
    </row>
    <row r="57" spans="1:19" x14ac:dyDescent="0.2">
      <c r="A57" s="46" t="s">
        <v>418</v>
      </c>
      <c r="B57" s="47" t="s">
        <v>417</v>
      </c>
      <c r="C57" s="47">
        <v>518</v>
      </c>
      <c r="D57" s="48"/>
      <c r="E57" s="49">
        <v>0.312</v>
      </c>
      <c r="F57" s="49">
        <v>0.27200000000000002</v>
      </c>
      <c r="G57" s="49">
        <v>0.35199999999999998</v>
      </c>
      <c r="H57" s="49"/>
      <c r="I57" s="49">
        <v>8.7999999999999995E-2</v>
      </c>
      <c r="J57" s="49">
        <v>6.3E-2</v>
      </c>
      <c r="K57" s="49">
        <v>0.112</v>
      </c>
      <c r="L57" s="49"/>
      <c r="M57" s="49">
        <v>5.1999999999999998E-2</v>
      </c>
      <c r="N57" s="49">
        <v>3.3000000000000002E-2</v>
      </c>
      <c r="O57" s="49">
        <v>7.0999999999999994E-2</v>
      </c>
      <c r="P57" s="49"/>
      <c r="Q57" s="49">
        <v>0.54800000000000004</v>
      </c>
      <c r="R57" s="49">
        <v>0.505</v>
      </c>
      <c r="S57" s="49">
        <v>0.59099999999999997</v>
      </c>
    </row>
    <row r="58" spans="1:19" x14ac:dyDescent="0.2">
      <c r="A58" s="46" t="s">
        <v>420</v>
      </c>
      <c r="B58" s="47" t="s">
        <v>419</v>
      </c>
      <c r="C58" s="47">
        <v>513</v>
      </c>
      <c r="D58" s="48"/>
      <c r="E58" s="49">
        <v>0.248</v>
      </c>
      <c r="F58" s="49">
        <v>0.21099999999999999</v>
      </c>
      <c r="G58" s="49">
        <v>0.28499999999999998</v>
      </c>
      <c r="H58" s="49"/>
      <c r="I58" s="49">
        <v>9.9000000000000005E-2</v>
      </c>
      <c r="J58" s="49">
        <v>7.2999999999999995E-2</v>
      </c>
      <c r="K58" s="49">
        <v>0.125</v>
      </c>
      <c r="L58" s="49"/>
      <c r="M58" s="49">
        <v>0.06</v>
      </c>
      <c r="N58" s="49">
        <v>3.9E-2</v>
      </c>
      <c r="O58" s="49">
        <v>0.08</v>
      </c>
      <c r="P58" s="49"/>
      <c r="Q58" s="49">
        <v>0.59299999999999997</v>
      </c>
      <c r="R58" s="49">
        <v>0.55100000000000005</v>
      </c>
      <c r="S58" s="49">
        <v>0.63600000000000001</v>
      </c>
    </row>
    <row r="59" spans="1:19" x14ac:dyDescent="0.2">
      <c r="A59" s="46" t="s">
        <v>775</v>
      </c>
      <c r="B59" s="47" t="s">
        <v>776</v>
      </c>
      <c r="C59" s="47">
        <v>509</v>
      </c>
      <c r="D59" s="48"/>
      <c r="E59" s="49">
        <v>0.2</v>
      </c>
      <c r="F59" s="49">
        <v>0.16500000000000001</v>
      </c>
      <c r="G59" s="49">
        <v>0.23400000000000001</v>
      </c>
      <c r="H59" s="49"/>
      <c r="I59" s="49">
        <v>4.7E-2</v>
      </c>
      <c r="J59" s="49">
        <v>2.8000000000000001E-2</v>
      </c>
      <c r="K59" s="49">
        <v>6.5000000000000002E-2</v>
      </c>
      <c r="L59" s="49"/>
      <c r="M59" s="49">
        <v>8.3000000000000004E-2</v>
      </c>
      <c r="N59" s="49">
        <v>5.8999999999999997E-2</v>
      </c>
      <c r="O59" s="49">
        <v>0.107</v>
      </c>
      <c r="P59" s="49"/>
      <c r="Q59" s="49">
        <v>0.67</v>
      </c>
      <c r="R59" s="49">
        <v>0.63</v>
      </c>
      <c r="S59" s="49">
        <v>0.71099999999999997</v>
      </c>
    </row>
    <row r="60" spans="1:19" x14ac:dyDescent="0.2">
      <c r="A60" s="46" t="s">
        <v>422</v>
      </c>
      <c r="B60" s="47" t="s">
        <v>421</v>
      </c>
      <c r="C60" s="47">
        <v>518</v>
      </c>
      <c r="D60" s="48"/>
      <c r="E60" s="49">
        <v>0.29199999999999998</v>
      </c>
      <c r="F60" s="49">
        <v>0.253</v>
      </c>
      <c r="G60" s="49">
        <v>0.33100000000000002</v>
      </c>
      <c r="H60" s="49"/>
      <c r="I60" s="49">
        <v>6.5000000000000002E-2</v>
      </c>
      <c r="J60" s="49">
        <v>4.3999999999999997E-2</v>
      </c>
      <c r="K60" s="49">
        <v>8.5999999999999993E-2</v>
      </c>
      <c r="L60" s="49"/>
      <c r="M60" s="49">
        <v>0.112</v>
      </c>
      <c r="N60" s="49">
        <v>8.4000000000000005E-2</v>
      </c>
      <c r="O60" s="49">
        <v>0.13900000000000001</v>
      </c>
      <c r="P60" s="49"/>
      <c r="Q60" s="49">
        <v>0.53100000000000003</v>
      </c>
      <c r="R60" s="49">
        <v>0.48799999999999999</v>
      </c>
      <c r="S60" s="49">
        <v>0.57399999999999995</v>
      </c>
    </row>
    <row r="61" spans="1:19" x14ac:dyDescent="0.2">
      <c r="A61" s="46" t="s">
        <v>781</v>
      </c>
      <c r="B61" s="47" t="s">
        <v>782</v>
      </c>
      <c r="C61" s="47">
        <v>508</v>
      </c>
      <c r="D61" s="48"/>
      <c r="E61" s="49">
        <v>0.28999999999999998</v>
      </c>
      <c r="F61" s="49">
        <v>0.251</v>
      </c>
      <c r="G61" s="49">
        <v>0.33</v>
      </c>
      <c r="H61" s="49"/>
      <c r="I61" s="49">
        <v>8.8999999999999996E-2</v>
      </c>
      <c r="J61" s="49">
        <v>6.4000000000000001E-2</v>
      </c>
      <c r="K61" s="49">
        <v>0.114</v>
      </c>
      <c r="L61" s="49"/>
      <c r="M61" s="49">
        <v>6.2E-2</v>
      </c>
      <c r="N61" s="49">
        <v>4.1000000000000002E-2</v>
      </c>
      <c r="O61" s="49">
        <v>8.3000000000000004E-2</v>
      </c>
      <c r="P61" s="49"/>
      <c r="Q61" s="49">
        <v>0.55900000000000005</v>
      </c>
      <c r="R61" s="49">
        <v>0.51600000000000001</v>
      </c>
      <c r="S61" s="49">
        <v>0.60199999999999998</v>
      </c>
    </row>
    <row r="62" spans="1:19" x14ac:dyDescent="0.2">
      <c r="A62" s="46" t="s">
        <v>182</v>
      </c>
      <c r="B62" s="47" t="s">
        <v>183</v>
      </c>
      <c r="C62" s="47">
        <v>73</v>
      </c>
      <c r="D62" s="48"/>
      <c r="E62" s="49">
        <v>0.21</v>
      </c>
      <c r="F62" s="49">
        <v>0.11700000000000001</v>
      </c>
      <c r="G62" s="49">
        <v>0.30399999999999999</v>
      </c>
      <c r="H62" s="49"/>
      <c r="I62" s="49">
        <v>0.14499999999999999</v>
      </c>
      <c r="J62" s="49">
        <v>6.4000000000000001E-2</v>
      </c>
      <c r="K62" s="49">
        <v>0.22600000000000001</v>
      </c>
      <c r="L62" s="49"/>
      <c r="M62" s="49">
        <v>0.187</v>
      </c>
      <c r="N62" s="49">
        <v>9.7000000000000003E-2</v>
      </c>
      <c r="O62" s="49">
        <v>0.27600000000000002</v>
      </c>
      <c r="P62" s="49"/>
      <c r="Q62" s="49">
        <v>0.45800000000000002</v>
      </c>
      <c r="R62" s="49">
        <v>0.34399999999999997</v>
      </c>
      <c r="S62" s="49">
        <v>0.57199999999999995</v>
      </c>
    </row>
    <row r="63" spans="1:19" x14ac:dyDescent="0.2">
      <c r="A63" s="46" t="s">
        <v>424</v>
      </c>
      <c r="B63" s="47" t="s">
        <v>423</v>
      </c>
      <c r="C63" s="47">
        <v>515</v>
      </c>
      <c r="D63" s="48"/>
      <c r="E63" s="49">
        <v>0.251</v>
      </c>
      <c r="F63" s="49">
        <v>0.21299999999999999</v>
      </c>
      <c r="G63" s="49">
        <v>0.28799999999999998</v>
      </c>
      <c r="H63" s="49"/>
      <c r="I63" s="49">
        <v>8.1000000000000003E-2</v>
      </c>
      <c r="J63" s="49">
        <v>5.7000000000000002E-2</v>
      </c>
      <c r="K63" s="49">
        <v>0.104</v>
      </c>
      <c r="L63" s="49"/>
      <c r="M63" s="49">
        <v>7.3999999999999996E-2</v>
      </c>
      <c r="N63" s="49">
        <v>5.1999999999999998E-2</v>
      </c>
      <c r="O63" s="49">
        <v>9.7000000000000003E-2</v>
      </c>
      <c r="P63" s="49"/>
      <c r="Q63" s="49">
        <v>0.59399999999999997</v>
      </c>
      <c r="R63" s="49">
        <v>0.55200000000000005</v>
      </c>
      <c r="S63" s="49">
        <v>0.63700000000000001</v>
      </c>
    </row>
    <row r="64" spans="1:19" x14ac:dyDescent="0.2">
      <c r="A64" s="46" t="s">
        <v>426</v>
      </c>
      <c r="B64" s="47" t="s">
        <v>425</v>
      </c>
      <c r="C64" s="47">
        <v>515</v>
      </c>
      <c r="D64" s="48"/>
      <c r="E64" s="49">
        <v>0.28599999999999998</v>
      </c>
      <c r="F64" s="49">
        <v>0.247</v>
      </c>
      <c r="G64" s="49">
        <v>0.32500000000000001</v>
      </c>
      <c r="H64" s="49"/>
      <c r="I64" s="49">
        <v>6.2E-2</v>
      </c>
      <c r="J64" s="49">
        <v>4.2000000000000003E-2</v>
      </c>
      <c r="K64" s="49">
        <v>8.3000000000000004E-2</v>
      </c>
      <c r="L64" s="49"/>
      <c r="M64" s="49">
        <v>6.4000000000000001E-2</v>
      </c>
      <c r="N64" s="49">
        <v>4.2999999999999997E-2</v>
      </c>
      <c r="O64" s="49">
        <v>8.5000000000000006E-2</v>
      </c>
      <c r="P64" s="49"/>
      <c r="Q64" s="49">
        <v>0.58699999999999997</v>
      </c>
      <c r="R64" s="49">
        <v>0.54500000000000004</v>
      </c>
      <c r="S64" s="49">
        <v>0.63</v>
      </c>
    </row>
    <row r="65" spans="1:19" x14ac:dyDescent="0.2">
      <c r="A65" s="46" t="s">
        <v>428</v>
      </c>
      <c r="B65" s="47" t="s">
        <v>427</v>
      </c>
      <c r="C65" s="47">
        <v>507</v>
      </c>
      <c r="D65" s="48"/>
      <c r="E65" s="49">
        <v>0.29499999999999998</v>
      </c>
      <c r="F65" s="49">
        <v>0.255</v>
      </c>
      <c r="G65" s="49">
        <v>0.33500000000000002</v>
      </c>
      <c r="H65" s="49"/>
      <c r="I65" s="49">
        <v>6.7000000000000004E-2</v>
      </c>
      <c r="J65" s="49">
        <v>4.4999999999999998E-2</v>
      </c>
      <c r="K65" s="49">
        <v>8.7999999999999995E-2</v>
      </c>
      <c r="L65" s="49"/>
      <c r="M65" s="49">
        <v>0.105</v>
      </c>
      <c r="N65" s="49">
        <v>7.8E-2</v>
      </c>
      <c r="O65" s="49">
        <v>0.13100000000000001</v>
      </c>
      <c r="P65" s="49"/>
      <c r="Q65" s="49">
        <v>0.53400000000000003</v>
      </c>
      <c r="R65" s="49">
        <v>0.49</v>
      </c>
      <c r="S65" s="49">
        <v>0.57699999999999996</v>
      </c>
    </row>
    <row r="66" spans="1:19" x14ac:dyDescent="0.2">
      <c r="A66" s="46" t="s">
        <v>297</v>
      </c>
      <c r="B66" s="47" t="s">
        <v>298</v>
      </c>
      <c r="C66" s="47">
        <v>552</v>
      </c>
      <c r="D66" s="48"/>
      <c r="E66" s="49">
        <v>0.30199999999999999</v>
      </c>
      <c r="F66" s="49">
        <v>0.26400000000000001</v>
      </c>
      <c r="G66" s="49">
        <v>0.34</v>
      </c>
      <c r="H66" s="49"/>
      <c r="I66" s="49">
        <v>8.2000000000000003E-2</v>
      </c>
      <c r="J66" s="49">
        <v>5.8999999999999997E-2</v>
      </c>
      <c r="K66" s="49">
        <v>0.105</v>
      </c>
      <c r="L66" s="49"/>
      <c r="M66" s="49">
        <v>6.9000000000000006E-2</v>
      </c>
      <c r="N66" s="49">
        <v>4.8000000000000001E-2</v>
      </c>
      <c r="O66" s="49">
        <v>0.09</v>
      </c>
      <c r="P66" s="49"/>
      <c r="Q66" s="49">
        <v>0.54700000000000004</v>
      </c>
      <c r="R66" s="49">
        <v>0.505</v>
      </c>
      <c r="S66" s="49">
        <v>0.58799999999999997</v>
      </c>
    </row>
    <row r="67" spans="1:19" x14ac:dyDescent="0.2">
      <c r="A67" s="46" t="s">
        <v>430</v>
      </c>
      <c r="B67" s="47" t="s">
        <v>429</v>
      </c>
      <c r="C67" s="47">
        <v>512</v>
      </c>
      <c r="D67" s="48"/>
      <c r="E67" s="49">
        <v>0.27400000000000002</v>
      </c>
      <c r="F67" s="49">
        <v>0.23499999999999999</v>
      </c>
      <c r="G67" s="49">
        <v>0.313</v>
      </c>
      <c r="H67" s="49"/>
      <c r="I67" s="49">
        <v>6.5000000000000002E-2</v>
      </c>
      <c r="J67" s="49">
        <v>4.2999999999999997E-2</v>
      </c>
      <c r="K67" s="49">
        <v>8.5999999999999993E-2</v>
      </c>
      <c r="L67" s="49"/>
      <c r="M67" s="49">
        <v>5.8999999999999997E-2</v>
      </c>
      <c r="N67" s="49">
        <v>3.7999999999999999E-2</v>
      </c>
      <c r="O67" s="49">
        <v>7.9000000000000001E-2</v>
      </c>
      <c r="P67" s="49"/>
      <c r="Q67" s="49">
        <v>0.60299999999999998</v>
      </c>
      <c r="R67" s="49">
        <v>0.56000000000000005</v>
      </c>
      <c r="S67" s="49">
        <v>0.64500000000000002</v>
      </c>
    </row>
    <row r="68" spans="1:19" x14ac:dyDescent="0.2">
      <c r="A68" s="46" t="s">
        <v>4</v>
      </c>
      <c r="B68" s="47" t="s">
        <v>5</v>
      </c>
      <c r="C68" s="47">
        <v>545</v>
      </c>
      <c r="D68" s="48"/>
      <c r="E68" s="49">
        <v>0.33200000000000002</v>
      </c>
      <c r="F68" s="49">
        <v>0.29199999999999998</v>
      </c>
      <c r="G68" s="49">
        <v>0.371</v>
      </c>
      <c r="H68" s="49"/>
      <c r="I68" s="49">
        <v>4.9000000000000002E-2</v>
      </c>
      <c r="J68" s="49">
        <v>3.1E-2</v>
      </c>
      <c r="K68" s="49">
        <v>6.7000000000000004E-2</v>
      </c>
      <c r="L68" s="49"/>
      <c r="M68" s="49">
        <v>4.5999999999999999E-2</v>
      </c>
      <c r="N68" s="49">
        <v>2.8000000000000001E-2</v>
      </c>
      <c r="O68" s="49">
        <v>6.4000000000000001E-2</v>
      </c>
      <c r="P68" s="49"/>
      <c r="Q68" s="49">
        <v>0.57299999999999995</v>
      </c>
      <c r="R68" s="49">
        <v>0.53200000000000003</v>
      </c>
      <c r="S68" s="49">
        <v>0.61499999999999999</v>
      </c>
    </row>
    <row r="69" spans="1:19" x14ac:dyDescent="0.2">
      <c r="A69" s="46" t="s">
        <v>130</v>
      </c>
      <c r="B69" s="47" t="s">
        <v>131</v>
      </c>
      <c r="C69" s="47">
        <v>537</v>
      </c>
      <c r="D69" s="48"/>
      <c r="E69" s="49">
        <v>0.27900000000000003</v>
      </c>
      <c r="F69" s="49">
        <v>0.24099999999999999</v>
      </c>
      <c r="G69" s="49">
        <v>0.317</v>
      </c>
      <c r="H69" s="49"/>
      <c r="I69" s="49">
        <v>6.8000000000000005E-2</v>
      </c>
      <c r="J69" s="49">
        <v>4.7E-2</v>
      </c>
      <c r="K69" s="49">
        <v>0.09</v>
      </c>
      <c r="L69" s="49"/>
      <c r="M69" s="49">
        <v>6.5000000000000002E-2</v>
      </c>
      <c r="N69" s="49">
        <v>4.3999999999999997E-2</v>
      </c>
      <c r="O69" s="49">
        <v>8.5999999999999993E-2</v>
      </c>
      <c r="P69" s="49"/>
      <c r="Q69" s="49">
        <v>0.58799999999999997</v>
      </c>
      <c r="R69" s="49">
        <v>0.54600000000000004</v>
      </c>
      <c r="S69" s="49">
        <v>0.63</v>
      </c>
    </row>
    <row r="70" spans="1:19" x14ac:dyDescent="0.2">
      <c r="A70" s="46" t="s">
        <v>432</v>
      </c>
      <c r="B70" s="47" t="s">
        <v>431</v>
      </c>
      <c r="C70" s="47">
        <v>513</v>
      </c>
      <c r="D70" s="48"/>
      <c r="E70" s="49">
        <v>0.26200000000000001</v>
      </c>
      <c r="F70" s="49">
        <v>0.224</v>
      </c>
      <c r="G70" s="49">
        <v>0.3</v>
      </c>
      <c r="H70" s="49"/>
      <c r="I70" s="49">
        <v>6.9000000000000006E-2</v>
      </c>
      <c r="J70" s="49">
        <v>4.7E-2</v>
      </c>
      <c r="K70" s="49">
        <v>9.0999999999999998E-2</v>
      </c>
      <c r="L70" s="49"/>
      <c r="M70" s="49">
        <v>8.1000000000000003E-2</v>
      </c>
      <c r="N70" s="49">
        <v>5.7000000000000002E-2</v>
      </c>
      <c r="O70" s="49">
        <v>0.104</v>
      </c>
      <c r="P70" s="49"/>
      <c r="Q70" s="49">
        <v>0.58799999999999997</v>
      </c>
      <c r="R70" s="49">
        <v>0.54600000000000004</v>
      </c>
      <c r="S70" s="49">
        <v>0.63100000000000001</v>
      </c>
    </row>
    <row r="71" spans="1:19" x14ac:dyDescent="0.2">
      <c r="A71" s="46" t="s">
        <v>434</v>
      </c>
      <c r="B71" s="47" t="s">
        <v>433</v>
      </c>
      <c r="C71" s="47">
        <v>503</v>
      </c>
      <c r="D71" s="48"/>
      <c r="E71" s="49">
        <v>0.26300000000000001</v>
      </c>
      <c r="F71" s="49">
        <v>0.224</v>
      </c>
      <c r="G71" s="49">
        <v>0.30099999999999999</v>
      </c>
      <c r="H71" s="49"/>
      <c r="I71" s="49">
        <v>8.1000000000000003E-2</v>
      </c>
      <c r="J71" s="49">
        <v>5.7000000000000002E-2</v>
      </c>
      <c r="K71" s="49">
        <v>0.104</v>
      </c>
      <c r="L71" s="49"/>
      <c r="M71" s="49">
        <v>8.2000000000000003E-2</v>
      </c>
      <c r="N71" s="49">
        <v>5.8000000000000003E-2</v>
      </c>
      <c r="O71" s="49">
        <v>0.106</v>
      </c>
      <c r="P71" s="49"/>
      <c r="Q71" s="49">
        <v>0.57499999999999996</v>
      </c>
      <c r="R71" s="49">
        <v>0.53100000000000003</v>
      </c>
      <c r="S71" s="49">
        <v>0.61799999999999999</v>
      </c>
    </row>
    <row r="72" spans="1:19" x14ac:dyDescent="0.2">
      <c r="A72" s="46" t="s">
        <v>196</v>
      </c>
      <c r="B72" s="47" t="s">
        <v>197</v>
      </c>
      <c r="C72" s="47">
        <v>535</v>
      </c>
      <c r="D72" s="48"/>
      <c r="E72" s="49">
        <v>0.25700000000000001</v>
      </c>
      <c r="F72" s="49">
        <v>0.22</v>
      </c>
      <c r="G72" s="49">
        <v>0.29399999999999998</v>
      </c>
      <c r="H72" s="49"/>
      <c r="I72" s="49">
        <v>6.6000000000000003E-2</v>
      </c>
      <c r="J72" s="49">
        <v>4.4999999999999998E-2</v>
      </c>
      <c r="K72" s="49">
        <v>8.6999999999999994E-2</v>
      </c>
      <c r="L72" s="49"/>
      <c r="M72" s="49">
        <v>7.0999999999999994E-2</v>
      </c>
      <c r="N72" s="49">
        <v>0.05</v>
      </c>
      <c r="O72" s="49">
        <v>9.2999999999999999E-2</v>
      </c>
      <c r="P72" s="49"/>
      <c r="Q72" s="49">
        <v>0.60599999999999998</v>
      </c>
      <c r="R72" s="49">
        <v>0.56399999999999995</v>
      </c>
      <c r="S72" s="49">
        <v>0.64700000000000002</v>
      </c>
    </row>
    <row r="73" spans="1:19" x14ac:dyDescent="0.2">
      <c r="A73" s="46" t="s">
        <v>436</v>
      </c>
      <c r="B73" s="47" t="s">
        <v>435</v>
      </c>
      <c r="C73" s="47">
        <v>518</v>
      </c>
      <c r="D73" s="48"/>
      <c r="E73" s="49">
        <v>0.309</v>
      </c>
      <c r="F73" s="49">
        <v>0.26900000000000002</v>
      </c>
      <c r="G73" s="49">
        <v>0.34899999999999998</v>
      </c>
      <c r="H73" s="49"/>
      <c r="I73" s="49">
        <v>7.0999999999999994E-2</v>
      </c>
      <c r="J73" s="49">
        <v>4.9000000000000002E-2</v>
      </c>
      <c r="K73" s="49">
        <v>9.2999999999999999E-2</v>
      </c>
      <c r="L73" s="49"/>
      <c r="M73" s="49">
        <v>8.3000000000000004E-2</v>
      </c>
      <c r="N73" s="49">
        <v>5.8999999999999997E-2</v>
      </c>
      <c r="O73" s="49">
        <v>0.107</v>
      </c>
      <c r="P73" s="49"/>
      <c r="Q73" s="49">
        <v>0.53700000000000003</v>
      </c>
      <c r="R73" s="49">
        <v>0.49399999999999999</v>
      </c>
      <c r="S73" s="49">
        <v>0.57999999999999996</v>
      </c>
    </row>
    <row r="74" spans="1:19" x14ac:dyDescent="0.2">
      <c r="A74" s="46" t="s">
        <v>6</v>
      </c>
      <c r="B74" s="47" t="s">
        <v>7</v>
      </c>
      <c r="C74" s="47">
        <v>514</v>
      </c>
      <c r="D74" s="48"/>
      <c r="E74" s="49">
        <v>0.308</v>
      </c>
      <c r="F74" s="49">
        <v>0.26900000000000002</v>
      </c>
      <c r="G74" s="49">
        <v>0.34799999999999998</v>
      </c>
      <c r="H74" s="49"/>
      <c r="I74" s="49">
        <v>6.3E-2</v>
      </c>
      <c r="J74" s="49">
        <v>4.2000000000000003E-2</v>
      </c>
      <c r="K74" s="49">
        <v>8.4000000000000005E-2</v>
      </c>
      <c r="L74" s="49"/>
      <c r="M74" s="49">
        <v>6.4000000000000001E-2</v>
      </c>
      <c r="N74" s="49">
        <v>4.2999999999999997E-2</v>
      </c>
      <c r="O74" s="49">
        <v>8.5000000000000006E-2</v>
      </c>
      <c r="P74" s="49"/>
      <c r="Q74" s="49">
        <v>0.56499999999999995</v>
      </c>
      <c r="R74" s="49">
        <v>0.52200000000000002</v>
      </c>
      <c r="S74" s="49">
        <v>0.60799999999999998</v>
      </c>
    </row>
    <row r="75" spans="1:19" x14ac:dyDescent="0.2">
      <c r="A75" s="46" t="s">
        <v>438</v>
      </c>
      <c r="B75" s="47" t="s">
        <v>437</v>
      </c>
      <c r="C75" s="47">
        <v>513</v>
      </c>
      <c r="D75" s="48"/>
      <c r="E75" s="49">
        <v>0.246</v>
      </c>
      <c r="F75" s="49">
        <v>0.20899999999999999</v>
      </c>
      <c r="G75" s="49">
        <v>0.28299999999999997</v>
      </c>
      <c r="H75" s="49"/>
      <c r="I75" s="49">
        <v>9.6000000000000002E-2</v>
      </c>
      <c r="J75" s="49">
        <v>7.0000000000000007E-2</v>
      </c>
      <c r="K75" s="49">
        <v>0.121</v>
      </c>
      <c r="L75" s="49"/>
      <c r="M75" s="49">
        <v>0.08</v>
      </c>
      <c r="N75" s="49">
        <v>5.6000000000000001E-2</v>
      </c>
      <c r="O75" s="49">
        <v>0.10299999999999999</v>
      </c>
      <c r="P75" s="49"/>
      <c r="Q75" s="49">
        <v>0.57799999999999996</v>
      </c>
      <c r="R75" s="49">
        <v>0.53600000000000003</v>
      </c>
      <c r="S75" s="49">
        <v>0.621</v>
      </c>
    </row>
    <row r="76" spans="1:19" x14ac:dyDescent="0.2">
      <c r="A76" s="46" t="s">
        <v>440</v>
      </c>
      <c r="B76" s="47" t="s">
        <v>439</v>
      </c>
      <c r="C76" s="47">
        <v>494</v>
      </c>
      <c r="D76" s="48"/>
      <c r="E76" s="49">
        <v>0.28199999999999997</v>
      </c>
      <c r="F76" s="49">
        <v>0.24299999999999999</v>
      </c>
      <c r="G76" s="49">
        <v>0.32200000000000001</v>
      </c>
      <c r="H76" s="49"/>
      <c r="I76" s="49">
        <v>9.1999999999999998E-2</v>
      </c>
      <c r="J76" s="49">
        <v>6.7000000000000004E-2</v>
      </c>
      <c r="K76" s="49">
        <v>0.11799999999999999</v>
      </c>
      <c r="L76" s="49"/>
      <c r="M76" s="49">
        <v>4.7E-2</v>
      </c>
      <c r="N76" s="49">
        <v>2.8000000000000001E-2</v>
      </c>
      <c r="O76" s="49">
        <v>6.5000000000000002E-2</v>
      </c>
      <c r="P76" s="49"/>
      <c r="Q76" s="49">
        <v>0.57899999999999996</v>
      </c>
      <c r="R76" s="49">
        <v>0.53500000000000003</v>
      </c>
      <c r="S76" s="49">
        <v>0.622</v>
      </c>
    </row>
    <row r="77" spans="1:19" x14ac:dyDescent="0.2">
      <c r="A77" s="46" t="s">
        <v>109</v>
      </c>
      <c r="B77" s="47" t="s">
        <v>110</v>
      </c>
      <c r="C77" s="47">
        <v>520</v>
      </c>
      <c r="D77" s="48"/>
      <c r="E77" s="49">
        <v>0.27800000000000002</v>
      </c>
      <c r="F77" s="49">
        <v>0.23899999999999999</v>
      </c>
      <c r="G77" s="49">
        <v>0.316</v>
      </c>
      <c r="H77" s="49"/>
      <c r="I77" s="49">
        <v>6.8000000000000005E-2</v>
      </c>
      <c r="J77" s="49">
        <v>4.5999999999999999E-2</v>
      </c>
      <c r="K77" s="49">
        <v>8.8999999999999996E-2</v>
      </c>
      <c r="L77" s="49"/>
      <c r="M77" s="49">
        <v>7.0999999999999994E-2</v>
      </c>
      <c r="N77" s="49">
        <v>4.9000000000000002E-2</v>
      </c>
      <c r="O77" s="49">
        <v>9.2999999999999999E-2</v>
      </c>
      <c r="P77" s="49"/>
      <c r="Q77" s="49">
        <v>0.58299999999999996</v>
      </c>
      <c r="R77" s="49">
        <v>0.54100000000000004</v>
      </c>
      <c r="S77" s="49">
        <v>0.626</v>
      </c>
    </row>
    <row r="78" spans="1:19" x14ac:dyDescent="0.2">
      <c r="A78" s="46" t="s">
        <v>442</v>
      </c>
      <c r="B78" s="47" t="s">
        <v>441</v>
      </c>
      <c r="C78" s="47">
        <v>518</v>
      </c>
      <c r="D78" s="48"/>
      <c r="E78" s="49">
        <v>0.29199999999999998</v>
      </c>
      <c r="F78" s="49">
        <v>0.253</v>
      </c>
      <c r="G78" s="49">
        <v>0.33100000000000002</v>
      </c>
      <c r="H78" s="49"/>
      <c r="I78" s="49">
        <v>4.4999999999999998E-2</v>
      </c>
      <c r="J78" s="49">
        <v>2.7E-2</v>
      </c>
      <c r="K78" s="49">
        <v>6.3E-2</v>
      </c>
      <c r="L78" s="49"/>
      <c r="M78" s="49">
        <v>0.08</v>
      </c>
      <c r="N78" s="49">
        <v>5.6000000000000001E-2</v>
      </c>
      <c r="O78" s="49">
        <v>0.10299999999999999</v>
      </c>
      <c r="P78" s="49"/>
      <c r="Q78" s="49">
        <v>0.58399999999999996</v>
      </c>
      <c r="R78" s="49">
        <v>0.54100000000000004</v>
      </c>
      <c r="S78" s="49">
        <v>0.626</v>
      </c>
    </row>
    <row r="79" spans="1:19" x14ac:dyDescent="0.2">
      <c r="A79" s="46" t="s">
        <v>83</v>
      </c>
      <c r="B79" s="47" t="s">
        <v>84</v>
      </c>
      <c r="C79" s="47">
        <v>530</v>
      </c>
      <c r="D79" s="48"/>
      <c r="E79" s="49">
        <v>0.29099999999999998</v>
      </c>
      <c r="F79" s="49">
        <v>0.252</v>
      </c>
      <c r="G79" s="49">
        <v>0.32900000000000001</v>
      </c>
      <c r="H79" s="49"/>
      <c r="I79" s="49">
        <v>0.11700000000000001</v>
      </c>
      <c r="J79" s="49">
        <v>0.09</v>
      </c>
      <c r="K79" s="49">
        <v>0.14399999999999999</v>
      </c>
      <c r="L79" s="49"/>
      <c r="M79" s="49">
        <v>6.7000000000000004E-2</v>
      </c>
      <c r="N79" s="49">
        <v>4.4999999999999998E-2</v>
      </c>
      <c r="O79" s="49">
        <v>8.7999999999999995E-2</v>
      </c>
      <c r="P79" s="49"/>
      <c r="Q79" s="49">
        <v>0.52600000000000002</v>
      </c>
      <c r="R79" s="49">
        <v>0.48299999999999998</v>
      </c>
      <c r="S79" s="49">
        <v>0.56799999999999995</v>
      </c>
    </row>
    <row r="80" spans="1:19" x14ac:dyDescent="0.2">
      <c r="A80" s="46" t="s">
        <v>445</v>
      </c>
      <c r="B80" s="47" t="s">
        <v>444</v>
      </c>
      <c r="C80" s="47">
        <v>511</v>
      </c>
      <c r="D80" s="48"/>
      <c r="E80" s="49">
        <v>0.32</v>
      </c>
      <c r="F80" s="49">
        <v>0.28000000000000003</v>
      </c>
      <c r="G80" s="49">
        <v>0.36</v>
      </c>
      <c r="H80" s="49"/>
      <c r="I80" s="49">
        <v>6.5000000000000002E-2</v>
      </c>
      <c r="J80" s="49">
        <v>4.2999999999999997E-2</v>
      </c>
      <c r="K80" s="49">
        <v>8.5999999999999993E-2</v>
      </c>
      <c r="L80" s="49"/>
      <c r="M80" s="49">
        <v>5.1999999999999998E-2</v>
      </c>
      <c r="N80" s="49">
        <v>3.2000000000000001E-2</v>
      </c>
      <c r="O80" s="49">
        <v>7.0999999999999994E-2</v>
      </c>
      <c r="P80" s="49"/>
      <c r="Q80" s="49">
        <v>0.56399999999999995</v>
      </c>
      <c r="R80" s="49">
        <v>0.52100000000000002</v>
      </c>
      <c r="S80" s="49">
        <v>0.60699999999999998</v>
      </c>
    </row>
    <row r="81" spans="1:19" x14ac:dyDescent="0.2">
      <c r="A81" s="46" t="s">
        <v>132</v>
      </c>
      <c r="B81" s="47" t="s">
        <v>133</v>
      </c>
      <c r="C81" s="47">
        <v>520</v>
      </c>
      <c r="D81" s="48"/>
      <c r="E81" s="49">
        <v>0.36899999999999999</v>
      </c>
      <c r="F81" s="49">
        <v>0.32800000000000001</v>
      </c>
      <c r="G81" s="49">
        <v>0.41099999999999998</v>
      </c>
      <c r="H81" s="49"/>
      <c r="I81" s="49">
        <v>0.09</v>
      </c>
      <c r="J81" s="49">
        <v>6.5000000000000002E-2</v>
      </c>
      <c r="K81" s="49">
        <v>0.114</v>
      </c>
      <c r="L81" s="49"/>
      <c r="M81" s="49">
        <v>7.5999999999999998E-2</v>
      </c>
      <c r="N81" s="49">
        <v>5.3999999999999999E-2</v>
      </c>
      <c r="O81" s="49">
        <v>9.9000000000000005E-2</v>
      </c>
      <c r="P81" s="49"/>
      <c r="Q81" s="49">
        <v>0.46500000000000002</v>
      </c>
      <c r="R81" s="49">
        <v>0.42199999999999999</v>
      </c>
      <c r="S81" s="49">
        <v>0.50700000000000001</v>
      </c>
    </row>
    <row r="82" spans="1:19" x14ac:dyDescent="0.2">
      <c r="A82" s="46" t="s">
        <v>198</v>
      </c>
      <c r="B82" s="47" t="s">
        <v>199</v>
      </c>
      <c r="C82" s="47">
        <v>545</v>
      </c>
      <c r="D82" s="48"/>
      <c r="E82" s="49">
        <v>0.27800000000000002</v>
      </c>
      <c r="F82" s="49">
        <v>0.24</v>
      </c>
      <c r="G82" s="49">
        <v>0.315</v>
      </c>
      <c r="H82" s="49"/>
      <c r="I82" s="49">
        <v>0.106</v>
      </c>
      <c r="J82" s="49">
        <v>0.08</v>
      </c>
      <c r="K82" s="49">
        <v>0.13200000000000001</v>
      </c>
      <c r="L82" s="49"/>
      <c r="M82" s="49">
        <v>6.9000000000000006E-2</v>
      </c>
      <c r="N82" s="49">
        <v>4.8000000000000001E-2</v>
      </c>
      <c r="O82" s="49">
        <v>9.0999999999999998E-2</v>
      </c>
      <c r="P82" s="49"/>
      <c r="Q82" s="49">
        <v>0.54700000000000004</v>
      </c>
      <c r="R82" s="49">
        <v>0.505</v>
      </c>
      <c r="S82" s="49">
        <v>0.58899999999999997</v>
      </c>
    </row>
    <row r="83" spans="1:19" x14ac:dyDescent="0.2">
      <c r="A83" s="46" t="s">
        <v>448</v>
      </c>
      <c r="B83" s="47" t="s">
        <v>447</v>
      </c>
      <c r="C83" s="47">
        <v>524</v>
      </c>
      <c r="D83" s="48"/>
      <c r="E83" s="49">
        <v>0.29699999999999999</v>
      </c>
      <c r="F83" s="49">
        <v>0.25700000000000001</v>
      </c>
      <c r="G83" s="49">
        <v>0.33600000000000002</v>
      </c>
      <c r="H83" s="49"/>
      <c r="I83" s="49">
        <v>7.8E-2</v>
      </c>
      <c r="J83" s="49">
        <v>5.5E-2</v>
      </c>
      <c r="K83" s="49">
        <v>0.10100000000000001</v>
      </c>
      <c r="L83" s="49"/>
      <c r="M83" s="49">
        <v>8.6999999999999994E-2</v>
      </c>
      <c r="N83" s="49">
        <v>6.3E-2</v>
      </c>
      <c r="O83" s="49">
        <v>0.111</v>
      </c>
      <c r="P83" s="49"/>
      <c r="Q83" s="49">
        <v>0.53800000000000003</v>
      </c>
      <c r="R83" s="49">
        <v>0.496</v>
      </c>
      <c r="S83" s="49">
        <v>0.58099999999999996</v>
      </c>
    </row>
    <row r="84" spans="1:19" x14ac:dyDescent="0.2">
      <c r="A84" s="46" t="s">
        <v>450</v>
      </c>
      <c r="B84" s="47" t="s">
        <v>449</v>
      </c>
      <c r="C84" s="47">
        <v>511</v>
      </c>
      <c r="D84" s="48"/>
      <c r="E84" s="49">
        <v>0.23400000000000001</v>
      </c>
      <c r="F84" s="49">
        <v>0.19700000000000001</v>
      </c>
      <c r="G84" s="49">
        <v>0.27100000000000002</v>
      </c>
      <c r="H84" s="49"/>
      <c r="I84" s="49">
        <v>7.0999999999999994E-2</v>
      </c>
      <c r="J84" s="49">
        <v>4.8000000000000001E-2</v>
      </c>
      <c r="K84" s="49">
        <v>9.2999999999999999E-2</v>
      </c>
      <c r="L84" s="49"/>
      <c r="M84" s="49">
        <v>8.5999999999999993E-2</v>
      </c>
      <c r="N84" s="49">
        <v>6.2E-2</v>
      </c>
      <c r="O84" s="49">
        <v>0.111</v>
      </c>
      <c r="P84" s="49"/>
      <c r="Q84" s="49">
        <v>0.60899999999999999</v>
      </c>
      <c r="R84" s="49">
        <v>0.56699999999999995</v>
      </c>
      <c r="S84" s="49">
        <v>0.65100000000000002</v>
      </c>
    </row>
    <row r="85" spans="1:19" x14ac:dyDescent="0.2">
      <c r="A85" s="46" t="s">
        <v>783</v>
      </c>
      <c r="B85" s="47" t="s">
        <v>784</v>
      </c>
      <c r="C85" s="47">
        <v>521</v>
      </c>
      <c r="D85" s="48"/>
      <c r="E85" s="49">
        <v>0.30199999999999999</v>
      </c>
      <c r="F85" s="49">
        <v>0.26300000000000001</v>
      </c>
      <c r="G85" s="49">
        <v>0.34200000000000003</v>
      </c>
      <c r="H85" s="49"/>
      <c r="I85" s="49">
        <v>8.7999999999999995E-2</v>
      </c>
      <c r="J85" s="49">
        <v>6.4000000000000001E-2</v>
      </c>
      <c r="K85" s="49">
        <v>0.113</v>
      </c>
      <c r="L85" s="49"/>
      <c r="M85" s="49">
        <v>8.5000000000000006E-2</v>
      </c>
      <c r="N85" s="49">
        <v>6.0999999999999999E-2</v>
      </c>
      <c r="O85" s="49">
        <v>0.109</v>
      </c>
      <c r="P85" s="49"/>
      <c r="Q85" s="49">
        <v>0.52500000000000002</v>
      </c>
      <c r="R85" s="49">
        <v>0.48199999999999998</v>
      </c>
      <c r="S85" s="49">
        <v>0.56799999999999995</v>
      </c>
    </row>
    <row r="86" spans="1:19" x14ac:dyDescent="0.2">
      <c r="A86" s="46" t="s">
        <v>452</v>
      </c>
      <c r="B86" s="47" t="s">
        <v>451</v>
      </c>
      <c r="C86" s="47">
        <v>517</v>
      </c>
      <c r="D86" s="48"/>
      <c r="E86" s="49">
        <v>0.21299999999999999</v>
      </c>
      <c r="F86" s="49">
        <v>0.17799999999999999</v>
      </c>
      <c r="G86" s="49">
        <v>0.248</v>
      </c>
      <c r="H86" s="49"/>
      <c r="I86" s="49">
        <v>8.8999999999999996E-2</v>
      </c>
      <c r="J86" s="49">
        <v>6.5000000000000002E-2</v>
      </c>
      <c r="K86" s="49">
        <v>0.114</v>
      </c>
      <c r="L86" s="49"/>
      <c r="M86" s="49">
        <v>5.1999999999999998E-2</v>
      </c>
      <c r="N86" s="49">
        <v>3.3000000000000002E-2</v>
      </c>
      <c r="O86" s="49">
        <v>7.0999999999999994E-2</v>
      </c>
      <c r="P86" s="49"/>
      <c r="Q86" s="49">
        <v>0.64600000000000002</v>
      </c>
      <c r="R86" s="49">
        <v>0.60499999999999998</v>
      </c>
      <c r="S86" s="49">
        <v>0.68700000000000006</v>
      </c>
    </row>
    <row r="87" spans="1:19" x14ac:dyDescent="0.2">
      <c r="A87" s="46" t="s">
        <v>454</v>
      </c>
      <c r="B87" s="47" t="s">
        <v>453</v>
      </c>
      <c r="C87" s="47">
        <v>512</v>
      </c>
      <c r="D87" s="48"/>
      <c r="E87" s="49">
        <v>0.20499999999999999</v>
      </c>
      <c r="F87" s="49">
        <v>0.17</v>
      </c>
      <c r="G87" s="49">
        <v>0.23899999999999999</v>
      </c>
      <c r="H87" s="49"/>
      <c r="I87" s="49">
        <v>7.2999999999999995E-2</v>
      </c>
      <c r="J87" s="49">
        <v>0.05</v>
      </c>
      <c r="K87" s="49">
        <v>9.5000000000000001E-2</v>
      </c>
      <c r="L87" s="49"/>
      <c r="M87" s="49">
        <v>7.8E-2</v>
      </c>
      <c r="N87" s="49">
        <v>5.5E-2</v>
      </c>
      <c r="O87" s="49">
        <v>0.10100000000000001</v>
      </c>
      <c r="P87" s="49"/>
      <c r="Q87" s="49">
        <v>0.64500000000000002</v>
      </c>
      <c r="R87" s="49">
        <v>0.60299999999999998</v>
      </c>
      <c r="S87" s="49">
        <v>0.68600000000000005</v>
      </c>
    </row>
    <row r="88" spans="1:19" x14ac:dyDescent="0.2">
      <c r="A88" s="46" t="s">
        <v>456</v>
      </c>
      <c r="B88" s="47" t="s">
        <v>455</v>
      </c>
      <c r="C88" s="47">
        <v>512</v>
      </c>
      <c r="D88" s="48"/>
      <c r="E88" s="49">
        <v>0.33900000000000002</v>
      </c>
      <c r="F88" s="49">
        <v>0.29799999999999999</v>
      </c>
      <c r="G88" s="49">
        <v>0.38</v>
      </c>
      <c r="H88" s="49"/>
      <c r="I88" s="49">
        <v>5.5E-2</v>
      </c>
      <c r="J88" s="49">
        <v>3.5000000000000003E-2</v>
      </c>
      <c r="K88" s="49">
        <v>7.4999999999999997E-2</v>
      </c>
      <c r="L88" s="49"/>
      <c r="M88" s="49">
        <v>0.05</v>
      </c>
      <c r="N88" s="49">
        <v>3.1E-2</v>
      </c>
      <c r="O88" s="49">
        <v>6.9000000000000006E-2</v>
      </c>
      <c r="P88" s="49"/>
      <c r="Q88" s="49">
        <v>0.55500000000000005</v>
      </c>
      <c r="R88" s="49">
        <v>0.51200000000000001</v>
      </c>
      <c r="S88" s="49">
        <v>0.59799999999999998</v>
      </c>
    </row>
    <row r="89" spans="1:19" x14ac:dyDescent="0.2">
      <c r="A89" s="46" t="s">
        <v>458</v>
      </c>
      <c r="B89" s="47" t="s">
        <v>457</v>
      </c>
      <c r="C89" s="47">
        <v>518</v>
      </c>
      <c r="D89" s="48"/>
      <c r="E89" s="49">
        <v>0.26100000000000001</v>
      </c>
      <c r="F89" s="49">
        <v>0.223</v>
      </c>
      <c r="G89" s="49">
        <v>0.29899999999999999</v>
      </c>
      <c r="H89" s="49"/>
      <c r="I89" s="49">
        <v>7.1999999999999995E-2</v>
      </c>
      <c r="J89" s="49">
        <v>0.05</v>
      </c>
      <c r="K89" s="49">
        <v>9.5000000000000001E-2</v>
      </c>
      <c r="L89" s="49"/>
      <c r="M89" s="49">
        <v>0.08</v>
      </c>
      <c r="N89" s="49">
        <v>5.7000000000000002E-2</v>
      </c>
      <c r="O89" s="49">
        <v>0.104</v>
      </c>
      <c r="P89" s="49"/>
      <c r="Q89" s="49">
        <v>0.58599999999999997</v>
      </c>
      <c r="R89" s="49">
        <v>0.54400000000000004</v>
      </c>
      <c r="S89" s="49">
        <v>0.629</v>
      </c>
    </row>
    <row r="90" spans="1:19" x14ac:dyDescent="0.2">
      <c r="A90" s="46" t="s">
        <v>85</v>
      </c>
      <c r="B90" s="47" t="s">
        <v>86</v>
      </c>
      <c r="C90" s="47">
        <v>544</v>
      </c>
      <c r="D90" s="48"/>
      <c r="E90" s="49">
        <v>0.27300000000000002</v>
      </c>
      <c r="F90" s="49">
        <v>0.23599999999999999</v>
      </c>
      <c r="G90" s="49">
        <v>0.311</v>
      </c>
      <c r="H90" s="49"/>
      <c r="I90" s="49">
        <v>7.0999999999999994E-2</v>
      </c>
      <c r="J90" s="49">
        <v>4.9000000000000002E-2</v>
      </c>
      <c r="K90" s="49">
        <v>9.1999999999999998E-2</v>
      </c>
      <c r="L90" s="49"/>
      <c r="M90" s="49">
        <v>5.1999999999999998E-2</v>
      </c>
      <c r="N90" s="49">
        <v>3.3000000000000002E-2</v>
      </c>
      <c r="O90" s="49">
        <v>7.0999999999999994E-2</v>
      </c>
      <c r="P90" s="49"/>
      <c r="Q90" s="49">
        <v>0.60399999999999998</v>
      </c>
      <c r="R90" s="49">
        <v>0.56299999999999994</v>
      </c>
      <c r="S90" s="49">
        <v>0.64500000000000002</v>
      </c>
    </row>
    <row r="91" spans="1:19" x14ac:dyDescent="0.2">
      <c r="A91" s="46" t="s">
        <v>460</v>
      </c>
      <c r="B91" s="47" t="s">
        <v>459</v>
      </c>
      <c r="C91" s="47">
        <v>515</v>
      </c>
      <c r="D91" s="48"/>
      <c r="E91" s="49">
        <v>0.27900000000000003</v>
      </c>
      <c r="F91" s="49">
        <v>0.24</v>
      </c>
      <c r="G91" s="49">
        <v>0.318</v>
      </c>
      <c r="H91" s="49"/>
      <c r="I91" s="49">
        <v>8.5000000000000006E-2</v>
      </c>
      <c r="J91" s="49">
        <v>6.0999999999999999E-2</v>
      </c>
      <c r="K91" s="49">
        <v>0.109</v>
      </c>
      <c r="L91" s="49"/>
      <c r="M91" s="49">
        <v>5.3999999999999999E-2</v>
      </c>
      <c r="N91" s="49">
        <v>3.5000000000000003E-2</v>
      </c>
      <c r="O91" s="49">
        <v>7.3999999999999996E-2</v>
      </c>
      <c r="P91" s="49"/>
      <c r="Q91" s="49">
        <v>0.58199999999999996</v>
      </c>
      <c r="R91" s="49">
        <v>0.53900000000000003</v>
      </c>
      <c r="S91" s="49">
        <v>0.624</v>
      </c>
    </row>
    <row r="92" spans="1:19" x14ac:dyDescent="0.2">
      <c r="A92" s="46" t="s">
        <v>464</v>
      </c>
      <c r="B92" s="47" t="s">
        <v>463</v>
      </c>
      <c r="C92" s="47">
        <v>513</v>
      </c>
      <c r="D92" s="48"/>
      <c r="E92" s="49">
        <v>0.29099999999999998</v>
      </c>
      <c r="F92" s="49">
        <v>0.251</v>
      </c>
      <c r="G92" s="49">
        <v>0.33</v>
      </c>
      <c r="H92" s="49"/>
      <c r="I92" s="49">
        <v>8.4000000000000005E-2</v>
      </c>
      <c r="J92" s="49">
        <v>0.06</v>
      </c>
      <c r="K92" s="49">
        <v>0.108</v>
      </c>
      <c r="L92" s="49"/>
      <c r="M92" s="49">
        <v>6.6000000000000003E-2</v>
      </c>
      <c r="N92" s="49">
        <v>4.3999999999999997E-2</v>
      </c>
      <c r="O92" s="49">
        <v>8.6999999999999994E-2</v>
      </c>
      <c r="P92" s="49"/>
      <c r="Q92" s="49">
        <v>0.55900000000000005</v>
      </c>
      <c r="R92" s="49">
        <v>0.51600000000000001</v>
      </c>
      <c r="S92" s="49">
        <v>0.60199999999999998</v>
      </c>
    </row>
    <row r="93" spans="1:19" x14ac:dyDescent="0.2">
      <c r="A93" s="46" t="s">
        <v>466</v>
      </c>
      <c r="B93" s="47" t="s">
        <v>465</v>
      </c>
      <c r="C93" s="47">
        <v>515</v>
      </c>
      <c r="D93" s="48"/>
      <c r="E93" s="49">
        <v>0.246</v>
      </c>
      <c r="F93" s="49">
        <v>0.20899999999999999</v>
      </c>
      <c r="G93" s="49">
        <v>0.28299999999999997</v>
      </c>
      <c r="H93" s="49"/>
      <c r="I93" s="49">
        <v>6.7000000000000004E-2</v>
      </c>
      <c r="J93" s="49">
        <v>4.4999999999999998E-2</v>
      </c>
      <c r="K93" s="49">
        <v>8.8999999999999996E-2</v>
      </c>
      <c r="L93" s="49"/>
      <c r="M93" s="49">
        <v>4.9000000000000002E-2</v>
      </c>
      <c r="N93" s="49">
        <v>3.1E-2</v>
      </c>
      <c r="O93" s="49">
        <v>6.8000000000000005E-2</v>
      </c>
      <c r="P93" s="49"/>
      <c r="Q93" s="49">
        <v>0.63700000000000001</v>
      </c>
      <c r="R93" s="49">
        <v>0.59599999999999997</v>
      </c>
      <c r="S93" s="49">
        <v>0.67900000000000005</v>
      </c>
    </row>
    <row r="94" spans="1:19" x14ac:dyDescent="0.2">
      <c r="A94" s="46" t="s">
        <v>468</v>
      </c>
      <c r="B94" s="47" t="s">
        <v>467</v>
      </c>
      <c r="C94" s="47">
        <v>513</v>
      </c>
      <c r="D94" s="48"/>
      <c r="E94" s="49">
        <v>0.312</v>
      </c>
      <c r="F94" s="49">
        <v>0.27200000000000002</v>
      </c>
      <c r="G94" s="49">
        <v>0.35199999999999998</v>
      </c>
      <c r="H94" s="49"/>
      <c r="I94" s="49">
        <v>7.0999999999999994E-2</v>
      </c>
      <c r="J94" s="49">
        <v>4.9000000000000002E-2</v>
      </c>
      <c r="K94" s="49">
        <v>9.2999999999999999E-2</v>
      </c>
      <c r="L94" s="49"/>
      <c r="M94" s="49">
        <v>4.2999999999999997E-2</v>
      </c>
      <c r="N94" s="49">
        <v>2.5999999999999999E-2</v>
      </c>
      <c r="O94" s="49">
        <v>6.0999999999999999E-2</v>
      </c>
      <c r="P94" s="49"/>
      <c r="Q94" s="49">
        <v>0.57399999999999995</v>
      </c>
      <c r="R94" s="49">
        <v>0.53100000000000003</v>
      </c>
      <c r="S94" s="49">
        <v>0.61699999999999999</v>
      </c>
    </row>
    <row r="95" spans="1:19" x14ac:dyDescent="0.2">
      <c r="A95" s="46" t="s">
        <v>470</v>
      </c>
      <c r="B95" s="47" t="s">
        <v>469</v>
      </c>
      <c r="C95" s="47">
        <v>515</v>
      </c>
      <c r="D95" s="48"/>
      <c r="E95" s="49">
        <v>0.218</v>
      </c>
      <c r="F95" s="49">
        <v>0.183</v>
      </c>
      <c r="G95" s="49">
        <v>0.254</v>
      </c>
      <c r="H95" s="49"/>
      <c r="I95" s="49">
        <v>5.1999999999999998E-2</v>
      </c>
      <c r="J95" s="49">
        <v>3.3000000000000002E-2</v>
      </c>
      <c r="K95" s="49">
        <v>7.0999999999999994E-2</v>
      </c>
      <c r="L95" s="49"/>
      <c r="M95" s="49">
        <v>7.0000000000000007E-2</v>
      </c>
      <c r="N95" s="49">
        <v>4.8000000000000001E-2</v>
      </c>
      <c r="O95" s="49">
        <v>9.1999999999999998E-2</v>
      </c>
      <c r="P95" s="49"/>
      <c r="Q95" s="49">
        <v>0.66</v>
      </c>
      <c r="R95" s="49">
        <v>0.61899999999999999</v>
      </c>
      <c r="S95" s="49">
        <v>0.70099999999999996</v>
      </c>
    </row>
    <row r="96" spans="1:19" x14ac:dyDescent="0.2">
      <c r="A96" s="46" t="s">
        <v>200</v>
      </c>
      <c r="B96" s="47" t="s">
        <v>201</v>
      </c>
      <c r="C96" s="47">
        <v>535</v>
      </c>
      <c r="D96" s="48"/>
      <c r="E96" s="49">
        <v>0.29299999999999998</v>
      </c>
      <c r="F96" s="49">
        <v>0.254</v>
      </c>
      <c r="G96" s="49">
        <v>0.33200000000000002</v>
      </c>
      <c r="H96" s="49"/>
      <c r="I96" s="49">
        <v>9.5000000000000001E-2</v>
      </c>
      <c r="J96" s="49">
        <v>7.0000000000000007E-2</v>
      </c>
      <c r="K96" s="49">
        <v>0.11899999999999999</v>
      </c>
      <c r="L96" s="49"/>
      <c r="M96" s="49">
        <v>5.8000000000000003E-2</v>
      </c>
      <c r="N96" s="49">
        <v>3.7999999999999999E-2</v>
      </c>
      <c r="O96" s="49">
        <v>7.6999999999999999E-2</v>
      </c>
      <c r="P96" s="49"/>
      <c r="Q96" s="49">
        <v>0.55500000000000005</v>
      </c>
      <c r="R96" s="49">
        <v>0.51300000000000001</v>
      </c>
      <c r="S96" s="49">
        <v>0.59699999999999998</v>
      </c>
    </row>
    <row r="97" spans="1:19" x14ac:dyDescent="0.2">
      <c r="A97" s="46" t="s">
        <v>472</v>
      </c>
      <c r="B97" s="47" t="s">
        <v>471</v>
      </c>
      <c r="C97" s="47">
        <v>523</v>
      </c>
      <c r="D97" s="48"/>
      <c r="E97" s="49">
        <v>0.253</v>
      </c>
      <c r="F97" s="49">
        <v>0.216</v>
      </c>
      <c r="G97" s="49">
        <v>0.29099999999999998</v>
      </c>
      <c r="H97" s="49"/>
      <c r="I97" s="49">
        <v>9.6000000000000002E-2</v>
      </c>
      <c r="J97" s="49">
        <v>7.0999999999999994E-2</v>
      </c>
      <c r="K97" s="49">
        <v>0.121</v>
      </c>
      <c r="L97" s="49"/>
      <c r="M97" s="49">
        <v>4.5999999999999999E-2</v>
      </c>
      <c r="N97" s="49">
        <v>2.8000000000000001E-2</v>
      </c>
      <c r="O97" s="49">
        <v>6.4000000000000001E-2</v>
      </c>
      <c r="P97" s="49"/>
      <c r="Q97" s="49">
        <v>0.60499999999999998</v>
      </c>
      <c r="R97" s="49">
        <v>0.56299999999999994</v>
      </c>
      <c r="S97" s="49">
        <v>0.64700000000000002</v>
      </c>
    </row>
    <row r="98" spans="1:19" x14ac:dyDescent="0.2">
      <c r="A98" s="46" t="s">
        <v>474</v>
      </c>
      <c r="B98" s="47" t="s">
        <v>473</v>
      </c>
      <c r="C98" s="47">
        <v>513</v>
      </c>
      <c r="D98" s="48"/>
      <c r="E98" s="49">
        <v>0.245</v>
      </c>
      <c r="F98" s="49">
        <v>0.20799999999999999</v>
      </c>
      <c r="G98" s="49">
        <v>0.28199999999999997</v>
      </c>
      <c r="H98" s="49"/>
      <c r="I98" s="49">
        <v>7.5999999999999998E-2</v>
      </c>
      <c r="J98" s="49">
        <v>5.2999999999999999E-2</v>
      </c>
      <c r="K98" s="49">
        <v>9.9000000000000005E-2</v>
      </c>
      <c r="L98" s="49"/>
      <c r="M98" s="49">
        <v>6.2E-2</v>
      </c>
      <c r="N98" s="49">
        <v>4.1000000000000002E-2</v>
      </c>
      <c r="O98" s="49">
        <v>8.3000000000000004E-2</v>
      </c>
      <c r="P98" s="49"/>
      <c r="Q98" s="49">
        <v>0.61699999999999999</v>
      </c>
      <c r="R98" s="49">
        <v>0.57499999999999996</v>
      </c>
      <c r="S98" s="49">
        <v>0.65900000000000003</v>
      </c>
    </row>
    <row r="99" spans="1:19" x14ac:dyDescent="0.2">
      <c r="A99" s="46" t="s">
        <v>476</v>
      </c>
      <c r="B99" s="47" t="s">
        <v>475</v>
      </c>
      <c r="C99" s="47">
        <v>517</v>
      </c>
      <c r="D99" s="48"/>
      <c r="E99" s="49">
        <v>0.254</v>
      </c>
      <c r="F99" s="49">
        <v>0.216</v>
      </c>
      <c r="G99" s="49">
        <v>0.29099999999999998</v>
      </c>
      <c r="H99" s="49"/>
      <c r="I99" s="49">
        <v>5.3999999999999999E-2</v>
      </c>
      <c r="J99" s="49">
        <v>3.4000000000000002E-2</v>
      </c>
      <c r="K99" s="49">
        <v>7.2999999999999995E-2</v>
      </c>
      <c r="L99" s="49"/>
      <c r="M99" s="49">
        <v>0.109</v>
      </c>
      <c r="N99" s="49">
        <v>8.2000000000000003E-2</v>
      </c>
      <c r="O99" s="49">
        <v>0.13600000000000001</v>
      </c>
      <c r="P99" s="49"/>
      <c r="Q99" s="49">
        <v>0.58299999999999996</v>
      </c>
      <c r="R99" s="49">
        <v>0.54100000000000004</v>
      </c>
      <c r="S99" s="49">
        <v>0.626</v>
      </c>
    </row>
    <row r="100" spans="1:19" x14ac:dyDescent="0.2">
      <c r="A100" s="46" t="s">
        <v>478</v>
      </c>
      <c r="B100" s="47" t="s">
        <v>477</v>
      </c>
      <c r="C100" s="47">
        <v>509</v>
      </c>
      <c r="D100" s="48"/>
      <c r="E100" s="49">
        <v>0.23</v>
      </c>
      <c r="F100" s="49">
        <v>0.193</v>
      </c>
      <c r="G100" s="49">
        <v>0.26600000000000001</v>
      </c>
      <c r="H100" s="49"/>
      <c r="I100" s="49">
        <v>7.0000000000000007E-2</v>
      </c>
      <c r="J100" s="49">
        <v>4.8000000000000001E-2</v>
      </c>
      <c r="K100" s="49">
        <v>9.1999999999999998E-2</v>
      </c>
      <c r="L100" s="49"/>
      <c r="M100" s="49">
        <v>0.115</v>
      </c>
      <c r="N100" s="49">
        <v>8.6999999999999994E-2</v>
      </c>
      <c r="O100" s="49">
        <v>0.14299999999999999</v>
      </c>
      <c r="P100" s="49"/>
      <c r="Q100" s="49">
        <v>0.58499999999999996</v>
      </c>
      <c r="R100" s="49">
        <v>0.54300000000000004</v>
      </c>
      <c r="S100" s="49">
        <v>0.628</v>
      </c>
    </row>
    <row r="101" spans="1:19" x14ac:dyDescent="0.2">
      <c r="A101" s="46" t="s">
        <v>480</v>
      </c>
      <c r="B101" s="47" t="s">
        <v>479</v>
      </c>
      <c r="C101" s="47">
        <v>517</v>
      </c>
      <c r="D101" s="48"/>
      <c r="E101" s="49">
        <v>0.26</v>
      </c>
      <c r="F101" s="49">
        <v>0.222</v>
      </c>
      <c r="G101" s="49">
        <v>0.29699999999999999</v>
      </c>
      <c r="H101" s="49"/>
      <c r="I101" s="49">
        <v>7.6999999999999999E-2</v>
      </c>
      <c r="J101" s="49">
        <v>5.3999999999999999E-2</v>
      </c>
      <c r="K101" s="49">
        <v>0.1</v>
      </c>
      <c r="L101" s="49"/>
      <c r="M101" s="49">
        <v>9.5000000000000001E-2</v>
      </c>
      <c r="N101" s="49">
        <v>7.0000000000000007E-2</v>
      </c>
      <c r="O101" s="49">
        <v>0.12</v>
      </c>
      <c r="P101" s="49"/>
      <c r="Q101" s="49">
        <v>0.56899999999999995</v>
      </c>
      <c r="R101" s="49">
        <v>0.52600000000000002</v>
      </c>
      <c r="S101" s="49">
        <v>0.61099999999999999</v>
      </c>
    </row>
    <row r="102" spans="1:19" x14ac:dyDescent="0.2">
      <c r="A102" s="46" t="s">
        <v>482</v>
      </c>
      <c r="B102" s="47" t="s">
        <v>481</v>
      </c>
      <c r="C102" s="47">
        <v>518</v>
      </c>
      <c r="D102" s="48"/>
      <c r="E102" s="49">
        <v>0.374</v>
      </c>
      <c r="F102" s="49">
        <v>0.33300000000000002</v>
      </c>
      <c r="G102" s="49">
        <v>0.41599999999999998</v>
      </c>
      <c r="H102" s="49"/>
      <c r="I102" s="49">
        <v>7.0000000000000007E-2</v>
      </c>
      <c r="J102" s="49">
        <v>4.8000000000000001E-2</v>
      </c>
      <c r="K102" s="49">
        <v>9.1999999999999998E-2</v>
      </c>
      <c r="L102" s="49"/>
      <c r="M102" s="49">
        <v>7.6999999999999999E-2</v>
      </c>
      <c r="N102" s="49">
        <v>5.3999999999999999E-2</v>
      </c>
      <c r="O102" s="49">
        <v>0.1</v>
      </c>
      <c r="P102" s="49"/>
      <c r="Q102" s="49">
        <v>0.47899999999999998</v>
      </c>
      <c r="R102" s="49">
        <v>0.436</v>
      </c>
      <c r="S102" s="49">
        <v>0.52200000000000002</v>
      </c>
    </row>
    <row r="103" spans="1:19" x14ac:dyDescent="0.2">
      <c r="A103" s="46" t="s">
        <v>798</v>
      </c>
      <c r="B103" s="47" t="s">
        <v>799</v>
      </c>
      <c r="C103" s="47">
        <v>519</v>
      </c>
      <c r="D103" s="48"/>
      <c r="E103" s="49">
        <v>0.26900000000000002</v>
      </c>
      <c r="F103" s="49">
        <v>0.23100000000000001</v>
      </c>
      <c r="G103" s="49">
        <v>0.307</v>
      </c>
      <c r="H103" s="49"/>
      <c r="I103" s="49">
        <v>8.7999999999999995E-2</v>
      </c>
      <c r="J103" s="49">
        <v>6.4000000000000001E-2</v>
      </c>
      <c r="K103" s="49">
        <v>0.113</v>
      </c>
      <c r="L103" s="49"/>
      <c r="M103" s="49">
        <v>6.0999999999999999E-2</v>
      </c>
      <c r="N103" s="49">
        <v>4.1000000000000002E-2</v>
      </c>
      <c r="O103" s="49">
        <v>8.2000000000000003E-2</v>
      </c>
      <c r="P103" s="49"/>
      <c r="Q103" s="49">
        <v>0.58199999999999996</v>
      </c>
      <c r="R103" s="49">
        <v>0.53900000000000003</v>
      </c>
      <c r="S103" s="49">
        <v>0.624</v>
      </c>
    </row>
    <row r="104" spans="1:19" x14ac:dyDescent="0.2">
      <c r="A104" s="46" t="s">
        <v>486</v>
      </c>
      <c r="B104" s="47" t="s">
        <v>485</v>
      </c>
      <c r="C104" s="47">
        <v>511</v>
      </c>
      <c r="D104" s="48"/>
      <c r="E104" s="49">
        <v>0.26100000000000001</v>
      </c>
      <c r="F104" s="49">
        <v>0.223</v>
      </c>
      <c r="G104" s="49">
        <v>0.29899999999999999</v>
      </c>
      <c r="H104" s="49"/>
      <c r="I104" s="49">
        <v>6.6000000000000003E-2</v>
      </c>
      <c r="J104" s="49">
        <v>4.3999999999999997E-2</v>
      </c>
      <c r="K104" s="49">
        <v>8.7999999999999995E-2</v>
      </c>
      <c r="L104" s="49"/>
      <c r="M104" s="49">
        <v>7.0000000000000007E-2</v>
      </c>
      <c r="N104" s="49">
        <v>4.8000000000000001E-2</v>
      </c>
      <c r="O104" s="49">
        <v>9.1999999999999998E-2</v>
      </c>
      <c r="P104" s="49"/>
      <c r="Q104" s="49">
        <v>0.60299999999999998</v>
      </c>
      <c r="R104" s="49">
        <v>0.56100000000000005</v>
      </c>
      <c r="S104" s="49">
        <v>0.64500000000000002</v>
      </c>
    </row>
    <row r="105" spans="1:19" x14ac:dyDescent="0.2">
      <c r="A105" s="46" t="s">
        <v>488</v>
      </c>
      <c r="B105" s="47" t="s">
        <v>487</v>
      </c>
      <c r="C105" s="47">
        <v>513</v>
      </c>
      <c r="D105" s="48"/>
      <c r="E105" s="49">
        <v>0.32500000000000001</v>
      </c>
      <c r="F105" s="49">
        <v>0.28399999999999997</v>
      </c>
      <c r="G105" s="49">
        <v>0.36499999999999999</v>
      </c>
      <c r="H105" s="49"/>
      <c r="I105" s="49">
        <v>8.2000000000000003E-2</v>
      </c>
      <c r="J105" s="49">
        <v>5.8999999999999997E-2</v>
      </c>
      <c r="K105" s="49">
        <v>0.106</v>
      </c>
      <c r="L105" s="49"/>
      <c r="M105" s="49">
        <v>6.7000000000000004E-2</v>
      </c>
      <c r="N105" s="49">
        <v>4.5999999999999999E-2</v>
      </c>
      <c r="O105" s="49">
        <v>8.8999999999999996E-2</v>
      </c>
      <c r="P105" s="49"/>
      <c r="Q105" s="49">
        <v>0.52500000000000002</v>
      </c>
      <c r="R105" s="49">
        <v>0.48199999999999998</v>
      </c>
      <c r="S105" s="49">
        <v>0.56899999999999995</v>
      </c>
    </row>
    <row r="106" spans="1:19" x14ac:dyDescent="0.2">
      <c r="A106" s="46" t="s">
        <v>8</v>
      </c>
      <c r="B106" s="47" t="s">
        <v>9</v>
      </c>
      <c r="C106" s="47">
        <v>522</v>
      </c>
      <c r="D106" s="48"/>
      <c r="E106" s="49">
        <v>0.36699999999999999</v>
      </c>
      <c r="F106" s="49">
        <v>0.32500000000000001</v>
      </c>
      <c r="G106" s="49">
        <v>0.40799999999999997</v>
      </c>
      <c r="H106" s="49"/>
      <c r="I106" s="49">
        <v>8.7999999999999995E-2</v>
      </c>
      <c r="J106" s="49">
        <v>6.4000000000000001E-2</v>
      </c>
      <c r="K106" s="49">
        <v>0.113</v>
      </c>
      <c r="L106" s="49"/>
      <c r="M106" s="49">
        <v>8.2000000000000003E-2</v>
      </c>
      <c r="N106" s="49">
        <v>5.8999999999999997E-2</v>
      </c>
      <c r="O106" s="49">
        <v>0.106</v>
      </c>
      <c r="P106" s="49"/>
      <c r="Q106" s="49">
        <v>0.46300000000000002</v>
      </c>
      <c r="R106" s="49">
        <v>0.42</v>
      </c>
      <c r="S106" s="49">
        <v>0.50600000000000001</v>
      </c>
    </row>
    <row r="107" spans="1:19" x14ac:dyDescent="0.2">
      <c r="A107" s="46" t="s">
        <v>490</v>
      </c>
      <c r="B107" s="47" t="s">
        <v>489</v>
      </c>
      <c r="C107" s="47">
        <v>514</v>
      </c>
      <c r="D107" s="48"/>
      <c r="E107" s="49">
        <v>0.22500000000000001</v>
      </c>
      <c r="F107" s="49">
        <v>0.189</v>
      </c>
      <c r="G107" s="49">
        <v>0.26200000000000001</v>
      </c>
      <c r="H107" s="49"/>
      <c r="I107" s="49">
        <v>7.0999999999999994E-2</v>
      </c>
      <c r="J107" s="49">
        <v>4.9000000000000002E-2</v>
      </c>
      <c r="K107" s="49">
        <v>9.4E-2</v>
      </c>
      <c r="L107" s="49"/>
      <c r="M107" s="49">
        <v>5.6000000000000001E-2</v>
      </c>
      <c r="N107" s="49">
        <v>3.5999999999999997E-2</v>
      </c>
      <c r="O107" s="49">
        <v>7.4999999999999997E-2</v>
      </c>
      <c r="P107" s="49"/>
      <c r="Q107" s="49">
        <v>0.64800000000000002</v>
      </c>
      <c r="R107" s="49">
        <v>0.60599999999999998</v>
      </c>
      <c r="S107" s="49">
        <v>0.68899999999999995</v>
      </c>
    </row>
    <row r="108" spans="1:19" x14ac:dyDescent="0.2">
      <c r="A108" s="46" t="s">
        <v>492</v>
      </c>
      <c r="B108" s="47" t="s">
        <v>491</v>
      </c>
      <c r="C108" s="47">
        <v>515</v>
      </c>
      <c r="D108" s="48"/>
      <c r="E108" s="49">
        <v>0.27</v>
      </c>
      <c r="F108" s="49">
        <v>0.23200000000000001</v>
      </c>
      <c r="G108" s="49">
        <v>0.309</v>
      </c>
      <c r="H108" s="49"/>
      <c r="I108" s="49">
        <v>5.8999999999999997E-2</v>
      </c>
      <c r="J108" s="49">
        <v>3.7999999999999999E-2</v>
      </c>
      <c r="K108" s="49">
        <v>7.9000000000000001E-2</v>
      </c>
      <c r="L108" s="49"/>
      <c r="M108" s="49">
        <v>6.0999999999999999E-2</v>
      </c>
      <c r="N108" s="49">
        <v>0.04</v>
      </c>
      <c r="O108" s="49">
        <v>8.2000000000000003E-2</v>
      </c>
      <c r="P108" s="49"/>
      <c r="Q108" s="49">
        <v>0.61</v>
      </c>
      <c r="R108" s="49">
        <v>0.56799999999999995</v>
      </c>
      <c r="S108" s="49">
        <v>0.65200000000000002</v>
      </c>
    </row>
    <row r="109" spans="1:19" x14ac:dyDescent="0.2">
      <c r="A109" s="46" t="s">
        <v>494</v>
      </c>
      <c r="B109" s="47" t="s">
        <v>493</v>
      </c>
      <c r="C109" s="47">
        <v>518</v>
      </c>
      <c r="D109" s="48"/>
      <c r="E109" s="49">
        <v>0.28100000000000003</v>
      </c>
      <c r="F109" s="49">
        <v>0.24299999999999999</v>
      </c>
      <c r="G109" s="49">
        <v>0.32</v>
      </c>
      <c r="H109" s="49"/>
      <c r="I109" s="49">
        <v>9.0999999999999998E-2</v>
      </c>
      <c r="J109" s="49">
        <v>6.6000000000000003E-2</v>
      </c>
      <c r="K109" s="49">
        <v>0.115</v>
      </c>
      <c r="L109" s="49"/>
      <c r="M109" s="49">
        <v>6.0999999999999999E-2</v>
      </c>
      <c r="N109" s="49">
        <v>4.1000000000000002E-2</v>
      </c>
      <c r="O109" s="49">
        <v>8.2000000000000003E-2</v>
      </c>
      <c r="P109" s="49"/>
      <c r="Q109" s="49">
        <v>0.56699999999999995</v>
      </c>
      <c r="R109" s="49">
        <v>0.52400000000000002</v>
      </c>
      <c r="S109" s="49">
        <v>0.60899999999999999</v>
      </c>
    </row>
    <row r="110" spans="1:19" x14ac:dyDescent="0.2">
      <c r="A110" s="46" t="s">
        <v>496</v>
      </c>
      <c r="B110" s="47" t="s">
        <v>495</v>
      </c>
      <c r="C110" s="47">
        <v>526</v>
      </c>
      <c r="D110" s="48"/>
      <c r="E110" s="49">
        <v>0.27100000000000002</v>
      </c>
      <c r="F110" s="49">
        <v>0.23300000000000001</v>
      </c>
      <c r="G110" s="49">
        <v>0.309</v>
      </c>
      <c r="H110" s="49"/>
      <c r="I110" s="49">
        <v>9.2999999999999999E-2</v>
      </c>
      <c r="J110" s="49">
        <v>6.8000000000000005E-2</v>
      </c>
      <c r="K110" s="49">
        <v>0.11700000000000001</v>
      </c>
      <c r="L110" s="49"/>
      <c r="M110" s="49">
        <v>9.0999999999999998E-2</v>
      </c>
      <c r="N110" s="49">
        <v>6.6000000000000003E-2</v>
      </c>
      <c r="O110" s="49">
        <v>0.115</v>
      </c>
      <c r="P110" s="49"/>
      <c r="Q110" s="49">
        <v>0.54500000000000004</v>
      </c>
      <c r="R110" s="49">
        <v>0.503</v>
      </c>
      <c r="S110" s="49">
        <v>0.58799999999999997</v>
      </c>
    </row>
    <row r="111" spans="1:19" x14ac:dyDescent="0.2">
      <c r="A111" s="46" t="s">
        <v>498</v>
      </c>
      <c r="B111" s="47" t="s">
        <v>497</v>
      </c>
      <c r="C111" s="47">
        <v>507</v>
      </c>
      <c r="D111" s="48"/>
      <c r="E111" s="49">
        <v>0.35099999999999998</v>
      </c>
      <c r="F111" s="49">
        <v>0.309</v>
      </c>
      <c r="G111" s="49">
        <v>0.39200000000000002</v>
      </c>
      <c r="H111" s="49"/>
      <c r="I111" s="49">
        <v>6.4000000000000001E-2</v>
      </c>
      <c r="J111" s="49">
        <v>4.2999999999999997E-2</v>
      </c>
      <c r="K111" s="49">
        <v>8.5000000000000006E-2</v>
      </c>
      <c r="L111" s="49"/>
      <c r="M111" s="49">
        <v>7.5999999999999998E-2</v>
      </c>
      <c r="N111" s="49">
        <v>5.2999999999999999E-2</v>
      </c>
      <c r="O111" s="49">
        <v>9.9000000000000005E-2</v>
      </c>
      <c r="P111" s="49"/>
      <c r="Q111" s="49">
        <v>0.50900000000000001</v>
      </c>
      <c r="R111" s="49">
        <v>0.46500000000000002</v>
      </c>
      <c r="S111" s="49">
        <v>0.55200000000000005</v>
      </c>
    </row>
    <row r="112" spans="1:19" x14ac:dyDescent="0.2">
      <c r="A112" s="46" t="s">
        <v>202</v>
      </c>
      <c r="B112" s="47" t="s">
        <v>203</v>
      </c>
      <c r="C112" s="47">
        <v>519</v>
      </c>
      <c r="D112" s="48"/>
      <c r="E112" s="49">
        <v>0.28999999999999998</v>
      </c>
      <c r="F112" s="49">
        <v>0.251</v>
      </c>
      <c r="G112" s="49">
        <v>0.32900000000000001</v>
      </c>
      <c r="H112" s="49"/>
      <c r="I112" s="49">
        <v>0.10100000000000001</v>
      </c>
      <c r="J112" s="49">
        <v>7.4999999999999997E-2</v>
      </c>
      <c r="K112" s="49">
        <v>0.127</v>
      </c>
      <c r="L112" s="49"/>
      <c r="M112" s="49">
        <v>9.4E-2</v>
      </c>
      <c r="N112" s="49">
        <v>6.9000000000000006E-2</v>
      </c>
      <c r="O112" s="49">
        <v>0.11899999999999999</v>
      </c>
      <c r="P112" s="49"/>
      <c r="Q112" s="49">
        <v>0.51500000000000001</v>
      </c>
      <c r="R112" s="49">
        <v>0.47199999999999998</v>
      </c>
      <c r="S112" s="49">
        <v>0.55800000000000005</v>
      </c>
    </row>
    <row r="113" spans="1:19" x14ac:dyDescent="0.2">
      <c r="A113" s="46" t="s">
        <v>500</v>
      </c>
      <c r="B113" s="47" t="s">
        <v>499</v>
      </c>
      <c r="C113" s="47">
        <v>516</v>
      </c>
      <c r="D113" s="48"/>
      <c r="E113" s="49">
        <v>0.19600000000000001</v>
      </c>
      <c r="F113" s="49">
        <v>0.16200000000000001</v>
      </c>
      <c r="G113" s="49">
        <v>0.23</v>
      </c>
      <c r="H113" s="49"/>
      <c r="I113" s="49">
        <v>8.2000000000000003E-2</v>
      </c>
      <c r="J113" s="49">
        <v>5.8000000000000003E-2</v>
      </c>
      <c r="K113" s="49">
        <v>0.105</v>
      </c>
      <c r="L113" s="49"/>
      <c r="M113" s="49">
        <v>6.9000000000000006E-2</v>
      </c>
      <c r="N113" s="49">
        <v>4.7E-2</v>
      </c>
      <c r="O113" s="49">
        <v>9.0999999999999998E-2</v>
      </c>
      <c r="P113" s="49"/>
      <c r="Q113" s="49">
        <v>0.65400000000000003</v>
      </c>
      <c r="R113" s="49">
        <v>0.61299999999999999</v>
      </c>
      <c r="S113" s="49">
        <v>0.69499999999999995</v>
      </c>
    </row>
    <row r="114" spans="1:19" x14ac:dyDescent="0.2">
      <c r="A114" s="46" t="s">
        <v>204</v>
      </c>
      <c r="B114" s="47" t="s">
        <v>205</v>
      </c>
      <c r="C114" s="47">
        <v>532</v>
      </c>
      <c r="D114" s="48"/>
      <c r="E114" s="49">
        <v>0.28599999999999998</v>
      </c>
      <c r="F114" s="49">
        <v>0.247</v>
      </c>
      <c r="G114" s="49">
        <v>0.32400000000000001</v>
      </c>
      <c r="H114" s="49"/>
      <c r="I114" s="49">
        <v>0.08</v>
      </c>
      <c r="J114" s="49">
        <v>5.7000000000000002E-2</v>
      </c>
      <c r="K114" s="49">
        <v>0.10299999999999999</v>
      </c>
      <c r="L114" s="49"/>
      <c r="M114" s="49">
        <v>9.6000000000000002E-2</v>
      </c>
      <c r="N114" s="49">
        <v>7.0999999999999994E-2</v>
      </c>
      <c r="O114" s="49">
        <v>0.121</v>
      </c>
      <c r="P114" s="49"/>
      <c r="Q114" s="49">
        <v>0.53800000000000003</v>
      </c>
      <c r="R114" s="49">
        <v>0.496</v>
      </c>
      <c r="S114" s="49">
        <v>0.57999999999999996</v>
      </c>
    </row>
    <row r="115" spans="1:19" x14ac:dyDescent="0.2">
      <c r="A115" s="46" t="s">
        <v>44</v>
      </c>
      <c r="B115" s="47" t="s">
        <v>45</v>
      </c>
      <c r="C115" s="47">
        <v>509</v>
      </c>
      <c r="D115" s="48"/>
      <c r="E115" s="49">
        <v>0.40699999999999997</v>
      </c>
      <c r="F115" s="49">
        <v>0.36399999999999999</v>
      </c>
      <c r="G115" s="49">
        <v>0.45</v>
      </c>
      <c r="H115" s="49"/>
      <c r="I115" s="49">
        <v>6.4000000000000001E-2</v>
      </c>
      <c r="J115" s="49">
        <v>4.2999999999999997E-2</v>
      </c>
      <c r="K115" s="49">
        <v>8.5000000000000006E-2</v>
      </c>
      <c r="L115" s="49"/>
      <c r="M115" s="49">
        <v>4.3999999999999997E-2</v>
      </c>
      <c r="N115" s="49">
        <v>2.5999999999999999E-2</v>
      </c>
      <c r="O115" s="49">
        <v>6.2E-2</v>
      </c>
      <c r="P115" s="49"/>
      <c r="Q115" s="49">
        <v>0.48499999999999999</v>
      </c>
      <c r="R115" s="49">
        <v>0.441</v>
      </c>
      <c r="S115" s="49">
        <v>0.52800000000000002</v>
      </c>
    </row>
    <row r="116" spans="1:19" x14ac:dyDescent="0.2">
      <c r="A116" s="46" t="s">
        <v>502</v>
      </c>
      <c r="B116" s="47" t="s">
        <v>501</v>
      </c>
      <c r="C116" s="47">
        <v>522</v>
      </c>
      <c r="D116" s="48"/>
      <c r="E116" s="49">
        <v>0.28199999999999997</v>
      </c>
      <c r="F116" s="49">
        <v>0.24299999999999999</v>
      </c>
      <c r="G116" s="49">
        <v>0.32</v>
      </c>
      <c r="H116" s="49"/>
      <c r="I116" s="49">
        <v>5.7000000000000002E-2</v>
      </c>
      <c r="J116" s="49">
        <v>3.6999999999999998E-2</v>
      </c>
      <c r="K116" s="49">
        <v>7.6999999999999999E-2</v>
      </c>
      <c r="L116" s="49"/>
      <c r="M116" s="49">
        <v>7.4999999999999997E-2</v>
      </c>
      <c r="N116" s="49">
        <v>5.2999999999999999E-2</v>
      </c>
      <c r="O116" s="49">
        <v>9.8000000000000004E-2</v>
      </c>
      <c r="P116" s="49"/>
      <c r="Q116" s="49">
        <v>0.58599999999999997</v>
      </c>
      <c r="R116" s="49">
        <v>0.54400000000000004</v>
      </c>
      <c r="S116" s="49">
        <v>0.628</v>
      </c>
    </row>
    <row r="117" spans="1:19" x14ac:dyDescent="0.2">
      <c r="A117" s="46" t="s">
        <v>206</v>
      </c>
      <c r="B117" s="47" t="s">
        <v>207</v>
      </c>
      <c r="C117" s="47">
        <v>519</v>
      </c>
      <c r="D117" s="48"/>
      <c r="E117" s="49">
        <v>0.25600000000000001</v>
      </c>
      <c r="F117" s="49">
        <v>0.219</v>
      </c>
      <c r="G117" s="49">
        <v>0.29399999999999998</v>
      </c>
      <c r="H117" s="49"/>
      <c r="I117" s="49">
        <v>5.1999999999999998E-2</v>
      </c>
      <c r="J117" s="49">
        <v>3.3000000000000002E-2</v>
      </c>
      <c r="K117" s="49">
        <v>7.0999999999999994E-2</v>
      </c>
      <c r="L117" s="49"/>
      <c r="M117" s="49">
        <v>8.1000000000000003E-2</v>
      </c>
      <c r="N117" s="49">
        <v>5.8000000000000003E-2</v>
      </c>
      <c r="O117" s="49">
        <v>0.105</v>
      </c>
      <c r="P117" s="49"/>
      <c r="Q117" s="49">
        <v>0.61</v>
      </c>
      <c r="R117" s="49">
        <v>0.56799999999999995</v>
      </c>
      <c r="S117" s="49">
        <v>0.65200000000000002</v>
      </c>
    </row>
    <row r="118" spans="1:19" x14ac:dyDescent="0.2">
      <c r="A118" s="46" t="s">
        <v>504</v>
      </c>
      <c r="B118" s="47" t="s">
        <v>503</v>
      </c>
      <c r="C118" s="47">
        <v>512</v>
      </c>
      <c r="D118" s="48"/>
      <c r="E118" s="49">
        <v>0.19800000000000001</v>
      </c>
      <c r="F118" s="49">
        <v>0.16400000000000001</v>
      </c>
      <c r="G118" s="49">
        <v>0.23300000000000001</v>
      </c>
      <c r="H118" s="49"/>
      <c r="I118" s="49">
        <v>8.6999999999999994E-2</v>
      </c>
      <c r="J118" s="49">
        <v>6.3E-2</v>
      </c>
      <c r="K118" s="49">
        <v>0.112</v>
      </c>
      <c r="L118" s="49"/>
      <c r="M118" s="49">
        <v>6.6000000000000003E-2</v>
      </c>
      <c r="N118" s="49">
        <v>4.3999999999999997E-2</v>
      </c>
      <c r="O118" s="49">
        <v>8.6999999999999994E-2</v>
      </c>
      <c r="P118" s="49"/>
      <c r="Q118" s="49">
        <v>0.64900000000000002</v>
      </c>
      <c r="R118" s="49">
        <v>0.60699999999999998</v>
      </c>
      <c r="S118" s="49">
        <v>0.69</v>
      </c>
    </row>
    <row r="119" spans="1:19" x14ac:dyDescent="0.2">
      <c r="A119" s="46" t="s">
        <v>208</v>
      </c>
      <c r="B119" s="47" t="s">
        <v>209</v>
      </c>
      <c r="C119" s="47">
        <v>534</v>
      </c>
      <c r="D119" s="48"/>
      <c r="E119" s="49">
        <v>0.28199999999999997</v>
      </c>
      <c r="F119" s="49">
        <v>0.24399999999999999</v>
      </c>
      <c r="G119" s="49">
        <v>0.32100000000000001</v>
      </c>
      <c r="H119" s="49"/>
      <c r="I119" s="49">
        <v>0.06</v>
      </c>
      <c r="J119" s="49">
        <v>0.04</v>
      </c>
      <c r="K119" s="49">
        <v>8.1000000000000003E-2</v>
      </c>
      <c r="L119" s="49"/>
      <c r="M119" s="49">
        <v>7.4999999999999997E-2</v>
      </c>
      <c r="N119" s="49">
        <v>5.2999999999999999E-2</v>
      </c>
      <c r="O119" s="49">
        <v>9.7000000000000003E-2</v>
      </c>
      <c r="P119" s="49"/>
      <c r="Q119" s="49">
        <v>0.58199999999999996</v>
      </c>
      <c r="R119" s="49">
        <v>0.54</v>
      </c>
      <c r="S119" s="49">
        <v>0.624</v>
      </c>
    </row>
    <row r="120" spans="1:19" x14ac:dyDescent="0.2">
      <c r="A120" s="46" t="s">
        <v>506</v>
      </c>
      <c r="B120" s="47" t="s">
        <v>505</v>
      </c>
      <c r="C120" s="47">
        <v>501</v>
      </c>
      <c r="D120" s="48"/>
      <c r="E120" s="49">
        <v>0.32</v>
      </c>
      <c r="F120" s="49">
        <v>0.27900000000000003</v>
      </c>
      <c r="G120" s="49">
        <v>0.36099999999999999</v>
      </c>
      <c r="H120" s="49"/>
      <c r="I120" s="49">
        <v>7.0999999999999994E-2</v>
      </c>
      <c r="J120" s="49">
        <v>4.8000000000000001E-2</v>
      </c>
      <c r="K120" s="49">
        <v>9.2999999999999999E-2</v>
      </c>
      <c r="L120" s="49"/>
      <c r="M120" s="49">
        <v>7.5999999999999998E-2</v>
      </c>
      <c r="N120" s="49">
        <v>5.2999999999999999E-2</v>
      </c>
      <c r="O120" s="49">
        <v>9.9000000000000005E-2</v>
      </c>
      <c r="P120" s="49"/>
      <c r="Q120" s="49">
        <v>0.53300000000000003</v>
      </c>
      <c r="R120" s="49">
        <v>0.48899999999999999</v>
      </c>
      <c r="S120" s="49">
        <v>0.57699999999999996</v>
      </c>
    </row>
    <row r="121" spans="1:19" x14ac:dyDescent="0.2">
      <c r="A121" s="46" t="s">
        <v>508</v>
      </c>
      <c r="B121" s="47" t="s">
        <v>507</v>
      </c>
      <c r="C121" s="47">
        <v>525</v>
      </c>
      <c r="D121" s="48"/>
      <c r="E121" s="49">
        <v>0.255</v>
      </c>
      <c r="F121" s="49">
        <v>0.218</v>
      </c>
      <c r="G121" s="49">
        <v>0.29199999999999998</v>
      </c>
      <c r="H121" s="49"/>
      <c r="I121" s="49">
        <v>8.5000000000000006E-2</v>
      </c>
      <c r="J121" s="49">
        <v>6.0999999999999999E-2</v>
      </c>
      <c r="K121" s="49">
        <v>0.108</v>
      </c>
      <c r="L121" s="49"/>
      <c r="M121" s="49">
        <v>9.2999999999999999E-2</v>
      </c>
      <c r="N121" s="49">
        <v>6.8000000000000005E-2</v>
      </c>
      <c r="O121" s="49">
        <v>0.11799999999999999</v>
      </c>
      <c r="P121" s="49"/>
      <c r="Q121" s="49">
        <v>0.56799999999999995</v>
      </c>
      <c r="R121" s="49">
        <v>0.52500000000000002</v>
      </c>
      <c r="S121" s="49">
        <v>0.61</v>
      </c>
    </row>
    <row r="122" spans="1:19" x14ac:dyDescent="0.2">
      <c r="A122" s="46" t="s">
        <v>210</v>
      </c>
      <c r="B122" s="47" t="s">
        <v>211</v>
      </c>
      <c r="C122" s="47">
        <v>534</v>
      </c>
      <c r="D122" s="48"/>
      <c r="E122" s="49">
        <v>0.29599999999999999</v>
      </c>
      <c r="F122" s="49">
        <v>0.25800000000000001</v>
      </c>
      <c r="G122" s="49">
        <v>0.33500000000000002</v>
      </c>
      <c r="H122" s="49"/>
      <c r="I122" s="49">
        <v>7.5999999999999998E-2</v>
      </c>
      <c r="J122" s="49">
        <v>5.3999999999999999E-2</v>
      </c>
      <c r="K122" s="49">
        <v>9.9000000000000005E-2</v>
      </c>
      <c r="L122" s="49"/>
      <c r="M122" s="49">
        <v>7.6999999999999999E-2</v>
      </c>
      <c r="N122" s="49">
        <v>5.5E-2</v>
      </c>
      <c r="O122" s="49">
        <v>0.1</v>
      </c>
      <c r="P122" s="49"/>
      <c r="Q122" s="49">
        <v>0.55000000000000004</v>
      </c>
      <c r="R122" s="49">
        <v>0.50800000000000001</v>
      </c>
      <c r="S122" s="49">
        <v>0.59199999999999997</v>
      </c>
    </row>
    <row r="123" spans="1:19" x14ac:dyDescent="0.2">
      <c r="A123" s="46" t="s">
        <v>510</v>
      </c>
      <c r="B123" s="47" t="s">
        <v>509</v>
      </c>
      <c r="C123" s="47">
        <v>507</v>
      </c>
      <c r="D123" s="48"/>
      <c r="E123" s="49">
        <v>0.216</v>
      </c>
      <c r="F123" s="49">
        <v>0.18</v>
      </c>
      <c r="G123" s="49">
        <v>0.252</v>
      </c>
      <c r="H123" s="49"/>
      <c r="I123" s="49">
        <v>5.3999999999999999E-2</v>
      </c>
      <c r="J123" s="49">
        <v>3.4000000000000002E-2</v>
      </c>
      <c r="K123" s="49">
        <v>7.3999999999999996E-2</v>
      </c>
      <c r="L123" s="49"/>
      <c r="M123" s="49">
        <v>6.7000000000000004E-2</v>
      </c>
      <c r="N123" s="49">
        <v>4.4999999999999998E-2</v>
      </c>
      <c r="O123" s="49">
        <v>8.8999999999999996E-2</v>
      </c>
      <c r="P123" s="49"/>
      <c r="Q123" s="49">
        <v>0.66300000000000003</v>
      </c>
      <c r="R123" s="49">
        <v>0.622</v>
      </c>
      <c r="S123" s="49">
        <v>0.70399999999999996</v>
      </c>
    </row>
    <row r="124" spans="1:19" x14ac:dyDescent="0.2">
      <c r="A124" s="46" t="s">
        <v>10</v>
      </c>
      <c r="B124" s="47" t="s">
        <v>11</v>
      </c>
      <c r="C124" s="47">
        <v>523</v>
      </c>
      <c r="D124" s="48"/>
      <c r="E124" s="49">
        <v>0.35299999999999998</v>
      </c>
      <c r="F124" s="49">
        <v>0.312</v>
      </c>
      <c r="G124" s="49">
        <v>0.39300000000000002</v>
      </c>
      <c r="H124" s="49"/>
      <c r="I124" s="49">
        <v>5.2999999999999999E-2</v>
      </c>
      <c r="J124" s="49">
        <v>3.3000000000000002E-2</v>
      </c>
      <c r="K124" s="49">
        <v>7.1999999999999995E-2</v>
      </c>
      <c r="L124" s="49"/>
      <c r="M124" s="49">
        <v>9.0999999999999998E-2</v>
      </c>
      <c r="N124" s="49">
        <v>6.6000000000000003E-2</v>
      </c>
      <c r="O124" s="49">
        <v>0.11600000000000001</v>
      </c>
      <c r="P124" s="49"/>
      <c r="Q124" s="49">
        <v>0.504</v>
      </c>
      <c r="R124" s="49">
        <v>0.46100000000000002</v>
      </c>
      <c r="S124" s="49">
        <v>0.54700000000000004</v>
      </c>
    </row>
    <row r="125" spans="1:19" x14ac:dyDescent="0.2">
      <c r="A125" s="46" t="s">
        <v>512</v>
      </c>
      <c r="B125" s="47" t="s">
        <v>511</v>
      </c>
      <c r="C125" s="47">
        <v>508</v>
      </c>
      <c r="D125" s="48"/>
      <c r="E125" s="49">
        <v>0.313</v>
      </c>
      <c r="F125" s="49">
        <v>0.27300000000000002</v>
      </c>
      <c r="G125" s="49">
        <v>0.35399999999999998</v>
      </c>
      <c r="H125" s="49"/>
      <c r="I125" s="49">
        <v>7.9000000000000001E-2</v>
      </c>
      <c r="J125" s="49">
        <v>5.5E-2</v>
      </c>
      <c r="K125" s="49">
        <v>0.10199999999999999</v>
      </c>
      <c r="L125" s="49"/>
      <c r="M125" s="49">
        <v>6.3E-2</v>
      </c>
      <c r="N125" s="49">
        <v>4.2000000000000003E-2</v>
      </c>
      <c r="O125" s="49">
        <v>8.4000000000000005E-2</v>
      </c>
      <c r="P125" s="49"/>
      <c r="Q125" s="49">
        <v>0.54500000000000004</v>
      </c>
      <c r="R125" s="49">
        <v>0.502</v>
      </c>
      <c r="S125" s="49">
        <v>0.58899999999999997</v>
      </c>
    </row>
    <row r="126" spans="1:19" x14ac:dyDescent="0.2">
      <c r="A126" s="46" t="s">
        <v>514</v>
      </c>
      <c r="B126" s="47" t="s">
        <v>513</v>
      </c>
      <c r="C126" s="47">
        <v>509</v>
      </c>
      <c r="D126" s="48"/>
      <c r="E126" s="49">
        <v>0.28899999999999998</v>
      </c>
      <c r="F126" s="49">
        <v>0.25</v>
      </c>
      <c r="G126" s="49">
        <v>0.32900000000000001</v>
      </c>
      <c r="H126" s="49"/>
      <c r="I126" s="49">
        <v>6.0999999999999999E-2</v>
      </c>
      <c r="J126" s="49">
        <v>0.04</v>
      </c>
      <c r="K126" s="49">
        <v>8.1000000000000003E-2</v>
      </c>
      <c r="L126" s="49"/>
      <c r="M126" s="49">
        <v>8.3000000000000004E-2</v>
      </c>
      <c r="N126" s="49">
        <v>5.8999999999999997E-2</v>
      </c>
      <c r="O126" s="49">
        <v>0.107</v>
      </c>
      <c r="P126" s="49"/>
      <c r="Q126" s="49">
        <v>0.56699999999999995</v>
      </c>
      <c r="R126" s="49">
        <v>0.52400000000000002</v>
      </c>
      <c r="S126" s="49">
        <v>0.61</v>
      </c>
    </row>
    <row r="127" spans="1:19" x14ac:dyDescent="0.2">
      <c r="A127" s="46" t="s">
        <v>212</v>
      </c>
      <c r="B127" s="47" t="s">
        <v>213</v>
      </c>
      <c r="C127" s="47">
        <v>523</v>
      </c>
      <c r="D127" s="48"/>
      <c r="E127" s="49">
        <v>0.30399999999999999</v>
      </c>
      <c r="F127" s="49">
        <v>0.26400000000000001</v>
      </c>
      <c r="G127" s="49">
        <v>0.34300000000000003</v>
      </c>
      <c r="H127" s="49"/>
      <c r="I127" s="49">
        <v>7.9000000000000001E-2</v>
      </c>
      <c r="J127" s="49">
        <v>5.6000000000000001E-2</v>
      </c>
      <c r="K127" s="49">
        <v>0.10199999999999999</v>
      </c>
      <c r="L127" s="49"/>
      <c r="M127" s="49">
        <v>6.3E-2</v>
      </c>
      <c r="N127" s="49">
        <v>4.2000000000000003E-2</v>
      </c>
      <c r="O127" s="49">
        <v>8.4000000000000005E-2</v>
      </c>
      <c r="P127" s="49"/>
      <c r="Q127" s="49">
        <v>0.55400000000000005</v>
      </c>
      <c r="R127" s="49">
        <v>0.51200000000000001</v>
      </c>
      <c r="S127" s="49">
        <v>0.59699999999999998</v>
      </c>
    </row>
    <row r="128" spans="1:19" x14ac:dyDescent="0.2">
      <c r="A128" s="46" t="s">
        <v>134</v>
      </c>
      <c r="B128" s="47" t="s">
        <v>135</v>
      </c>
      <c r="C128" s="47">
        <v>525</v>
      </c>
      <c r="D128" s="48"/>
      <c r="E128" s="49">
        <v>0.26500000000000001</v>
      </c>
      <c r="F128" s="49">
        <v>0.22700000000000001</v>
      </c>
      <c r="G128" s="49">
        <v>0.30299999999999999</v>
      </c>
      <c r="H128" s="49"/>
      <c r="I128" s="49">
        <v>5.2999999999999999E-2</v>
      </c>
      <c r="J128" s="49">
        <v>3.3000000000000002E-2</v>
      </c>
      <c r="K128" s="49">
        <v>7.1999999999999995E-2</v>
      </c>
      <c r="L128" s="49"/>
      <c r="M128" s="49">
        <v>4.9000000000000002E-2</v>
      </c>
      <c r="N128" s="49">
        <v>3.1E-2</v>
      </c>
      <c r="O128" s="49">
        <v>6.8000000000000005E-2</v>
      </c>
      <c r="P128" s="49"/>
      <c r="Q128" s="49">
        <v>0.63300000000000001</v>
      </c>
      <c r="R128" s="49">
        <v>0.59199999999999997</v>
      </c>
      <c r="S128" s="49">
        <v>0.67400000000000004</v>
      </c>
    </row>
    <row r="129" spans="1:19" x14ac:dyDescent="0.2">
      <c r="A129" s="46" t="s">
        <v>517</v>
      </c>
      <c r="B129" s="47" t="s">
        <v>516</v>
      </c>
      <c r="C129" s="47">
        <v>508</v>
      </c>
      <c r="D129" s="48"/>
      <c r="E129" s="49">
        <v>0.21299999999999999</v>
      </c>
      <c r="F129" s="49">
        <v>0.17799999999999999</v>
      </c>
      <c r="G129" s="49">
        <v>0.249</v>
      </c>
      <c r="H129" s="49"/>
      <c r="I129" s="49">
        <v>0.1</v>
      </c>
      <c r="J129" s="49">
        <v>7.3999999999999996E-2</v>
      </c>
      <c r="K129" s="49">
        <v>0.126</v>
      </c>
      <c r="L129" s="49"/>
      <c r="M129" s="49">
        <v>7.5999999999999998E-2</v>
      </c>
      <c r="N129" s="49">
        <v>5.2999999999999999E-2</v>
      </c>
      <c r="O129" s="49">
        <v>9.9000000000000005E-2</v>
      </c>
      <c r="P129" s="49"/>
      <c r="Q129" s="49">
        <v>0.61099999999999999</v>
      </c>
      <c r="R129" s="49">
        <v>0.56899999999999995</v>
      </c>
      <c r="S129" s="49">
        <v>0.65300000000000002</v>
      </c>
    </row>
    <row r="130" spans="1:19" x14ac:dyDescent="0.2">
      <c r="A130" s="46" t="s">
        <v>519</v>
      </c>
      <c r="B130" s="47" t="s">
        <v>518</v>
      </c>
      <c r="C130" s="47">
        <v>507</v>
      </c>
      <c r="D130" s="48"/>
      <c r="E130" s="49">
        <v>0.29099999999999998</v>
      </c>
      <c r="F130" s="49">
        <v>0.252</v>
      </c>
      <c r="G130" s="49">
        <v>0.33100000000000002</v>
      </c>
      <c r="H130" s="49"/>
      <c r="I130" s="49">
        <v>0.08</v>
      </c>
      <c r="J130" s="49">
        <v>5.6000000000000001E-2</v>
      </c>
      <c r="K130" s="49">
        <v>0.104</v>
      </c>
      <c r="L130" s="49"/>
      <c r="M130" s="49">
        <v>6.0999999999999999E-2</v>
      </c>
      <c r="N130" s="49">
        <v>0.04</v>
      </c>
      <c r="O130" s="49">
        <v>8.2000000000000003E-2</v>
      </c>
      <c r="P130" s="49"/>
      <c r="Q130" s="49">
        <v>0.56699999999999995</v>
      </c>
      <c r="R130" s="49">
        <v>0.52400000000000002</v>
      </c>
      <c r="S130" s="49">
        <v>0.61099999999999999</v>
      </c>
    </row>
    <row r="131" spans="1:19" x14ac:dyDescent="0.2">
      <c r="A131" s="46" t="s">
        <v>214</v>
      </c>
      <c r="B131" s="47" t="s">
        <v>215</v>
      </c>
      <c r="C131" s="47">
        <v>531</v>
      </c>
      <c r="D131" s="48"/>
      <c r="E131" s="49">
        <v>0.312</v>
      </c>
      <c r="F131" s="49">
        <v>0.27300000000000002</v>
      </c>
      <c r="G131" s="49">
        <v>0.35199999999999998</v>
      </c>
      <c r="H131" s="49"/>
      <c r="I131" s="49">
        <v>9.8000000000000004E-2</v>
      </c>
      <c r="J131" s="49">
        <v>7.1999999999999995E-2</v>
      </c>
      <c r="K131" s="49">
        <v>0.123</v>
      </c>
      <c r="L131" s="49"/>
      <c r="M131" s="49">
        <v>7.4999999999999997E-2</v>
      </c>
      <c r="N131" s="49">
        <v>5.2999999999999999E-2</v>
      </c>
      <c r="O131" s="49">
        <v>9.8000000000000004E-2</v>
      </c>
      <c r="P131" s="49"/>
      <c r="Q131" s="49">
        <v>0.51500000000000001</v>
      </c>
      <c r="R131" s="49">
        <v>0.47199999999999998</v>
      </c>
      <c r="S131" s="49">
        <v>0.55700000000000005</v>
      </c>
    </row>
    <row r="132" spans="1:19" x14ac:dyDescent="0.2">
      <c r="A132" s="46" t="s">
        <v>521</v>
      </c>
      <c r="B132" s="47" t="s">
        <v>520</v>
      </c>
      <c r="C132" s="47">
        <v>510</v>
      </c>
      <c r="D132" s="48"/>
      <c r="E132" s="49">
        <v>0.26600000000000001</v>
      </c>
      <c r="F132" s="49">
        <v>0.22800000000000001</v>
      </c>
      <c r="G132" s="49">
        <v>0.30499999999999999</v>
      </c>
      <c r="H132" s="49"/>
      <c r="I132" s="49">
        <v>6.8000000000000005E-2</v>
      </c>
      <c r="J132" s="49">
        <v>4.5999999999999999E-2</v>
      </c>
      <c r="K132" s="49">
        <v>0.09</v>
      </c>
      <c r="L132" s="49"/>
      <c r="M132" s="49">
        <v>8.3000000000000004E-2</v>
      </c>
      <c r="N132" s="49">
        <v>5.8999999999999997E-2</v>
      </c>
      <c r="O132" s="49">
        <v>0.107</v>
      </c>
      <c r="P132" s="49"/>
      <c r="Q132" s="49">
        <v>0.58199999999999996</v>
      </c>
      <c r="R132" s="49">
        <v>0.53900000000000003</v>
      </c>
      <c r="S132" s="49">
        <v>0.625</v>
      </c>
    </row>
    <row r="133" spans="1:19" x14ac:dyDescent="0.2">
      <c r="A133" s="46" t="s">
        <v>523</v>
      </c>
      <c r="B133" s="47" t="s">
        <v>522</v>
      </c>
      <c r="C133" s="47">
        <v>519</v>
      </c>
      <c r="D133" s="48"/>
      <c r="E133" s="49">
        <v>0.25600000000000001</v>
      </c>
      <c r="F133" s="49">
        <v>0.219</v>
      </c>
      <c r="G133" s="49">
        <v>0.29399999999999998</v>
      </c>
      <c r="H133" s="49"/>
      <c r="I133" s="49">
        <v>7.2999999999999995E-2</v>
      </c>
      <c r="J133" s="49">
        <v>0.05</v>
      </c>
      <c r="K133" s="49">
        <v>9.5000000000000001E-2</v>
      </c>
      <c r="L133" s="49"/>
      <c r="M133" s="49">
        <v>0.06</v>
      </c>
      <c r="N133" s="49">
        <v>3.9E-2</v>
      </c>
      <c r="O133" s="49">
        <v>0.08</v>
      </c>
      <c r="P133" s="49"/>
      <c r="Q133" s="49">
        <v>0.61099999999999999</v>
      </c>
      <c r="R133" s="49">
        <v>0.56899999999999995</v>
      </c>
      <c r="S133" s="49">
        <v>0.65300000000000002</v>
      </c>
    </row>
    <row r="134" spans="1:19" x14ac:dyDescent="0.2">
      <c r="A134" s="46" t="s">
        <v>216</v>
      </c>
      <c r="B134" s="47" t="s">
        <v>217</v>
      </c>
      <c r="C134" s="47">
        <v>529</v>
      </c>
      <c r="D134" s="48"/>
      <c r="E134" s="49">
        <v>0.29899999999999999</v>
      </c>
      <c r="F134" s="49">
        <v>0.26</v>
      </c>
      <c r="G134" s="49">
        <v>0.33800000000000002</v>
      </c>
      <c r="H134" s="49"/>
      <c r="I134" s="49">
        <v>8.8999999999999996E-2</v>
      </c>
      <c r="J134" s="49">
        <v>6.5000000000000002E-2</v>
      </c>
      <c r="K134" s="49">
        <v>0.113</v>
      </c>
      <c r="L134" s="49"/>
      <c r="M134" s="49">
        <v>6.2E-2</v>
      </c>
      <c r="N134" s="49">
        <v>4.1000000000000002E-2</v>
      </c>
      <c r="O134" s="49">
        <v>8.2000000000000003E-2</v>
      </c>
      <c r="P134" s="49"/>
      <c r="Q134" s="49">
        <v>0.55000000000000004</v>
      </c>
      <c r="R134" s="49">
        <v>0.50800000000000001</v>
      </c>
      <c r="S134" s="49">
        <v>0.59199999999999997</v>
      </c>
    </row>
    <row r="135" spans="1:19" x14ac:dyDescent="0.2">
      <c r="A135" s="46" t="s">
        <v>525</v>
      </c>
      <c r="B135" s="47" t="s">
        <v>524</v>
      </c>
      <c r="C135" s="47">
        <v>527</v>
      </c>
      <c r="D135" s="48"/>
      <c r="E135" s="49">
        <v>0.25600000000000001</v>
      </c>
      <c r="F135" s="49">
        <v>0.219</v>
      </c>
      <c r="G135" s="49">
        <v>0.29399999999999998</v>
      </c>
      <c r="H135" s="49"/>
      <c r="I135" s="49">
        <v>8.5999999999999993E-2</v>
      </c>
      <c r="J135" s="49">
        <v>6.2E-2</v>
      </c>
      <c r="K135" s="49">
        <v>0.11</v>
      </c>
      <c r="L135" s="49"/>
      <c r="M135" s="49">
        <v>7.8E-2</v>
      </c>
      <c r="N135" s="49">
        <v>5.5E-2</v>
      </c>
      <c r="O135" s="49">
        <v>0.10100000000000001</v>
      </c>
      <c r="P135" s="49"/>
      <c r="Q135" s="49">
        <v>0.57899999999999996</v>
      </c>
      <c r="R135" s="49">
        <v>0.53700000000000003</v>
      </c>
      <c r="S135" s="49">
        <v>0.621</v>
      </c>
    </row>
    <row r="136" spans="1:19" x14ac:dyDescent="0.2">
      <c r="A136" s="46" t="s">
        <v>527</v>
      </c>
      <c r="B136" s="47" t="s">
        <v>526</v>
      </c>
      <c r="C136" s="47">
        <v>506</v>
      </c>
      <c r="D136" s="48"/>
      <c r="E136" s="49">
        <v>0.34599999999999997</v>
      </c>
      <c r="F136" s="49">
        <v>0.30499999999999999</v>
      </c>
      <c r="G136" s="49">
        <v>0.38800000000000001</v>
      </c>
      <c r="H136" s="49"/>
      <c r="I136" s="49">
        <v>0.06</v>
      </c>
      <c r="J136" s="49">
        <v>0.04</v>
      </c>
      <c r="K136" s="49">
        <v>8.1000000000000003E-2</v>
      </c>
      <c r="L136" s="49"/>
      <c r="M136" s="49">
        <v>7.3999999999999996E-2</v>
      </c>
      <c r="N136" s="49">
        <v>5.0999999999999997E-2</v>
      </c>
      <c r="O136" s="49">
        <v>9.7000000000000003E-2</v>
      </c>
      <c r="P136" s="49"/>
      <c r="Q136" s="49">
        <v>0.52</v>
      </c>
      <c r="R136" s="49">
        <v>0.47599999999999998</v>
      </c>
      <c r="S136" s="49">
        <v>0.56299999999999994</v>
      </c>
    </row>
    <row r="137" spans="1:19" x14ac:dyDescent="0.2">
      <c r="A137" s="46" t="s">
        <v>529</v>
      </c>
      <c r="B137" s="47" t="s">
        <v>528</v>
      </c>
      <c r="C137" s="47">
        <v>517</v>
      </c>
      <c r="D137" s="48"/>
      <c r="E137" s="49">
        <v>0.31</v>
      </c>
      <c r="F137" s="49">
        <v>0.27</v>
      </c>
      <c r="G137" s="49">
        <v>0.35</v>
      </c>
      <c r="H137" s="49"/>
      <c r="I137" s="49">
        <v>4.9000000000000002E-2</v>
      </c>
      <c r="J137" s="49">
        <v>3.1E-2</v>
      </c>
      <c r="K137" s="49">
        <v>6.8000000000000005E-2</v>
      </c>
      <c r="L137" s="49"/>
      <c r="M137" s="49">
        <v>5.6000000000000001E-2</v>
      </c>
      <c r="N137" s="49">
        <v>3.5999999999999997E-2</v>
      </c>
      <c r="O137" s="49">
        <v>7.5999999999999998E-2</v>
      </c>
      <c r="P137" s="49"/>
      <c r="Q137" s="49">
        <v>0.58499999999999996</v>
      </c>
      <c r="R137" s="49">
        <v>0.54200000000000004</v>
      </c>
      <c r="S137" s="49">
        <v>0.627</v>
      </c>
    </row>
    <row r="138" spans="1:19" x14ac:dyDescent="0.2">
      <c r="A138" s="46" t="s">
        <v>259</v>
      </c>
      <c r="B138" s="47" t="s">
        <v>260</v>
      </c>
      <c r="C138" s="47">
        <v>517</v>
      </c>
      <c r="D138" s="48"/>
      <c r="E138" s="49">
        <v>0.28299999999999997</v>
      </c>
      <c r="F138" s="49">
        <v>0.24399999999999999</v>
      </c>
      <c r="G138" s="49">
        <v>0.32200000000000001</v>
      </c>
      <c r="H138" s="49"/>
      <c r="I138" s="49">
        <v>7.0000000000000007E-2</v>
      </c>
      <c r="J138" s="49">
        <v>4.8000000000000001E-2</v>
      </c>
      <c r="K138" s="49">
        <v>9.0999999999999998E-2</v>
      </c>
      <c r="L138" s="49"/>
      <c r="M138" s="49">
        <v>8.8999999999999996E-2</v>
      </c>
      <c r="N138" s="49">
        <v>6.4000000000000001E-2</v>
      </c>
      <c r="O138" s="49">
        <v>0.114</v>
      </c>
      <c r="P138" s="49"/>
      <c r="Q138" s="49">
        <v>0.55900000000000005</v>
      </c>
      <c r="R138" s="49">
        <v>0.51600000000000001</v>
      </c>
      <c r="S138" s="49">
        <v>0.60199999999999998</v>
      </c>
    </row>
    <row r="139" spans="1:19" x14ac:dyDescent="0.2">
      <c r="A139" s="46" t="s">
        <v>304</v>
      </c>
      <c r="B139" s="47" t="s">
        <v>305</v>
      </c>
      <c r="C139" s="47">
        <v>71</v>
      </c>
      <c r="D139" s="48"/>
      <c r="E139" s="49">
        <v>0.27400000000000002</v>
      </c>
      <c r="F139" s="49">
        <v>0.17</v>
      </c>
      <c r="G139" s="49">
        <v>0.377</v>
      </c>
      <c r="H139" s="49"/>
      <c r="I139" s="49">
        <v>0.115</v>
      </c>
      <c r="J139" s="49">
        <v>4.1000000000000002E-2</v>
      </c>
      <c r="K139" s="49">
        <v>0.189</v>
      </c>
      <c r="L139" s="49"/>
      <c r="M139" s="49">
        <v>1.7000000000000001E-2</v>
      </c>
      <c r="N139" s="49">
        <v>-1.2999999999999999E-2</v>
      </c>
      <c r="O139" s="49">
        <v>4.8000000000000001E-2</v>
      </c>
      <c r="P139" s="49"/>
      <c r="Q139" s="49">
        <v>0.59399999999999997</v>
      </c>
      <c r="R139" s="49">
        <v>0.48</v>
      </c>
      <c r="S139" s="49">
        <v>0.70799999999999996</v>
      </c>
    </row>
    <row r="140" spans="1:19" x14ac:dyDescent="0.2">
      <c r="A140" s="46" t="s">
        <v>218</v>
      </c>
      <c r="B140" s="47" t="s">
        <v>219</v>
      </c>
      <c r="C140" s="47">
        <v>519</v>
      </c>
      <c r="D140" s="48"/>
      <c r="E140" s="49">
        <v>0.23599999999999999</v>
      </c>
      <c r="F140" s="49">
        <v>0.19900000000000001</v>
      </c>
      <c r="G140" s="49">
        <v>0.27200000000000002</v>
      </c>
      <c r="H140" s="49"/>
      <c r="I140" s="49">
        <v>7.3999999999999996E-2</v>
      </c>
      <c r="J140" s="49">
        <v>5.0999999999999997E-2</v>
      </c>
      <c r="K140" s="49">
        <v>9.6000000000000002E-2</v>
      </c>
      <c r="L140" s="49"/>
      <c r="M140" s="49">
        <v>8.6999999999999994E-2</v>
      </c>
      <c r="N140" s="49">
        <v>6.3E-2</v>
      </c>
      <c r="O140" s="49">
        <v>0.111</v>
      </c>
      <c r="P140" s="49"/>
      <c r="Q140" s="49">
        <v>0.60299999999999998</v>
      </c>
      <c r="R140" s="49">
        <v>0.56100000000000005</v>
      </c>
      <c r="S140" s="49">
        <v>0.64500000000000002</v>
      </c>
    </row>
    <row r="141" spans="1:19" x14ac:dyDescent="0.2">
      <c r="A141" s="46" t="s">
        <v>242</v>
      </c>
      <c r="B141" s="47" t="s">
        <v>243</v>
      </c>
      <c r="C141" s="47">
        <v>506</v>
      </c>
      <c r="D141" s="48"/>
      <c r="E141" s="49">
        <v>0.219</v>
      </c>
      <c r="F141" s="49">
        <v>0.183</v>
      </c>
      <c r="G141" s="49">
        <v>0.255</v>
      </c>
      <c r="H141" s="49"/>
      <c r="I141" s="49">
        <v>6.5000000000000002E-2</v>
      </c>
      <c r="J141" s="49">
        <v>4.3999999999999997E-2</v>
      </c>
      <c r="K141" s="49">
        <v>8.6999999999999994E-2</v>
      </c>
      <c r="L141" s="49"/>
      <c r="M141" s="49">
        <v>4.4999999999999998E-2</v>
      </c>
      <c r="N141" s="49">
        <v>2.7E-2</v>
      </c>
      <c r="O141" s="49">
        <v>6.4000000000000001E-2</v>
      </c>
      <c r="P141" s="49"/>
      <c r="Q141" s="49">
        <v>0.67100000000000004</v>
      </c>
      <c r="R141" s="49">
        <v>0.63</v>
      </c>
      <c r="S141" s="49">
        <v>0.71099999999999997</v>
      </c>
    </row>
    <row r="142" spans="1:19" x14ac:dyDescent="0.2">
      <c r="A142" s="46" t="s">
        <v>531</v>
      </c>
      <c r="B142" s="47" t="s">
        <v>530</v>
      </c>
      <c r="C142" s="47">
        <v>508</v>
      </c>
      <c r="D142" s="48"/>
      <c r="E142" s="49">
        <v>0.26300000000000001</v>
      </c>
      <c r="F142" s="49">
        <v>0.22500000000000001</v>
      </c>
      <c r="G142" s="49">
        <v>0.30099999999999999</v>
      </c>
      <c r="H142" s="49"/>
      <c r="I142" s="49">
        <v>0.09</v>
      </c>
      <c r="J142" s="49">
        <v>6.5000000000000002E-2</v>
      </c>
      <c r="K142" s="49">
        <v>0.115</v>
      </c>
      <c r="L142" s="49"/>
      <c r="M142" s="49">
        <v>7.1999999999999995E-2</v>
      </c>
      <c r="N142" s="49">
        <v>0.05</v>
      </c>
      <c r="O142" s="49">
        <v>9.5000000000000001E-2</v>
      </c>
      <c r="P142" s="49"/>
      <c r="Q142" s="49">
        <v>0.57499999999999996</v>
      </c>
      <c r="R142" s="49">
        <v>0.53200000000000003</v>
      </c>
      <c r="S142" s="49">
        <v>0.61799999999999999</v>
      </c>
    </row>
    <row r="143" spans="1:19" x14ac:dyDescent="0.2">
      <c r="A143" s="46" t="s">
        <v>533</v>
      </c>
      <c r="B143" s="47" t="s">
        <v>532</v>
      </c>
      <c r="C143" s="47">
        <v>527</v>
      </c>
      <c r="D143" s="48"/>
      <c r="E143" s="49">
        <v>0.34100000000000003</v>
      </c>
      <c r="F143" s="49">
        <v>0.30099999999999999</v>
      </c>
      <c r="G143" s="49">
        <v>0.38200000000000001</v>
      </c>
      <c r="H143" s="49"/>
      <c r="I143" s="49">
        <v>7.2999999999999995E-2</v>
      </c>
      <c r="J143" s="49">
        <v>0.05</v>
      </c>
      <c r="K143" s="49">
        <v>9.5000000000000001E-2</v>
      </c>
      <c r="L143" s="49"/>
      <c r="M143" s="49">
        <v>8.8999999999999996E-2</v>
      </c>
      <c r="N143" s="49">
        <v>6.5000000000000002E-2</v>
      </c>
      <c r="O143" s="49">
        <v>0.113</v>
      </c>
      <c r="P143" s="49"/>
      <c r="Q143" s="49">
        <v>0.497</v>
      </c>
      <c r="R143" s="49">
        <v>0.45500000000000002</v>
      </c>
      <c r="S143" s="49">
        <v>0.54</v>
      </c>
    </row>
    <row r="144" spans="1:19" x14ac:dyDescent="0.2">
      <c r="A144" s="46" t="s">
        <v>87</v>
      </c>
      <c r="B144" s="47" t="s">
        <v>88</v>
      </c>
      <c r="C144" s="47">
        <v>536</v>
      </c>
      <c r="D144" s="48"/>
      <c r="E144" s="49">
        <v>0.33800000000000002</v>
      </c>
      <c r="F144" s="49">
        <v>0.29799999999999999</v>
      </c>
      <c r="G144" s="49">
        <v>0.378</v>
      </c>
      <c r="H144" s="49"/>
      <c r="I144" s="49">
        <v>6.7000000000000004E-2</v>
      </c>
      <c r="J144" s="49">
        <v>4.5999999999999999E-2</v>
      </c>
      <c r="K144" s="49">
        <v>8.7999999999999995E-2</v>
      </c>
      <c r="L144" s="49"/>
      <c r="M144" s="49">
        <v>4.5999999999999999E-2</v>
      </c>
      <c r="N144" s="49">
        <v>2.8000000000000001E-2</v>
      </c>
      <c r="O144" s="49">
        <v>6.4000000000000001E-2</v>
      </c>
      <c r="P144" s="49"/>
      <c r="Q144" s="49">
        <v>0.54900000000000004</v>
      </c>
      <c r="R144" s="49">
        <v>0.50700000000000001</v>
      </c>
      <c r="S144" s="49">
        <v>0.59099999999999997</v>
      </c>
    </row>
    <row r="145" spans="1:19" x14ac:dyDescent="0.2">
      <c r="A145" s="46" t="s">
        <v>244</v>
      </c>
      <c r="B145" s="47" t="s">
        <v>245</v>
      </c>
      <c r="C145" s="47">
        <v>522</v>
      </c>
      <c r="D145" s="48"/>
      <c r="E145" s="49">
        <v>0.20799999999999999</v>
      </c>
      <c r="F145" s="49">
        <v>0.17299999999999999</v>
      </c>
      <c r="G145" s="49">
        <v>0.24299999999999999</v>
      </c>
      <c r="H145" s="49"/>
      <c r="I145" s="49">
        <v>6.3E-2</v>
      </c>
      <c r="J145" s="49">
        <v>4.2999999999999997E-2</v>
      </c>
      <c r="K145" s="49">
        <v>8.4000000000000005E-2</v>
      </c>
      <c r="L145" s="49"/>
      <c r="M145" s="49">
        <v>6.7000000000000004E-2</v>
      </c>
      <c r="N145" s="49">
        <v>4.5999999999999999E-2</v>
      </c>
      <c r="O145" s="49">
        <v>8.8999999999999996E-2</v>
      </c>
      <c r="P145" s="49"/>
      <c r="Q145" s="49">
        <v>0.66100000000000003</v>
      </c>
      <c r="R145" s="49">
        <v>0.621</v>
      </c>
      <c r="S145" s="49">
        <v>0.70199999999999996</v>
      </c>
    </row>
    <row r="146" spans="1:19" x14ac:dyDescent="0.2">
      <c r="A146" s="46" t="s">
        <v>89</v>
      </c>
      <c r="B146" s="47" t="s">
        <v>90</v>
      </c>
      <c r="C146" s="47">
        <v>525</v>
      </c>
      <c r="D146" s="48"/>
      <c r="E146" s="49">
        <v>0.316</v>
      </c>
      <c r="F146" s="49">
        <v>0.27600000000000002</v>
      </c>
      <c r="G146" s="49">
        <v>0.35499999999999998</v>
      </c>
      <c r="H146" s="49"/>
      <c r="I146" s="49">
        <v>7.8E-2</v>
      </c>
      <c r="J146" s="49">
        <v>5.5E-2</v>
      </c>
      <c r="K146" s="49">
        <v>0.10100000000000001</v>
      </c>
      <c r="L146" s="49"/>
      <c r="M146" s="49">
        <v>5.8000000000000003E-2</v>
      </c>
      <c r="N146" s="49">
        <v>3.7999999999999999E-2</v>
      </c>
      <c r="O146" s="49">
        <v>7.8E-2</v>
      </c>
      <c r="P146" s="49"/>
      <c r="Q146" s="49">
        <v>0.54800000000000004</v>
      </c>
      <c r="R146" s="49">
        <v>0.505</v>
      </c>
      <c r="S146" s="49">
        <v>0.59099999999999997</v>
      </c>
    </row>
    <row r="147" spans="1:19" x14ac:dyDescent="0.2">
      <c r="A147" s="46" t="s">
        <v>46</v>
      </c>
      <c r="B147" s="47" t="s">
        <v>47</v>
      </c>
      <c r="C147" s="47">
        <v>517</v>
      </c>
      <c r="D147" s="48"/>
      <c r="E147" s="49">
        <v>0.35099999999999998</v>
      </c>
      <c r="F147" s="49">
        <v>0.31</v>
      </c>
      <c r="G147" s="49">
        <v>0.39200000000000002</v>
      </c>
      <c r="H147" s="49"/>
      <c r="I147" s="49">
        <v>7.0000000000000007E-2</v>
      </c>
      <c r="J147" s="49">
        <v>4.8000000000000001E-2</v>
      </c>
      <c r="K147" s="49">
        <v>9.1999999999999998E-2</v>
      </c>
      <c r="L147" s="49"/>
      <c r="M147" s="49">
        <v>4.9000000000000002E-2</v>
      </c>
      <c r="N147" s="49">
        <v>0.03</v>
      </c>
      <c r="O147" s="49">
        <v>6.7000000000000004E-2</v>
      </c>
      <c r="P147" s="49"/>
      <c r="Q147" s="49">
        <v>0.53</v>
      </c>
      <c r="R147" s="49">
        <v>0.48699999999999999</v>
      </c>
      <c r="S147" s="49">
        <v>0.57299999999999995</v>
      </c>
    </row>
    <row r="148" spans="1:19" x14ac:dyDescent="0.2">
      <c r="A148" s="46" t="s">
        <v>220</v>
      </c>
      <c r="B148" s="47" t="s">
        <v>221</v>
      </c>
      <c r="C148" s="47">
        <v>529</v>
      </c>
      <c r="D148" s="48"/>
      <c r="E148" s="49">
        <v>0.23200000000000001</v>
      </c>
      <c r="F148" s="49">
        <v>0.19600000000000001</v>
      </c>
      <c r="G148" s="49">
        <v>0.26800000000000002</v>
      </c>
      <c r="H148" s="49"/>
      <c r="I148" s="49">
        <v>4.9000000000000002E-2</v>
      </c>
      <c r="J148" s="49">
        <v>3.1E-2</v>
      </c>
      <c r="K148" s="49">
        <v>6.7000000000000004E-2</v>
      </c>
      <c r="L148" s="49"/>
      <c r="M148" s="49">
        <v>5.8000000000000003E-2</v>
      </c>
      <c r="N148" s="49">
        <v>3.7999999999999999E-2</v>
      </c>
      <c r="O148" s="49">
        <v>7.8E-2</v>
      </c>
      <c r="P148" s="49"/>
      <c r="Q148" s="49">
        <v>0.66100000000000003</v>
      </c>
      <c r="R148" s="49">
        <v>0.62</v>
      </c>
      <c r="S148" s="49">
        <v>0.70099999999999996</v>
      </c>
    </row>
    <row r="149" spans="1:19" x14ac:dyDescent="0.2">
      <c r="A149" s="46" t="s">
        <v>536</v>
      </c>
      <c r="B149" s="47" t="s">
        <v>535</v>
      </c>
      <c r="C149" s="47">
        <v>518</v>
      </c>
      <c r="D149" s="48"/>
      <c r="E149" s="49">
        <v>0.28699999999999998</v>
      </c>
      <c r="F149" s="49">
        <v>0.248</v>
      </c>
      <c r="G149" s="49">
        <v>0.32600000000000001</v>
      </c>
      <c r="H149" s="49"/>
      <c r="I149" s="49">
        <v>8.8999999999999996E-2</v>
      </c>
      <c r="J149" s="49">
        <v>6.5000000000000002E-2</v>
      </c>
      <c r="K149" s="49">
        <v>0.114</v>
      </c>
      <c r="L149" s="49"/>
      <c r="M149" s="49">
        <v>5.3999999999999999E-2</v>
      </c>
      <c r="N149" s="49">
        <v>3.4000000000000002E-2</v>
      </c>
      <c r="O149" s="49">
        <v>7.2999999999999995E-2</v>
      </c>
      <c r="P149" s="49"/>
      <c r="Q149" s="49">
        <v>0.56999999999999995</v>
      </c>
      <c r="R149" s="49">
        <v>0.52700000000000002</v>
      </c>
      <c r="S149" s="49">
        <v>0.61199999999999999</v>
      </c>
    </row>
    <row r="150" spans="1:19" x14ac:dyDescent="0.2">
      <c r="A150" s="46" t="s">
        <v>91</v>
      </c>
      <c r="B150" s="47" t="s">
        <v>92</v>
      </c>
      <c r="C150" s="47">
        <v>554</v>
      </c>
      <c r="D150" s="48"/>
      <c r="E150" s="49">
        <v>0.28899999999999998</v>
      </c>
      <c r="F150" s="49">
        <v>0.251</v>
      </c>
      <c r="G150" s="49">
        <v>0.32700000000000001</v>
      </c>
      <c r="H150" s="49"/>
      <c r="I150" s="49">
        <v>5.6000000000000001E-2</v>
      </c>
      <c r="J150" s="49">
        <v>3.6999999999999998E-2</v>
      </c>
      <c r="K150" s="49">
        <v>7.4999999999999997E-2</v>
      </c>
      <c r="L150" s="49"/>
      <c r="M150" s="49">
        <v>9.1999999999999998E-2</v>
      </c>
      <c r="N150" s="49">
        <v>6.7000000000000004E-2</v>
      </c>
      <c r="O150" s="49">
        <v>0.11600000000000001</v>
      </c>
      <c r="P150" s="49"/>
      <c r="Q150" s="49">
        <v>0.56299999999999994</v>
      </c>
      <c r="R150" s="49">
        <v>0.52200000000000002</v>
      </c>
      <c r="S150" s="49">
        <v>0.60499999999999998</v>
      </c>
    </row>
    <row r="151" spans="1:19" x14ac:dyDescent="0.2">
      <c r="A151" s="46" t="s">
        <v>113</v>
      </c>
      <c r="B151" s="47" t="s">
        <v>114</v>
      </c>
      <c r="C151" s="47">
        <v>528</v>
      </c>
      <c r="D151" s="48"/>
      <c r="E151" s="49">
        <v>0.33900000000000002</v>
      </c>
      <c r="F151" s="49">
        <v>0.29899999999999999</v>
      </c>
      <c r="G151" s="49">
        <v>0.379</v>
      </c>
      <c r="H151" s="49"/>
      <c r="I151" s="49">
        <v>6.2E-2</v>
      </c>
      <c r="J151" s="49">
        <v>4.2000000000000003E-2</v>
      </c>
      <c r="K151" s="49">
        <v>8.3000000000000004E-2</v>
      </c>
      <c r="L151" s="49"/>
      <c r="M151" s="49">
        <v>9.8000000000000004E-2</v>
      </c>
      <c r="N151" s="49">
        <v>7.2999999999999995E-2</v>
      </c>
      <c r="O151" s="49">
        <v>0.124</v>
      </c>
      <c r="P151" s="49"/>
      <c r="Q151" s="49">
        <v>0.5</v>
      </c>
      <c r="R151" s="49">
        <v>0.45800000000000002</v>
      </c>
      <c r="S151" s="49">
        <v>0.54300000000000004</v>
      </c>
    </row>
    <row r="152" spans="1:19" x14ac:dyDescent="0.2">
      <c r="A152" s="46" t="s">
        <v>538</v>
      </c>
      <c r="B152" s="47" t="s">
        <v>537</v>
      </c>
      <c r="C152" s="47">
        <v>515</v>
      </c>
      <c r="D152" s="48"/>
      <c r="E152" s="49">
        <v>0.253</v>
      </c>
      <c r="F152" s="49">
        <v>0.216</v>
      </c>
      <c r="G152" s="49">
        <v>0.29099999999999998</v>
      </c>
      <c r="H152" s="49"/>
      <c r="I152" s="49">
        <v>9.4E-2</v>
      </c>
      <c r="J152" s="49">
        <v>6.9000000000000006E-2</v>
      </c>
      <c r="K152" s="49">
        <v>0.11899999999999999</v>
      </c>
      <c r="L152" s="49"/>
      <c r="M152" s="49">
        <v>7.6999999999999999E-2</v>
      </c>
      <c r="N152" s="49">
        <v>5.3999999999999999E-2</v>
      </c>
      <c r="O152" s="49">
        <v>0.1</v>
      </c>
      <c r="P152" s="49"/>
      <c r="Q152" s="49">
        <v>0.57599999999999996</v>
      </c>
      <c r="R152" s="49">
        <v>0.53300000000000003</v>
      </c>
      <c r="S152" s="49">
        <v>0.61899999999999999</v>
      </c>
    </row>
    <row r="153" spans="1:19" x14ac:dyDescent="0.2">
      <c r="A153" s="46" t="s">
        <v>222</v>
      </c>
      <c r="B153" s="47" t="s">
        <v>223</v>
      </c>
      <c r="C153" s="47">
        <v>537</v>
      </c>
      <c r="D153" s="48"/>
      <c r="E153" s="49">
        <v>0.27100000000000002</v>
      </c>
      <c r="F153" s="49">
        <v>0.23400000000000001</v>
      </c>
      <c r="G153" s="49">
        <v>0.309</v>
      </c>
      <c r="H153" s="49"/>
      <c r="I153" s="49">
        <v>8.1000000000000003E-2</v>
      </c>
      <c r="J153" s="49">
        <v>5.8000000000000003E-2</v>
      </c>
      <c r="K153" s="49">
        <v>0.104</v>
      </c>
      <c r="L153" s="49"/>
      <c r="M153" s="49">
        <v>0.06</v>
      </c>
      <c r="N153" s="49">
        <v>0.04</v>
      </c>
      <c r="O153" s="49">
        <v>0.08</v>
      </c>
      <c r="P153" s="49"/>
      <c r="Q153" s="49">
        <v>0.58799999999999997</v>
      </c>
      <c r="R153" s="49">
        <v>0.54600000000000004</v>
      </c>
      <c r="S153" s="49">
        <v>0.629</v>
      </c>
    </row>
    <row r="154" spans="1:19" x14ac:dyDescent="0.2">
      <c r="A154" s="46" t="s">
        <v>540</v>
      </c>
      <c r="B154" s="47" t="s">
        <v>539</v>
      </c>
      <c r="C154" s="47">
        <v>516</v>
      </c>
      <c r="D154" s="48"/>
      <c r="E154" s="49">
        <v>0.23499999999999999</v>
      </c>
      <c r="F154" s="49">
        <v>0.19900000000000001</v>
      </c>
      <c r="G154" s="49">
        <v>0.27200000000000002</v>
      </c>
      <c r="H154" s="49"/>
      <c r="I154" s="49">
        <v>6.4000000000000001E-2</v>
      </c>
      <c r="J154" s="49">
        <v>4.2999999999999997E-2</v>
      </c>
      <c r="K154" s="49">
        <v>8.5000000000000006E-2</v>
      </c>
      <c r="L154" s="49"/>
      <c r="M154" s="49">
        <v>9.1999999999999998E-2</v>
      </c>
      <c r="N154" s="49">
        <v>6.7000000000000004E-2</v>
      </c>
      <c r="O154" s="49">
        <v>0.11700000000000001</v>
      </c>
      <c r="P154" s="49"/>
      <c r="Q154" s="49">
        <v>0.60899999999999999</v>
      </c>
      <c r="R154" s="49">
        <v>0.56699999999999995</v>
      </c>
      <c r="S154" s="49">
        <v>0.65100000000000002</v>
      </c>
    </row>
    <row r="155" spans="1:19" x14ac:dyDescent="0.2">
      <c r="A155" s="46" t="s">
        <v>542</v>
      </c>
      <c r="B155" s="47" t="s">
        <v>541</v>
      </c>
      <c r="C155" s="47">
        <v>511</v>
      </c>
      <c r="D155" s="48"/>
      <c r="E155" s="49">
        <v>0.30499999999999999</v>
      </c>
      <c r="F155" s="49">
        <v>0.26600000000000001</v>
      </c>
      <c r="G155" s="49">
        <v>0.34499999999999997</v>
      </c>
      <c r="H155" s="49"/>
      <c r="I155" s="49">
        <v>5.8000000000000003E-2</v>
      </c>
      <c r="J155" s="49">
        <v>3.7999999999999999E-2</v>
      </c>
      <c r="K155" s="49">
        <v>7.8E-2</v>
      </c>
      <c r="L155" s="49"/>
      <c r="M155" s="49">
        <v>9.6000000000000002E-2</v>
      </c>
      <c r="N155" s="49">
        <v>7.0999999999999994E-2</v>
      </c>
      <c r="O155" s="49">
        <v>0.122</v>
      </c>
      <c r="P155" s="49"/>
      <c r="Q155" s="49">
        <v>0.54</v>
      </c>
      <c r="R155" s="49">
        <v>0.497</v>
      </c>
      <c r="S155" s="49">
        <v>0.58399999999999996</v>
      </c>
    </row>
    <row r="156" spans="1:19" x14ac:dyDescent="0.2">
      <c r="A156" s="46" t="s">
        <v>50</v>
      </c>
      <c r="B156" s="47" t="s">
        <v>51</v>
      </c>
      <c r="C156" s="47">
        <v>546</v>
      </c>
      <c r="D156" s="48"/>
      <c r="E156" s="49">
        <v>0.35599999999999998</v>
      </c>
      <c r="F156" s="49">
        <v>0.316</v>
      </c>
      <c r="G156" s="49">
        <v>0.39600000000000002</v>
      </c>
      <c r="H156" s="49"/>
      <c r="I156" s="49">
        <v>0.1</v>
      </c>
      <c r="J156" s="49">
        <v>7.4999999999999997E-2</v>
      </c>
      <c r="K156" s="49">
        <v>0.125</v>
      </c>
      <c r="L156" s="49"/>
      <c r="M156" s="49">
        <v>8.2000000000000003E-2</v>
      </c>
      <c r="N156" s="49">
        <v>5.8999999999999997E-2</v>
      </c>
      <c r="O156" s="49">
        <v>0.105</v>
      </c>
      <c r="P156" s="49"/>
      <c r="Q156" s="49">
        <v>0.46200000000000002</v>
      </c>
      <c r="R156" s="49">
        <v>0.42</v>
      </c>
      <c r="S156" s="49">
        <v>0.504</v>
      </c>
    </row>
    <row r="157" spans="1:19" x14ac:dyDescent="0.2">
      <c r="A157" s="46" t="s">
        <v>168</v>
      </c>
      <c r="B157" s="47" t="s">
        <v>169</v>
      </c>
      <c r="C157" s="47">
        <v>515</v>
      </c>
      <c r="D157" s="48"/>
      <c r="E157" s="49">
        <v>0.309</v>
      </c>
      <c r="F157" s="49">
        <v>0.26900000000000002</v>
      </c>
      <c r="G157" s="49">
        <v>0.34899999999999998</v>
      </c>
      <c r="H157" s="49"/>
      <c r="I157" s="49">
        <v>7.9000000000000001E-2</v>
      </c>
      <c r="J157" s="49">
        <v>5.5E-2</v>
      </c>
      <c r="K157" s="49">
        <v>0.10199999999999999</v>
      </c>
      <c r="L157" s="49"/>
      <c r="M157" s="49">
        <v>0.08</v>
      </c>
      <c r="N157" s="49">
        <v>5.7000000000000002E-2</v>
      </c>
      <c r="O157" s="49">
        <v>0.104</v>
      </c>
      <c r="P157" s="49"/>
      <c r="Q157" s="49">
        <v>0.53200000000000003</v>
      </c>
      <c r="R157" s="49">
        <v>0.48899999999999999</v>
      </c>
      <c r="S157" s="49">
        <v>0.57499999999999996</v>
      </c>
    </row>
    <row r="158" spans="1:19" x14ac:dyDescent="0.2">
      <c r="A158" s="46" t="s">
        <v>544</v>
      </c>
      <c r="B158" s="47" t="s">
        <v>543</v>
      </c>
      <c r="C158" s="47">
        <v>521</v>
      </c>
      <c r="D158" s="48"/>
      <c r="E158" s="49">
        <v>0.24199999999999999</v>
      </c>
      <c r="F158" s="49">
        <v>0.20499999999999999</v>
      </c>
      <c r="G158" s="49">
        <v>0.27900000000000003</v>
      </c>
      <c r="H158" s="49"/>
      <c r="I158" s="49">
        <v>8.3000000000000004E-2</v>
      </c>
      <c r="J158" s="49">
        <v>5.8999999999999997E-2</v>
      </c>
      <c r="K158" s="49">
        <v>0.107</v>
      </c>
      <c r="L158" s="49"/>
      <c r="M158" s="49">
        <v>6.8000000000000005E-2</v>
      </c>
      <c r="N158" s="49">
        <v>4.5999999999999999E-2</v>
      </c>
      <c r="O158" s="49">
        <v>0.09</v>
      </c>
      <c r="P158" s="49"/>
      <c r="Q158" s="49">
        <v>0.60699999999999998</v>
      </c>
      <c r="R158" s="49">
        <v>0.56499999999999995</v>
      </c>
      <c r="S158" s="49">
        <v>0.64900000000000002</v>
      </c>
    </row>
    <row r="159" spans="1:19" x14ac:dyDescent="0.2">
      <c r="A159" s="46" t="s">
        <v>546</v>
      </c>
      <c r="B159" s="47" t="s">
        <v>545</v>
      </c>
      <c r="C159" s="47">
        <v>511</v>
      </c>
      <c r="D159" s="48"/>
      <c r="E159" s="49">
        <v>0.3</v>
      </c>
      <c r="F159" s="49">
        <v>0.26</v>
      </c>
      <c r="G159" s="49">
        <v>0.33900000000000002</v>
      </c>
      <c r="H159" s="49"/>
      <c r="I159" s="49">
        <v>0.08</v>
      </c>
      <c r="J159" s="49">
        <v>5.6000000000000001E-2</v>
      </c>
      <c r="K159" s="49">
        <v>0.10299999999999999</v>
      </c>
      <c r="L159" s="49"/>
      <c r="M159" s="49">
        <v>6.2E-2</v>
      </c>
      <c r="N159" s="49">
        <v>4.1000000000000002E-2</v>
      </c>
      <c r="O159" s="49">
        <v>8.3000000000000004E-2</v>
      </c>
      <c r="P159" s="49"/>
      <c r="Q159" s="49">
        <v>0.55800000000000005</v>
      </c>
      <c r="R159" s="49">
        <v>0.51500000000000001</v>
      </c>
      <c r="S159" s="49">
        <v>0.60199999999999998</v>
      </c>
    </row>
    <row r="160" spans="1:19" x14ac:dyDescent="0.2">
      <c r="A160" s="46" t="s">
        <v>548</v>
      </c>
      <c r="B160" s="47" t="s">
        <v>547</v>
      </c>
      <c r="C160" s="47">
        <v>521</v>
      </c>
      <c r="D160" s="48"/>
      <c r="E160" s="49">
        <v>0.27900000000000003</v>
      </c>
      <c r="F160" s="49">
        <v>0.24</v>
      </c>
      <c r="G160" s="49">
        <v>0.317</v>
      </c>
      <c r="H160" s="49"/>
      <c r="I160" s="49">
        <v>7.4999999999999997E-2</v>
      </c>
      <c r="J160" s="49">
        <v>5.1999999999999998E-2</v>
      </c>
      <c r="K160" s="49">
        <v>9.8000000000000004E-2</v>
      </c>
      <c r="L160" s="49"/>
      <c r="M160" s="49">
        <v>6.5000000000000002E-2</v>
      </c>
      <c r="N160" s="49">
        <v>4.3999999999999997E-2</v>
      </c>
      <c r="O160" s="49">
        <v>8.6999999999999994E-2</v>
      </c>
      <c r="P160" s="49"/>
      <c r="Q160" s="49">
        <v>0.58099999999999996</v>
      </c>
      <c r="R160" s="49">
        <v>0.53900000000000003</v>
      </c>
      <c r="S160" s="49">
        <v>0.623</v>
      </c>
    </row>
    <row r="161" spans="1:19" x14ac:dyDescent="0.2">
      <c r="A161" s="46" t="s">
        <v>52</v>
      </c>
      <c r="B161" s="47" t="s">
        <v>53</v>
      </c>
      <c r="C161" s="47">
        <v>540</v>
      </c>
      <c r="D161" s="48"/>
      <c r="E161" s="49">
        <v>0.33900000000000002</v>
      </c>
      <c r="F161" s="49">
        <v>0.29899999999999999</v>
      </c>
      <c r="G161" s="49">
        <v>0.379</v>
      </c>
      <c r="H161" s="49"/>
      <c r="I161" s="49">
        <v>5.0999999999999997E-2</v>
      </c>
      <c r="J161" s="49">
        <v>3.2000000000000001E-2</v>
      </c>
      <c r="K161" s="49">
        <v>6.9000000000000006E-2</v>
      </c>
      <c r="L161" s="49"/>
      <c r="M161" s="49">
        <v>5.8000000000000003E-2</v>
      </c>
      <c r="N161" s="49">
        <v>3.7999999999999999E-2</v>
      </c>
      <c r="O161" s="49">
        <v>7.8E-2</v>
      </c>
      <c r="P161" s="49"/>
      <c r="Q161" s="49">
        <v>0.55300000000000005</v>
      </c>
      <c r="R161" s="49">
        <v>0.51100000000000001</v>
      </c>
      <c r="S161" s="49">
        <v>0.59499999999999997</v>
      </c>
    </row>
    <row r="162" spans="1:19" x14ac:dyDescent="0.2">
      <c r="A162" s="46" t="s">
        <v>550</v>
      </c>
      <c r="B162" s="47" t="s">
        <v>549</v>
      </c>
      <c r="C162" s="47">
        <v>518</v>
      </c>
      <c r="D162" s="48"/>
      <c r="E162" s="49">
        <v>0.33200000000000002</v>
      </c>
      <c r="F162" s="49">
        <v>0.29199999999999998</v>
      </c>
      <c r="G162" s="49">
        <v>0.373</v>
      </c>
      <c r="H162" s="49"/>
      <c r="I162" s="49">
        <v>6.0999999999999999E-2</v>
      </c>
      <c r="J162" s="49">
        <v>4.1000000000000002E-2</v>
      </c>
      <c r="K162" s="49">
        <v>8.2000000000000003E-2</v>
      </c>
      <c r="L162" s="49"/>
      <c r="M162" s="49">
        <v>9.9000000000000005E-2</v>
      </c>
      <c r="N162" s="49">
        <v>7.2999999999999995E-2</v>
      </c>
      <c r="O162" s="49">
        <v>0.124</v>
      </c>
      <c r="P162" s="49"/>
      <c r="Q162" s="49">
        <v>0.50800000000000001</v>
      </c>
      <c r="R162" s="49">
        <v>0.46500000000000002</v>
      </c>
      <c r="S162" s="49">
        <v>0.55100000000000005</v>
      </c>
    </row>
    <row r="163" spans="1:19" x14ac:dyDescent="0.2">
      <c r="A163" s="46" t="s">
        <v>263</v>
      </c>
      <c r="B163" s="47" t="s">
        <v>264</v>
      </c>
      <c r="C163" s="47">
        <v>525</v>
      </c>
      <c r="D163" s="48"/>
      <c r="E163" s="49">
        <v>0.29399999999999998</v>
      </c>
      <c r="F163" s="49">
        <v>0.255</v>
      </c>
      <c r="G163" s="49">
        <v>0.33300000000000002</v>
      </c>
      <c r="H163" s="49"/>
      <c r="I163" s="49">
        <v>8.3000000000000004E-2</v>
      </c>
      <c r="J163" s="49">
        <v>0.06</v>
      </c>
      <c r="K163" s="49">
        <v>0.107</v>
      </c>
      <c r="L163" s="49"/>
      <c r="M163" s="49">
        <v>8.8999999999999996E-2</v>
      </c>
      <c r="N163" s="49">
        <v>6.5000000000000002E-2</v>
      </c>
      <c r="O163" s="49">
        <v>0.114</v>
      </c>
      <c r="P163" s="49"/>
      <c r="Q163" s="49">
        <v>0.53300000000000003</v>
      </c>
      <c r="R163" s="49">
        <v>0.49099999999999999</v>
      </c>
      <c r="S163" s="49">
        <v>0.57599999999999996</v>
      </c>
    </row>
    <row r="164" spans="1:19" x14ac:dyDescent="0.2">
      <c r="A164" s="46" t="s">
        <v>552</v>
      </c>
      <c r="B164" s="47" t="s">
        <v>551</v>
      </c>
      <c r="C164" s="47">
        <v>513</v>
      </c>
      <c r="D164" s="48"/>
      <c r="E164" s="49">
        <v>0.246</v>
      </c>
      <c r="F164" s="49">
        <v>0.20799999999999999</v>
      </c>
      <c r="G164" s="49">
        <v>0.28299999999999997</v>
      </c>
      <c r="H164" s="49"/>
      <c r="I164" s="49">
        <v>7.3999999999999996E-2</v>
      </c>
      <c r="J164" s="49">
        <v>5.0999999999999997E-2</v>
      </c>
      <c r="K164" s="49">
        <v>9.7000000000000003E-2</v>
      </c>
      <c r="L164" s="49"/>
      <c r="M164" s="49">
        <v>7.5999999999999998E-2</v>
      </c>
      <c r="N164" s="49">
        <v>5.2999999999999999E-2</v>
      </c>
      <c r="O164" s="49">
        <v>9.9000000000000005E-2</v>
      </c>
      <c r="P164" s="49"/>
      <c r="Q164" s="49">
        <v>0.60399999999999998</v>
      </c>
      <c r="R164" s="49">
        <v>0.56200000000000006</v>
      </c>
      <c r="S164" s="49">
        <v>0.64600000000000002</v>
      </c>
    </row>
    <row r="165" spans="1:19" x14ac:dyDescent="0.2">
      <c r="A165" s="46" t="s">
        <v>554</v>
      </c>
      <c r="B165" s="47" t="s">
        <v>553</v>
      </c>
      <c r="C165" s="47">
        <v>513</v>
      </c>
      <c r="D165" s="48"/>
      <c r="E165" s="49">
        <v>0.24099999999999999</v>
      </c>
      <c r="F165" s="49">
        <v>0.20399999999999999</v>
      </c>
      <c r="G165" s="49">
        <v>0.27800000000000002</v>
      </c>
      <c r="H165" s="49"/>
      <c r="I165" s="49">
        <v>8.5000000000000006E-2</v>
      </c>
      <c r="J165" s="49">
        <v>6.0999999999999999E-2</v>
      </c>
      <c r="K165" s="49">
        <v>0.109</v>
      </c>
      <c r="L165" s="49"/>
      <c r="M165" s="49">
        <v>4.8000000000000001E-2</v>
      </c>
      <c r="N165" s="49">
        <v>2.9000000000000001E-2</v>
      </c>
      <c r="O165" s="49">
        <v>6.6000000000000003E-2</v>
      </c>
      <c r="P165" s="49"/>
      <c r="Q165" s="49">
        <v>0.626</v>
      </c>
      <c r="R165" s="49">
        <v>0.58399999999999996</v>
      </c>
      <c r="S165" s="49">
        <v>0.66800000000000004</v>
      </c>
    </row>
    <row r="166" spans="1:19" x14ac:dyDescent="0.2">
      <c r="A166" s="46" t="s">
        <v>224</v>
      </c>
      <c r="B166" s="47" t="s">
        <v>225</v>
      </c>
      <c r="C166" s="47">
        <v>538</v>
      </c>
      <c r="D166" s="48"/>
      <c r="E166" s="49">
        <v>0.28000000000000003</v>
      </c>
      <c r="F166" s="49">
        <v>0.24199999999999999</v>
      </c>
      <c r="G166" s="49">
        <v>0.318</v>
      </c>
      <c r="H166" s="49"/>
      <c r="I166" s="49">
        <v>0.06</v>
      </c>
      <c r="J166" s="49">
        <v>0.04</v>
      </c>
      <c r="K166" s="49">
        <v>0.08</v>
      </c>
      <c r="L166" s="49"/>
      <c r="M166" s="49">
        <v>7.3999999999999996E-2</v>
      </c>
      <c r="N166" s="49">
        <v>5.1999999999999998E-2</v>
      </c>
      <c r="O166" s="49">
        <v>9.6000000000000002E-2</v>
      </c>
      <c r="P166" s="49"/>
      <c r="Q166" s="49">
        <v>0.58699999999999997</v>
      </c>
      <c r="R166" s="49">
        <v>0.54500000000000004</v>
      </c>
      <c r="S166" s="49">
        <v>0.628</v>
      </c>
    </row>
    <row r="167" spans="1:19" x14ac:dyDescent="0.2">
      <c r="A167" s="46" t="s">
        <v>556</v>
      </c>
      <c r="B167" s="47" t="s">
        <v>555</v>
      </c>
      <c r="C167" s="47">
        <v>507</v>
      </c>
      <c r="D167" s="48"/>
      <c r="E167" s="49">
        <v>0.24299999999999999</v>
      </c>
      <c r="F167" s="49">
        <v>0.20599999999999999</v>
      </c>
      <c r="G167" s="49">
        <v>0.28100000000000003</v>
      </c>
      <c r="H167" s="49"/>
      <c r="I167" s="49">
        <v>7.0000000000000007E-2</v>
      </c>
      <c r="J167" s="49">
        <v>4.8000000000000001E-2</v>
      </c>
      <c r="K167" s="49">
        <v>9.2999999999999999E-2</v>
      </c>
      <c r="L167" s="49"/>
      <c r="M167" s="49">
        <v>7.6999999999999999E-2</v>
      </c>
      <c r="N167" s="49">
        <v>5.3999999999999999E-2</v>
      </c>
      <c r="O167" s="49">
        <v>0.1</v>
      </c>
      <c r="P167" s="49"/>
      <c r="Q167" s="49">
        <v>0.60899999999999999</v>
      </c>
      <c r="R167" s="49">
        <v>0.56699999999999995</v>
      </c>
      <c r="S167" s="49">
        <v>0.65200000000000002</v>
      </c>
    </row>
    <row r="168" spans="1:19" x14ac:dyDescent="0.2">
      <c r="A168" s="46" t="s">
        <v>558</v>
      </c>
      <c r="B168" s="47" t="s">
        <v>557</v>
      </c>
      <c r="C168" s="47">
        <v>506</v>
      </c>
      <c r="D168" s="48"/>
      <c r="E168" s="49">
        <v>0.24</v>
      </c>
      <c r="F168" s="49">
        <v>0.20300000000000001</v>
      </c>
      <c r="G168" s="49">
        <v>0.27700000000000002</v>
      </c>
      <c r="H168" s="49"/>
      <c r="I168" s="49">
        <v>5.8999999999999997E-2</v>
      </c>
      <c r="J168" s="49">
        <v>3.7999999999999999E-2</v>
      </c>
      <c r="K168" s="49">
        <v>7.9000000000000001E-2</v>
      </c>
      <c r="L168" s="49"/>
      <c r="M168" s="49">
        <v>6.3E-2</v>
      </c>
      <c r="N168" s="49">
        <v>4.2000000000000003E-2</v>
      </c>
      <c r="O168" s="49">
        <v>8.4000000000000005E-2</v>
      </c>
      <c r="P168" s="49"/>
      <c r="Q168" s="49">
        <v>0.63800000000000001</v>
      </c>
      <c r="R168" s="49">
        <v>0.59599999999999997</v>
      </c>
      <c r="S168" s="49">
        <v>0.68</v>
      </c>
    </row>
    <row r="169" spans="1:19" x14ac:dyDescent="0.2">
      <c r="A169" s="46" t="s">
        <v>560</v>
      </c>
      <c r="B169" s="47" t="s">
        <v>559</v>
      </c>
      <c r="C169" s="47">
        <v>521</v>
      </c>
      <c r="D169" s="48"/>
      <c r="E169" s="49">
        <v>0.21099999999999999</v>
      </c>
      <c r="F169" s="49">
        <v>0.17599999999999999</v>
      </c>
      <c r="G169" s="49">
        <v>0.246</v>
      </c>
      <c r="H169" s="49"/>
      <c r="I169" s="49">
        <v>7.0999999999999994E-2</v>
      </c>
      <c r="J169" s="49">
        <v>4.9000000000000002E-2</v>
      </c>
      <c r="K169" s="49">
        <v>9.2999999999999999E-2</v>
      </c>
      <c r="L169" s="49"/>
      <c r="M169" s="49">
        <v>6.3E-2</v>
      </c>
      <c r="N169" s="49">
        <v>4.2000000000000003E-2</v>
      </c>
      <c r="O169" s="49">
        <v>8.4000000000000005E-2</v>
      </c>
      <c r="P169" s="49"/>
      <c r="Q169" s="49">
        <v>0.65500000000000003</v>
      </c>
      <c r="R169" s="49">
        <v>0.61399999999999999</v>
      </c>
      <c r="S169" s="49">
        <v>0.69599999999999995</v>
      </c>
    </row>
    <row r="170" spans="1:19" x14ac:dyDescent="0.2">
      <c r="A170" s="46" t="s">
        <v>12</v>
      </c>
      <c r="B170" s="47" t="s">
        <v>13</v>
      </c>
      <c r="C170" s="47">
        <v>516</v>
      </c>
      <c r="D170" s="48"/>
      <c r="E170" s="49">
        <v>0.34699999999999998</v>
      </c>
      <c r="F170" s="49">
        <v>0.30599999999999999</v>
      </c>
      <c r="G170" s="49">
        <v>0.38800000000000001</v>
      </c>
      <c r="H170" s="49"/>
      <c r="I170" s="49">
        <v>8.3000000000000004E-2</v>
      </c>
      <c r="J170" s="49">
        <v>5.8999999999999997E-2</v>
      </c>
      <c r="K170" s="49">
        <v>0.106</v>
      </c>
      <c r="L170" s="49"/>
      <c r="M170" s="49">
        <v>5.8000000000000003E-2</v>
      </c>
      <c r="N170" s="49">
        <v>3.6999999999999998E-2</v>
      </c>
      <c r="O170" s="49">
        <v>7.8E-2</v>
      </c>
      <c r="P170" s="49"/>
      <c r="Q170" s="49">
        <v>0.51300000000000001</v>
      </c>
      <c r="R170" s="49">
        <v>0.47</v>
      </c>
      <c r="S170" s="49">
        <v>0.55600000000000005</v>
      </c>
    </row>
    <row r="171" spans="1:19" x14ac:dyDescent="0.2">
      <c r="A171" s="46" t="s">
        <v>265</v>
      </c>
      <c r="B171" s="47" t="s">
        <v>266</v>
      </c>
      <c r="C171" s="47">
        <v>533</v>
      </c>
      <c r="D171" s="48"/>
      <c r="E171" s="49">
        <v>0.27300000000000002</v>
      </c>
      <c r="F171" s="49">
        <v>0.23499999999999999</v>
      </c>
      <c r="G171" s="49">
        <v>0.31</v>
      </c>
      <c r="H171" s="49"/>
      <c r="I171" s="49">
        <v>8.7999999999999995E-2</v>
      </c>
      <c r="J171" s="49">
        <v>6.4000000000000001E-2</v>
      </c>
      <c r="K171" s="49">
        <v>0.112</v>
      </c>
      <c r="L171" s="49"/>
      <c r="M171" s="49">
        <v>7.6999999999999999E-2</v>
      </c>
      <c r="N171" s="49">
        <v>5.3999999999999999E-2</v>
      </c>
      <c r="O171" s="49">
        <v>9.9000000000000005E-2</v>
      </c>
      <c r="P171" s="49"/>
      <c r="Q171" s="49">
        <v>0.56299999999999994</v>
      </c>
      <c r="R171" s="49">
        <v>0.52100000000000002</v>
      </c>
      <c r="S171" s="49">
        <v>0.60499999999999998</v>
      </c>
    </row>
    <row r="172" spans="1:19" x14ac:dyDescent="0.2">
      <c r="A172" s="46" t="s">
        <v>562</v>
      </c>
      <c r="B172" s="47" t="s">
        <v>561</v>
      </c>
      <c r="C172" s="47">
        <v>514</v>
      </c>
      <c r="D172" s="48"/>
      <c r="E172" s="49">
        <v>0.219</v>
      </c>
      <c r="F172" s="49">
        <v>0.183</v>
      </c>
      <c r="G172" s="49">
        <v>0.255</v>
      </c>
      <c r="H172" s="49"/>
      <c r="I172" s="49">
        <v>8.2000000000000003E-2</v>
      </c>
      <c r="J172" s="49">
        <v>5.8000000000000003E-2</v>
      </c>
      <c r="K172" s="49">
        <v>0.105</v>
      </c>
      <c r="L172" s="49"/>
      <c r="M172" s="49">
        <v>0.08</v>
      </c>
      <c r="N172" s="49">
        <v>5.7000000000000002E-2</v>
      </c>
      <c r="O172" s="49">
        <v>0.104</v>
      </c>
      <c r="P172" s="49"/>
      <c r="Q172" s="49">
        <v>0.61899999999999999</v>
      </c>
      <c r="R172" s="49">
        <v>0.57699999999999996</v>
      </c>
      <c r="S172" s="49">
        <v>0.66100000000000003</v>
      </c>
    </row>
    <row r="173" spans="1:19" x14ac:dyDescent="0.2">
      <c r="A173" s="46" t="s">
        <v>564</v>
      </c>
      <c r="B173" s="47" t="s">
        <v>563</v>
      </c>
      <c r="C173" s="47">
        <v>515</v>
      </c>
      <c r="D173" s="48"/>
      <c r="E173" s="49">
        <v>0.26300000000000001</v>
      </c>
      <c r="F173" s="49">
        <v>0.22500000000000001</v>
      </c>
      <c r="G173" s="49">
        <v>0.30099999999999999</v>
      </c>
      <c r="H173" s="49"/>
      <c r="I173" s="49">
        <v>7.8E-2</v>
      </c>
      <c r="J173" s="49">
        <v>5.3999999999999999E-2</v>
      </c>
      <c r="K173" s="49">
        <v>0.10100000000000001</v>
      </c>
      <c r="L173" s="49"/>
      <c r="M173" s="49">
        <v>0.06</v>
      </c>
      <c r="N173" s="49">
        <v>3.9E-2</v>
      </c>
      <c r="O173" s="49">
        <v>0.08</v>
      </c>
      <c r="P173" s="49"/>
      <c r="Q173" s="49">
        <v>0.6</v>
      </c>
      <c r="R173" s="49">
        <v>0.55800000000000005</v>
      </c>
      <c r="S173" s="49">
        <v>0.64200000000000002</v>
      </c>
    </row>
    <row r="174" spans="1:19" x14ac:dyDescent="0.2">
      <c r="A174" s="46" t="s">
        <v>566</v>
      </c>
      <c r="B174" s="47" t="s">
        <v>565</v>
      </c>
      <c r="C174" s="47">
        <v>504</v>
      </c>
      <c r="D174" s="48"/>
      <c r="E174" s="49">
        <v>0.252</v>
      </c>
      <c r="F174" s="49">
        <v>0.214</v>
      </c>
      <c r="G174" s="49">
        <v>0.28999999999999998</v>
      </c>
      <c r="H174" s="49"/>
      <c r="I174" s="49">
        <v>7.8E-2</v>
      </c>
      <c r="J174" s="49">
        <v>5.5E-2</v>
      </c>
      <c r="K174" s="49">
        <v>0.10199999999999999</v>
      </c>
      <c r="L174" s="49"/>
      <c r="M174" s="49">
        <v>6.8000000000000005E-2</v>
      </c>
      <c r="N174" s="49">
        <v>4.5999999999999999E-2</v>
      </c>
      <c r="O174" s="49">
        <v>0.09</v>
      </c>
      <c r="P174" s="49"/>
      <c r="Q174" s="49">
        <v>0.60099999999999998</v>
      </c>
      <c r="R174" s="49">
        <v>0.55800000000000005</v>
      </c>
      <c r="S174" s="49">
        <v>0.64400000000000002</v>
      </c>
    </row>
    <row r="175" spans="1:19" x14ac:dyDescent="0.2">
      <c r="A175" s="46" t="s">
        <v>14</v>
      </c>
      <c r="B175" s="47" t="s">
        <v>15</v>
      </c>
      <c r="C175" s="47">
        <v>525</v>
      </c>
      <c r="D175" s="48"/>
      <c r="E175" s="49">
        <v>0.34200000000000003</v>
      </c>
      <c r="F175" s="49">
        <v>0.30199999999999999</v>
      </c>
      <c r="G175" s="49">
        <v>0.38300000000000001</v>
      </c>
      <c r="H175" s="49"/>
      <c r="I175" s="49">
        <v>5.2999999999999999E-2</v>
      </c>
      <c r="J175" s="49">
        <v>3.4000000000000002E-2</v>
      </c>
      <c r="K175" s="49">
        <v>7.1999999999999995E-2</v>
      </c>
      <c r="L175" s="49"/>
      <c r="M175" s="49">
        <v>4.8000000000000001E-2</v>
      </c>
      <c r="N175" s="49">
        <v>2.9000000000000001E-2</v>
      </c>
      <c r="O175" s="49">
        <v>6.6000000000000003E-2</v>
      </c>
      <c r="P175" s="49"/>
      <c r="Q175" s="49">
        <v>0.55700000000000005</v>
      </c>
      <c r="R175" s="49">
        <v>0.51500000000000001</v>
      </c>
      <c r="S175" s="49">
        <v>0.6</v>
      </c>
    </row>
    <row r="176" spans="1:19" x14ac:dyDescent="0.2">
      <c r="A176" s="46" t="s">
        <v>568</v>
      </c>
      <c r="B176" s="47" t="s">
        <v>567</v>
      </c>
      <c r="C176" s="47">
        <v>517</v>
      </c>
      <c r="D176" s="48"/>
      <c r="E176" s="49">
        <v>0.36799999999999999</v>
      </c>
      <c r="F176" s="49">
        <v>0.32700000000000001</v>
      </c>
      <c r="G176" s="49">
        <v>0.41</v>
      </c>
      <c r="H176" s="49"/>
      <c r="I176" s="49">
        <v>6.0999999999999999E-2</v>
      </c>
      <c r="J176" s="49">
        <v>0.04</v>
      </c>
      <c r="K176" s="49">
        <v>8.1000000000000003E-2</v>
      </c>
      <c r="L176" s="49"/>
      <c r="M176" s="49">
        <v>6.5000000000000002E-2</v>
      </c>
      <c r="N176" s="49">
        <v>4.2999999999999997E-2</v>
      </c>
      <c r="O176" s="49">
        <v>8.5999999999999993E-2</v>
      </c>
      <c r="P176" s="49"/>
      <c r="Q176" s="49">
        <v>0.50700000000000001</v>
      </c>
      <c r="R176" s="49">
        <v>0.46300000000000002</v>
      </c>
      <c r="S176" s="49">
        <v>0.55000000000000004</v>
      </c>
    </row>
    <row r="177" spans="1:19" x14ac:dyDescent="0.2">
      <c r="A177" s="46" t="s">
        <v>226</v>
      </c>
      <c r="B177" s="47" t="s">
        <v>227</v>
      </c>
      <c r="C177" s="47">
        <v>534</v>
      </c>
      <c r="D177" s="48"/>
      <c r="E177" s="49">
        <v>0.39800000000000002</v>
      </c>
      <c r="F177" s="49">
        <v>0.35599999999999998</v>
      </c>
      <c r="G177" s="49">
        <v>0.439</v>
      </c>
      <c r="H177" s="49"/>
      <c r="I177" s="49">
        <v>5.8000000000000003E-2</v>
      </c>
      <c r="J177" s="49">
        <v>3.7999999999999999E-2</v>
      </c>
      <c r="K177" s="49">
        <v>7.8E-2</v>
      </c>
      <c r="L177" s="49"/>
      <c r="M177" s="49">
        <v>9.6000000000000002E-2</v>
      </c>
      <c r="N177" s="49">
        <v>7.0999999999999994E-2</v>
      </c>
      <c r="O177" s="49">
        <v>0.121</v>
      </c>
      <c r="P177" s="49"/>
      <c r="Q177" s="49">
        <v>0.44800000000000001</v>
      </c>
      <c r="R177" s="49">
        <v>0.40600000000000003</v>
      </c>
      <c r="S177" s="49">
        <v>0.49</v>
      </c>
    </row>
    <row r="178" spans="1:19" x14ac:dyDescent="0.2">
      <c r="A178" s="46" t="s">
        <v>570</v>
      </c>
      <c r="B178" s="47" t="s">
        <v>569</v>
      </c>
      <c r="C178" s="47">
        <v>520</v>
      </c>
      <c r="D178" s="48"/>
      <c r="E178" s="49">
        <v>0.26700000000000002</v>
      </c>
      <c r="F178" s="49">
        <v>0.22900000000000001</v>
      </c>
      <c r="G178" s="49">
        <v>0.30499999999999999</v>
      </c>
      <c r="H178" s="49"/>
      <c r="I178" s="49">
        <v>5.6000000000000001E-2</v>
      </c>
      <c r="J178" s="49">
        <v>3.5999999999999997E-2</v>
      </c>
      <c r="K178" s="49">
        <v>7.4999999999999997E-2</v>
      </c>
      <c r="L178" s="49"/>
      <c r="M178" s="49">
        <v>7.4999999999999997E-2</v>
      </c>
      <c r="N178" s="49">
        <v>5.2999999999999999E-2</v>
      </c>
      <c r="O178" s="49">
        <v>9.8000000000000004E-2</v>
      </c>
      <c r="P178" s="49"/>
      <c r="Q178" s="49">
        <v>0.60199999999999998</v>
      </c>
      <c r="R178" s="49">
        <v>0.56000000000000005</v>
      </c>
      <c r="S178" s="49">
        <v>0.64400000000000002</v>
      </c>
    </row>
    <row r="179" spans="1:19" x14ac:dyDescent="0.2">
      <c r="A179" s="46" t="s">
        <v>785</v>
      </c>
      <c r="B179" s="47" t="s">
        <v>786</v>
      </c>
      <c r="C179" s="47">
        <v>503</v>
      </c>
      <c r="D179" s="48"/>
      <c r="E179" s="49">
        <v>0.218</v>
      </c>
      <c r="F179" s="49">
        <v>0.182</v>
      </c>
      <c r="G179" s="49">
        <v>0.254</v>
      </c>
      <c r="H179" s="49"/>
      <c r="I179" s="49">
        <v>7.4999999999999997E-2</v>
      </c>
      <c r="J179" s="49">
        <v>5.1999999999999998E-2</v>
      </c>
      <c r="K179" s="49">
        <v>9.8000000000000004E-2</v>
      </c>
      <c r="L179" s="49"/>
      <c r="M179" s="49">
        <v>8.7999999999999995E-2</v>
      </c>
      <c r="N179" s="49">
        <v>6.4000000000000001E-2</v>
      </c>
      <c r="O179" s="49">
        <v>0.113</v>
      </c>
      <c r="P179" s="49"/>
      <c r="Q179" s="49">
        <v>0.61899999999999999</v>
      </c>
      <c r="R179" s="49">
        <v>0.57599999999999996</v>
      </c>
      <c r="S179" s="49">
        <v>0.66100000000000003</v>
      </c>
    </row>
    <row r="180" spans="1:19" x14ac:dyDescent="0.2">
      <c r="A180" s="46" t="s">
        <v>572</v>
      </c>
      <c r="B180" s="47" t="s">
        <v>571</v>
      </c>
      <c r="C180" s="47">
        <v>509</v>
      </c>
      <c r="D180" s="48"/>
      <c r="E180" s="49">
        <v>0.30599999999999999</v>
      </c>
      <c r="F180" s="49">
        <v>0.26600000000000001</v>
      </c>
      <c r="G180" s="49">
        <v>0.34599999999999997</v>
      </c>
      <c r="H180" s="49"/>
      <c r="I180" s="49">
        <v>8.8999999999999996E-2</v>
      </c>
      <c r="J180" s="49">
        <v>6.4000000000000001E-2</v>
      </c>
      <c r="K180" s="49">
        <v>0.114</v>
      </c>
      <c r="L180" s="49"/>
      <c r="M180" s="49">
        <v>7.6999999999999999E-2</v>
      </c>
      <c r="N180" s="49">
        <v>5.3999999999999999E-2</v>
      </c>
      <c r="O180" s="49">
        <v>0.1</v>
      </c>
      <c r="P180" s="49"/>
      <c r="Q180" s="49">
        <v>0.52800000000000002</v>
      </c>
      <c r="R180" s="49">
        <v>0.48499999999999999</v>
      </c>
      <c r="S180" s="49">
        <v>0.57099999999999995</v>
      </c>
    </row>
    <row r="181" spans="1:19" x14ac:dyDescent="0.2">
      <c r="A181" s="46" t="s">
        <v>93</v>
      </c>
      <c r="B181" s="47" t="s">
        <v>94</v>
      </c>
      <c r="C181" s="47">
        <v>507</v>
      </c>
      <c r="D181" s="48"/>
      <c r="E181" s="49">
        <v>0.27400000000000002</v>
      </c>
      <c r="F181" s="49">
        <v>0.23499999999999999</v>
      </c>
      <c r="G181" s="49">
        <v>0.313</v>
      </c>
      <c r="H181" s="49"/>
      <c r="I181" s="49">
        <v>0.111</v>
      </c>
      <c r="J181" s="49">
        <v>8.4000000000000005E-2</v>
      </c>
      <c r="K181" s="49">
        <v>0.13800000000000001</v>
      </c>
      <c r="L181" s="49"/>
      <c r="M181" s="49">
        <v>7.4999999999999997E-2</v>
      </c>
      <c r="N181" s="49">
        <v>5.1999999999999998E-2</v>
      </c>
      <c r="O181" s="49">
        <v>9.8000000000000004E-2</v>
      </c>
      <c r="P181" s="49"/>
      <c r="Q181" s="49">
        <v>0.54</v>
      </c>
      <c r="R181" s="49">
        <v>0.497</v>
      </c>
      <c r="S181" s="49">
        <v>0.58299999999999996</v>
      </c>
    </row>
    <row r="182" spans="1:19" x14ac:dyDescent="0.2">
      <c r="A182" s="46" t="s">
        <v>574</v>
      </c>
      <c r="B182" s="47" t="s">
        <v>573</v>
      </c>
      <c r="C182" s="47">
        <v>511</v>
      </c>
      <c r="D182" s="48"/>
      <c r="E182" s="49">
        <v>0.27600000000000002</v>
      </c>
      <c r="F182" s="49">
        <v>0.23699999999999999</v>
      </c>
      <c r="G182" s="49">
        <v>0.315</v>
      </c>
      <c r="H182" s="49"/>
      <c r="I182" s="49">
        <v>0.09</v>
      </c>
      <c r="J182" s="49">
        <v>6.5000000000000002E-2</v>
      </c>
      <c r="K182" s="49">
        <v>0.115</v>
      </c>
      <c r="L182" s="49"/>
      <c r="M182" s="49">
        <v>0.09</v>
      </c>
      <c r="N182" s="49">
        <v>6.5000000000000002E-2</v>
      </c>
      <c r="O182" s="49">
        <v>0.114</v>
      </c>
      <c r="P182" s="49"/>
      <c r="Q182" s="49">
        <v>0.54400000000000004</v>
      </c>
      <c r="R182" s="49">
        <v>0.501</v>
      </c>
      <c r="S182" s="49">
        <v>0.58699999999999997</v>
      </c>
    </row>
    <row r="183" spans="1:19" x14ac:dyDescent="0.2">
      <c r="A183" s="46" t="s">
        <v>576</v>
      </c>
      <c r="B183" s="47" t="s">
        <v>575</v>
      </c>
      <c r="C183" s="47">
        <v>517</v>
      </c>
      <c r="D183" s="48"/>
      <c r="E183" s="49">
        <v>0.26700000000000002</v>
      </c>
      <c r="F183" s="49">
        <v>0.22900000000000001</v>
      </c>
      <c r="G183" s="49">
        <v>0.30499999999999999</v>
      </c>
      <c r="H183" s="49"/>
      <c r="I183" s="49">
        <v>7.1999999999999995E-2</v>
      </c>
      <c r="J183" s="49">
        <v>4.9000000000000002E-2</v>
      </c>
      <c r="K183" s="49">
        <v>9.4E-2</v>
      </c>
      <c r="L183" s="49"/>
      <c r="M183" s="49">
        <v>0.08</v>
      </c>
      <c r="N183" s="49">
        <v>5.7000000000000002E-2</v>
      </c>
      <c r="O183" s="49">
        <v>0.104</v>
      </c>
      <c r="P183" s="49"/>
      <c r="Q183" s="49">
        <v>0.57999999999999996</v>
      </c>
      <c r="R183" s="49">
        <v>0.53800000000000003</v>
      </c>
      <c r="S183" s="49">
        <v>0.623</v>
      </c>
    </row>
    <row r="184" spans="1:19" x14ac:dyDescent="0.2">
      <c r="A184" s="46" t="s">
        <v>95</v>
      </c>
      <c r="B184" s="47" t="s">
        <v>96</v>
      </c>
      <c r="C184" s="47">
        <v>537</v>
      </c>
      <c r="D184" s="48"/>
      <c r="E184" s="49">
        <v>0.32200000000000001</v>
      </c>
      <c r="F184" s="49">
        <v>0.28199999999999997</v>
      </c>
      <c r="G184" s="49">
        <v>0.36099999999999999</v>
      </c>
      <c r="H184" s="49"/>
      <c r="I184" s="49">
        <v>0.04</v>
      </c>
      <c r="J184" s="49">
        <v>2.4E-2</v>
      </c>
      <c r="K184" s="49">
        <v>5.7000000000000002E-2</v>
      </c>
      <c r="L184" s="49"/>
      <c r="M184" s="49">
        <v>7.0000000000000007E-2</v>
      </c>
      <c r="N184" s="49">
        <v>4.9000000000000002E-2</v>
      </c>
      <c r="O184" s="49">
        <v>9.1999999999999998E-2</v>
      </c>
      <c r="P184" s="49"/>
      <c r="Q184" s="49">
        <v>0.56799999999999995</v>
      </c>
      <c r="R184" s="49">
        <v>0.52600000000000002</v>
      </c>
      <c r="S184" s="49">
        <v>0.61</v>
      </c>
    </row>
    <row r="185" spans="1:19" x14ac:dyDescent="0.2">
      <c r="A185" s="46" t="s">
        <v>578</v>
      </c>
      <c r="B185" s="47" t="s">
        <v>577</v>
      </c>
      <c r="C185" s="47">
        <v>522</v>
      </c>
      <c r="D185" s="48"/>
      <c r="E185" s="49">
        <v>0.32400000000000001</v>
      </c>
      <c r="F185" s="49">
        <v>0.28399999999999997</v>
      </c>
      <c r="G185" s="49">
        <v>0.36399999999999999</v>
      </c>
      <c r="H185" s="49"/>
      <c r="I185" s="49">
        <v>8.3000000000000004E-2</v>
      </c>
      <c r="J185" s="49">
        <v>0.06</v>
      </c>
      <c r="K185" s="49">
        <v>0.107</v>
      </c>
      <c r="L185" s="49"/>
      <c r="M185" s="49">
        <v>6.0999999999999999E-2</v>
      </c>
      <c r="N185" s="49">
        <v>4.1000000000000002E-2</v>
      </c>
      <c r="O185" s="49">
        <v>8.2000000000000003E-2</v>
      </c>
      <c r="P185" s="49"/>
      <c r="Q185" s="49">
        <v>0.53200000000000003</v>
      </c>
      <c r="R185" s="49">
        <v>0.48899999999999999</v>
      </c>
      <c r="S185" s="49">
        <v>0.57499999999999996</v>
      </c>
    </row>
    <row r="186" spans="1:19" x14ac:dyDescent="0.2">
      <c r="A186" s="46" t="s">
        <v>306</v>
      </c>
      <c r="B186" s="47" t="s">
        <v>307</v>
      </c>
      <c r="C186" s="47">
        <v>540</v>
      </c>
      <c r="D186" s="48"/>
      <c r="E186" s="49">
        <v>0.245</v>
      </c>
      <c r="F186" s="49">
        <v>0.20799999999999999</v>
      </c>
      <c r="G186" s="49">
        <v>0.28100000000000003</v>
      </c>
      <c r="H186" s="49"/>
      <c r="I186" s="49">
        <v>9.5000000000000001E-2</v>
      </c>
      <c r="J186" s="49">
        <v>7.0000000000000007E-2</v>
      </c>
      <c r="K186" s="49">
        <v>0.11899999999999999</v>
      </c>
      <c r="L186" s="49"/>
      <c r="M186" s="49">
        <v>5.0999999999999997E-2</v>
      </c>
      <c r="N186" s="49">
        <v>3.3000000000000002E-2</v>
      </c>
      <c r="O186" s="49">
        <v>7.0000000000000007E-2</v>
      </c>
      <c r="P186" s="49"/>
      <c r="Q186" s="49">
        <v>0.60899999999999999</v>
      </c>
      <c r="R186" s="49">
        <v>0.56799999999999995</v>
      </c>
      <c r="S186" s="49">
        <v>0.65</v>
      </c>
    </row>
    <row r="187" spans="1:19" x14ac:dyDescent="0.2">
      <c r="A187" s="46" t="s">
        <v>16</v>
      </c>
      <c r="B187" s="47" t="s">
        <v>17</v>
      </c>
      <c r="C187" s="47">
        <v>529</v>
      </c>
      <c r="D187" s="48"/>
      <c r="E187" s="49">
        <v>0.34399999999999997</v>
      </c>
      <c r="F187" s="49">
        <v>0.30299999999999999</v>
      </c>
      <c r="G187" s="49">
        <v>0.38400000000000001</v>
      </c>
      <c r="H187" s="49"/>
      <c r="I187" s="49">
        <v>6.7000000000000004E-2</v>
      </c>
      <c r="J187" s="49">
        <v>4.5999999999999999E-2</v>
      </c>
      <c r="K187" s="49">
        <v>8.7999999999999995E-2</v>
      </c>
      <c r="L187" s="49"/>
      <c r="M187" s="49">
        <v>5.3999999999999999E-2</v>
      </c>
      <c r="N187" s="49">
        <v>3.5000000000000003E-2</v>
      </c>
      <c r="O187" s="49">
        <v>7.2999999999999995E-2</v>
      </c>
      <c r="P187" s="49"/>
      <c r="Q187" s="49">
        <v>0.53600000000000003</v>
      </c>
      <c r="R187" s="49">
        <v>0.49299999999999999</v>
      </c>
      <c r="S187" s="49">
        <v>0.57799999999999996</v>
      </c>
    </row>
    <row r="188" spans="1:19" x14ac:dyDescent="0.2">
      <c r="A188" s="46" t="s">
        <v>580</v>
      </c>
      <c r="B188" s="47" t="s">
        <v>579</v>
      </c>
      <c r="C188" s="47">
        <v>508</v>
      </c>
      <c r="D188" s="48"/>
      <c r="E188" s="49">
        <v>0.26300000000000001</v>
      </c>
      <c r="F188" s="49">
        <v>0.22500000000000001</v>
      </c>
      <c r="G188" s="49">
        <v>0.30099999999999999</v>
      </c>
      <c r="H188" s="49"/>
      <c r="I188" s="49">
        <v>8.5999999999999993E-2</v>
      </c>
      <c r="J188" s="49">
        <v>6.0999999999999999E-2</v>
      </c>
      <c r="K188" s="49">
        <v>0.11</v>
      </c>
      <c r="L188" s="49"/>
      <c r="M188" s="49">
        <v>5.0999999999999997E-2</v>
      </c>
      <c r="N188" s="49">
        <v>3.2000000000000001E-2</v>
      </c>
      <c r="O188" s="49">
        <v>7.0000000000000007E-2</v>
      </c>
      <c r="P188" s="49"/>
      <c r="Q188" s="49">
        <v>0.6</v>
      </c>
      <c r="R188" s="49">
        <v>0.55700000000000005</v>
      </c>
      <c r="S188" s="49">
        <v>0.64300000000000002</v>
      </c>
    </row>
    <row r="189" spans="1:19" x14ac:dyDescent="0.2">
      <c r="A189" s="46" t="s">
        <v>582</v>
      </c>
      <c r="B189" s="47" t="s">
        <v>581</v>
      </c>
      <c r="C189" s="47">
        <v>513</v>
      </c>
      <c r="D189" s="48"/>
      <c r="E189" s="49">
        <v>0.33</v>
      </c>
      <c r="F189" s="49">
        <v>0.28999999999999998</v>
      </c>
      <c r="G189" s="49">
        <v>0.371</v>
      </c>
      <c r="H189" s="49"/>
      <c r="I189" s="49">
        <v>6.7000000000000004E-2</v>
      </c>
      <c r="J189" s="49">
        <v>4.4999999999999998E-2</v>
      </c>
      <c r="K189" s="49">
        <v>8.8999999999999996E-2</v>
      </c>
      <c r="L189" s="49"/>
      <c r="M189" s="49">
        <v>4.9000000000000002E-2</v>
      </c>
      <c r="N189" s="49">
        <v>3.1E-2</v>
      </c>
      <c r="O189" s="49">
        <v>6.8000000000000005E-2</v>
      </c>
      <c r="P189" s="49"/>
      <c r="Q189" s="49">
        <v>0.55300000000000005</v>
      </c>
      <c r="R189" s="49">
        <v>0.51</v>
      </c>
      <c r="S189" s="49">
        <v>0.59599999999999997</v>
      </c>
    </row>
    <row r="190" spans="1:19" x14ac:dyDescent="0.2">
      <c r="A190" s="46" t="s">
        <v>584</v>
      </c>
      <c r="B190" s="47" t="s">
        <v>583</v>
      </c>
      <c r="C190" s="47">
        <v>528</v>
      </c>
      <c r="D190" s="48"/>
      <c r="E190" s="49">
        <v>0.28399999999999997</v>
      </c>
      <c r="F190" s="49">
        <v>0.245</v>
      </c>
      <c r="G190" s="49">
        <v>0.32200000000000001</v>
      </c>
      <c r="H190" s="49"/>
      <c r="I190" s="49">
        <v>7.9000000000000001E-2</v>
      </c>
      <c r="J190" s="49">
        <v>5.6000000000000001E-2</v>
      </c>
      <c r="K190" s="49">
        <v>0.10199999999999999</v>
      </c>
      <c r="L190" s="49"/>
      <c r="M190" s="49">
        <v>8.5000000000000006E-2</v>
      </c>
      <c r="N190" s="49">
        <v>6.0999999999999999E-2</v>
      </c>
      <c r="O190" s="49">
        <v>0.108</v>
      </c>
      <c r="P190" s="49"/>
      <c r="Q190" s="49">
        <v>0.55300000000000005</v>
      </c>
      <c r="R190" s="49">
        <v>0.51100000000000001</v>
      </c>
      <c r="S190" s="49">
        <v>0.59599999999999997</v>
      </c>
    </row>
    <row r="191" spans="1:19" x14ac:dyDescent="0.2">
      <c r="A191" s="46" t="s">
        <v>18</v>
      </c>
      <c r="B191" s="47" t="s">
        <v>19</v>
      </c>
      <c r="C191" s="47">
        <v>524</v>
      </c>
      <c r="D191" s="48"/>
      <c r="E191" s="49">
        <v>0.318</v>
      </c>
      <c r="F191" s="49">
        <v>0.27800000000000002</v>
      </c>
      <c r="G191" s="49">
        <v>0.35699999999999998</v>
      </c>
      <c r="H191" s="49"/>
      <c r="I191" s="49">
        <v>6.9000000000000006E-2</v>
      </c>
      <c r="J191" s="49">
        <v>4.7E-2</v>
      </c>
      <c r="K191" s="49">
        <v>0.09</v>
      </c>
      <c r="L191" s="49"/>
      <c r="M191" s="49">
        <v>6.2E-2</v>
      </c>
      <c r="N191" s="49">
        <v>4.1000000000000002E-2</v>
      </c>
      <c r="O191" s="49">
        <v>8.2000000000000003E-2</v>
      </c>
      <c r="P191" s="49"/>
      <c r="Q191" s="49">
        <v>0.55200000000000005</v>
      </c>
      <c r="R191" s="49">
        <v>0.50900000000000001</v>
      </c>
      <c r="S191" s="49">
        <v>0.59499999999999997</v>
      </c>
    </row>
    <row r="192" spans="1:19" x14ac:dyDescent="0.2">
      <c r="A192" s="46" t="s">
        <v>586</v>
      </c>
      <c r="B192" s="47" t="s">
        <v>585</v>
      </c>
      <c r="C192" s="47">
        <v>520</v>
      </c>
      <c r="D192" s="48"/>
      <c r="E192" s="49">
        <v>0.26600000000000001</v>
      </c>
      <c r="F192" s="49">
        <v>0.22800000000000001</v>
      </c>
      <c r="G192" s="49">
        <v>0.30399999999999999</v>
      </c>
      <c r="H192" s="49"/>
      <c r="I192" s="49">
        <v>6.7000000000000004E-2</v>
      </c>
      <c r="J192" s="49">
        <v>4.5999999999999999E-2</v>
      </c>
      <c r="K192" s="49">
        <v>8.8999999999999996E-2</v>
      </c>
      <c r="L192" s="49"/>
      <c r="M192" s="49">
        <v>7.0999999999999994E-2</v>
      </c>
      <c r="N192" s="49">
        <v>4.9000000000000002E-2</v>
      </c>
      <c r="O192" s="49">
        <v>9.2999999999999999E-2</v>
      </c>
      <c r="P192" s="49"/>
      <c r="Q192" s="49">
        <v>0.59499999999999997</v>
      </c>
      <c r="R192" s="49">
        <v>0.55300000000000005</v>
      </c>
      <c r="S192" s="49">
        <v>0.63700000000000001</v>
      </c>
    </row>
    <row r="193" spans="1:19" x14ac:dyDescent="0.2">
      <c r="A193" s="46" t="s">
        <v>121</v>
      </c>
      <c r="B193" s="47" t="s">
        <v>122</v>
      </c>
      <c r="C193" s="47">
        <v>524</v>
      </c>
      <c r="D193" s="48"/>
      <c r="E193" s="49">
        <v>0.33300000000000002</v>
      </c>
      <c r="F193" s="49">
        <v>0.29299999999999998</v>
      </c>
      <c r="G193" s="49">
        <v>0.374</v>
      </c>
      <c r="H193" s="49"/>
      <c r="I193" s="49">
        <v>5.5E-2</v>
      </c>
      <c r="J193" s="49">
        <v>3.5999999999999997E-2</v>
      </c>
      <c r="K193" s="49">
        <v>7.4999999999999997E-2</v>
      </c>
      <c r="L193" s="49"/>
      <c r="M193" s="49">
        <v>6.2E-2</v>
      </c>
      <c r="N193" s="49">
        <v>4.1000000000000002E-2</v>
      </c>
      <c r="O193" s="49">
        <v>8.3000000000000004E-2</v>
      </c>
      <c r="P193" s="49"/>
      <c r="Q193" s="49">
        <v>0.55000000000000004</v>
      </c>
      <c r="R193" s="49">
        <v>0.50700000000000001</v>
      </c>
      <c r="S193" s="49">
        <v>0.59199999999999997</v>
      </c>
    </row>
    <row r="194" spans="1:19" x14ac:dyDescent="0.2">
      <c r="A194" s="46" t="s">
        <v>588</v>
      </c>
      <c r="B194" s="47" t="s">
        <v>587</v>
      </c>
      <c r="C194" s="47">
        <v>518</v>
      </c>
      <c r="D194" s="48"/>
      <c r="E194" s="49">
        <v>0.26100000000000001</v>
      </c>
      <c r="F194" s="49">
        <v>0.223</v>
      </c>
      <c r="G194" s="49">
        <v>0.29799999999999999</v>
      </c>
      <c r="H194" s="49"/>
      <c r="I194" s="49">
        <v>0.08</v>
      </c>
      <c r="J194" s="49">
        <v>5.6000000000000001E-2</v>
      </c>
      <c r="K194" s="49">
        <v>0.10299999999999999</v>
      </c>
      <c r="L194" s="49"/>
      <c r="M194" s="49">
        <v>7.3999999999999996E-2</v>
      </c>
      <c r="N194" s="49">
        <v>5.1999999999999998E-2</v>
      </c>
      <c r="O194" s="49">
        <v>9.7000000000000003E-2</v>
      </c>
      <c r="P194" s="49"/>
      <c r="Q194" s="49">
        <v>0.58599999999999997</v>
      </c>
      <c r="R194" s="49">
        <v>0.54300000000000004</v>
      </c>
      <c r="S194" s="49">
        <v>0.628</v>
      </c>
    </row>
    <row r="195" spans="1:19" x14ac:dyDescent="0.2">
      <c r="A195" s="46" t="s">
        <v>590</v>
      </c>
      <c r="B195" s="47" t="s">
        <v>589</v>
      </c>
      <c r="C195" s="47">
        <v>516</v>
      </c>
      <c r="D195" s="48"/>
      <c r="E195" s="49">
        <v>0.3</v>
      </c>
      <c r="F195" s="49">
        <v>0.26100000000000001</v>
      </c>
      <c r="G195" s="49">
        <v>0.34</v>
      </c>
      <c r="H195" s="49"/>
      <c r="I195" s="49">
        <v>6.2E-2</v>
      </c>
      <c r="J195" s="49">
        <v>4.1000000000000002E-2</v>
      </c>
      <c r="K195" s="49">
        <v>8.2000000000000003E-2</v>
      </c>
      <c r="L195" s="49"/>
      <c r="M195" s="49">
        <v>0.06</v>
      </c>
      <c r="N195" s="49">
        <v>3.9E-2</v>
      </c>
      <c r="O195" s="49">
        <v>0.08</v>
      </c>
      <c r="P195" s="49"/>
      <c r="Q195" s="49">
        <v>0.57799999999999996</v>
      </c>
      <c r="R195" s="49">
        <v>0.53600000000000003</v>
      </c>
      <c r="S195" s="49">
        <v>0.621</v>
      </c>
    </row>
    <row r="196" spans="1:19" x14ac:dyDescent="0.2">
      <c r="A196" s="46" t="s">
        <v>54</v>
      </c>
      <c r="B196" s="47" t="s">
        <v>55</v>
      </c>
      <c r="C196" s="47">
        <v>521</v>
      </c>
      <c r="D196" s="48"/>
      <c r="E196" s="49">
        <v>0.38200000000000001</v>
      </c>
      <c r="F196" s="49">
        <v>0.34</v>
      </c>
      <c r="G196" s="49">
        <v>0.42399999999999999</v>
      </c>
      <c r="H196" s="49"/>
      <c r="I196" s="49">
        <v>8.2000000000000003E-2</v>
      </c>
      <c r="J196" s="49">
        <v>5.8000000000000003E-2</v>
      </c>
      <c r="K196" s="49">
        <v>0.105</v>
      </c>
      <c r="L196" s="49"/>
      <c r="M196" s="49">
        <v>8.5999999999999993E-2</v>
      </c>
      <c r="N196" s="49">
        <v>6.2E-2</v>
      </c>
      <c r="O196" s="49">
        <v>0.11</v>
      </c>
      <c r="P196" s="49"/>
      <c r="Q196" s="49">
        <v>0.45</v>
      </c>
      <c r="R196" s="49">
        <v>0.40699999999999997</v>
      </c>
      <c r="S196" s="49">
        <v>0.49299999999999999</v>
      </c>
    </row>
    <row r="197" spans="1:19" x14ac:dyDescent="0.2">
      <c r="A197" s="46" t="s">
        <v>592</v>
      </c>
      <c r="B197" s="47" t="s">
        <v>591</v>
      </c>
      <c r="C197" s="47">
        <v>527</v>
      </c>
      <c r="D197" s="48"/>
      <c r="E197" s="49">
        <v>0.19400000000000001</v>
      </c>
      <c r="F197" s="49">
        <v>0.16</v>
      </c>
      <c r="G197" s="49">
        <v>0.22700000000000001</v>
      </c>
      <c r="H197" s="49"/>
      <c r="I197" s="49">
        <v>0.112</v>
      </c>
      <c r="J197" s="49">
        <v>8.5000000000000006E-2</v>
      </c>
      <c r="K197" s="49">
        <v>0.13900000000000001</v>
      </c>
      <c r="L197" s="49"/>
      <c r="M197" s="49">
        <v>6.6000000000000003E-2</v>
      </c>
      <c r="N197" s="49">
        <v>4.4999999999999998E-2</v>
      </c>
      <c r="O197" s="49">
        <v>8.6999999999999994E-2</v>
      </c>
      <c r="P197" s="49"/>
      <c r="Q197" s="49">
        <v>0.629</v>
      </c>
      <c r="R197" s="49">
        <v>0.58799999999999997</v>
      </c>
      <c r="S197" s="49">
        <v>0.67</v>
      </c>
    </row>
    <row r="198" spans="1:19" x14ac:dyDescent="0.2">
      <c r="A198" s="46" t="s">
        <v>594</v>
      </c>
      <c r="B198" s="47" t="s">
        <v>593</v>
      </c>
      <c r="C198" s="47">
        <v>520</v>
      </c>
      <c r="D198" s="48"/>
      <c r="E198" s="49">
        <v>0.36199999999999999</v>
      </c>
      <c r="F198" s="49">
        <v>0.32100000000000001</v>
      </c>
      <c r="G198" s="49">
        <v>0.40300000000000002</v>
      </c>
      <c r="H198" s="49"/>
      <c r="I198" s="49">
        <v>6.4000000000000001E-2</v>
      </c>
      <c r="J198" s="49">
        <v>4.2999999999999997E-2</v>
      </c>
      <c r="K198" s="49">
        <v>8.5000000000000006E-2</v>
      </c>
      <c r="L198" s="49"/>
      <c r="M198" s="49">
        <v>9.1999999999999998E-2</v>
      </c>
      <c r="N198" s="49">
        <v>6.7000000000000004E-2</v>
      </c>
      <c r="O198" s="49">
        <v>0.11600000000000001</v>
      </c>
      <c r="P198" s="49"/>
      <c r="Q198" s="49">
        <v>0.48199999999999998</v>
      </c>
      <c r="R198" s="49">
        <v>0.439</v>
      </c>
      <c r="S198" s="49">
        <v>0.52500000000000002</v>
      </c>
    </row>
    <row r="199" spans="1:19" x14ac:dyDescent="0.2">
      <c r="A199" s="46" t="s">
        <v>172</v>
      </c>
      <c r="B199" s="47" t="s">
        <v>173</v>
      </c>
      <c r="C199" s="47">
        <v>532</v>
      </c>
      <c r="D199" s="48"/>
      <c r="E199" s="49">
        <v>0.34300000000000003</v>
      </c>
      <c r="F199" s="49">
        <v>0.30299999999999999</v>
      </c>
      <c r="G199" s="49">
        <v>0.38400000000000001</v>
      </c>
      <c r="H199" s="49"/>
      <c r="I199" s="49">
        <v>7.2999999999999995E-2</v>
      </c>
      <c r="J199" s="49">
        <v>5.0999999999999997E-2</v>
      </c>
      <c r="K199" s="49">
        <v>9.5000000000000001E-2</v>
      </c>
      <c r="L199" s="49"/>
      <c r="M199" s="49">
        <v>3.6999999999999998E-2</v>
      </c>
      <c r="N199" s="49">
        <v>2.1000000000000001E-2</v>
      </c>
      <c r="O199" s="49">
        <v>5.1999999999999998E-2</v>
      </c>
      <c r="P199" s="49"/>
      <c r="Q199" s="49">
        <v>0.54700000000000004</v>
      </c>
      <c r="R199" s="49">
        <v>0.505</v>
      </c>
      <c r="S199" s="49">
        <v>0.59</v>
      </c>
    </row>
    <row r="200" spans="1:19" x14ac:dyDescent="0.2">
      <c r="A200" s="46" t="s">
        <v>308</v>
      </c>
      <c r="B200" s="47" t="s">
        <v>309</v>
      </c>
      <c r="C200" s="47">
        <v>528</v>
      </c>
      <c r="D200" s="48"/>
      <c r="E200" s="49">
        <v>0.30199999999999999</v>
      </c>
      <c r="F200" s="49">
        <v>0.26300000000000001</v>
      </c>
      <c r="G200" s="49">
        <v>0.34200000000000003</v>
      </c>
      <c r="H200" s="49"/>
      <c r="I200" s="49">
        <v>7.4999999999999997E-2</v>
      </c>
      <c r="J200" s="49">
        <v>5.2999999999999999E-2</v>
      </c>
      <c r="K200" s="49">
        <v>9.8000000000000004E-2</v>
      </c>
      <c r="L200" s="49"/>
      <c r="M200" s="49">
        <v>6.0999999999999999E-2</v>
      </c>
      <c r="N200" s="49">
        <v>0.04</v>
      </c>
      <c r="O200" s="49">
        <v>8.1000000000000003E-2</v>
      </c>
      <c r="P200" s="49"/>
      <c r="Q200" s="49">
        <v>0.56200000000000006</v>
      </c>
      <c r="R200" s="49">
        <v>0.51900000000000002</v>
      </c>
      <c r="S200" s="49">
        <v>0.60399999999999998</v>
      </c>
    </row>
    <row r="201" spans="1:19" x14ac:dyDescent="0.2">
      <c r="A201" s="46" t="s">
        <v>291</v>
      </c>
      <c r="B201" s="47" t="s">
        <v>292</v>
      </c>
      <c r="C201" s="47">
        <v>523</v>
      </c>
      <c r="D201" s="48"/>
      <c r="E201" s="49">
        <v>0.23499999999999999</v>
      </c>
      <c r="F201" s="49">
        <v>0.19900000000000001</v>
      </c>
      <c r="G201" s="49">
        <v>0.27200000000000002</v>
      </c>
      <c r="H201" s="49"/>
      <c r="I201" s="49">
        <v>7.5999999999999998E-2</v>
      </c>
      <c r="J201" s="49">
        <v>5.3999999999999999E-2</v>
      </c>
      <c r="K201" s="49">
        <v>9.9000000000000005E-2</v>
      </c>
      <c r="L201" s="49"/>
      <c r="M201" s="49">
        <v>0.105</v>
      </c>
      <c r="N201" s="49">
        <v>7.8E-2</v>
      </c>
      <c r="O201" s="49">
        <v>0.13100000000000001</v>
      </c>
      <c r="P201" s="49"/>
      <c r="Q201" s="49">
        <v>0.58399999999999996</v>
      </c>
      <c r="R201" s="49">
        <v>0.54100000000000004</v>
      </c>
      <c r="S201" s="49">
        <v>0.626</v>
      </c>
    </row>
    <row r="202" spans="1:19" x14ac:dyDescent="0.2">
      <c r="A202" s="46" t="s">
        <v>269</v>
      </c>
      <c r="B202" s="47" t="s">
        <v>270</v>
      </c>
      <c r="C202" s="47">
        <v>525</v>
      </c>
      <c r="D202" s="48"/>
      <c r="E202" s="49">
        <v>0.25700000000000001</v>
      </c>
      <c r="F202" s="49">
        <v>0.22</v>
      </c>
      <c r="G202" s="49">
        <v>0.29399999999999998</v>
      </c>
      <c r="H202" s="49"/>
      <c r="I202" s="49">
        <v>0.08</v>
      </c>
      <c r="J202" s="49">
        <v>5.7000000000000002E-2</v>
      </c>
      <c r="K202" s="49">
        <v>0.10299999999999999</v>
      </c>
      <c r="L202" s="49"/>
      <c r="M202" s="49">
        <v>5.8000000000000003E-2</v>
      </c>
      <c r="N202" s="49">
        <v>3.7999999999999999E-2</v>
      </c>
      <c r="O202" s="49">
        <v>7.8E-2</v>
      </c>
      <c r="P202" s="49"/>
      <c r="Q202" s="49">
        <v>0.60499999999999998</v>
      </c>
      <c r="R202" s="49">
        <v>0.56299999999999994</v>
      </c>
      <c r="S202" s="49">
        <v>0.64700000000000002</v>
      </c>
    </row>
    <row r="203" spans="1:19" x14ac:dyDescent="0.2">
      <c r="A203" s="46" t="s">
        <v>596</v>
      </c>
      <c r="B203" s="47" t="s">
        <v>595</v>
      </c>
      <c r="C203" s="47">
        <v>514</v>
      </c>
      <c r="D203" s="48"/>
      <c r="E203" s="49">
        <v>0.32300000000000001</v>
      </c>
      <c r="F203" s="49">
        <v>0.28199999999999997</v>
      </c>
      <c r="G203" s="49">
        <v>0.36299999999999999</v>
      </c>
      <c r="H203" s="49"/>
      <c r="I203" s="49">
        <v>0.124</v>
      </c>
      <c r="J203" s="49">
        <v>9.5000000000000001E-2</v>
      </c>
      <c r="K203" s="49">
        <v>0.152</v>
      </c>
      <c r="L203" s="49"/>
      <c r="M203" s="49">
        <v>7.8E-2</v>
      </c>
      <c r="N203" s="49">
        <v>5.5E-2</v>
      </c>
      <c r="O203" s="49">
        <v>0.10100000000000001</v>
      </c>
      <c r="P203" s="49"/>
      <c r="Q203" s="49">
        <v>0.47499999999999998</v>
      </c>
      <c r="R203" s="49">
        <v>0.432</v>
      </c>
      <c r="S203" s="49">
        <v>0.51800000000000002</v>
      </c>
    </row>
    <row r="204" spans="1:19" x14ac:dyDescent="0.2">
      <c r="A204" s="46" t="s">
        <v>787</v>
      </c>
      <c r="B204" s="47" t="s">
        <v>788</v>
      </c>
      <c r="C204" s="47">
        <v>506</v>
      </c>
      <c r="D204" s="48"/>
      <c r="E204" s="49">
        <v>0.20899999999999999</v>
      </c>
      <c r="F204" s="49">
        <v>0.17399999999999999</v>
      </c>
      <c r="G204" s="49">
        <v>0.245</v>
      </c>
      <c r="H204" s="49"/>
      <c r="I204" s="49">
        <v>8.5999999999999993E-2</v>
      </c>
      <c r="J204" s="49">
        <v>6.2E-2</v>
      </c>
      <c r="K204" s="49">
        <v>0.111</v>
      </c>
      <c r="L204" s="49"/>
      <c r="M204" s="49">
        <v>8.3000000000000004E-2</v>
      </c>
      <c r="N204" s="49">
        <v>5.8999999999999997E-2</v>
      </c>
      <c r="O204" s="49">
        <v>0.107</v>
      </c>
      <c r="P204" s="49"/>
      <c r="Q204" s="49">
        <v>0.622</v>
      </c>
      <c r="R204" s="49">
        <v>0.57999999999999996</v>
      </c>
      <c r="S204" s="49">
        <v>0.66400000000000003</v>
      </c>
    </row>
    <row r="205" spans="1:19" x14ac:dyDescent="0.2">
      <c r="A205" s="46" t="s">
        <v>271</v>
      </c>
      <c r="B205" s="47" t="s">
        <v>272</v>
      </c>
      <c r="C205" s="47">
        <v>503</v>
      </c>
      <c r="D205" s="48"/>
      <c r="E205" s="49">
        <v>0.29699999999999999</v>
      </c>
      <c r="F205" s="49">
        <v>0.25700000000000001</v>
      </c>
      <c r="G205" s="49">
        <v>0.33700000000000002</v>
      </c>
      <c r="H205" s="49"/>
      <c r="I205" s="49">
        <v>5.1999999999999998E-2</v>
      </c>
      <c r="J205" s="49">
        <v>3.3000000000000002E-2</v>
      </c>
      <c r="K205" s="49">
        <v>7.1999999999999995E-2</v>
      </c>
      <c r="L205" s="49"/>
      <c r="M205" s="49">
        <v>5.8000000000000003E-2</v>
      </c>
      <c r="N205" s="49">
        <v>3.7999999999999999E-2</v>
      </c>
      <c r="O205" s="49">
        <v>7.9000000000000001E-2</v>
      </c>
      <c r="P205" s="49"/>
      <c r="Q205" s="49">
        <v>0.59299999999999997</v>
      </c>
      <c r="R205" s="49">
        <v>0.55000000000000004</v>
      </c>
      <c r="S205" s="49">
        <v>0.63600000000000001</v>
      </c>
    </row>
    <row r="206" spans="1:19" x14ac:dyDescent="0.2">
      <c r="A206" s="46" t="s">
        <v>228</v>
      </c>
      <c r="B206" s="47" t="s">
        <v>229</v>
      </c>
      <c r="C206" s="47">
        <v>548</v>
      </c>
      <c r="D206" s="48"/>
      <c r="E206" s="49">
        <v>0.28100000000000003</v>
      </c>
      <c r="F206" s="49">
        <v>0.24299999999999999</v>
      </c>
      <c r="G206" s="49">
        <v>0.318</v>
      </c>
      <c r="H206" s="49"/>
      <c r="I206" s="49">
        <v>7.5999999999999998E-2</v>
      </c>
      <c r="J206" s="49">
        <v>5.3999999999999999E-2</v>
      </c>
      <c r="K206" s="49">
        <v>9.8000000000000004E-2</v>
      </c>
      <c r="L206" s="49"/>
      <c r="M206" s="49">
        <v>6.8000000000000005E-2</v>
      </c>
      <c r="N206" s="49">
        <v>4.7E-2</v>
      </c>
      <c r="O206" s="49">
        <v>8.8999999999999996E-2</v>
      </c>
      <c r="P206" s="49"/>
      <c r="Q206" s="49">
        <v>0.57499999999999996</v>
      </c>
      <c r="R206" s="49">
        <v>0.53400000000000003</v>
      </c>
      <c r="S206" s="49">
        <v>0.61699999999999999</v>
      </c>
    </row>
    <row r="207" spans="1:19" x14ac:dyDescent="0.2">
      <c r="A207" s="46" t="s">
        <v>20</v>
      </c>
      <c r="B207" s="47" t="s">
        <v>21</v>
      </c>
      <c r="C207" s="47">
        <v>516</v>
      </c>
      <c r="D207" s="48"/>
      <c r="E207" s="49">
        <v>0.36399999999999999</v>
      </c>
      <c r="F207" s="49">
        <v>0.32200000000000001</v>
      </c>
      <c r="G207" s="49">
        <v>0.40500000000000003</v>
      </c>
      <c r="H207" s="49"/>
      <c r="I207" s="49">
        <v>6.0999999999999999E-2</v>
      </c>
      <c r="J207" s="49">
        <v>0.04</v>
      </c>
      <c r="K207" s="49">
        <v>8.1000000000000003E-2</v>
      </c>
      <c r="L207" s="49"/>
      <c r="M207" s="49">
        <v>7.0999999999999994E-2</v>
      </c>
      <c r="N207" s="49">
        <v>4.9000000000000002E-2</v>
      </c>
      <c r="O207" s="49">
        <v>9.2999999999999999E-2</v>
      </c>
      <c r="P207" s="49"/>
      <c r="Q207" s="49">
        <v>0.505</v>
      </c>
      <c r="R207" s="49">
        <v>0.46200000000000002</v>
      </c>
      <c r="S207" s="49">
        <v>0.54800000000000004</v>
      </c>
    </row>
    <row r="208" spans="1:19" x14ac:dyDescent="0.2">
      <c r="A208" s="46" t="s">
        <v>598</v>
      </c>
      <c r="B208" s="47" t="s">
        <v>597</v>
      </c>
      <c r="C208" s="47">
        <v>505</v>
      </c>
      <c r="D208" s="48"/>
      <c r="E208" s="49">
        <v>0.25600000000000001</v>
      </c>
      <c r="F208" s="49">
        <v>0.218</v>
      </c>
      <c r="G208" s="49">
        <v>0.29399999999999998</v>
      </c>
      <c r="H208" s="49"/>
      <c r="I208" s="49">
        <v>7.2999999999999995E-2</v>
      </c>
      <c r="J208" s="49">
        <v>0.05</v>
      </c>
      <c r="K208" s="49">
        <v>9.6000000000000002E-2</v>
      </c>
      <c r="L208" s="49"/>
      <c r="M208" s="49">
        <v>8.3000000000000004E-2</v>
      </c>
      <c r="N208" s="49">
        <v>5.8999999999999997E-2</v>
      </c>
      <c r="O208" s="49">
        <v>0.107</v>
      </c>
      <c r="P208" s="49"/>
      <c r="Q208" s="49">
        <v>0.58799999999999997</v>
      </c>
      <c r="R208" s="49">
        <v>0.54500000000000004</v>
      </c>
      <c r="S208" s="49">
        <v>0.63100000000000001</v>
      </c>
    </row>
    <row r="209" spans="1:19" x14ac:dyDescent="0.2">
      <c r="A209" s="46" t="s">
        <v>600</v>
      </c>
      <c r="B209" s="47" t="s">
        <v>599</v>
      </c>
      <c r="C209" s="47">
        <v>517</v>
      </c>
      <c r="D209" s="48"/>
      <c r="E209" s="49">
        <v>0.27300000000000002</v>
      </c>
      <c r="F209" s="49">
        <v>0.23499999999999999</v>
      </c>
      <c r="G209" s="49">
        <v>0.312</v>
      </c>
      <c r="H209" s="49"/>
      <c r="I209" s="49">
        <v>9.5000000000000001E-2</v>
      </c>
      <c r="J209" s="49">
        <v>7.0000000000000007E-2</v>
      </c>
      <c r="K209" s="49">
        <v>0.121</v>
      </c>
      <c r="L209" s="49"/>
      <c r="M209" s="49">
        <v>7.3999999999999996E-2</v>
      </c>
      <c r="N209" s="49">
        <v>5.0999999999999997E-2</v>
      </c>
      <c r="O209" s="49">
        <v>9.7000000000000003E-2</v>
      </c>
      <c r="P209" s="49"/>
      <c r="Q209" s="49">
        <v>0.55700000000000005</v>
      </c>
      <c r="R209" s="49">
        <v>0.51500000000000001</v>
      </c>
      <c r="S209" s="49">
        <v>0.6</v>
      </c>
    </row>
    <row r="210" spans="1:19" x14ac:dyDescent="0.2">
      <c r="A210" s="46" t="s">
        <v>602</v>
      </c>
      <c r="B210" s="47" t="s">
        <v>601</v>
      </c>
      <c r="C210" s="47">
        <v>519</v>
      </c>
      <c r="D210" s="48"/>
      <c r="E210" s="49">
        <v>0.25700000000000001</v>
      </c>
      <c r="F210" s="49">
        <v>0.219</v>
      </c>
      <c r="G210" s="49">
        <v>0.29399999999999998</v>
      </c>
      <c r="H210" s="49"/>
      <c r="I210" s="49">
        <v>8.4000000000000005E-2</v>
      </c>
      <c r="J210" s="49">
        <v>0.06</v>
      </c>
      <c r="K210" s="49">
        <v>0.108</v>
      </c>
      <c r="L210" s="49"/>
      <c r="M210" s="49">
        <v>6.5000000000000002E-2</v>
      </c>
      <c r="N210" s="49">
        <v>4.3999999999999997E-2</v>
      </c>
      <c r="O210" s="49">
        <v>8.6999999999999994E-2</v>
      </c>
      <c r="P210" s="49"/>
      <c r="Q210" s="49">
        <v>0.59399999999999997</v>
      </c>
      <c r="R210" s="49">
        <v>0.55200000000000005</v>
      </c>
      <c r="S210" s="49">
        <v>0.63600000000000001</v>
      </c>
    </row>
    <row r="211" spans="1:19" x14ac:dyDescent="0.2">
      <c r="A211" s="46" t="s">
        <v>230</v>
      </c>
      <c r="B211" s="47" t="s">
        <v>231</v>
      </c>
      <c r="C211" s="47">
        <v>516</v>
      </c>
      <c r="D211" s="48"/>
      <c r="E211" s="49">
        <v>0.193</v>
      </c>
      <c r="F211" s="49">
        <v>0.159</v>
      </c>
      <c r="G211" s="49">
        <v>0.22700000000000001</v>
      </c>
      <c r="H211" s="49"/>
      <c r="I211" s="49">
        <v>7.0999999999999994E-2</v>
      </c>
      <c r="J211" s="49">
        <v>4.9000000000000002E-2</v>
      </c>
      <c r="K211" s="49">
        <v>9.4E-2</v>
      </c>
      <c r="L211" s="49"/>
      <c r="M211" s="49">
        <v>0.05</v>
      </c>
      <c r="N211" s="49">
        <v>3.1E-2</v>
      </c>
      <c r="O211" s="49">
        <v>6.9000000000000006E-2</v>
      </c>
      <c r="P211" s="49"/>
      <c r="Q211" s="49">
        <v>0.68500000000000005</v>
      </c>
      <c r="R211" s="49">
        <v>0.64500000000000002</v>
      </c>
      <c r="S211" s="49">
        <v>0.72499999999999998</v>
      </c>
    </row>
    <row r="212" spans="1:19" x14ac:dyDescent="0.2">
      <c r="A212" s="46" t="s">
        <v>604</v>
      </c>
      <c r="B212" s="47" t="s">
        <v>603</v>
      </c>
      <c r="C212" s="47">
        <v>501</v>
      </c>
      <c r="D212" s="48"/>
      <c r="E212" s="49">
        <v>0.26800000000000002</v>
      </c>
      <c r="F212" s="49">
        <v>0.22900000000000001</v>
      </c>
      <c r="G212" s="49">
        <v>0.307</v>
      </c>
      <c r="H212" s="49"/>
      <c r="I212" s="49">
        <v>6.5000000000000002E-2</v>
      </c>
      <c r="J212" s="49">
        <v>4.3999999999999997E-2</v>
      </c>
      <c r="K212" s="49">
        <v>8.6999999999999994E-2</v>
      </c>
      <c r="L212" s="49"/>
      <c r="M212" s="49">
        <v>7.0000000000000007E-2</v>
      </c>
      <c r="N212" s="49">
        <v>4.7E-2</v>
      </c>
      <c r="O212" s="49">
        <v>9.1999999999999998E-2</v>
      </c>
      <c r="P212" s="49"/>
      <c r="Q212" s="49">
        <v>0.59699999999999998</v>
      </c>
      <c r="R212" s="49">
        <v>0.55400000000000005</v>
      </c>
      <c r="S212" s="49">
        <v>0.64</v>
      </c>
    </row>
    <row r="213" spans="1:19" x14ac:dyDescent="0.2">
      <c r="A213" s="46" t="s">
        <v>56</v>
      </c>
      <c r="B213" s="47" t="s">
        <v>57</v>
      </c>
      <c r="C213" s="47">
        <v>518</v>
      </c>
      <c r="D213" s="48"/>
      <c r="E213" s="49">
        <v>0.32500000000000001</v>
      </c>
      <c r="F213" s="49">
        <v>0.28399999999999997</v>
      </c>
      <c r="G213" s="49">
        <v>0.36499999999999999</v>
      </c>
      <c r="H213" s="49"/>
      <c r="I213" s="49">
        <v>7.4999999999999997E-2</v>
      </c>
      <c r="J213" s="49">
        <v>5.1999999999999998E-2</v>
      </c>
      <c r="K213" s="49">
        <v>9.7000000000000003E-2</v>
      </c>
      <c r="L213" s="49"/>
      <c r="M213" s="49">
        <v>4.8000000000000001E-2</v>
      </c>
      <c r="N213" s="49">
        <v>0.03</v>
      </c>
      <c r="O213" s="49">
        <v>6.7000000000000004E-2</v>
      </c>
      <c r="P213" s="49"/>
      <c r="Q213" s="49">
        <v>0.55200000000000005</v>
      </c>
      <c r="R213" s="49">
        <v>0.50900000000000001</v>
      </c>
      <c r="S213" s="49">
        <v>0.59499999999999997</v>
      </c>
    </row>
    <row r="214" spans="1:19" x14ac:dyDescent="0.2">
      <c r="A214" s="46" t="s">
        <v>606</v>
      </c>
      <c r="B214" s="47" t="s">
        <v>605</v>
      </c>
      <c r="C214" s="47">
        <v>508</v>
      </c>
      <c r="D214" s="48"/>
      <c r="E214" s="49">
        <v>0.254</v>
      </c>
      <c r="F214" s="49">
        <v>0.216</v>
      </c>
      <c r="G214" s="49">
        <v>0.29199999999999998</v>
      </c>
      <c r="H214" s="49"/>
      <c r="I214" s="49">
        <v>7.0999999999999994E-2</v>
      </c>
      <c r="J214" s="49">
        <v>4.8000000000000001E-2</v>
      </c>
      <c r="K214" s="49">
        <v>9.2999999999999999E-2</v>
      </c>
      <c r="L214" s="49"/>
      <c r="M214" s="49">
        <v>7.2999999999999995E-2</v>
      </c>
      <c r="N214" s="49">
        <v>5.0999999999999997E-2</v>
      </c>
      <c r="O214" s="49">
        <v>9.6000000000000002E-2</v>
      </c>
      <c r="P214" s="49"/>
      <c r="Q214" s="49">
        <v>0.60199999999999998</v>
      </c>
      <c r="R214" s="49">
        <v>0.55900000000000005</v>
      </c>
      <c r="S214" s="49">
        <v>0.64400000000000002</v>
      </c>
    </row>
    <row r="215" spans="1:19" x14ac:dyDescent="0.2">
      <c r="A215" s="46" t="s">
        <v>608</v>
      </c>
      <c r="B215" s="47" t="s">
        <v>607</v>
      </c>
      <c r="C215" s="47">
        <v>503</v>
      </c>
      <c r="D215" s="48"/>
      <c r="E215" s="49">
        <v>0.315</v>
      </c>
      <c r="F215" s="49">
        <v>0.27400000000000002</v>
      </c>
      <c r="G215" s="49">
        <v>0.35499999999999998</v>
      </c>
      <c r="H215" s="49"/>
      <c r="I215" s="49">
        <v>9.8000000000000004E-2</v>
      </c>
      <c r="J215" s="49">
        <v>7.1999999999999995E-2</v>
      </c>
      <c r="K215" s="49">
        <v>0.124</v>
      </c>
      <c r="L215" s="49"/>
      <c r="M215" s="49">
        <v>6.7000000000000004E-2</v>
      </c>
      <c r="N215" s="49">
        <v>4.5999999999999999E-2</v>
      </c>
      <c r="O215" s="49">
        <v>8.8999999999999996E-2</v>
      </c>
      <c r="P215" s="49"/>
      <c r="Q215" s="49">
        <v>0.52</v>
      </c>
      <c r="R215" s="49">
        <v>0.47599999999999998</v>
      </c>
      <c r="S215" s="49">
        <v>0.56399999999999995</v>
      </c>
    </row>
    <row r="216" spans="1:19" x14ac:dyDescent="0.2">
      <c r="A216" s="46" t="s">
        <v>610</v>
      </c>
      <c r="B216" s="47" t="s">
        <v>609</v>
      </c>
      <c r="C216" s="47">
        <v>506</v>
      </c>
      <c r="D216" s="48"/>
      <c r="E216" s="49">
        <v>0.26800000000000002</v>
      </c>
      <c r="F216" s="49">
        <v>0.22900000000000001</v>
      </c>
      <c r="G216" s="49">
        <v>0.307</v>
      </c>
      <c r="H216" s="49"/>
      <c r="I216" s="49">
        <v>5.8000000000000003E-2</v>
      </c>
      <c r="J216" s="49">
        <v>3.7999999999999999E-2</v>
      </c>
      <c r="K216" s="49">
        <v>7.8E-2</v>
      </c>
      <c r="L216" s="49"/>
      <c r="M216" s="49">
        <v>7.1999999999999995E-2</v>
      </c>
      <c r="N216" s="49">
        <v>0.05</v>
      </c>
      <c r="O216" s="49">
        <v>9.5000000000000001E-2</v>
      </c>
      <c r="P216" s="49"/>
      <c r="Q216" s="49">
        <v>0.60199999999999998</v>
      </c>
      <c r="R216" s="49">
        <v>0.55900000000000005</v>
      </c>
      <c r="S216" s="49">
        <v>0.64400000000000002</v>
      </c>
    </row>
    <row r="217" spans="1:19" x14ac:dyDescent="0.2">
      <c r="A217" s="46" t="s">
        <v>99</v>
      </c>
      <c r="B217" s="47" t="s">
        <v>100</v>
      </c>
      <c r="C217" s="47">
        <v>518</v>
      </c>
      <c r="D217" s="48"/>
      <c r="E217" s="49">
        <v>0.30599999999999999</v>
      </c>
      <c r="F217" s="49">
        <v>0.26600000000000001</v>
      </c>
      <c r="G217" s="49">
        <v>0.34599999999999997</v>
      </c>
      <c r="H217" s="49"/>
      <c r="I217" s="49">
        <v>9.2999999999999999E-2</v>
      </c>
      <c r="J217" s="49">
        <v>6.8000000000000005E-2</v>
      </c>
      <c r="K217" s="49">
        <v>0.11799999999999999</v>
      </c>
      <c r="L217" s="49"/>
      <c r="M217" s="49">
        <v>7.0999999999999994E-2</v>
      </c>
      <c r="N217" s="49">
        <v>4.9000000000000002E-2</v>
      </c>
      <c r="O217" s="49">
        <v>9.2999999999999999E-2</v>
      </c>
      <c r="P217" s="49"/>
      <c r="Q217" s="49">
        <v>0.53</v>
      </c>
      <c r="R217" s="49">
        <v>0.48699999999999999</v>
      </c>
      <c r="S217" s="49">
        <v>0.57299999999999995</v>
      </c>
    </row>
    <row r="218" spans="1:19" x14ac:dyDescent="0.2">
      <c r="A218" s="46" t="s">
        <v>612</v>
      </c>
      <c r="B218" s="47" t="s">
        <v>611</v>
      </c>
      <c r="C218" s="47">
        <v>515</v>
      </c>
      <c r="D218" s="48"/>
      <c r="E218" s="49">
        <v>0.22700000000000001</v>
      </c>
      <c r="F218" s="49">
        <v>0.191</v>
      </c>
      <c r="G218" s="49">
        <v>0.26400000000000001</v>
      </c>
      <c r="H218" s="49"/>
      <c r="I218" s="49">
        <v>8.8999999999999996E-2</v>
      </c>
      <c r="J218" s="49">
        <v>6.5000000000000002E-2</v>
      </c>
      <c r="K218" s="49">
        <v>0.114</v>
      </c>
      <c r="L218" s="49"/>
      <c r="M218" s="49">
        <v>7.1999999999999995E-2</v>
      </c>
      <c r="N218" s="49">
        <v>0.05</v>
      </c>
      <c r="O218" s="49">
        <v>9.5000000000000001E-2</v>
      </c>
      <c r="P218" s="49"/>
      <c r="Q218" s="49">
        <v>0.61099999999999999</v>
      </c>
      <c r="R218" s="49">
        <v>0.56899999999999995</v>
      </c>
      <c r="S218" s="49">
        <v>0.65300000000000002</v>
      </c>
    </row>
    <row r="219" spans="1:19" x14ac:dyDescent="0.2">
      <c r="A219" s="46" t="s">
        <v>614</v>
      </c>
      <c r="B219" s="47" t="s">
        <v>613</v>
      </c>
      <c r="C219" s="47">
        <v>508</v>
      </c>
      <c r="D219" s="48"/>
      <c r="E219" s="49">
        <v>0.23499999999999999</v>
      </c>
      <c r="F219" s="49">
        <v>0.19800000000000001</v>
      </c>
      <c r="G219" s="49">
        <v>0.27100000000000002</v>
      </c>
      <c r="H219" s="49"/>
      <c r="I219" s="49">
        <v>7.3999999999999996E-2</v>
      </c>
      <c r="J219" s="49">
        <v>5.0999999999999997E-2</v>
      </c>
      <c r="K219" s="49">
        <v>9.7000000000000003E-2</v>
      </c>
      <c r="L219" s="49"/>
      <c r="M219" s="49">
        <v>8.5999999999999993E-2</v>
      </c>
      <c r="N219" s="49">
        <v>6.2E-2</v>
      </c>
      <c r="O219" s="49">
        <v>0.111</v>
      </c>
      <c r="P219" s="49"/>
      <c r="Q219" s="49">
        <v>0.60499999999999998</v>
      </c>
      <c r="R219" s="49">
        <v>0.56299999999999994</v>
      </c>
      <c r="S219" s="49">
        <v>0.64800000000000002</v>
      </c>
    </row>
    <row r="220" spans="1:19" x14ac:dyDescent="0.2">
      <c r="A220" s="46" t="s">
        <v>616</v>
      </c>
      <c r="B220" s="47" t="s">
        <v>615</v>
      </c>
      <c r="C220" s="47">
        <v>514</v>
      </c>
      <c r="D220" s="48"/>
      <c r="E220" s="49">
        <v>0.19900000000000001</v>
      </c>
      <c r="F220" s="49">
        <v>0.16500000000000001</v>
      </c>
      <c r="G220" s="49">
        <v>0.23400000000000001</v>
      </c>
      <c r="H220" s="49"/>
      <c r="I220" s="49">
        <v>0.06</v>
      </c>
      <c r="J220" s="49">
        <v>3.9E-2</v>
      </c>
      <c r="K220" s="49">
        <v>0.08</v>
      </c>
      <c r="L220" s="49"/>
      <c r="M220" s="49">
        <v>8.8999999999999996E-2</v>
      </c>
      <c r="N220" s="49">
        <v>6.4000000000000001E-2</v>
      </c>
      <c r="O220" s="49">
        <v>0.114</v>
      </c>
      <c r="P220" s="49"/>
      <c r="Q220" s="49">
        <v>0.65200000000000002</v>
      </c>
      <c r="R220" s="49">
        <v>0.61099999999999999</v>
      </c>
      <c r="S220" s="49">
        <v>0.69299999999999995</v>
      </c>
    </row>
    <row r="221" spans="1:19" x14ac:dyDescent="0.2">
      <c r="A221" s="46" t="s">
        <v>618</v>
      </c>
      <c r="B221" s="47" t="s">
        <v>617</v>
      </c>
      <c r="C221" s="47">
        <v>516</v>
      </c>
      <c r="D221" s="48"/>
      <c r="E221" s="49">
        <v>0.26100000000000001</v>
      </c>
      <c r="F221" s="49">
        <v>0.223</v>
      </c>
      <c r="G221" s="49">
        <v>0.29899999999999999</v>
      </c>
      <c r="H221" s="49"/>
      <c r="I221" s="49">
        <v>0.06</v>
      </c>
      <c r="J221" s="49">
        <v>3.9E-2</v>
      </c>
      <c r="K221" s="49">
        <v>0.08</v>
      </c>
      <c r="L221" s="49"/>
      <c r="M221" s="49">
        <v>9.4E-2</v>
      </c>
      <c r="N221" s="49">
        <v>6.9000000000000006E-2</v>
      </c>
      <c r="O221" s="49">
        <v>0.11899999999999999</v>
      </c>
      <c r="P221" s="49"/>
      <c r="Q221" s="49">
        <v>0.58499999999999996</v>
      </c>
      <c r="R221" s="49">
        <v>0.54200000000000004</v>
      </c>
      <c r="S221" s="49">
        <v>0.627</v>
      </c>
    </row>
    <row r="222" spans="1:19" x14ac:dyDescent="0.2">
      <c r="A222" s="46" t="s">
        <v>125</v>
      </c>
      <c r="B222" s="47" t="s">
        <v>346</v>
      </c>
      <c r="C222" s="47">
        <v>508</v>
      </c>
      <c r="D222" s="48"/>
      <c r="E222" s="49">
        <v>0.253</v>
      </c>
      <c r="F222" s="49">
        <v>0.215</v>
      </c>
      <c r="G222" s="49">
        <v>0.29099999999999998</v>
      </c>
      <c r="H222" s="49"/>
      <c r="I222" s="49">
        <v>4.4999999999999998E-2</v>
      </c>
      <c r="J222" s="49">
        <v>2.7E-2</v>
      </c>
      <c r="K222" s="49">
        <v>6.3E-2</v>
      </c>
      <c r="L222" s="49"/>
      <c r="M222" s="49">
        <v>4.9000000000000002E-2</v>
      </c>
      <c r="N222" s="49">
        <v>0.03</v>
      </c>
      <c r="O222" s="49">
        <v>6.8000000000000005E-2</v>
      </c>
      <c r="P222" s="49"/>
      <c r="Q222" s="49">
        <v>0.65300000000000002</v>
      </c>
      <c r="R222" s="49">
        <v>0.61099999999999999</v>
      </c>
      <c r="S222" s="49">
        <v>0.69399999999999995</v>
      </c>
    </row>
    <row r="223" spans="1:19" x14ac:dyDescent="0.2">
      <c r="A223" s="46" t="s">
        <v>620</v>
      </c>
      <c r="B223" s="47" t="s">
        <v>619</v>
      </c>
      <c r="C223" s="47">
        <v>517</v>
      </c>
      <c r="D223" s="48"/>
      <c r="E223" s="49">
        <v>0.26600000000000001</v>
      </c>
      <c r="F223" s="49">
        <v>0.22800000000000001</v>
      </c>
      <c r="G223" s="49">
        <v>0.30399999999999999</v>
      </c>
      <c r="H223" s="49"/>
      <c r="I223" s="49">
        <v>5.1999999999999998E-2</v>
      </c>
      <c r="J223" s="49">
        <v>3.3000000000000002E-2</v>
      </c>
      <c r="K223" s="49">
        <v>7.0999999999999994E-2</v>
      </c>
      <c r="L223" s="49"/>
      <c r="M223" s="49">
        <v>6.8000000000000005E-2</v>
      </c>
      <c r="N223" s="49">
        <v>4.5999999999999999E-2</v>
      </c>
      <c r="O223" s="49">
        <v>0.09</v>
      </c>
      <c r="P223" s="49"/>
      <c r="Q223" s="49">
        <v>0.61399999999999999</v>
      </c>
      <c r="R223" s="49">
        <v>0.57199999999999995</v>
      </c>
      <c r="S223" s="49">
        <v>0.65600000000000003</v>
      </c>
    </row>
    <row r="224" spans="1:19" x14ac:dyDescent="0.2">
      <c r="A224" s="46" t="s">
        <v>58</v>
      </c>
      <c r="B224" s="47" t="s">
        <v>59</v>
      </c>
      <c r="C224" s="47">
        <v>519</v>
      </c>
      <c r="D224" s="48"/>
      <c r="E224" s="49">
        <v>0.32100000000000001</v>
      </c>
      <c r="F224" s="49">
        <v>0.28100000000000003</v>
      </c>
      <c r="G224" s="49">
        <v>0.36099999999999999</v>
      </c>
      <c r="H224" s="49"/>
      <c r="I224" s="49">
        <v>0.125</v>
      </c>
      <c r="J224" s="49">
        <v>9.6000000000000002E-2</v>
      </c>
      <c r="K224" s="49">
        <v>0.153</v>
      </c>
      <c r="L224" s="49"/>
      <c r="M224" s="49">
        <v>5.8999999999999997E-2</v>
      </c>
      <c r="N224" s="49">
        <v>3.9E-2</v>
      </c>
      <c r="O224" s="49">
        <v>0.08</v>
      </c>
      <c r="P224" s="49"/>
      <c r="Q224" s="49">
        <v>0.495</v>
      </c>
      <c r="R224" s="49">
        <v>0.45200000000000001</v>
      </c>
      <c r="S224" s="49">
        <v>0.53800000000000003</v>
      </c>
    </row>
    <row r="225" spans="1:19" x14ac:dyDescent="0.2">
      <c r="A225" s="46" t="s">
        <v>136</v>
      </c>
      <c r="B225" s="47" t="s">
        <v>137</v>
      </c>
      <c r="C225" s="47">
        <v>514</v>
      </c>
      <c r="D225" s="48"/>
      <c r="E225" s="49">
        <v>0.372</v>
      </c>
      <c r="F225" s="49">
        <v>0.33</v>
      </c>
      <c r="G225" s="49">
        <v>0.41399999999999998</v>
      </c>
      <c r="H225" s="49"/>
      <c r="I225" s="49">
        <v>6.9000000000000006E-2</v>
      </c>
      <c r="J225" s="49">
        <v>4.7E-2</v>
      </c>
      <c r="K225" s="49">
        <v>9.0999999999999998E-2</v>
      </c>
      <c r="L225" s="49"/>
      <c r="M225" s="49">
        <v>0.05</v>
      </c>
      <c r="N225" s="49">
        <v>3.1E-2</v>
      </c>
      <c r="O225" s="49">
        <v>6.9000000000000006E-2</v>
      </c>
      <c r="P225" s="49"/>
      <c r="Q225" s="49">
        <v>0.50800000000000001</v>
      </c>
      <c r="R225" s="49">
        <v>0.46500000000000002</v>
      </c>
      <c r="S225" s="49">
        <v>0.55100000000000005</v>
      </c>
    </row>
    <row r="226" spans="1:19" x14ac:dyDescent="0.2">
      <c r="A226" s="46" t="s">
        <v>622</v>
      </c>
      <c r="B226" s="47" t="s">
        <v>621</v>
      </c>
      <c r="C226" s="47">
        <v>512</v>
      </c>
      <c r="D226" s="48"/>
      <c r="E226" s="49">
        <v>0.29699999999999999</v>
      </c>
      <c r="F226" s="49">
        <v>0.25700000000000001</v>
      </c>
      <c r="G226" s="49">
        <v>0.33700000000000002</v>
      </c>
      <c r="H226" s="49"/>
      <c r="I226" s="49">
        <v>5.5E-2</v>
      </c>
      <c r="J226" s="49">
        <v>3.5000000000000003E-2</v>
      </c>
      <c r="K226" s="49">
        <v>7.4999999999999997E-2</v>
      </c>
      <c r="L226" s="49"/>
      <c r="M226" s="49">
        <v>5.3999999999999999E-2</v>
      </c>
      <c r="N226" s="49">
        <v>3.4000000000000002E-2</v>
      </c>
      <c r="O226" s="49">
        <v>7.2999999999999995E-2</v>
      </c>
      <c r="P226" s="49"/>
      <c r="Q226" s="49">
        <v>0.59399999999999997</v>
      </c>
      <c r="R226" s="49">
        <v>0.55200000000000005</v>
      </c>
      <c r="S226" s="49">
        <v>0.63700000000000001</v>
      </c>
    </row>
    <row r="227" spans="1:19" x14ac:dyDescent="0.2">
      <c r="A227" s="46" t="s">
        <v>624</v>
      </c>
      <c r="B227" s="47" t="s">
        <v>623</v>
      </c>
      <c r="C227" s="47">
        <v>516</v>
      </c>
      <c r="D227" s="48"/>
      <c r="E227" s="49">
        <v>0.28499999999999998</v>
      </c>
      <c r="F227" s="49">
        <v>0.246</v>
      </c>
      <c r="G227" s="49">
        <v>0.32400000000000001</v>
      </c>
      <c r="H227" s="49"/>
      <c r="I227" s="49">
        <v>7.1999999999999995E-2</v>
      </c>
      <c r="J227" s="49">
        <v>0.05</v>
      </c>
      <c r="K227" s="49">
        <v>9.4E-2</v>
      </c>
      <c r="L227" s="49"/>
      <c r="M227" s="49">
        <v>6.8000000000000005E-2</v>
      </c>
      <c r="N227" s="49">
        <v>4.5999999999999999E-2</v>
      </c>
      <c r="O227" s="49">
        <v>8.8999999999999996E-2</v>
      </c>
      <c r="P227" s="49"/>
      <c r="Q227" s="49">
        <v>0.57499999999999996</v>
      </c>
      <c r="R227" s="49">
        <v>0.53200000000000003</v>
      </c>
      <c r="S227" s="49">
        <v>0.61799999999999999</v>
      </c>
    </row>
    <row r="228" spans="1:19" x14ac:dyDescent="0.2">
      <c r="A228" s="46" t="s">
        <v>60</v>
      </c>
      <c r="B228" s="47" t="s">
        <v>61</v>
      </c>
      <c r="C228" s="47">
        <v>520</v>
      </c>
      <c r="D228" s="48"/>
      <c r="E228" s="49">
        <v>0.27800000000000002</v>
      </c>
      <c r="F228" s="49">
        <v>0.24</v>
      </c>
      <c r="G228" s="49">
        <v>0.317</v>
      </c>
      <c r="H228" s="49"/>
      <c r="I228" s="49">
        <v>6.4000000000000001E-2</v>
      </c>
      <c r="J228" s="49">
        <v>4.2999999999999997E-2</v>
      </c>
      <c r="K228" s="49">
        <v>8.5000000000000006E-2</v>
      </c>
      <c r="L228" s="49"/>
      <c r="M228" s="49">
        <v>9.2999999999999999E-2</v>
      </c>
      <c r="N228" s="49">
        <v>6.8000000000000005E-2</v>
      </c>
      <c r="O228" s="49">
        <v>0.11799999999999999</v>
      </c>
      <c r="P228" s="49"/>
      <c r="Q228" s="49">
        <v>0.56399999999999995</v>
      </c>
      <c r="R228" s="49">
        <v>0.52200000000000002</v>
      </c>
      <c r="S228" s="49">
        <v>0.60699999999999998</v>
      </c>
    </row>
    <row r="229" spans="1:19" x14ac:dyDescent="0.2">
      <c r="A229" s="46" t="s">
        <v>626</v>
      </c>
      <c r="B229" s="47" t="s">
        <v>625</v>
      </c>
      <c r="C229" s="47">
        <v>518</v>
      </c>
      <c r="D229" s="48"/>
      <c r="E229" s="49">
        <v>0.23100000000000001</v>
      </c>
      <c r="F229" s="49">
        <v>0.19500000000000001</v>
      </c>
      <c r="G229" s="49">
        <v>0.26800000000000002</v>
      </c>
      <c r="H229" s="49"/>
      <c r="I229" s="49">
        <v>8.7999999999999995E-2</v>
      </c>
      <c r="J229" s="49">
        <v>6.4000000000000001E-2</v>
      </c>
      <c r="K229" s="49">
        <v>0.112</v>
      </c>
      <c r="L229" s="49"/>
      <c r="M229" s="49">
        <v>0.08</v>
      </c>
      <c r="N229" s="49">
        <v>5.7000000000000002E-2</v>
      </c>
      <c r="O229" s="49">
        <v>0.10299999999999999</v>
      </c>
      <c r="P229" s="49"/>
      <c r="Q229" s="49">
        <v>0.60099999999999998</v>
      </c>
      <c r="R229" s="49">
        <v>0.55900000000000005</v>
      </c>
      <c r="S229" s="49">
        <v>0.64300000000000002</v>
      </c>
    </row>
    <row r="230" spans="1:19" x14ac:dyDescent="0.2">
      <c r="A230" s="46" t="s">
        <v>628</v>
      </c>
      <c r="B230" s="47" t="s">
        <v>627</v>
      </c>
      <c r="C230" s="47">
        <v>507</v>
      </c>
      <c r="D230" s="48"/>
      <c r="E230" s="49">
        <v>0.19600000000000001</v>
      </c>
      <c r="F230" s="49">
        <v>0.16200000000000001</v>
      </c>
      <c r="G230" s="49">
        <v>0.23100000000000001</v>
      </c>
      <c r="H230" s="49"/>
      <c r="I230" s="49">
        <v>8.5999999999999993E-2</v>
      </c>
      <c r="J230" s="49">
        <v>6.0999999999999999E-2</v>
      </c>
      <c r="K230" s="49">
        <v>0.11</v>
      </c>
      <c r="L230" s="49"/>
      <c r="M230" s="49">
        <v>6.6000000000000003E-2</v>
      </c>
      <c r="N230" s="49">
        <v>4.3999999999999997E-2</v>
      </c>
      <c r="O230" s="49">
        <v>8.7999999999999995E-2</v>
      </c>
      <c r="P230" s="49"/>
      <c r="Q230" s="49">
        <v>0.65200000000000002</v>
      </c>
      <c r="R230" s="49">
        <v>0.61</v>
      </c>
      <c r="S230" s="49">
        <v>0.69299999999999995</v>
      </c>
    </row>
    <row r="231" spans="1:19" x14ac:dyDescent="0.2">
      <c r="A231" s="46" t="s">
        <v>101</v>
      </c>
      <c r="B231" s="47" t="s">
        <v>102</v>
      </c>
      <c r="C231" s="47">
        <v>559</v>
      </c>
      <c r="D231" s="48"/>
      <c r="E231" s="49">
        <v>0.28299999999999997</v>
      </c>
      <c r="F231" s="49">
        <v>0.246</v>
      </c>
      <c r="G231" s="49">
        <v>0.32100000000000001</v>
      </c>
      <c r="H231" s="49"/>
      <c r="I231" s="49">
        <v>0.09</v>
      </c>
      <c r="J231" s="49">
        <v>6.6000000000000003E-2</v>
      </c>
      <c r="K231" s="49">
        <v>0.113</v>
      </c>
      <c r="L231" s="49"/>
      <c r="M231" s="49">
        <v>8.5000000000000006E-2</v>
      </c>
      <c r="N231" s="49">
        <v>6.2E-2</v>
      </c>
      <c r="O231" s="49">
        <v>0.108</v>
      </c>
      <c r="P231" s="49"/>
      <c r="Q231" s="49">
        <v>0.54200000000000004</v>
      </c>
      <c r="R231" s="49">
        <v>0.5</v>
      </c>
      <c r="S231" s="49">
        <v>0.58299999999999996</v>
      </c>
    </row>
    <row r="232" spans="1:19" x14ac:dyDescent="0.2">
      <c r="A232" s="46" t="s">
        <v>484</v>
      </c>
      <c r="B232" s="47" t="s">
        <v>906</v>
      </c>
      <c r="C232" s="47">
        <v>517</v>
      </c>
      <c r="D232" s="48"/>
      <c r="E232" s="49">
        <v>0.27500000000000002</v>
      </c>
      <c r="F232" s="49">
        <v>0.23699999999999999</v>
      </c>
      <c r="G232" s="49">
        <v>0.314</v>
      </c>
      <c r="H232" s="49"/>
      <c r="I232" s="49">
        <v>8.5999999999999993E-2</v>
      </c>
      <c r="J232" s="49">
        <v>6.0999999999999999E-2</v>
      </c>
      <c r="K232" s="49">
        <v>0.11</v>
      </c>
      <c r="L232" s="49"/>
      <c r="M232" s="49">
        <v>5.8000000000000003E-2</v>
      </c>
      <c r="N232" s="49">
        <v>3.7999999999999999E-2</v>
      </c>
      <c r="O232" s="49">
        <v>7.8E-2</v>
      </c>
      <c r="P232" s="49"/>
      <c r="Q232" s="49">
        <v>0.58099999999999996</v>
      </c>
      <c r="R232" s="49">
        <v>0.53900000000000003</v>
      </c>
      <c r="S232" s="49">
        <v>0.624</v>
      </c>
    </row>
    <row r="233" spans="1:19" x14ac:dyDescent="0.2">
      <c r="A233" s="46" t="s">
        <v>138</v>
      </c>
      <c r="B233" s="47" t="s">
        <v>139</v>
      </c>
      <c r="C233" s="47">
        <v>535</v>
      </c>
      <c r="D233" s="48"/>
      <c r="E233" s="49">
        <v>0.25700000000000001</v>
      </c>
      <c r="F233" s="49">
        <v>0.22</v>
      </c>
      <c r="G233" s="49">
        <v>0.29399999999999998</v>
      </c>
      <c r="H233" s="49"/>
      <c r="I233" s="49">
        <v>6.4000000000000001E-2</v>
      </c>
      <c r="J233" s="49">
        <v>4.2999999999999997E-2</v>
      </c>
      <c r="K233" s="49">
        <v>8.4000000000000005E-2</v>
      </c>
      <c r="L233" s="49"/>
      <c r="M233" s="49">
        <v>5.8000000000000003E-2</v>
      </c>
      <c r="N233" s="49">
        <v>3.7999999999999999E-2</v>
      </c>
      <c r="O233" s="49">
        <v>7.8E-2</v>
      </c>
      <c r="P233" s="49"/>
      <c r="Q233" s="49">
        <v>0.622</v>
      </c>
      <c r="R233" s="49">
        <v>0.57999999999999996</v>
      </c>
      <c r="S233" s="49">
        <v>0.66300000000000003</v>
      </c>
    </row>
    <row r="234" spans="1:19" x14ac:dyDescent="0.2">
      <c r="A234" s="46" t="s">
        <v>275</v>
      </c>
      <c r="B234" s="47" t="s">
        <v>276</v>
      </c>
      <c r="C234" s="47">
        <v>513</v>
      </c>
      <c r="D234" s="48"/>
      <c r="E234" s="49">
        <v>0.311</v>
      </c>
      <c r="F234" s="49">
        <v>0.27100000000000002</v>
      </c>
      <c r="G234" s="49">
        <v>0.35099999999999998</v>
      </c>
      <c r="H234" s="49"/>
      <c r="I234" s="49">
        <v>0.11</v>
      </c>
      <c r="J234" s="49">
        <v>8.3000000000000004E-2</v>
      </c>
      <c r="K234" s="49">
        <v>0.13700000000000001</v>
      </c>
      <c r="L234" s="49"/>
      <c r="M234" s="49">
        <v>0.08</v>
      </c>
      <c r="N234" s="49">
        <v>5.7000000000000002E-2</v>
      </c>
      <c r="O234" s="49">
        <v>0.104</v>
      </c>
      <c r="P234" s="49"/>
      <c r="Q234" s="49">
        <v>0.498</v>
      </c>
      <c r="R234" s="49">
        <v>0.45500000000000002</v>
      </c>
      <c r="S234" s="49">
        <v>0.54200000000000004</v>
      </c>
    </row>
    <row r="235" spans="1:19" x14ac:dyDescent="0.2">
      <c r="A235" s="46" t="s">
        <v>140</v>
      </c>
      <c r="B235" s="47" t="s">
        <v>141</v>
      </c>
      <c r="C235" s="47">
        <v>537</v>
      </c>
      <c r="D235" s="48"/>
      <c r="E235" s="49">
        <v>0.27100000000000002</v>
      </c>
      <c r="F235" s="49">
        <v>0.23300000000000001</v>
      </c>
      <c r="G235" s="49">
        <v>0.308</v>
      </c>
      <c r="H235" s="49"/>
      <c r="I235" s="49">
        <v>8.2000000000000003E-2</v>
      </c>
      <c r="J235" s="49">
        <v>5.8999999999999997E-2</v>
      </c>
      <c r="K235" s="49">
        <v>0.105</v>
      </c>
      <c r="L235" s="49"/>
      <c r="M235" s="49">
        <v>8.4000000000000005E-2</v>
      </c>
      <c r="N235" s="49">
        <v>0.06</v>
      </c>
      <c r="O235" s="49">
        <v>0.107</v>
      </c>
      <c r="P235" s="49"/>
      <c r="Q235" s="49">
        <v>0.56299999999999994</v>
      </c>
      <c r="R235" s="49">
        <v>0.52100000000000002</v>
      </c>
      <c r="S235" s="49">
        <v>0.60499999999999998</v>
      </c>
    </row>
    <row r="236" spans="1:19" x14ac:dyDescent="0.2">
      <c r="A236" s="46" t="s">
        <v>777</v>
      </c>
      <c r="B236" s="47" t="s">
        <v>778</v>
      </c>
      <c r="C236" s="47">
        <v>509</v>
      </c>
      <c r="D236" s="48"/>
      <c r="E236" s="49">
        <v>0.23300000000000001</v>
      </c>
      <c r="F236" s="49">
        <v>0.19600000000000001</v>
      </c>
      <c r="G236" s="49">
        <v>0.27</v>
      </c>
      <c r="H236" s="49"/>
      <c r="I236" s="49">
        <v>7.0000000000000007E-2</v>
      </c>
      <c r="J236" s="49">
        <v>4.7E-2</v>
      </c>
      <c r="K236" s="49">
        <v>9.1999999999999998E-2</v>
      </c>
      <c r="L236" s="49"/>
      <c r="M236" s="49">
        <v>9.6000000000000002E-2</v>
      </c>
      <c r="N236" s="49">
        <v>7.0000000000000007E-2</v>
      </c>
      <c r="O236" s="49">
        <v>0.121</v>
      </c>
      <c r="P236" s="49"/>
      <c r="Q236" s="49">
        <v>0.60199999999999998</v>
      </c>
      <c r="R236" s="49">
        <v>0.55900000000000005</v>
      </c>
      <c r="S236" s="49">
        <v>0.64500000000000002</v>
      </c>
    </row>
    <row r="237" spans="1:19" x14ac:dyDescent="0.2">
      <c r="A237" s="46" t="s">
        <v>632</v>
      </c>
      <c r="B237" s="47" t="s">
        <v>631</v>
      </c>
      <c r="C237" s="47">
        <v>506</v>
      </c>
      <c r="D237" s="48"/>
      <c r="E237" s="49">
        <v>0.23799999999999999</v>
      </c>
      <c r="F237" s="49">
        <v>0.20100000000000001</v>
      </c>
      <c r="G237" s="49">
        <v>0.27500000000000002</v>
      </c>
      <c r="H237" s="49"/>
      <c r="I237" s="49">
        <v>7.9000000000000001E-2</v>
      </c>
      <c r="J237" s="49">
        <v>5.5E-2</v>
      </c>
      <c r="K237" s="49">
        <v>0.10199999999999999</v>
      </c>
      <c r="L237" s="49"/>
      <c r="M237" s="49">
        <v>8.7999999999999995E-2</v>
      </c>
      <c r="N237" s="49">
        <v>6.3E-2</v>
      </c>
      <c r="O237" s="49">
        <v>0.113</v>
      </c>
      <c r="P237" s="49"/>
      <c r="Q237" s="49">
        <v>0.59499999999999997</v>
      </c>
      <c r="R237" s="49">
        <v>0.55200000000000005</v>
      </c>
      <c r="S237" s="49">
        <v>0.63800000000000001</v>
      </c>
    </row>
    <row r="238" spans="1:19" x14ac:dyDescent="0.2">
      <c r="A238" s="46" t="s">
        <v>634</v>
      </c>
      <c r="B238" s="47" t="s">
        <v>633</v>
      </c>
      <c r="C238" s="47">
        <v>520</v>
      </c>
      <c r="D238" s="48"/>
      <c r="E238" s="49">
        <v>0.29299999999999998</v>
      </c>
      <c r="F238" s="49">
        <v>0.254</v>
      </c>
      <c r="G238" s="49">
        <v>0.33200000000000002</v>
      </c>
      <c r="H238" s="49"/>
      <c r="I238" s="49">
        <v>8.5000000000000006E-2</v>
      </c>
      <c r="J238" s="49">
        <v>6.0999999999999999E-2</v>
      </c>
      <c r="K238" s="49">
        <v>0.109</v>
      </c>
      <c r="L238" s="49"/>
      <c r="M238" s="49">
        <v>5.6000000000000001E-2</v>
      </c>
      <c r="N238" s="49">
        <v>3.5999999999999997E-2</v>
      </c>
      <c r="O238" s="49">
        <v>7.4999999999999997E-2</v>
      </c>
      <c r="P238" s="49"/>
      <c r="Q238" s="49">
        <v>0.56699999999999995</v>
      </c>
      <c r="R238" s="49">
        <v>0.52400000000000002</v>
      </c>
      <c r="S238" s="49">
        <v>0.60899999999999999</v>
      </c>
    </row>
    <row r="239" spans="1:19" x14ac:dyDescent="0.2">
      <c r="A239" s="46" t="s">
        <v>312</v>
      </c>
      <c r="B239" s="47" t="s">
        <v>313</v>
      </c>
      <c r="C239" s="47">
        <v>536</v>
      </c>
      <c r="D239" s="48"/>
      <c r="E239" s="49">
        <v>0.255</v>
      </c>
      <c r="F239" s="49">
        <v>0.218</v>
      </c>
      <c r="G239" s="49">
        <v>0.29199999999999998</v>
      </c>
      <c r="H239" s="49"/>
      <c r="I239" s="49">
        <v>8.7999999999999995E-2</v>
      </c>
      <c r="J239" s="49">
        <v>6.4000000000000001E-2</v>
      </c>
      <c r="K239" s="49">
        <v>0.112</v>
      </c>
      <c r="L239" s="49"/>
      <c r="M239" s="49">
        <v>5.7000000000000002E-2</v>
      </c>
      <c r="N239" s="49">
        <v>3.6999999999999998E-2</v>
      </c>
      <c r="O239" s="49">
        <v>7.5999999999999998E-2</v>
      </c>
      <c r="P239" s="49"/>
      <c r="Q239" s="49">
        <v>0.60099999999999998</v>
      </c>
      <c r="R239" s="49">
        <v>0.55900000000000005</v>
      </c>
      <c r="S239" s="49">
        <v>0.64200000000000002</v>
      </c>
    </row>
    <row r="240" spans="1:19" x14ac:dyDescent="0.2">
      <c r="A240" s="46" t="s">
        <v>636</v>
      </c>
      <c r="B240" s="47" t="s">
        <v>635</v>
      </c>
      <c r="C240" s="47">
        <v>515</v>
      </c>
      <c r="D240" s="48"/>
      <c r="E240" s="49">
        <v>0.25700000000000001</v>
      </c>
      <c r="F240" s="49">
        <v>0.219</v>
      </c>
      <c r="G240" s="49">
        <v>0.29499999999999998</v>
      </c>
      <c r="H240" s="49"/>
      <c r="I240" s="49">
        <v>4.3999999999999997E-2</v>
      </c>
      <c r="J240" s="49">
        <v>2.5999999999999999E-2</v>
      </c>
      <c r="K240" s="49">
        <v>6.2E-2</v>
      </c>
      <c r="L240" s="49"/>
      <c r="M240" s="49">
        <v>7.5999999999999998E-2</v>
      </c>
      <c r="N240" s="49">
        <v>5.2999999999999999E-2</v>
      </c>
      <c r="O240" s="49">
        <v>9.9000000000000005E-2</v>
      </c>
      <c r="P240" s="49"/>
      <c r="Q240" s="49">
        <v>0.623</v>
      </c>
      <c r="R240" s="49">
        <v>0.58099999999999996</v>
      </c>
      <c r="S240" s="49">
        <v>0.66500000000000004</v>
      </c>
    </row>
    <row r="241" spans="1:19" x14ac:dyDescent="0.2">
      <c r="A241" s="46" t="s">
        <v>638</v>
      </c>
      <c r="B241" s="47" t="s">
        <v>637</v>
      </c>
      <c r="C241" s="47">
        <v>525</v>
      </c>
      <c r="D241" s="48"/>
      <c r="E241" s="49">
        <v>0.35</v>
      </c>
      <c r="F241" s="49">
        <v>0.31</v>
      </c>
      <c r="G241" s="49">
        <v>0.39100000000000001</v>
      </c>
      <c r="H241" s="49"/>
      <c r="I241" s="49">
        <v>7.9000000000000001E-2</v>
      </c>
      <c r="J241" s="49">
        <v>5.6000000000000001E-2</v>
      </c>
      <c r="K241" s="49">
        <v>0.10199999999999999</v>
      </c>
      <c r="L241" s="49"/>
      <c r="M241" s="49">
        <v>7.9000000000000001E-2</v>
      </c>
      <c r="N241" s="49">
        <v>5.6000000000000001E-2</v>
      </c>
      <c r="O241" s="49">
        <v>0.10199999999999999</v>
      </c>
      <c r="P241" s="49"/>
      <c r="Q241" s="49">
        <v>0.49199999999999999</v>
      </c>
      <c r="R241" s="49">
        <v>0.44900000000000001</v>
      </c>
      <c r="S241" s="49">
        <v>0.53400000000000003</v>
      </c>
    </row>
    <row r="242" spans="1:19" x14ac:dyDescent="0.2">
      <c r="A242" s="46" t="s">
        <v>640</v>
      </c>
      <c r="B242" s="47" t="s">
        <v>639</v>
      </c>
      <c r="C242" s="47">
        <v>502</v>
      </c>
      <c r="D242" s="48"/>
      <c r="E242" s="49">
        <v>0.26300000000000001</v>
      </c>
      <c r="F242" s="49">
        <v>0.22500000000000001</v>
      </c>
      <c r="G242" s="49">
        <v>0.30199999999999999</v>
      </c>
      <c r="H242" s="49"/>
      <c r="I242" s="49">
        <v>0.08</v>
      </c>
      <c r="J242" s="49">
        <v>5.6000000000000001E-2</v>
      </c>
      <c r="K242" s="49">
        <v>0.10299999999999999</v>
      </c>
      <c r="L242" s="49"/>
      <c r="M242" s="49">
        <v>6.6000000000000003E-2</v>
      </c>
      <c r="N242" s="49">
        <v>4.3999999999999997E-2</v>
      </c>
      <c r="O242" s="49">
        <v>8.7999999999999995E-2</v>
      </c>
      <c r="P242" s="49"/>
      <c r="Q242" s="49">
        <v>0.59099999999999997</v>
      </c>
      <c r="R242" s="49">
        <v>0.54800000000000004</v>
      </c>
      <c r="S242" s="49">
        <v>0.63400000000000001</v>
      </c>
    </row>
    <row r="243" spans="1:19" x14ac:dyDescent="0.2">
      <c r="A243" s="46" t="s">
        <v>642</v>
      </c>
      <c r="B243" s="47" t="s">
        <v>641</v>
      </c>
      <c r="C243" s="47">
        <v>517</v>
      </c>
      <c r="D243" s="48"/>
      <c r="E243" s="49">
        <v>0.29399999999999998</v>
      </c>
      <c r="F243" s="49">
        <v>0.254</v>
      </c>
      <c r="G243" s="49">
        <v>0.33300000000000002</v>
      </c>
      <c r="H243" s="49"/>
      <c r="I243" s="49">
        <v>6.9000000000000006E-2</v>
      </c>
      <c r="J243" s="49">
        <v>4.7E-2</v>
      </c>
      <c r="K243" s="49">
        <v>9.0999999999999998E-2</v>
      </c>
      <c r="L243" s="49"/>
      <c r="M243" s="49">
        <v>7.4999999999999997E-2</v>
      </c>
      <c r="N243" s="49">
        <v>5.1999999999999998E-2</v>
      </c>
      <c r="O243" s="49">
        <v>9.7000000000000003E-2</v>
      </c>
      <c r="P243" s="49"/>
      <c r="Q243" s="49">
        <v>0.56299999999999994</v>
      </c>
      <c r="R243" s="49">
        <v>0.52</v>
      </c>
      <c r="S243" s="49">
        <v>0.60599999999999998</v>
      </c>
    </row>
    <row r="244" spans="1:19" x14ac:dyDescent="0.2">
      <c r="A244" s="46" t="s">
        <v>644</v>
      </c>
      <c r="B244" s="47" t="s">
        <v>643</v>
      </c>
      <c r="C244" s="47">
        <v>518</v>
      </c>
      <c r="D244" s="48"/>
      <c r="E244" s="49">
        <v>0.22</v>
      </c>
      <c r="F244" s="49">
        <v>0.184</v>
      </c>
      <c r="G244" s="49">
        <v>0.255</v>
      </c>
      <c r="H244" s="49"/>
      <c r="I244" s="49">
        <v>6.7000000000000004E-2</v>
      </c>
      <c r="J244" s="49">
        <v>4.4999999999999998E-2</v>
      </c>
      <c r="K244" s="49">
        <v>8.7999999999999995E-2</v>
      </c>
      <c r="L244" s="49"/>
      <c r="M244" s="49">
        <v>7.9000000000000001E-2</v>
      </c>
      <c r="N244" s="49">
        <v>5.6000000000000001E-2</v>
      </c>
      <c r="O244" s="49">
        <v>0.10299999999999999</v>
      </c>
      <c r="P244" s="49"/>
      <c r="Q244" s="49">
        <v>0.63400000000000001</v>
      </c>
      <c r="R244" s="49">
        <v>0.59299999999999997</v>
      </c>
      <c r="S244" s="49">
        <v>0.67600000000000005</v>
      </c>
    </row>
    <row r="245" spans="1:19" x14ac:dyDescent="0.2">
      <c r="A245" s="46" t="s">
        <v>646</v>
      </c>
      <c r="B245" s="47" t="s">
        <v>645</v>
      </c>
      <c r="C245" s="47">
        <v>517</v>
      </c>
      <c r="D245" s="48"/>
      <c r="E245" s="49">
        <v>0.20599999999999999</v>
      </c>
      <c r="F245" s="49">
        <v>0.17100000000000001</v>
      </c>
      <c r="G245" s="49">
        <v>0.24099999999999999</v>
      </c>
      <c r="H245" s="49"/>
      <c r="I245" s="49">
        <v>8.3000000000000004E-2</v>
      </c>
      <c r="J245" s="49">
        <v>5.8999999999999997E-2</v>
      </c>
      <c r="K245" s="49">
        <v>0.107</v>
      </c>
      <c r="L245" s="49"/>
      <c r="M245" s="49">
        <v>7.4999999999999997E-2</v>
      </c>
      <c r="N245" s="49">
        <v>5.1999999999999998E-2</v>
      </c>
      <c r="O245" s="49">
        <v>9.8000000000000004E-2</v>
      </c>
      <c r="P245" s="49"/>
      <c r="Q245" s="49">
        <v>0.63600000000000001</v>
      </c>
      <c r="R245" s="49">
        <v>0.59499999999999997</v>
      </c>
      <c r="S245" s="49">
        <v>0.67800000000000005</v>
      </c>
    </row>
    <row r="246" spans="1:19" x14ac:dyDescent="0.2">
      <c r="A246" s="46" t="s">
        <v>648</v>
      </c>
      <c r="B246" s="47" t="s">
        <v>647</v>
      </c>
      <c r="C246" s="47">
        <v>514</v>
      </c>
      <c r="D246" s="48"/>
      <c r="E246" s="49">
        <v>0.245</v>
      </c>
      <c r="F246" s="49">
        <v>0.20699999999999999</v>
      </c>
      <c r="G246" s="49">
        <v>0.28199999999999997</v>
      </c>
      <c r="H246" s="49"/>
      <c r="I246" s="49">
        <v>8.8999999999999996E-2</v>
      </c>
      <c r="J246" s="49">
        <v>6.4000000000000001E-2</v>
      </c>
      <c r="K246" s="49">
        <v>0.114</v>
      </c>
      <c r="L246" s="49"/>
      <c r="M246" s="49">
        <v>5.3999999999999999E-2</v>
      </c>
      <c r="N246" s="49">
        <v>3.4000000000000002E-2</v>
      </c>
      <c r="O246" s="49">
        <v>7.2999999999999995E-2</v>
      </c>
      <c r="P246" s="49"/>
      <c r="Q246" s="49">
        <v>0.61299999999999999</v>
      </c>
      <c r="R246" s="49">
        <v>0.57099999999999995</v>
      </c>
      <c r="S246" s="49">
        <v>0.65500000000000003</v>
      </c>
    </row>
    <row r="247" spans="1:19" x14ac:dyDescent="0.2">
      <c r="A247" s="46" t="s">
        <v>650</v>
      </c>
      <c r="B247" s="47" t="s">
        <v>649</v>
      </c>
      <c r="C247" s="47">
        <v>514</v>
      </c>
      <c r="D247" s="48"/>
      <c r="E247" s="49">
        <v>0.24399999999999999</v>
      </c>
      <c r="F247" s="49">
        <v>0.20699999999999999</v>
      </c>
      <c r="G247" s="49">
        <v>0.28100000000000003</v>
      </c>
      <c r="H247" s="49"/>
      <c r="I247" s="49">
        <v>7.6999999999999999E-2</v>
      </c>
      <c r="J247" s="49">
        <v>5.3999999999999999E-2</v>
      </c>
      <c r="K247" s="49">
        <v>0.1</v>
      </c>
      <c r="L247" s="49"/>
      <c r="M247" s="49">
        <v>7.6999999999999999E-2</v>
      </c>
      <c r="N247" s="49">
        <v>5.3999999999999999E-2</v>
      </c>
      <c r="O247" s="49">
        <v>0.10100000000000001</v>
      </c>
      <c r="P247" s="49"/>
      <c r="Q247" s="49">
        <v>0.60199999999999998</v>
      </c>
      <c r="R247" s="49">
        <v>0.56000000000000005</v>
      </c>
      <c r="S247" s="49">
        <v>0.64500000000000002</v>
      </c>
    </row>
    <row r="248" spans="1:19" x14ac:dyDescent="0.2">
      <c r="A248" s="46" t="s">
        <v>652</v>
      </c>
      <c r="B248" s="47" t="s">
        <v>651</v>
      </c>
      <c r="C248" s="47">
        <v>531</v>
      </c>
      <c r="D248" s="48"/>
      <c r="E248" s="49">
        <v>0.27600000000000002</v>
      </c>
      <c r="F248" s="49">
        <v>0.23799999999999999</v>
      </c>
      <c r="G248" s="49">
        <v>0.314</v>
      </c>
      <c r="H248" s="49"/>
      <c r="I248" s="49">
        <v>8.3000000000000004E-2</v>
      </c>
      <c r="J248" s="49">
        <v>0.06</v>
      </c>
      <c r="K248" s="49">
        <v>0.107</v>
      </c>
      <c r="L248" s="49"/>
      <c r="M248" s="49">
        <v>5.8999999999999997E-2</v>
      </c>
      <c r="N248" s="49">
        <v>3.9E-2</v>
      </c>
      <c r="O248" s="49">
        <v>7.9000000000000001E-2</v>
      </c>
      <c r="P248" s="49"/>
      <c r="Q248" s="49">
        <v>0.58199999999999996</v>
      </c>
      <c r="R248" s="49">
        <v>0.54</v>
      </c>
      <c r="S248" s="49">
        <v>0.624</v>
      </c>
    </row>
    <row r="249" spans="1:19" x14ac:dyDescent="0.2">
      <c r="A249" s="46" t="s">
        <v>654</v>
      </c>
      <c r="B249" s="47" t="s">
        <v>653</v>
      </c>
      <c r="C249" s="47">
        <v>527</v>
      </c>
      <c r="D249" s="48"/>
      <c r="E249" s="49">
        <v>0.249</v>
      </c>
      <c r="F249" s="49">
        <v>0.21199999999999999</v>
      </c>
      <c r="G249" s="49">
        <v>0.28599999999999998</v>
      </c>
      <c r="H249" s="49"/>
      <c r="I249" s="49">
        <v>7.5999999999999998E-2</v>
      </c>
      <c r="J249" s="49">
        <v>5.3999999999999999E-2</v>
      </c>
      <c r="K249" s="49">
        <v>9.9000000000000005E-2</v>
      </c>
      <c r="L249" s="49"/>
      <c r="M249" s="49">
        <v>7.3999999999999996E-2</v>
      </c>
      <c r="N249" s="49">
        <v>5.1999999999999998E-2</v>
      </c>
      <c r="O249" s="49">
        <v>9.6000000000000002E-2</v>
      </c>
      <c r="P249" s="49"/>
      <c r="Q249" s="49">
        <v>0.60099999999999998</v>
      </c>
      <c r="R249" s="49">
        <v>0.55900000000000005</v>
      </c>
      <c r="S249" s="49">
        <v>0.64300000000000002</v>
      </c>
    </row>
    <row r="250" spans="1:19" x14ac:dyDescent="0.2">
      <c r="A250" s="46" t="s">
        <v>22</v>
      </c>
      <c r="B250" s="47" t="s">
        <v>23</v>
      </c>
      <c r="C250" s="47">
        <v>524</v>
      </c>
      <c r="D250" s="48"/>
      <c r="E250" s="49">
        <v>0.372</v>
      </c>
      <c r="F250" s="49">
        <v>0.33100000000000002</v>
      </c>
      <c r="G250" s="49">
        <v>0.41299999999999998</v>
      </c>
      <c r="H250" s="49"/>
      <c r="I250" s="49">
        <v>8.7999999999999995E-2</v>
      </c>
      <c r="J250" s="49">
        <v>6.4000000000000001E-2</v>
      </c>
      <c r="K250" s="49">
        <v>0.112</v>
      </c>
      <c r="L250" s="49"/>
      <c r="M250" s="49">
        <v>6.0999999999999999E-2</v>
      </c>
      <c r="N250" s="49">
        <v>0.04</v>
      </c>
      <c r="O250" s="49">
        <v>8.1000000000000003E-2</v>
      </c>
      <c r="P250" s="49"/>
      <c r="Q250" s="49">
        <v>0.47899999999999998</v>
      </c>
      <c r="R250" s="49">
        <v>0.437</v>
      </c>
      <c r="S250" s="49">
        <v>0.52200000000000002</v>
      </c>
    </row>
    <row r="251" spans="1:19" x14ac:dyDescent="0.2">
      <c r="A251" s="46" t="s">
        <v>277</v>
      </c>
      <c r="B251" s="47" t="s">
        <v>278</v>
      </c>
      <c r="C251" s="47">
        <v>522</v>
      </c>
      <c r="D251" s="48"/>
      <c r="E251" s="49">
        <v>0.33200000000000002</v>
      </c>
      <c r="F251" s="49">
        <v>0.29199999999999998</v>
      </c>
      <c r="G251" s="49">
        <v>0.373</v>
      </c>
      <c r="H251" s="49"/>
      <c r="I251" s="49">
        <v>6.7000000000000004E-2</v>
      </c>
      <c r="J251" s="49">
        <v>4.5999999999999999E-2</v>
      </c>
      <c r="K251" s="49">
        <v>8.7999999999999995E-2</v>
      </c>
      <c r="L251" s="49"/>
      <c r="M251" s="49">
        <v>5.8999999999999997E-2</v>
      </c>
      <c r="N251" s="49">
        <v>3.9E-2</v>
      </c>
      <c r="O251" s="49">
        <v>7.9000000000000001E-2</v>
      </c>
      <c r="P251" s="49"/>
      <c r="Q251" s="49">
        <v>0.54200000000000004</v>
      </c>
      <c r="R251" s="49">
        <v>0.499</v>
      </c>
      <c r="S251" s="49">
        <v>0.58499999999999996</v>
      </c>
    </row>
    <row r="252" spans="1:19" x14ac:dyDescent="0.2">
      <c r="A252" s="46" t="s">
        <v>174</v>
      </c>
      <c r="B252" s="47" t="s">
        <v>175</v>
      </c>
      <c r="C252" s="47">
        <v>514</v>
      </c>
      <c r="D252" s="48"/>
      <c r="E252" s="49">
        <v>0.29499999999999998</v>
      </c>
      <c r="F252" s="49">
        <v>0.255</v>
      </c>
      <c r="G252" s="49">
        <v>0.33400000000000002</v>
      </c>
      <c r="H252" s="49"/>
      <c r="I252" s="49">
        <v>9.9000000000000005E-2</v>
      </c>
      <c r="J252" s="49">
        <v>7.2999999999999995E-2</v>
      </c>
      <c r="K252" s="49">
        <v>0.125</v>
      </c>
      <c r="L252" s="49"/>
      <c r="M252" s="49">
        <v>4.2999999999999997E-2</v>
      </c>
      <c r="N252" s="49">
        <v>2.5999999999999999E-2</v>
      </c>
      <c r="O252" s="49">
        <v>6.0999999999999999E-2</v>
      </c>
      <c r="P252" s="49"/>
      <c r="Q252" s="49">
        <v>0.56299999999999994</v>
      </c>
      <c r="R252" s="49">
        <v>0.52</v>
      </c>
      <c r="S252" s="49">
        <v>0.60599999999999998</v>
      </c>
    </row>
    <row r="253" spans="1:19" x14ac:dyDescent="0.2">
      <c r="A253" s="46" t="s">
        <v>232</v>
      </c>
      <c r="B253" s="47" t="s">
        <v>233</v>
      </c>
      <c r="C253" s="47">
        <v>529</v>
      </c>
      <c r="D253" s="48"/>
      <c r="E253" s="49">
        <v>0.27400000000000002</v>
      </c>
      <c r="F253" s="49">
        <v>0.23599999999999999</v>
      </c>
      <c r="G253" s="49">
        <v>0.312</v>
      </c>
      <c r="H253" s="49"/>
      <c r="I253" s="49">
        <v>5.8000000000000003E-2</v>
      </c>
      <c r="J253" s="49">
        <v>3.7999999999999999E-2</v>
      </c>
      <c r="K253" s="49">
        <v>7.8E-2</v>
      </c>
      <c r="L253" s="49"/>
      <c r="M253" s="49">
        <v>7.0999999999999994E-2</v>
      </c>
      <c r="N253" s="49">
        <v>4.9000000000000002E-2</v>
      </c>
      <c r="O253" s="49">
        <v>9.2999999999999999E-2</v>
      </c>
      <c r="P253" s="49"/>
      <c r="Q253" s="49">
        <v>0.59699999999999998</v>
      </c>
      <c r="R253" s="49">
        <v>0.55600000000000005</v>
      </c>
      <c r="S253" s="49">
        <v>0.63900000000000001</v>
      </c>
    </row>
    <row r="254" spans="1:19" x14ac:dyDescent="0.2">
      <c r="A254" s="46" t="s">
        <v>656</v>
      </c>
      <c r="B254" s="47" t="s">
        <v>655</v>
      </c>
      <c r="C254" s="47">
        <v>505</v>
      </c>
      <c r="D254" s="48"/>
      <c r="E254" s="49">
        <v>0.28399999999999997</v>
      </c>
      <c r="F254" s="49">
        <v>0.245</v>
      </c>
      <c r="G254" s="49">
        <v>0.32300000000000001</v>
      </c>
      <c r="H254" s="49"/>
      <c r="I254" s="49">
        <v>6.9000000000000006E-2</v>
      </c>
      <c r="J254" s="49">
        <v>4.7E-2</v>
      </c>
      <c r="K254" s="49">
        <v>9.0999999999999998E-2</v>
      </c>
      <c r="L254" s="49"/>
      <c r="M254" s="49">
        <v>0.107</v>
      </c>
      <c r="N254" s="49">
        <v>0.08</v>
      </c>
      <c r="O254" s="49">
        <v>0.13400000000000001</v>
      </c>
      <c r="P254" s="49"/>
      <c r="Q254" s="49">
        <v>0.54</v>
      </c>
      <c r="R254" s="49">
        <v>0.497</v>
      </c>
      <c r="S254" s="49">
        <v>0.58399999999999996</v>
      </c>
    </row>
    <row r="255" spans="1:19" x14ac:dyDescent="0.2">
      <c r="A255" s="46" t="s">
        <v>658</v>
      </c>
      <c r="B255" s="47" t="s">
        <v>657</v>
      </c>
      <c r="C255" s="47">
        <v>513</v>
      </c>
      <c r="D255" s="48"/>
      <c r="E255" s="49">
        <v>0.19600000000000001</v>
      </c>
      <c r="F255" s="49">
        <v>0.16200000000000001</v>
      </c>
      <c r="G255" s="49">
        <v>0.23100000000000001</v>
      </c>
      <c r="H255" s="49"/>
      <c r="I255" s="49">
        <v>8.3000000000000004E-2</v>
      </c>
      <c r="J255" s="49">
        <v>5.8999999999999997E-2</v>
      </c>
      <c r="K255" s="49">
        <v>0.107</v>
      </c>
      <c r="L255" s="49"/>
      <c r="M255" s="49">
        <v>6.2E-2</v>
      </c>
      <c r="N255" s="49">
        <v>4.1000000000000002E-2</v>
      </c>
      <c r="O255" s="49">
        <v>8.2000000000000003E-2</v>
      </c>
      <c r="P255" s="49"/>
      <c r="Q255" s="49">
        <v>0.65900000000000003</v>
      </c>
      <c r="R255" s="49">
        <v>0.61799999999999999</v>
      </c>
      <c r="S255" s="49">
        <v>0.7</v>
      </c>
    </row>
    <row r="256" spans="1:19" x14ac:dyDescent="0.2">
      <c r="A256" s="46" t="s">
        <v>800</v>
      </c>
      <c r="B256" s="47" t="s">
        <v>801</v>
      </c>
      <c r="C256" s="47">
        <v>519</v>
      </c>
      <c r="D256" s="48"/>
      <c r="E256" s="49">
        <v>0.27400000000000002</v>
      </c>
      <c r="F256" s="49">
        <v>0.23499999999999999</v>
      </c>
      <c r="G256" s="49">
        <v>0.312</v>
      </c>
      <c r="H256" s="49"/>
      <c r="I256" s="49">
        <v>8.6999999999999994E-2</v>
      </c>
      <c r="J256" s="49">
        <v>6.3E-2</v>
      </c>
      <c r="K256" s="49">
        <v>0.112</v>
      </c>
      <c r="L256" s="49"/>
      <c r="M256" s="49">
        <v>6.5000000000000002E-2</v>
      </c>
      <c r="N256" s="49">
        <v>4.2999999999999997E-2</v>
      </c>
      <c r="O256" s="49">
        <v>8.5999999999999993E-2</v>
      </c>
      <c r="P256" s="49"/>
      <c r="Q256" s="49">
        <v>0.57399999999999995</v>
      </c>
      <c r="R256" s="49">
        <v>0.53200000000000003</v>
      </c>
      <c r="S256" s="49">
        <v>0.61699999999999999</v>
      </c>
    </row>
    <row r="257" spans="1:19" x14ac:dyDescent="0.2">
      <c r="A257" s="46" t="s">
        <v>62</v>
      </c>
      <c r="B257" s="47" t="s">
        <v>63</v>
      </c>
      <c r="C257" s="47">
        <v>524</v>
      </c>
      <c r="D257" s="48"/>
      <c r="E257" s="49">
        <v>0.36099999999999999</v>
      </c>
      <c r="F257" s="49">
        <v>0.31900000000000001</v>
      </c>
      <c r="G257" s="49">
        <v>0.40200000000000002</v>
      </c>
      <c r="H257" s="49"/>
      <c r="I257" s="49">
        <v>7.4999999999999997E-2</v>
      </c>
      <c r="J257" s="49">
        <v>5.1999999999999998E-2</v>
      </c>
      <c r="K257" s="49">
        <v>9.7000000000000003E-2</v>
      </c>
      <c r="L257" s="49"/>
      <c r="M257" s="49">
        <v>5.7000000000000002E-2</v>
      </c>
      <c r="N257" s="49">
        <v>3.6999999999999998E-2</v>
      </c>
      <c r="O257" s="49">
        <v>7.6999999999999999E-2</v>
      </c>
      <c r="P257" s="49"/>
      <c r="Q257" s="49">
        <v>0.50800000000000001</v>
      </c>
      <c r="R257" s="49">
        <v>0.46500000000000002</v>
      </c>
      <c r="S257" s="49">
        <v>0.55000000000000004</v>
      </c>
    </row>
    <row r="258" spans="1:19" x14ac:dyDescent="0.2">
      <c r="A258" s="46" t="s">
        <v>660</v>
      </c>
      <c r="B258" s="47" t="s">
        <v>659</v>
      </c>
      <c r="C258" s="47">
        <v>513</v>
      </c>
      <c r="D258" s="48"/>
      <c r="E258" s="49">
        <v>0.23400000000000001</v>
      </c>
      <c r="F258" s="49">
        <v>0.19800000000000001</v>
      </c>
      <c r="G258" s="49">
        <v>0.27100000000000002</v>
      </c>
      <c r="H258" s="49"/>
      <c r="I258" s="49">
        <v>5.5E-2</v>
      </c>
      <c r="J258" s="49">
        <v>3.5000000000000003E-2</v>
      </c>
      <c r="K258" s="49">
        <v>7.4999999999999997E-2</v>
      </c>
      <c r="L258" s="49"/>
      <c r="M258" s="49">
        <v>5.1999999999999998E-2</v>
      </c>
      <c r="N258" s="49">
        <v>3.3000000000000002E-2</v>
      </c>
      <c r="O258" s="49">
        <v>7.1999999999999995E-2</v>
      </c>
      <c r="P258" s="49"/>
      <c r="Q258" s="49">
        <v>0.65800000000000003</v>
      </c>
      <c r="R258" s="49">
        <v>0.61699999999999999</v>
      </c>
      <c r="S258" s="49">
        <v>0.69899999999999995</v>
      </c>
    </row>
    <row r="259" spans="1:19" x14ac:dyDescent="0.2">
      <c r="A259" s="46" t="s">
        <v>662</v>
      </c>
      <c r="B259" s="47" t="s">
        <v>661</v>
      </c>
      <c r="C259" s="47">
        <v>514</v>
      </c>
      <c r="D259" s="48"/>
      <c r="E259" s="49">
        <v>0.26600000000000001</v>
      </c>
      <c r="F259" s="49">
        <v>0.22800000000000001</v>
      </c>
      <c r="G259" s="49">
        <v>0.30499999999999999</v>
      </c>
      <c r="H259" s="49"/>
      <c r="I259" s="49">
        <v>6.2E-2</v>
      </c>
      <c r="J259" s="49">
        <v>4.1000000000000002E-2</v>
      </c>
      <c r="K259" s="49">
        <v>8.2000000000000003E-2</v>
      </c>
      <c r="L259" s="49"/>
      <c r="M259" s="49">
        <v>6.5000000000000002E-2</v>
      </c>
      <c r="N259" s="49">
        <v>4.2999999999999997E-2</v>
      </c>
      <c r="O259" s="49">
        <v>8.5999999999999993E-2</v>
      </c>
      <c r="P259" s="49"/>
      <c r="Q259" s="49">
        <v>0.60699999999999998</v>
      </c>
      <c r="R259" s="49">
        <v>0.56499999999999995</v>
      </c>
      <c r="S259" s="49">
        <v>0.65</v>
      </c>
    </row>
    <row r="260" spans="1:19" x14ac:dyDescent="0.2">
      <c r="A260" s="46" t="s">
        <v>664</v>
      </c>
      <c r="B260" s="47" t="s">
        <v>663</v>
      </c>
      <c r="C260" s="47">
        <v>507</v>
      </c>
      <c r="D260" s="48"/>
      <c r="E260" s="49">
        <v>0.32300000000000001</v>
      </c>
      <c r="F260" s="49">
        <v>0.28199999999999997</v>
      </c>
      <c r="G260" s="49">
        <v>0.36399999999999999</v>
      </c>
      <c r="H260" s="49"/>
      <c r="I260" s="49">
        <v>0.104</v>
      </c>
      <c r="J260" s="49">
        <v>7.8E-2</v>
      </c>
      <c r="K260" s="49">
        <v>0.13100000000000001</v>
      </c>
      <c r="L260" s="49"/>
      <c r="M260" s="49">
        <v>5.8000000000000003E-2</v>
      </c>
      <c r="N260" s="49">
        <v>3.7999999999999999E-2</v>
      </c>
      <c r="O260" s="49">
        <v>7.8E-2</v>
      </c>
      <c r="P260" s="49"/>
      <c r="Q260" s="49">
        <v>0.51500000000000001</v>
      </c>
      <c r="R260" s="49">
        <v>0.47099999999999997</v>
      </c>
      <c r="S260" s="49">
        <v>0.55800000000000005</v>
      </c>
    </row>
    <row r="261" spans="1:19" x14ac:dyDescent="0.2">
      <c r="A261" s="46" t="s">
        <v>64</v>
      </c>
      <c r="B261" s="47" t="s">
        <v>65</v>
      </c>
      <c r="C261" s="47">
        <v>528</v>
      </c>
      <c r="D261" s="48"/>
      <c r="E261" s="49">
        <v>0.28399999999999997</v>
      </c>
      <c r="F261" s="49">
        <v>0.245</v>
      </c>
      <c r="G261" s="49">
        <v>0.32200000000000001</v>
      </c>
      <c r="H261" s="49"/>
      <c r="I261" s="49">
        <v>7.9000000000000001E-2</v>
      </c>
      <c r="J261" s="49">
        <v>5.6000000000000001E-2</v>
      </c>
      <c r="K261" s="49">
        <v>0.10199999999999999</v>
      </c>
      <c r="L261" s="49"/>
      <c r="M261" s="49">
        <v>0.06</v>
      </c>
      <c r="N261" s="49">
        <v>0.04</v>
      </c>
      <c r="O261" s="49">
        <v>0.08</v>
      </c>
      <c r="P261" s="49"/>
      <c r="Q261" s="49">
        <v>0.57699999999999996</v>
      </c>
      <c r="R261" s="49">
        <v>0.53500000000000003</v>
      </c>
      <c r="S261" s="49">
        <v>0.61899999999999999</v>
      </c>
    </row>
    <row r="262" spans="1:19" x14ac:dyDescent="0.2">
      <c r="A262" s="46" t="s">
        <v>24</v>
      </c>
      <c r="B262" s="47" t="s">
        <v>25</v>
      </c>
      <c r="C262" s="47">
        <v>530</v>
      </c>
      <c r="D262" s="48"/>
      <c r="E262" s="49">
        <v>0.33600000000000002</v>
      </c>
      <c r="F262" s="49">
        <v>0.29599999999999999</v>
      </c>
      <c r="G262" s="49">
        <v>0.377</v>
      </c>
      <c r="H262" s="49"/>
      <c r="I262" s="49">
        <v>8.5999999999999993E-2</v>
      </c>
      <c r="J262" s="49">
        <v>6.2E-2</v>
      </c>
      <c r="K262" s="49">
        <v>0.11</v>
      </c>
      <c r="L262" s="49"/>
      <c r="M262" s="49">
        <v>9.9000000000000005E-2</v>
      </c>
      <c r="N262" s="49">
        <v>7.3999999999999996E-2</v>
      </c>
      <c r="O262" s="49">
        <v>0.125</v>
      </c>
      <c r="P262" s="49"/>
      <c r="Q262" s="49">
        <v>0.47799999999999998</v>
      </c>
      <c r="R262" s="49">
        <v>0.436</v>
      </c>
      <c r="S262" s="49">
        <v>0.52100000000000002</v>
      </c>
    </row>
    <row r="263" spans="1:19" x14ac:dyDescent="0.2">
      <c r="A263" s="46" t="s">
        <v>144</v>
      </c>
      <c r="B263" s="47" t="s">
        <v>145</v>
      </c>
      <c r="C263" s="47">
        <v>522</v>
      </c>
      <c r="D263" s="48"/>
      <c r="E263" s="49">
        <v>0.35399999999999998</v>
      </c>
      <c r="F263" s="49">
        <v>0.313</v>
      </c>
      <c r="G263" s="49">
        <v>0.39500000000000002</v>
      </c>
      <c r="H263" s="49"/>
      <c r="I263" s="49">
        <v>0.1</v>
      </c>
      <c r="J263" s="49">
        <v>7.3999999999999996E-2</v>
      </c>
      <c r="K263" s="49">
        <v>0.126</v>
      </c>
      <c r="L263" s="49"/>
      <c r="M263" s="49">
        <v>6.4000000000000001E-2</v>
      </c>
      <c r="N263" s="49">
        <v>4.2999999999999997E-2</v>
      </c>
      <c r="O263" s="49">
        <v>8.5000000000000006E-2</v>
      </c>
      <c r="P263" s="49"/>
      <c r="Q263" s="49">
        <v>0.48199999999999998</v>
      </c>
      <c r="R263" s="49">
        <v>0.439</v>
      </c>
      <c r="S263" s="49">
        <v>0.52500000000000002</v>
      </c>
    </row>
    <row r="264" spans="1:19" x14ac:dyDescent="0.2">
      <c r="A264" s="46" t="s">
        <v>666</v>
      </c>
      <c r="B264" s="47" t="s">
        <v>665</v>
      </c>
      <c r="C264" s="47">
        <v>514</v>
      </c>
      <c r="D264" s="48"/>
      <c r="E264" s="49">
        <v>0.23899999999999999</v>
      </c>
      <c r="F264" s="49">
        <v>0.20200000000000001</v>
      </c>
      <c r="G264" s="49">
        <v>0.27600000000000002</v>
      </c>
      <c r="H264" s="49"/>
      <c r="I264" s="49">
        <v>0.06</v>
      </c>
      <c r="J264" s="49">
        <v>0.04</v>
      </c>
      <c r="K264" s="49">
        <v>8.1000000000000003E-2</v>
      </c>
      <c r="L264" s="49"/>
      <c r="M264" s="49">
        <v>6.5000000000000002E-2</v>
      </c>
      <c r="N264" s="49">
        <v>4.2999999999999997E-2</v>
      </c>
      <c r="O264" s="49">
        <v>8.5999999999999993E-2</v>
      </c>
      <c r="P264" s="49"/>
      <c r="Q264" s="49">
        <v>0.63600000000000001</v>
      </c>
      <c r="R264" s="49">
        <v>0.59499999999999997</v>
      </c>
      <c r="S264" s="49">
        <v>0.67800000000000005</v>
      </c>
    </row>
    <row r="265" spans="1:19" x14ac:dyDescent="0.2">
      <c r="A265" s="46" t="s">
        <v>668</v>
      </c>
      <c r="B265" s="47" t="s">
        <v>667</v>
      </c>
      <c r="C265" s="47">
        <v>525</v>
      </c>
      <c r="D265" s="48"/>
      <c r="E265" s="49">
        <v>0.215</v>
      </c>
      <c r="F265" s="49">
        <v>0.17899999999999999</v>
      </c>
      <c r="G265" s="49">
        <v>0.25</v>
      </c>
      <c r="H265" s="49"/>
      <c r="I265" s="49">
        <v>6.8000000000000005E-2</v>
      </c>
      <c r="J265" s="49">
        <v>4.7E-2</v>
      </c>
      <c r="K265" s="49">
        <v>0.09</v>
      </c>
      <c r="L265" s="49"/>
      <c r="M265" s="49">
        <v>6.2E-2</v>
      </c>
      <c r="N265" s="49">
        <v>4.1000000000000002E-2</v>
      </c>
      <c r="O265" s="49">
        <v>8.2000000000000003E-2</v>
      </c>
      <c r="P265" s="49"/>
      <c r="Q265" s="49">
        <v>0.65500000000000003</v>
      </c>
      <c r="R265" s="49">
        <v>0.61499999999999999</v>
      </c>
      <c r="S265" s="49">
        <v>0.69599999999999995</v>
      </c>
    </row>
    <row r="266" spans="1:19" x14ac:dyDescent="0.2">
      <c r="A266" s="46" t="s">
        <v>802</v>
      </c>
      <c r="B266" s="47" t="s">
        <v>803</v>
      </c>
      <c r="C266" s="47">
        <v>521</v>
      </c>
      <c r="D266" s="48"/>
      <c r="E266" s="49">
        <v>0.25600000000000001</v>
      </c>
      <c r="F266" s="49">
        <v>0.219</v>
      </c>
      <c r="G266" s="49">
        <v>0.29399999999999998</v>
      </c>
      <c r="H266" s="49"/>
      <c r="I266" s="49">
        <v>7.4999999999999997E-2</v>
      </c>
      <c r="J266" s="49">
        <v>5.2999999999999999E-2</v>
      </c>
      <c r="K266" s="49">
        <v>9.8000000000000004E-2</v>
      </c>
      <c r="L266" s="49"/>
      <c r="M266" s="49">
        <v>6.9000000000000006E-2</v>
      </c>
      <c r="N266" s="49">
        <v>4.8000000000000001E-2</v>
      </c>
      <c r="O266" s="49">
        <v>9.0999999999999998E-2</v>
      </c>
      <c r="P266" s="49"/>
      <c r="Q266" s="49">
        <v>0.59899999999999998</v>
      </c>
      <c r="R266" s="49">
        <v>0.55700000000000005</v>
      </c>
      <c r="S266" s="49">
        <v>0.64100000000000001</v>
      </c>
    </row>
    <row r="267" spans="1:19" x14ac:dyDescent="0.2">
      <c r="A267" s="46" t="s">
        <v>26</v>
      </c>
      <c r="B267" s="47" t="s">
        <v>27</v>
      </c>
      <c r="C267" s="47">
        <v>524</v>
      </c>
      <c r="D267" s="48"/>
      <c r="E267" s="49">
        <v>0.37</v>
      </c>
      <c r="F267" s="49">
        <v>0.32900000000000001</v>
      </c>
      <c r="G267" s="49">
        <v>0.41199999999999998</v>
      </c>
      <c r="H267" s="49"/>
      <c r="I267" s="49">
        <v>6.6000000000000003E-2</v>
      </c>
      <c r="J267" s="49">
        <v>4.4999999999999998E-2</v>
      </c>
      <c r="K267" s="49">
        <v>8.6999999999999994E-2</v>
      </c>
      <c r="L267" s="49"/>
      <c r="M267" s="49">
        <v>5.8000000000000003E-2</v>
      </c>
      <c r="N267" s="49">
        <v>3.7999999999999999E-2</v>
      </c>
      <c r="O267" s="49">
        <v>7.8E-2</v>
      </c>
      <c r="P267" s="49"/>
      <c r="Q267" s="49">
        <v>0.50600000000000001</v>
      </c>
      <c r="R267" s="49">
        <v>0.46300000000000002</v>
      </c>
      <c r="S267" s="49">
        <v>0.54900000000000004</v>
      </c>
    </row>
    <row r="268" spans="1:19" x14ac:dyDescent="0.2">
      <c r="A268" s="46" t="s">
        <v>670</v>
      </c>
      <c r="B268" s="47" t="s">
        <v>669</v>
      </c>
      <c r="C268" s="47">
        <v>499</v>
      </c>
      <c r="D268" s="48"/>
      <c r="E268" s="49">
        <v>0.22500000000000001</v>
      </c>
      <c r="F268" s="49">
        <v>0.188</v>
      </c>
      <c r="G268" s="49">
        <v>0.26100000000000001</v>
      </c>
      <c r="H268" s="49"/>
      <c r="I268" s="49">
        <v>7.4999999999999997E-2</v>
      </c>
      <c r="J268" s="49">
        <v>5.1999999999999998E-2</v>
      </c>
      <c r="K268" s="49">
        <v>9.9000000000000005E-2</v>
      </c>
      <c r="L268" s="49"/>
      <c r="M268" s="49">
        <v>7.0999999999999994E-2</v>
      </c>
      <c r="N268" s="49">
        <v>4.9000000000000002E-2</v>
      </c>
      <c r="O268" s="49">
        <v>9.4E-2</v>
      </c>
      <c r="P268" s="49"/>
      <c r="Q268" s="49">
        <v>0.628</v>
      </c>
      <c r="R268" s="49">
        <v>0.58599999999999997</v>
      </c>
      <c r="S268" s="49">
        <v>0.67100000000000004</v>
      </c>
    </row>
    <row r="269" spans="1:19" x14ac:dyDescent="0.2">
      <c r="A269" s="46" t="s">
        <v>234</v>
      </c>
      <c r="B269" s="47" t="s">
        <v>235</v>
      </c>
      <c r="C269" s="47">
        <v>545</v>
      </c>
      <c r="D269" s="48"/>
      <c r="E269" s="49">
        <v>0.29899999999999999</v>
      </c>
      <c r="F269" s="49">
        <v>0.26</v>
      </c>
      <c r="G269" s="49">
        <v>0.33700000000000002</v>
      </c>
      <c r="H269" s="49"/>
      <c r="I269" s="49">
        <v>6.7000000000000004E-2</v>
      </c>
      <c r="J269" s="49">
        <v>4.5999999999999999E-2</v>
      </c>
      <c r="K269" s="49">
        <v>8.7999999999999995E-2</v>
      </c>
      <c r="L269" s="49"/>
      <c r="M269" s="49">
        <v>4.5999999999999999E-2</v>
      </c>
      <c r="N269" s="49">
        <v>2.9000000000000001E-2</v>
      </c>
      <c r="O269" s="49">
        <v>6.4000000000000001E-2</v>
      </c>
      <c r="P269" s="49"/>
      <c r="Q269" s="49">
        <v>0.58799999999999997</v>
      </c>
      <c r="R269" s="49">
        <v>0.54700000000000004</v>
      </c>
      <c r="S269" s="49">
        <v>0.629</v>
      </c>
    </row>
    <row r="270" spans="1:19" x14ac:dyDescent="0.2">
      <c r="A270" s="46" t="s">
        <v>672</v>
      </c>
      <c r="B270" s="47" t="s">
        <v>671</v>
      </c>
      <c r="C270" s="47">
        <v>512</v>
      </c>
      <c r="D270" s="48"/>
      <c r="E270" s="49">
        <v>0.27900000000000003</v>
      </c>
      <c r="F270" s="49">
        <v>0.24</v>
      </c>
      <c r="G270" s="49">
        <v>0.318</v>
      </c>
      <c r="H270" s="49"/>
      <c r="I270" s="49">
        <v>7.5999999999999998E-2</v>
      </c>
      <c r="J270" s="49">
        <v>5.2999999999999999E-2</v>
      </c>
      <c r="K270" s="49">
        <v>9.9000000000000005E-2</v>
      </c>
      <c r="L270" s="49"/>
      <c r="M270" s="49">
        <v>5.8999999999999997E-2</v>
      </c>
      <c r="N270" s="49">
        <v>3.9E-2</v>
      </c>
      <c r="O270" s="49">
        <v>0.08</v>
      </c>
      <c r="P270" s="49"/>
      <c r="Q270" s="49">
        <v>0.58499999999999996</v>
      </c>
      <c r="R270" s="49">
        <v>0.54300000000000004</v>
      </c>
      <c r="S270" s="49">
        <v>0.628</v>
      </c>
    </row>
    <row r="271" spans="1:19" x14ac:dyDescent="0.2">
      <c r="A271" s="46" t="s">
        <v>314</v>
      </c>
      <c r="B271" s="47" t="s">
        <v>315</v>
      </c>
      <c r="C271" s="47">
        <v>520</v>
      </c>
      <c r="D271" s="48"/>
      <c r="E271" s="49">
        <v>0.27400000000000002</v>
      </c>
      <c r="F271" s="49">
        <v>0.23599999999999999</v>
      </c>
      <c r="G271" s="49">
        <v>0.313</v>
      </c>
      <c r="H271" s="49"/>
      <c r="I271" s="49">
        <v>8.4000000000000005E-2</v>
      </c>
      <c r="J271" s="49">
        <v>6.0999999999999999E-2</v>
      </c>
      <c r="K271" s="49">
        <v>0.108</v>
      </c>
      <c r="L271" s="49"/>
      <c r="M271" s="49">
        <v>7.6999999999999999E-2</v>
      </c>
      <c r="N271" s="49">
        <v>5.3999999999999999E-2</v>
      </c>
      <c r="O271" s="49">
        <v>0.1</v>
      </c>
      <c r="P271" s="49"/>
      <c r="Q271" s="49">
        <v>0.56399999999999995</v>
      </c>
      <c r="R271" s="49">
        <v>0.52100000000000002</v>
      </c>
      <c r="S271" s="49">
        <v>0.60699999999999998</v>
      </c>
    </row>
    <row r="272" spans="1:19" x14ac:dyDescent="0.2">
      <c r="A272" s="46" t="s">
        <v>66</v>
      </c>
      <c r="B272" s="47" t="s">
        <v>67</v>
      </c>
      <c r="C272" s="47">
        <v>527</v>
      </c>
      <c r="D272" s="48"/>
      <c r="E272" s="49">
        <v>0.34100000000000003</v>
      </c>
      <c r="F272" s="49">
        <v>0.3</v>
      </c>
      <c r="G272" s="49">
        <v>0.38100000000000001</v>
      </c>
      <c r="H272" s="49"/>
      <c r="I272" s="49">
        <v>0.06</v>
      </c>
      <c r="J272" s="49">
        <v>0.04</v>
      </c>
      <c r="K272" s="49">
        <v>0.08</v>
      </c>
      <c r="L272" s="49"/>
      <c r="M272" s="49">
        <v>7.0000000000000007E-2</v>
      </c>
      <c r="N272" s="49">
        <v>4.8000000000000001E-2</v>
      </c>
      <c r="O272" s="49">
        <v>9.1999999999999998E-2</v>
      </c>
      <c r="P272" s="49"/>
      <c r="Q272" s="49">
        <v>0.52900000000000003</v>
      </c>
      <c r="R272" s="49">
        <v>0.48699999999999999</v>
      </c>
      <c r="S272" s="49">
        <v>0.57199999999999995</v>
      </c>
    </row>
    <row r="273" spans="1:19" x14ac:dyDescent="0.2">
      <c r="A273" s="46" t="s">
        <v>674</v>
      </c>
      <c r="B273" s="47" t="s">
        <v>673</v>
      </c>
      <c r="C273" s="47">
        <v>505</v>
      </c>
      <c r="D273" s="48"/>
      <c r="E273" s="49">
        <v>0.23499999999999999</v>
      </c>
      <c r="F273" s="49">
        <v>0.19800000000000001</v>
      </c>
      <c r="G273" s="49">
        <v>0.27200000000000002</v>
      </c>
      <c r="H273" s="49"/>
      <c r="I273" s="49">
        <v>8.5999999999999993E-2</v>
      </c>
      <c r="J273" s="49">
        <v>6.0999999999999999E-2</v>
      </c>
      <c r="K273" s="49">
        <v>0.11</v>
      </c>
      <c r="L273" s="49"/>
      <c r="M273" s="49">
        <v>0.107</v>
      </c>
      <c r="N273" s="49">
        <v>0.08</v>
      </c>
      <c r="O273" s="49">
        <v>0.13400000000000001</v>
      </c>
      <c r="P273" s="49"/>
      <c r="Q273" s="49">
        <v>0.57199999999999995</v>
      </c>
      <c r="R273" s="49">
        <v>0.52900000000000003</v>
      </c>
      <c r="S273" s="49">
        <v>0.61499999999999999</v>
      </c>
    </row>
    <row r="274" spans="1:19" x14ac:dyDescent="0.2">
      <c r="A274" s="46" t="s">
        <v>676</v>
      </c>
      <c r="B274" s="47" t="s">
        <v>675</v>
      </c>
      <c r="C274" s="47">
        <v>515</v>
      </c>
      <c r="D274" s="48"/>
      <c r="E274" s="49">
        <v>0.223</v>
      </c>
      <c r="F274" s="49">
        <v>0.187</v>
      </c>
      <c r="G274" s="49">
        <v>0.25900000000000001</v>
      </c>
      <c r="H274" s="49"/>
      <c r="I274" s="49">
        <v>8.5999999999999993E-2</v>
      </c>
      <c r="J274" s="49">
        <v>6.0999999999999999E-2</v>
      </c>
      <c r="K274" s="49">
        <v>0.11</v>
      </c>
      <c r="L274" s="49"/>
      <c r="M274" s="49">
        <v>8.1000000000000003E-2</v>
      </c>
      <c r="N274" s="49">
        <v>5.8000000000000003E-2</v>
      </c>
      <c r="O274" s="49">
        <v>0.105</v>
      </c>
      <c r="P274" s="49"/>
      <c r="Q274" s="49">
        <v>0.61</v>
      </c>
      <c r="R274" s="49">
        <v>0.56799999999999995</v>
      </c>
      <c r="S274" s="49">
        <v>0.65200000000000002</v>
      </c>
    </row>
    <row r="275" spans="1:19" x14ac:dyDescent="0.2">
      <c r="A275" s="46" t="s">
        <v>794</v>
      </c>
      <c r="B275" s="47" t="s">
        <v>795</v>
      </c>
      <c r="C275" s="47">
        <v>517</v>
      </c>
      <c r="D275" s="48"/>
      <c r="E275" s="49">
        <v>0.26100000000000001</v>
      </c>
      <c r="F275" s="49">
        <v>0.223</v>
      </c>
      <c r="G275" s="49">
        <v>0.29899999999999999</v>
      </c>
      <c r="H275" s="49"/>
      <c r="I275" s="49">
        <v>8.1000000000000003E-2</v>
      </c>
      <c r="J275" s="49">
        <v>5.7000000000000002E-2</v>
      </c>
      <c r="K275" s="49">
        <v>0.104</v>
      </c>
      <c r="L275" s="49"/>
      <c r="M275" s="49">
        <v>6.4000000000000001E-2</v>
      </c>
      <c r="N275" s="49">
        <v>4.2999999999999997E-2</v>
      </c>
      <c r="O275" s="49">
        <v>8.5000000000000006E-2</v>
      </c>
      <c r="P275" s="49"/>
      <c r="Q275" s="49">
        <v>0.59399999999999997</v>
      </c>
      <c r="R275" s="49">
        <v>0.55200000000000005</v>
      </c>
      <c r="S275" s="49">
        <v>0.63700000000000001</v>
      </c>
    </row>
    <row r="276" spans="1:19" x14ac:dyDescent="0.2">
      <c r="A276" s="46" t="s">
        <v>678</v>
      </c>
      <c r="B276" s="47" t="s">
        <v>677</v>
      </c>
      <c r="C276" s="47">
        <v>530</v>
      </c>
      <c r="D276" s="48"/>
      <c r="E276" s="49">
        <v>0.26</v>
      </c>
      <c r="F276" s="49">
        <v>0.222</v>
      </c>
      <c r="G276" s="49">
        <v>0.29699999999999999</v>
      </c>
      <c r="H276" s="49"/>
      <c r="I276" s="49">
        <v>4.1000000000000002E-2</v>
      </c>
      <c r="J276" s="49">
        <v>2.4E-2</v>
      </c>
      <c r="K276" s="49">
        <v>5.8000000000000003E-2</v>
      </c>
      <c r="L276" s="49"/>
      <c r="M276" s="49">
        <v>5.8000000000000003E-2</v>
      </c>
      <c r="N276" s="49">
        <v>3.7999999999999999E-2</v>
      </c>
      <c r="O276" s="49">
        <v>7.8E-2</v>
      </c>
      <c r="P276" s="49"/>
      <c r="Q276" s="49">
        <v>0.64100000000000001</v>
      </c>
      <c r="R276" s="49">
        <v>0.60099999999999998</v>
      </c>
      <c r="S276" s="49">
        <v>0.68200000000000005</v>
      </c>
    </row>
    <row r="277" spans="1:19" x14ac:dyDescent="0.2">
      <c r="A277" s="46" t="s">
        <v>146</v>
      </c>
      <c r="B277" s="47" t="s">
        <v>147</v>
      </c>
      <c r="C277" s="47">
        <v>524</v>
      </c>
      <c r="D277" s="48"/>
      <c r="E277" s="49">
        <v>0.28499999999999998</v>
      </c>
      <c r="F277" s="49">
        <v>0.246</v>
      </c>
      <c r="G277" s="49">
        <v>0.32300000000000001</v>
      </c>
      <c r="H277" s="49"/>
      <c r="I277" s="49">
        <v>0.09</v>
      </c>
      <c r="J277" s="49">
        <v>6.5000000000000002E-2</v>
      </c>
      <c r="K277" s="49">
        <v>0.114</v>
      </c>
      <c r="L277" s="49"/>
      <c r="M277" s="49">
        <v>8.7999999999999995E-2</v>
      </c>
      <c r="N277" s="49">
        <v>6.4000000000000001E-2</v>
      </c>
      <c r="O277" s="49">
        <v>0.112</v>
      </c>
      <c r="P277" s="49"/>
      <c r="Q277" s="49">
        <v>0.53800000000000003</v>
      </c>
      <c r="R277" s="49">
        <v>0.495</v>
      </c>
      <c r="S277" s="49">
        <v>0.58099999999999996</v>
      </c>
    </row>
    <row r="278" spans="1:19" x14ac:dyDescent="0.2">
      <c r="A278" s="46" t="s">
        <v>680</v>
      </c>
      <c r="B278" s="47" t="s">
        <v>679</v>
      </c>
      <c r="C278" s="47">
        <v>528</v>
      </c>
      <c r="D278" s="48"/>
      <c r="E278" s="49">
        <v>0.375</v>
      </c>
      <c r="F278" s="49">
        <v>0.33400000000000002</v>
      </c>
      <c r="G278" s="49">
        <v>0.41699999999999998</v>
      </c>
      <c r="H278" s="49"/>
      <c r="I278" s="49">
        <v>7.5999999999999998E-2</v>
      </c>
      <c r="J278" s="49">
        <v>5.2999999999999999E-2</v>
      </c>
      <c r="K278" s="49">
        <v>9.8000000000000004E-2</v>
      </c>
      <c r="L278" s="49"/>
      <c r="M278" s="49">
        <v>8.6999999999999994E-2</v>
      </c>
      <c r="N278" s="49">
        <v>6.3E-2</v>
      </c>
      <c r="O278" s="49">
        <v>0.111</v>
      </c>
      <c r="P278" s="49"/>
      <c r="Q278" s="49">
        <v>0.46200000000000002</v>
      </c>
      <c r="R278" s="49">
        <v>0.42</v>
      </c>
      <c r="S278" s="49">
        <v>0.505</v>
      </c>
    </row>
    <row r="279" spans="1:19" x14ac:dyDescent="0.2">
      <c r="A279" s="46" t="s">
        <v>682</v>
      </c>
      <c r="B279" s="47" t="s">
        <v>681</v>
      </c>
      <c r="C279" s="47">
        <v>516</v>
      </c>
      <c r="D279" s="48"/>
      <c r="E279" s="49">
        <v>0.23699999999999999</v>
      </c>
      <c r="F279" s="49">
        <v>0.20100000000000001</v>
      </c>
      <c r="G279" s="49">
        <v>0.27400000000000002</v>
      </c>
      <c r="H279" s="49"/>
      <c r="I279" s="49">
        <v>7.4999999999999997E-2</v>
      </c>
      <c r="J279" s="49">
        <v>5.1999999999999998E-2</v>
      </c>
      <c r="K279" s="49">
        <v>9.7000000000000003E-2</v>
      </c>
      <c r="L279" s="49"/>
      <c r="M279" s="49">
        <v>6.7000000000000004E-2</v>
      </c>
      <c r="N279" s="49">
        <v>4.5999999999999999E-2</v>
      </c>
      <c r="O279" s="49">
        <v>8.8999999999999996E-2</v>
      </c>
      <c r="P279" s="49"/>
      <c r="Q279" s="49">
        <v>0.62</v>
      </c>
      <c r="R279" s="49">
        <v>0.57899999999999996</v>
      </c>
      <c r="S279" s="49">
        <v>0.66200000000000003</v>
      </c>
    </row>
    <row r="280" spans="1:19" x14ac:dyDescent="0.2">
      <c r="A280" s="46" t="s">
        <v>684</v>
      </c>
      <c r="B280" s="47" t="s">
        <v>683</v>
      </c>
      <c r="C280" s="47">
        <v>510</v>
      </c>
      <c r="D280" s="48"/>
      <c r="E280" s="49">
        <v>0.23</v>
      </c>
      <c r="F280" s="49">
        <v>0.193</v>
      </c>
      <c r="G280" s="49">
        <v>0.26600000000000001</v>
      </c>
      <c r="H280" s="49"/>
      <c r="I280" s="49">
        <v>9.7000000000000003E-2</v>
      </c>
      <c r="J280" s="49">
        <v>7.0999999999999994E-2</v>
      </c>
      <c r="K280" s="49">
        <v>0.122</v>
      </c>
      <c r="L280" s="49"/>
      <c r="M280" s="49">
        <v>6.3E-2</v>
      </c>
      <c r="N280" s="49">
        <v>4.2000000000000003E-2</v>
      </c>
      <c r="O280" s="49">
        <v>8.4000000000000005E-2</v>
      </c>
      <c r="P280" s="49"/>
      <c r="Q280" s="49">
        <v>0.61099999999999999</v>
      </c>
      <c r="R280" s="49">
        <v>0.56799999999999995</v>
      </c>
      <c r="S280" s="49">
        <v>0.65300000000000002</v>
      </c>
    </row>
    <row r="281" spans="1:19" x14ac:dyDescent="0.2">
      <c r="A281" s="46" t="s">
        <v>686</v>
      </c>
      <c r="B281" s="47" t="s">
        <v>685</v>
      </c>
      <c r="C281" s="47">
        <v>519</v>
      </c>
      <c r="D281" s="48"/>
      <c r="E281" s="49">
        <v>0.34599999999999997</v>
      </c>
      <c r="F281" s="49">
        <v>0.30499999999999999</v>
      </c>
      <c r="G281" s="49">
        <v>0.38700000000000001</v>
      </c>
      <c r="H281" s="49"/>
      <c r="I281" s="49">
        <v>8.3000000000000004E-2</v>
      </c>
      <c r="J281" s="49">
        <v>0.06</v>
      </c>
      <c r="K281" s="49">
        <v>0.107</v>
      </c>
      <c r="L281" s="49"/>
      <c r="M281" s="49">
        <v>6.0999999999999999E-2</v>
      </c>
      <c r="N281" s="49">
        <v>4.1000000000000002E-2</v>
      </c>
      <c r="O281" s="49">
        <v>8.2000000000000003E-2</v>
      </c>
      <c r="P281" s="49"/>
      <c r="Q281" s="49">
        <v>0.50900000000000001</v>
      </c>
      <c r="R281" s="49">
        <v>0.46600000000000003</v>
      </c>
      <c r="S281" s="49">
        <v>0.55200000000000005</v>
      </c>
    </row>
    <row r="282" spans="1:19" x14ac:dyDescent="0.2">
      <c r="A282" s="46" t="s">
        <v>688</v>
      </c>
      <c r="B282" s="47" t="s">
        <v>687</v>
      </c>
      <c r="C282" s="47">
        <v>521</v>
      </c>
      <c r="D282" s="48"/>
      <c r="E282" s="49">
        <v>0.27800000000000002</v>
      </c>
      <c r="F282" s="49">
        <v>0.24</v>
      </c>
      <c r="G282" s="49">
        <v>0.317</v>
      </c>
      <c r="H282" s="49"/>
      <c r="I282" s="49">
        <v>6.4000000000000001E-2</v>
      </c>
      <c r="J282" s="49">
        <v>4.2999999999999997E-2</v>
      </c>
      <c r="K282" s="49">
        <v>8.4000000000000005E-2</v>
      </c>
      <c r="L282" s="49"/>
      <c r="M282" s="49">
        <v>0.06</v>
      </c>
      <c r="N282" s="49">
        <v>0.04</v>
      </c>
      <c r="O282" s="49">
        <v>0.08</v>
      </c>
      <c r="P282" s="49"/>
      <c r="Q282" s="49">
        <v>0.59799999999999998</v>
      </c>
      <c r="R282" s="49">
        <v>0.55600000000000005</v>
      </c>
      <c r="S282" s="49">
        <v>0.64</v>
      </c>
    </row>
    <row r="283" spans="1:19" x14ac:dyDescent="0.2">
      <c r="A283" s="46" t="s">
        <v>178</v>
      </c>
      <c r="B283" s="47" t="s">
        <v>179</v>
      </c>
      <c r="C283" s="47">
        <v>520</v>
      </c>
      <c r="D283" s="48"/>
      <c r="E283" s="49">
        <v>0.29599999999999999</v>
      </c>
      <c r="F283" s="49">
        <v>0.25600000000000001</v>
      </c>
      <c r="G283" s="49">
        <v>0.33500000000000002</v>
      </c>
      <c r="H283" s="49"/>
      <c r="I283" s="49">
        <v>0.105</v>
      </c>
      <c r="J283" s="49">
        <v>7.8E-2</v>
      </c>
      <c r="K283" s="49">
        <v>0.13100000000000001</v>
      </c>
      <c r="L283" s="49"/>
      <c r="M283" s="49">
        <v>7.1999999999999995E-2</v>
      </c>
      <c r="N283" s="49">
        <v>0.05</v>
      </c>
      <c r="O283" s="49">
        <v>9.4E-2</v>
      </c>
      <c r="P283" s="49"/>
      <c r="Q283" s="49">
        <v>0.52800000000000002</v>
      </c>
      <c r="R283" s="49">
        <v>0.48499999999999999</v>
      </c>
      <c r="S283" s="49">
        <v>0.57099999999999995</v>
      </c>
    </row>
    <row r="284" spans="1:19" x14ac:dyDescent="0.2">
      <c r="A284" s="46" t="s">
        <v>690</v>
      </c>
      <c r="B284" s="47" t="s">
        <v>689</v>
      </c>
      <c r="C284" s="47">
        <v>512</v>
      </c>
      <c r="D284" s="48"/>
      <c r="E284" s="49">
        <v>0.24199999999999999</v>
      </c>
      <c r="F284" s="49">
        <v>0.20499999999999999</v>
      </c>
      <c r="G284" s="49">
        <v>0.27900000000000003</v>
      </c>
      <c r="H284" s="49"/>
      <c r="I284" s="49">
        <v>8.1000000000000003E-2</v>
      </c>
      <c r="J284" s="49">
        <v>5.8000000000000003E-2</v>
      </c>
      <c r="K284" s="49">
        <v>0.105</v>
      </c>
      <c r="L284" s="49"/>
      <c r="M284" s="49">
        <v>5.2999999999999999E-2</v>
      </c>
      <c r="N284" s="49">
        <v>3.3000000000000002E-2</v>
      </c>
      <c r="O284" s="49">
        <v>7.1999999999999995E-2</v>
      </c>
      <c r="P284" s="49"/>
      <c r="Q284" s="49">
        <v>0.625</v>
      </c>
      <c r="R284" s="49">
        <v>0.58299999999999996</v>
      </c>
      <c r="S284" s="49">
        <v>0.66700000000000004</v>
      </c>
    </row>
    <row r="285" spans="1:19" x14ac:dyDescent="0.2">
      <c r="A285" s="46" t="s">
        <v>316</v>
      </c>
      <c r="B285" s="47" t="s">
        <v>317</v>
      </c>
      <c r="C285" s="47">
        <v>509</v>
      </c>
      <c r="D285" s="48"/>
      <c r="E285" s="49">
        <v>0.29899999999999999</v>
      </c>
      <c r="F285" s="49">
        <v>0.25900000000000001</v>
      </c>
      <c r="G285" s="49">
        <v>0.33900000000000002</v>
      </c>
      <c r="H285" s="49"/>
      <c r="I285" s="49">
        <v>8.5999999999999993E-2</v>
      </c>
      <c r="J285" s="49">
        <v>6.0999999999999999E-2</v>
      </c>
      <c r="K285" s="49">
        <v>0.11</v>
      </c>
      <c r="L285" s="49"/>
      <c r="M285" s="49">
        <v>7.9000000000000001E-2</v>
      </c>
      <c r="N285" s="49">
        <v>5.6000000000000001E-2</v>
      </c>
      <c r="O285" s="49">
        <v>0.10299999999999999</v>
      </c>
      <c r="P285" s="49"/>
      <c r="Q285" s="49">
        <v>0.53600000000000003</v>
      </c>
      <c r="R285" s="49">
        <v>0.49299999999999999</v>
      </c>
      <c r="S285" s="49">
        <v>0.57999999999999996</v>
      </c>
    </row>
    <row r="286" spans="1:19" x14ac:dyDescent="0.2">
      <c r="A286" s="46" t="s">
        <v>692</v>
      </c>
      <c r="B286" s="47" t="s">
        <v>691</v>
      </c>
      <c r="C286" s="47">
        <v>514</v>
      </c>
      <c r="D286" s="48"/>
      <c r="E286" s="49">
        <v>0.29099999999999998</v>
      </c>
      <c r="F286" s="49">
        <v>0.252</v>
      </c>
      <c r="G286" s="49">
        <v>0.33100000000000002</v>
      </c>
      <c r="H286" s="49"/>
      <c r="I286" s="49">
        <v>6.5000000000000002E-2</v>
      </c>
      <c r="J286" s="49">
        <v>4.3999999999999997E-2</v>
      </c>
      <c r="K286" s="49">
        <v>8.5999999999999993E-2</v>
      </c>
      <c r="L286" s="49"/>
      <c r="M286" s="49">
        <v>6.7000000000000004E-2</v>
      </c>
      <c r="N286" s="49">
        <v>4.4999999999999998E-2</v>
      </c>
      <c r="O286" s="49">
        <v>8.7999999999999995E-2</v>
      </c>
      <c r="P286" s="49"/>
      <c r="Q286" s="49">
        <v>0.57699999999999996</v>
      </c>
      <c r="R286" s="49">
        <v>0.53400000000000003</v>
      </c>
      <c r="S286" s="49">
        <v>0.62</v>
      </c>
    </row>
    <row r="287" spans="1:19" x14ac:dyDescent="0.2">
      <c r="A287" s="46" t="s">
        <v>236</v>
      </c>
      <c r="B287" s="47" t="s">
        <v>237</v>
      </c>
      <c r="C287" s="47">
        <v>533</v>
      </c>
      <c r="D287" s="48"/>
      <c r="E287" s="49">
        <v>0.31900000000000001</v>
      </c>
      <c r="F287" s="49">
        <v>0.27900000000000003</v>
      </c>
      <c r="G287" s="49">
        <v>0.35799999999999998</v>
      </c>
      <c r="H287" s="49"/>
      <c r="I287" s="49">
        <v>6.0999999999999999E-2</v>
      </c>
      <c r="J287" s="49">
        <v>4.1000000000000002E-2</v>
      </c>
      <c r="K287" s="49">
        <v>8.1000000000000003E-2</v>
      </c>
      <c r="L287" s="49"/>
      <c r="M287" s="49">
        <v>4.4999999999999998E-2</v>
      </c>
      <c r="N287" s="49">
        <v>2.7E-2</v>
      </c>
      <c r="O287" s="49">
        <v>6.2E-2</v>
      </c>
      <c r="P287" s="49"/>
      <c r="Q287" s="49">
        <v>0.57499999999999996</v>
      </c>
      <c r="R287" s="49">
        <v>0.53300000000000003</v>
      </c>
      <c r="S287" s="49">
        <v>0.61699999999999999</v>
      </c>
    </row>
    <row r="288" spans="1:19" x14ac:dyDescent="0.2">
      <c r="A288" s="46" t="s">
        <v>68</v>
      </c>
      <c r="B288" s="47" t="s">
        <v>69</v>
      </c>
      <c r="C288" s="47">
        <v>524</v>
      </c>
      <c r="D288" s="48"/>
      <c r="E288" s="49">
        <v>0.255</v>
      </c>
      <c r="F288" s="49">
        <v>0.218</v>
      </c>
      <c r="G288" s="49">
        <v>0.29199999999999998</v>
      </c>
      <c r="H288" s="49"/>
      <c r="I288" s="49">
        <v>9.9000000000000005E-2</v>
      </c>
      <c r="J288" s="49">
        <v>7.2999999999999995E-2</v>
      </c>
      <c r="K288" s="49">
        <v>0.124</v>
      </c>
      <c r="L288" s="49"/>
      <c r="M288" s="49">
        <v>7.2999999999999995E-2</v>
      </c>
      <c r="N288" s="49">
        <v>5.0999999999999997E-2</v>
      </c>
      <c r="O288" s="49">
        <v>9.5000000000000001E-2</v>
      </c>
      <c r="P288" s="49"/>
      <c r="Q288" s="49">
        <v>0.57299999999999995</v>
      </c>
      <c r="R288" s="49">
        <v>0.53100000000000003</v>
      </c>
      <c r="S288" s="49">
        <v>0.61599999999999999</v>
      </c>
    </row>
    <row r="289" spans="1:19" x14ac:dyDescent="0.2">
      <c r="A289" s="46" t="s">
        <v>694</v>
      </c>
      <c r="B289" s="47" t="s">
        <v>693</v>
      </c>
      <c r="C289" s="47">
        <v>516</v>
      </c>
      <c r="D289" s="48"/>
      <c r="E289" s="49">
        <v>0.24399999999999999</v>
      </c>
      <c r="F289" s="49">
        <v>0.20699999999999999</v>
      </c>
      <c r="G289" s="49">
        <v>0.28100000000000003</v>
      </c>
      <c r="H289" s="49"/>
      <c r="I289" s="49">
        <v>6.8000000000000005E-2</v>
      </c>
      <c r="J289" s="49">
        <v>4.5999999999999999E-2</v>
      </c>
      <c r="K289" s="49">
        <v>0.09</v>
      </c>
      <c r="L289" s="49"/>
      <c r="M289" s="49">
        <v>7.0000000000000007E-2</v>
      </c>
      <c r="N289" s="49">
        <v>4.8000000000000001E-2</v>
      </c>
      <c r="O289" s="49">
        <v>9.1999999999999998E-2</v>
      </c>
      <c r="P289" s="49"/>
      <c r="Q289" s="49">
        <v>0.61899999999999999</v>
      </c>
      <c r="R289" s="49">
        <v>0.57699999999999996</v>
      </c>
      <c r="S289" s="49">
        <v>0.66100000000000003</v>
      </c>
    </row>
    <row r="290" spans="1:19" x14ac:dyDescent="0.2">
      <c r="A290" s="46" t="s">
        <v>696</v>
      </c>
      <c r="B290" s="47" t="s">
        <v>695</v>
      </c>
      <c r="C290" s="47">
        <v>513</v>
      </c>
      <c r="D290" s="48"/>
      <c r="E290" s="49">
        <v>0.23799999999999999</v>
      </c>
      <c r="F290" s="49">
        <v>0.20100000000000001</v>
      </c>
      <c r="G290" s="49">
        <v>0.27500000000000002</v>
      </c>
      <c r="H290" s="49"/>
      <c r="I290" s="49">
        <v>7.8E-2</v>
      </c>
      <c r="J290" s="49">
        <v>5.5E-2</v>
      </c>
      <c r="K290" s="49">
        <v>0.10199999999999999</v>
      </c>
      <c r="L290" s="49"/>
      <c r="M290" s="49">
        <v>4.3999999999999997E-2</v>
      </c>
      <c r="N290" s="49">
        <v>2.7E-2</v>
      </c>
      <c r="O290" s="49">
        <v>6.2E-2</v>
      </c>
      <c r="P290" s="49"/>
      <c r="Q290" s="49">
        <v>0.63900000000000001</v>
      </c>
      <c r="R290" s="49">
        <v>0.59799999999999998</v>
      </c>
      <c r="S290" s="49">
        <v>0.68100000000000005</v>
      </c>
    </row>
    <row r="291" spans="1:19" x14ac:dyDescent="0.2">
      <c r="A291" s="46" t="s">
        <v>698</v>
      </c>
      <c r="B291" s="47" t="s">
        <v>697</v>
      </c>
      <c r="C291" s="47">
        <v>515</v>
      </c>
      <c r="D291" s="48"/>
      <c r="E291" s="49">
        <v>0.23</v>
      </c>
      <c r="F291" s="49">
        <v>0.19400000000000001</v>
      </c>
      <c r="G291" s="49">
        <v>0.26700000000000002</v>
      </c>
      <c r="H291" s="49"/>
      <c r="I291" s="49">
        <v>7.8E-2</v>
      </c>
      <c r="J291" s="49">
        <v>5.5E-2</v>
      </c>
      <c r="K291" s="49">
        <v>0.10100000000000001</v>
      </c>
      <c r="L291" s="49"/>
      <c r="M291" s="49">
        <v>7.3999999999999996E-2</v>
      </c>
      <c r="N291" s="49">
        <v>5.1999999999999998E-2</v>
      </c>
      <c r="O291" s="49">
        <v>9.7000000000000003E-2</v>
      </c>
      <c r="P291" s="49"/>
      <c r="Q291" s="49">
        <v>0.61799999999999999</v>
      </c>
      <c r="R291" s="49">
        <v>0.57599999999999996</v>
      </c>
      <c r="S291" s="49">
        <v>0.66</v>
      </c>
    </row>
    <row r="292" spans="1:19" x14ac:dyDescent="0.2">
      <c r="A292" s="46" t="s">
        <v>103</v>
      </c>
      <c r="B292" s="47" t="s">
        <v>104</v>
      </c>
      <c r="C292" s="47">
        <v>542</v>
      </c>
      <c r="D292" s="48"/>
      <c r="E292" s="49">
        <v>0.29799999999999999</v>
      </c>
      <c r="F292" s="49">
        <v>0.25900000000000001</v>
      </c>
      <c r="G292" s="49">
        <v>0.33600000000000002</v>
      </c>
      <c r="H292" s="49"/>
      <c r="I292" s="49">
        <v>6.5000000000000002E-2</v>
      </c>
      <c r="J292" s="49">
        <v>4.3999999999999997E-2</v>
      </c>
      <c r="K292" s="49">
        <v>8.5999999999999993E-2</v>
      </c>
      <c r="L292" s="49"/>
      <c r="M292" s="49">
        <v>6.4000000000000001E-2</v>
      </c>
      <c r="N292" s="49">
        <v>4.3999999999999997E-2</v>
      </c>
      <c r="O292" s="49">
        <v>8.5000000000000006E-2</v>
      </c>
      <c r="P292" s="49"/>
      <c r="Q292" s="49">
        <v>0.57299999999999995</v>
      </c>
      <c r="R292" s="49">
        <v>0.53100000000000003</v>
      </c>
      <c r="S292" s="49">
        <v>0.61499999999999999</v>
      </c>
    </row>
    <row r="293" spans="1:19" x14ac:dyDescent="0.2">
      <c r="A293" s="46" t="s">
        <v>148</v>
      </c>
      <c r="B293" s="47" t="s">
        <v>149</v>
      </c>
      <c r="C293" s="47">
        <v>514</v>
      </c>
      <c r="D293" s="48"/>
      <c r="E293" s="49">
        <v>0.36699999999999999</v>
      </c>
      <c r="F293" s="49">
        <v>0.32500000000000001</v>
      </c>
      <c r="G293" s="49">
        <v>0.40899999999999997</v>
      </c>
      <c r="H293" s="49"/>
      <c r="I293" s="49">
        <v>6.9000000000000006E-2</v>
      </c>
      <c r="J293" s="49">
        <v>4.7E-2</v>
      </c>
      <c r="K293" s="49">
        <v>9.0999999999999998E-2</v>
      </c>
      <c r="L293" s="49"/>
      <c r="M293" s="49">
        <v>6.9000000000000006E-2</v>
      </c>
      <c r="N293" s="49">
        <v>4.7E-2</v>
      </c>
      <c r="O293" s="49">
        <v>9.0999999999999998E-2</v>
      </c>
      <c r="P293" s="49"/>
      <c r="Q293" s="49">
        <v>0.495</v>
      </c>
      <c r="R293" s="49">
        <v>0.45200000000000001</v>
      </c>
      <c r="S293" s="49">
        <v>0.53800000000000003</v>
      </c>
    </row>
    <row r="294" spans="1:19" x14ac:dyDescent="0.2">
      <c r="A294" s="46" t="s">
        <v>238</v>
      </c>
      <c r="B294" s="47" t="s">
        <v>239</v>
      </c>
      <c r="C294" s="47">
        <v>533</v>
      </c>
      <c r="D294" s="48"/>
      <c r="E294" s="49">
        <v>0.249</v>
      </c>
      <c r="F294" s="49">
        <v>0.21199999999999999</v>
      </c>
      <c r="G294" s="49">
        <v>0.28599999999999998</v>
      </c>
      <c r="H294" s="49"/>
      <c r="I294" s="49">
        <v>9.4E-2</v>
      </c>
      <c r="J294" s="49">
        <v>6.9000000000000006E-2</v>
      </c>
      <c r="K294" s="49">
        <v>0.11799999999999999</v>
      </c>
      <c r="L294" s="49"/>
      <c r="M294" s="49">
        <v>7.5999999999999998E-2</v>
      </c>
      <c r="N294" s="49">
        <v>5.2999999999999999E-2</v>
      </c>
      <c r="O294" s="49">
        <v>9.8000000000000004E-2</v>
      </c>
      <c r="P294" s="49"/>
      <c r="Q294" s="49">
        <v>0.58099999999999996</v>
      </c>
      <c r="R294" s="49">
        <v>0.53900000000000003</v>
      </c>
      <c r="S294" s="49">
        <v>0.623</v>
      </c>
    </row>
    <row r="295" spans="1:19" x14ac:dyDescent="0.2">
      <c r="A295" s="46" t="s">
        <v>240</v>
      </c>
      <c r="B295" s="47" t="s">
        <v>241</v>
      </c>
      <c r="C295" s="47">
        <v>545</v>
      </c>
      <c r="D295" s="48"/>
      <c r="E295" s="49">
        <v>0.187</v>
      </c>
      <c r="F295" s="49">
        <v>0.154</v>
      </c>
      <c r="G295" s="49">
        <v>0.22</v>
      </c>
      <c r="H295" s="49"/>
      <c r="I295" s="49">
        <v>5.1999999999999998E-2</v>
      </c>
      <c r="J295" s="49">
        <v>3.4000000000000002E-2</v>
      </c>
      <c r="K295" s="49">
        <v>7.0999999999999994E-2</v>
      </c>
      <c r="L295" s="49"/>
      <c r="M295" s="49">
        <v>6.7000000000000004E-2</v>
      </c>
      <c r="N295" s="49">
        <v>4.5999999999999999E-2</v>
      </c>
      <c r="O295" s="49">
        <v>8.8999999999999996E-2</v>
      </c>
      <c r="P295" s="49"/>
      <c r="Q295" s="49">
        <v>0.69299999999999995</v>
      </c>
      <c r="R295" s="49">
        <v>0.65500000000000003</v>
      </c>
      <c r="S295" s="49">
        <v>0.73199999999999998</v>
      </c>
    </row>
    <row r="296" spans="1:19" x14ac:dyDescent="0.2">
      <c r="A296" s="46" t="s">
        <v>70</v>
      </c>
      <c r="B296" s="47" t="s">
        <v>71</v>
      </c>
      <c r="C296" s="47">
        <v>518</v>
      </c>
      <c r="D296" s="48"/>
      <c r="E296" s="49">
        <v>0.29799999999999999</v>
      </c>
      <c r="F296" s="49">
        <v>0.25800000000000001</v>
      </c>
      <c r="G296" s="49">
        <v>0.33700000000000002</v>
      </c>
      <c r="H296" s="49"/>
      <c r="I296" s="49">
        <v>5.5E-2</v>
      </c>
      <c r="J296" s="49">
        <v>3.5000000000000003E-2</v>
      </c>
      <c r="K296" s="49">
        <v>7.3999999999999996E-2</v>
      </c>
      <c r="L296" s="49"/>
      <c r="M296" s="49">
        <v>7.2999999999999995E-2</v>
      </c>
      <c r="N296" s="49">
        <v>0.05</v>
      </c>
      <c r="O296" s="49">
        <v>9.5000000000000001E-2</v>
      </c>
      <c r="P296" s="49"/>
      <c r="Q296" s="49">
        <v>0.57499999999999996</v>
      </c>
      <c r="R296" s="49">
        <v>0.53200000000000003</v>
      </c>
      <c r="S296" s="49">
        <v>0.61799999999999999</v>
      </c>
    </row>
    <row r="297" spans="1:19" x14ac:dyDescent="0.2">
      <c r="A297" s="46" t="s">
        <v>700</v>
      </c>
      <c r="B297" s="47" t="s">
        <v>699</v>
      </c>
      <c r="C297" s="47">
        <v>525</v>
      </c>
      <c r="D297" s="48"/>
      <c r="E297" s="49">
        <v>0.23699999999999999</v>
      </c>
      <c r="F297" s="49">
        <v>0.20100000000000001</v>
      </c>
      <c r="G297" s="49">
        <v>0.27400000000000002</v>
      </c>
      <c r="H297" s="49"/>
      <c r="I297" s="49">
        <v>7.6999999999999999E-2</v>
      </c>
      <c r="J297" s="49">
        <v>5.3999999999999999E-2</v>
      </c>
      <c r="K297" s="49">
        <v>9.9000000000000005E-2</v>
      </c>
      <c r="L297" s="49"/>
      <c r="M297" s="49">
        <v>6.5000000000000002E-2</v>
      </c>
      <c r="N297" s="49">
        <v>4.3999999999999997E-2</v>
      </c>
      <c r="O297" s="49">
        <v>8.6999999999999994E-2</v>
      </c>
      <c r="P297" s="49"/>
      <c r="Q297" s="49">
        <v>0.62</v>
      </c>
      <c r="R297" s="49">
        <v>0.57899999999999996</v>
      </c>
      <c r="S297" s="49">
        <v>0.66200000000000003</v>
      </c>
    </row>
    <row r="298" spans="1:19" x14ac:dyDescent="0.2">
      <c r="A298" s="46" t="s">
        <v>702</v>
      </c>
      <c r="B298" s="47" t="s">
        <v>701</v>
      </c>
      <c r="C298" s="47">
        <v>510</v>
      </c>
      <c r="D298" s="48"/>
      <c r="E298" s="49">
        <v>0.30499999999999999</v>
      </c>
      <c r="F298" s="49">
        <v>0.26500000000000001</v>
      </c>
      <c r="G298" s="49">
        <v>0.34499999999999997</v>
      </c>
      <c r="H298" s="49"/>
      <c r="I298" s="49">
        <v>8.4000000000000005E-2</v>
      </c>
      <c r="J298" s="49">
        <v>0.06</v>
      </c>
      <c r="K298" s="49">
        <v>0.108</v>
      </c>
      <c r="L298" s="49"/>
      <c r="M298" s="49">
        <v>6.6000000000000003E-2</v>
      </c>
      <c r="N298" s="49">
        <v>4.4999999999999998E-2</v>
      </c>
      <c r="O298" s="49">
        <v>8.7999999999999995E-2</v>
      </c>
      <c r="P298" s="49"/>
      <c r="Q298" s="49">
        <v>0.54400000000000004</v>
      </c>
      <c r="R298" s="49">
        <v>0.501</v>
      </c>
      <c r="S298" s="49">
        <v>0.58799999999999997</v>
      </c>
    </row>
    <row r="299" spans="1:19" x14ac:dyDescent="0.2">
      <c r="A299" s="46" t="s">
        <v>804</v>
      </c>
      <c r="B299" s="47" t="s">
        <v>805</v>
      </c>
      <c r="C299" s="47">
        <v>515</v>
      </c>
      <c r="D299" s="48"/>
      <c r="E299" s="49">
        <v>0.33</v>
      </c>
      <c r="F299" s="49">
        <v>0.28899999999999998</v>
      </c>
      <c r="G299" s="49">
        <v>0.37</v>
      </c>
      <c r="H299" s="49"/>
      <c r="I299" s="49">
        <v>7.6999999999999999E-2</v>
      </c>
      <c r="J299" s="49">
        <v>5.3999999999999999E-2</v>
      </c>
      <c r="K299" s="49">
        <v>0.1</v>
      </c>
      <c r="L299" s="49"/>
      <c r="M299" s="49">
        <v>7.3999999999999996E-2</v>
      </c>
      <c r="N299" s="49">
        <v>5.0999999999999997E-2</v>
      </c>
      <c r="O299" s="49">
        <v>9.7000000000000003E-2</v>
      </c>
      <c r="P299" s="49"/>
      <c r="Q299" s="49">
        <v>0.51900000000000002</v>
      </c>
      <c r="R299" s="49">
        <v>0.47599999999999998</v>
      </c>
      <c r="S299" s="49">
        <v>0.56200000000000006</v>
      </c>
    </row>
    <row r="300" spans="1:19" x14ac:dyDescent="0.2">
      <c r="A300" s="46" t="s">
        <v>704</v>
      </c>
      <c r="B300" s="47" t="s">
        <v>703</v>
      </c>
      <c r="C300" s="47">
        <v>519</v>
      </c>
      <c r="D300" s="48"/>
      <c r="E300" s="49">
        <v>0.186</v>
      </c>
      <c r="F300" s="49">
        <v>0.153</v>
      </c>
      <c r="G300" s="49">
        <v>0.219</v>
      </c>
      <c r="H300" s="49"/>
      <c r="I300" s="49">
        <v>5.5E-2</v>
      </c>
      <c r="J300" s="49">
        <v>3.5000000000000003E-2</v>
      </c>
      <c r="K300" s="49">
        <v>7.3999999999999996E-2</v>
      </c>
      <c r="L300" s="49"/>
      <c r="M300" s="49">
        <v>6.5000000000000002E-2</v>
      </c>
      <c r="N300" s="49">
        <v>4.3999999999999997E-2</v>
      </c>
      <c r="O300" s="49">
        <v>8.6999999999999994E-2</v>
      </c>
      <c r="P300" s="49"/>
      <c r="Q300" s="49">
        <v>0.69399999999999995</v>
      </c>
      <c r="R300" s="49">
        <v>0.65400000000000003</v>
      </c>
      <c r="S300" s="49">
        <v>0.73299999999999998</v>
      </c>
    </row>
    <row r="301" spans="1:19" x14ac:dyDescent="0.2">
      <c r="A301" s="46" t="s">
        <v>706</v>
      </c>
      <c r="B301" s="47" t="s">
        <v>705</v>
      </c>
      <c r="C301" s="47">
        <v>522</v>
      </c>
      <c r="D301" s="48"/>
      <c r="E301" s="49">
        <v>0.22900000000000001</v>
      </c>
      <c r="F301" s="49">
        <v>0.193</v>
      </c>
      <c r="G301" s="49">
        <v>0.26500000000000001</v>
      </c>
      <c r="H301" s="49"/>
      <c r="I301" s="49">
        <v>8.5000000000000006E-2</v>
      </c>
      <c r="J301" s="49">
        <v>6.0999999999999999E-2</v>
      </c>
      <c r="K301" s="49">
        <v>0.109</v>
      </c>
      <c r="L301" s="49"/>
      <c r="M301" s="49">
        <v>5.7000000000000002E-2</v>
      </c>
      <c r="N301" s="49">
        <v>3.6999999999999998E-2</v>
      </c>
      <c r="O301" s="49">
        <v>7.6999999999999999E-2</v>
      </c>
      <c r="P301" s="49"/>
      <c r="Q301" s="49">
        <v>0.629</v>
      </c>
      <c r="R301" s="49">
        <v>0.58799999999999997</v>
      </c>
      <c r="S301" s="49">
        <v>0.67100000000000004</v>
      </c>
    </row>
    <row r="302" spans="1:19" x14ac:dyDescent="0.2">
      <c r="A302" s="46" t="s">
        <v>708</v>
      </c>
      <c r="B302" s="47" t="s">
        <v>707</v>
      </c>
      <c r="C302" s="47">
        <v>502</v>
      </c>
      <c r="D302" s="48"/>
      <c r="E302" s="49">
        <v>0.35</v>
      </c>
      <c r="F302" s="49">
        <v>0.308</v>
      </c>
      <c r="G302" s="49">
        <v>0.39100000000000001</v>
      </c>
      <c r="H302" s="49"/>
      <c r="I302" s="49">
        <v>7.2999999999999995E-2</v>
      </c>
      <c r="J302" s="49">
        <v>0.05</v>
      </c>
      <c r="K302" s="49">
        <v>9.6000000000000002E-2</v>
      </c>
      <c r="L302" s="49"/>
      <c r="M302" s="49">
        <v>6.3E-2</v>
      </c>
      <c r="N302" s="49">
        <v>4.2000000000000003E-2</v>
      </c>
      <c r="O302" s="49">
        <v>8.5000000000000006E-2</v>
      </c>
      <c r="P302" s="49"/>
      <c r="Q302" s="49">
        <v>0.51400000000000001</v>
      </c>
      <c r="R302" s="49">
        <v>0.47</v>
      </c>
      <c r="S302" s="49">
        <v>0.55800000000000005</v>
      </c>
    </row>
    <row r="303" spans="1:19" x14ac:dyDescent="0.2">
      <c r="A303" s="46" t="s">
        <v>710</v>
      </c>
      <c r="B303" s="47" t="s">
        <v>709</v>
      </c>
      <c r="C303" s="47">
        <v>511</v>
      </c>
      <c r="D303" s="48"/>
      <c r="E303" s="49">
        <v>0.27700000000000002</v>
      </c>
      <c r="F303" s="49">
        <v>0.23799999999999999</v>
      </c>
      <c r="G303" s="49">
        <v>0.316</v>
      </c>
      <c r="H303" s="49"/>
      <c r="I303" s="49">
        <v>8.1000000000000003E-2</v>
      </c>
      <c r="J303" s="49">
        <v>5.7000000000000002E-2</v>
      </c>
      <c r="K303" s="49">
        <v>0.104</v>
      </c>
      <c r="L303" s="49"/>
      <c r="M303" s="49">
        <v>7.8E-2</v>
      </c>
      <c r="N303" s="49">
        <v>5.5E-2</v>
      </c>
      <c r="O303" s="49">
        <v>0.10100000000000001</v>
      </c>
      <c r="P303" s="49"/>
      <c r="Q303" s="49">
        <v>0.56399999999999995</v>
      </c>
      <c r="R303" s="49">
        <v>0.52100000000000002</v>
      </c>
      <c r="S303" s="49">
        <v>0.60699999999999998</v>
      </c>
    </row>
    <row r="304" spans="1:19" x14ac:dyDescent="0.2">
      <c r="A304" s="46" t="s">
        <v>281</v>
      </c>
      <c r="B304" s="47" t="s">
        <v>282</v>
      </c>
      <c r="C304" s="47">
        <v>521</v>
      </c>
      <c r="D304" s="48"/>
      <c r="E304" s="49">
        <v>0.24399999999999999</v>
      </c>
      <c r="F304" s="49">
        <v>0.20699999999999999</v>
      </c>
      <c r="G304" s="49">
        <v>0.28100000000000003</v>
      </c>
      <c r="H304" s="49"/>
      <c r="I304" s="49">
        <v>6.7000000000000004E-2</v>
      </c>
      <c r="J304" s="49">
        <v>4.5999999999999999E-2</v>
      </c>
      <c r="K304" s="49">
        <v>8.7999999999999995E-2</v>
      </c>
      <c r="L304" s="49"/>
      <c r="M304" s="49">
        <v>6.4000000000000001E-2</v>
      </c>
      <c r="N304" s="49">
        <v>4.2999999999999997E-2</v>
      </c>
      <c r="O304" s="49">
        <v>8.4000000000000005E-2</v>
      </c>
      <c r="P304" s="49"/>
      <c r="Q304" s="49">
        <v>0.626</v>
      </c>
      <c r="R304" s="49">
        <v>0.58399999999999996</v>
      </c>
      <c r="S304" s="49">
        <v>0.66700000000000004</v>
      </c>
    </row>
    <row r="305" spans="1:19" x14ac:dyDescent="0.2">
      <c r="A305" s="46" t="s">
        <v>712</v>
      </c>
      <c r="B305" s="47" t="s">
        <v>711</v>
      </c>
      <c r="C305" s="47">
        <v>521</v>
      </c>
      <c r="D305" s="48"/>
      <c r="E305" s="49">
        <v>0.29499999999999998</v>
      </c>
      <c r="F305" s="49">
        <v>0.25600000000000001</v>
      </c>
      <c r="G305" s="49">
        <v>0.33500000000000002</v>
      </c>
      <c r="H305" s="49"/>
      <c r="I305" s="49">
        <v>6.6000000000000003E-2</v>
      </c>
      <c r="J305" s="49">
        <v>4.4999999999999998E-2</v>
      </c>
      <c r="K305" s="49">
        <v>8.7999999999999995E-2</v>
      </c>
      <c r="L305" s="49"/>
      <c r="M305" s="49">
        <v>5.1999999999999998E-2</v>
      </c>
      <c r="N305" s="49">
        <v>3.3000000000000002E-2</v>
      </c>
      <c r="O305" s="49">
        <v>7.0999999999999994E-2</v>
      </c>
      <c r="P305" s="49"/>
      <c r="Q305" s="49">
        <v>0.58599999999999997</v>
      </c>
      <c r="R305" s="49">
        <v>0.54400000000000004</v>
      </c>
      <c r="S305" s="49">
        <v>0.629</v>
      </c>
    </row>
    <row r="306" spans="1:19" x14ac:dyDescent="0.2">
      <c r="A306" s="46" t="s">
        <v>789</v>
      </c>
      <c r="B306" s="47" t="s">
        <v>790</v>
      </c>
      <c r="C306" s="47">
        <v>514</v>
      </c>
      <c r="D306" s="48"/>
      <c r="E306" s="49">
        <v>0.26</v>
      </c>
      <c r="F306" s="49">
        <v>0.222</v>
      </c>
      <c r="G306" s="49">
        <v>0.29799999999999999</v>
      </c>
      <c r="H306" s="49"/>
      <c r="I306" s="49">
        <v>8.1000000000000003E-2</v>
      </c>
      <c r="J306" s="49">
        <v>5.7000000000000002E-2</v>
      </c>
      <c r="K306" s="49">
        <v>0.104</v>
      </c>
      <c r="L306" s="49"/>
      <c r="M306" s="49">
        <v>6.3E-2</v>
      </c>
      <c r="N306" s="49">
        <v>4.2000000000000003E-2</v>
      </c>
      <c r="O306" s="49">
        <v>8.3000000000000004E-2</v>
      </c>
      <c r="P306" s="49"/>
      <c r="Q306" s="49">
        <v>0.59699999999999998</v>
      </c>
      <c r="R306" s="49">
        <v>0.55400000000000005</v>
      </c>
      <c r="S306" s="49">
        <v>0.63900000000000001</v>
      </c>
    </row>
    <row r="307" spans="1:19" x14ac:dyDescent="0.2">
      <c r="A307" s="46" t="s">
        <v>714</v>
      </c>
      <c r="B307" s="47" t="s">
        <v>713</v>
      </c>
      <c r="C307" s="47">
        <v>499</v>
      </c>
      <c r="D307" s="48"/>
      <c r="E307" s="49">
        <v>0.33900000000000002</v>
      </c>
      <c r="F307" s="49">
        <v>0.29699999999999999</v>
      </c>
      <c r="G307" s="49">
        <v>0.38</v>
      </c>
      <c r="H307" s="49"/>
      <c r="I307" s="49">
        <v>4.3999999999999997E-2</v>
      </c>
      <c r="J307" s="49">
        <v>2.5999999999999999E-2</v>
      </c>
      <c r="K307" s="49">
        <v>6.2E-2</v>
      </c>
      <c r="L307" s="49"/>
      <c r="M307" s="49">
        <v>8.8999999999999996E-2</v>
      </c>
      <c r="N307" s="49">
        <v>6.4000000000000001E-2</v>
      </c>
      <c r="O307" s="49">
        <v>0.114</v>
      </c>
      <c r="P307" s="49"/>
      <c r="Q307" s="49">
        <v>0.52900000000000003</v>
      </c>
      <c r="R307" s="49">
        <v>0.48499999999999999</v>
      </c>
      <c r="S307" s="49">
        <v>0.57299999999999995</v>
      </c>
    </row>
    <row r="308" spans="1:19" x14ac:dyDescent="0.2">
      <c r="A308" s="46" t="s">
        <v>716</v>
      </c>
      <c r="B308" s="47" t="s">
        <v>715</v>
      </c>
      <c r="C308" s="47">
        <v>519</v>
      </c>
      <c r="D308" s="48"/>
      <c r="E308" s="49">
        <v>0.28199999999999997</v>
      </c>
      <c r="F308" s="49">
        <v>0.24399999999999999</v>
      </c>
      <c r="G308" s="49">
        <v>0.32100000000000001</v>
      </c>
      <c r="H308" s="49"/>
      <c r="I308" s="49">
        <v>6.0999999999999999E-2</v>
      </c>
      <c r="J308" s="49">
        <v>4.1000000000000002E-2</v>
      </c>
      <c r="K308" s="49">
        <v>8.2000000000000003E-2</v>
      </c>
      <c r="L308" s="49"/>
      <c r="M308" s="49">
        <v>7.5999999999999998E-2</v>
      </c>
      <c r="N308" s="49">
        <v>5.2999999999999999E-2</v>
      </c>
      <c r="O308" s="49">
        <v>9.8000000000000004E-2</v>
      </c>
      <c r="P308" s="49"/>
      <c r="Q308" s="49">
        <v>0.58099999999999996</v>
      </c>
      <c r="R308" s="49">
        <v>0.53800000000000003</v>
      </c>
      <c r="S308" s="49">
        <v>0.623</v>
      </c>
    </row>
    <row r="309" spans="1:19" x14ac:dyDescent="0.2">
      <c r="A309" s="46" t="s">
        <v>718</v>
      </c>
      <c r="B309" s="47" t="s">
        <v>717</v>
      </c>
      <c r="C309" s="47">
        <v>509</v>
      </c>
      <c r="D309" s="48"/>
      <c r="E309" s="49">
        <v>0.26400000000000001</v>
      </c>
      <c r="F309" s="49">
        <v>0.22600000000000001</v>
      </c>
      <c r="G309" s="49">
        <v>0.30199999999999999</v>
      </c>
      <c r="H309" s="49"/>
      <c r="I309" s="49">
        <v>7.1999999999999995E-2</v>
      </c>
      <c r="J309" s="49">
        <v>4.9000000000000002E-2</v>
      </c>
      <c r="K309" s="49">
        <v>9.4E-2</v>
      </c>
      <c r="L309" s="49"/>
      <c r="M309" s="49">
        <v>7.1999999999999995E-2</v>
      </c>
      <c r="N309" s="49">
        <v>0.05</v>
      </c>
      <c r="O309" s="49">
        <v>9.5000000000000001E-2</v>
      </c>
      <c r="P309" s="49"/>
      <c r="Q309" s="49">
        <v>0.59199999999999997</v>
      </c>
      <c r="R309" s="49">
        <v>0.54900000000000004</v>
      </c>
      <c r="S309" s="49">
        <v>0.63400000000000001</v>
      </c>
    </row>
    <row r="310" spans="1:19" x14ac:dyDescent="0.2">
      <c r="A310" s="46" t="s">
        <v>796</v>
      </c>
      <c r="B310" s="47" t="s">
        <v>797</v>
      </c>
      <c r="C310" s="47">
        <v>507</v>
      </c>
      <c r="D310" s="48"/>
      <c r="E310" s="49">
        <v>0.32200000000000001</v>
      </c>
      <c r="F310" s="49">
        <v>0.28199999999999997</v>
      </c>
      <c r="G310" s="49">
        <v>0.36299999999999999</v>
      </c>
      <c r="H310" s="49"/>
      <c r="I310" s="49">
        <v>0.10100000000000001</v>
      </c>
      <c r="J310" s="49">
        <v>7.4999999999999997E-2</v>
      </c>
      <c r="K310" s="49">
        <v>0.127</v>
      </c>
      <c r="L310" s="49"/>
      <c r="M310" s="49">
        <v>5.6000000000000001E-2</v>
      </c>
      <c r="N310" s="49">
        <v>3.5999999999999997E-2</v>
      </c>
      <c r="O310" s="49">
        <v>7.5999999999999998E-2</v>
      </c>
      <c r="P310" s="49"/>
      <c r="Q310" s="49">
        <v>0.52100000000000002</v>
      </c>
      <c r="R310" s="49">
        <v>0.47699999999999998</v>
      </c>
      <c r="S310" s="49">
        <v>0.56399999999999995</v>
      </c>
    </row>
    <row r="311" spans="1:19" x14ac:dyDescent="0.2">
      <c r="A311" s="46" t="s">
        <v>246</v>
      </c>
      <c r="B311" s="47" t="s">
        <v>247</v>
      </c>
      <c r="C311" s="47">
        <v>515</v>
      </c>
      <c r="D311" s="48"/>
      <c r="E311" s="49">
        <v>0.29099999999999998</v>
      </c>
      <c r="F311" s="49">
        <v>0.252</v>
      </c>
      <c r="G311" s="49">
        <v>0.33</v>
      </c>
      <c r="H311" s="49"/>
      <c r="I311" s="49">
        <v>7.0000000000000007E-2</v>
      </c>
      <c r="J311" s="49">
        <v>4.8000000000000001E-2</v>
      </c>
      <c r="K311" s="49">
        <v>9.1999999999999998E-2</v>
      </c>
      <c r="L311" s="49"/>
      <c r="M311" s="49">
        <v>6.3E-2</v>
      </c>
      <c r="N311" s="49">
        <v>4.2000000000000003E-2</v>
      </c>
      <c r="O311" s="49">
        <v>8.4000000000000005E-2</v>
      </c>
      <c r="P311" s="49"/>
      <c r="Q311" s="49">
        <v>0.57599999999999996</v>
      </c>
      <c r="R311" s="49">
        <v>0.53300000000000003</v>
      </c>
      <c r="S311" s="49">
        <v>0.61899999999999999</v>
      </c>
    </row>
    <row r="312" spans="1:19" x14ac:dyDescent="0.2">
      <c r="A312" s="46" t="s">
        <v>791</v>
      </c>
      <c r="B312" s="47" t="s">
        <v>792</v>
      </c>
      <c r="C312" s="47">
        <v>516</v>
      </c>
      <c r="D312" s="48"/>
      <c r="E312" s="49">
        <v>0.26300000000000001</v>
      </c>
      <c r="F312" s="49">
        <v>0.22500000000000001</v>
      </c>
      <c r="G312" s="49">
        <v>0.30099999999999999</v>
      </c>
      <c r="H312" s="49"/>
      <c r="I312" s="49">
        <v>6.7000000000000004E-2</v>
      </c>
      <c r="J312" s="49">
        <v>4.4999999999999998E-2</v>
      </c>
      <c r="K312" s="49">
        <v>8.7999999999999995E-2</v>
      </c>
      <c r="L312" s="49"/>
      <c r="M312" s="49">
        <v>0.08</v>
      </c>
      <c r="N312" s="49">
        <v>5.6000000000000001E-2</v>
      </c>
      <c r="O312" s="49">
        <v>0.10299999999999999</v>
      </c>
      <c r="P312" s="49"/>
      <c r="Q312" s="49">
        <v>0.59</v>
      </c>
      <c r="R312" s="49">
        <v>0.54800000000000004</v>
      </c>
      <c r="S312" s="49">
        <v>0.63300000000000001</v>
      </c>
    </row>
    <row r="313" spans="1:19" x14ac:dyDescent="0.2">
      <c r="A313" s="46" t="s">
        <v>72</v>
      </c>
      <c r="B313" s="47" t="s">
        <v>73</v>
      </c>
      <c r="C313" s="47">
        <v>529</v>
      </c>
      <c r="D313" s="48"/>
      <c r="E313" s="49">
        <v>0.32400000000000001</v>
      </c>
      <c r="F313" s="49">
        <v>0.28499999999999998</v>
      </c>
      <c r="G313" s="49">
        <v>0.36399999999999999</v>
      </c>
      <c r="H313" s="49"/>
      <c r="I313" s="49">
        <v>6.0999999999999999E-2</v>
      </c>
      <c r="J313" s="49">
        <v>0.04</v>
      </c>
      <c r="K313" s="49">
        <v>8.1000000000000003E-2</v>
      </c>
      <c r="L313" s="49"/>
      <c r="M313" s="49">
        <v>6.9000000000000006E-2</v>
      </c>
      <c r="N313" s="49">
        <v>4.7E-2</v>
      </c>
      <c r="O313" s="49">
        <v>0.09</v>
      </c>
      <c r="P313" s="49"/>
      <c r="Q313" s="49">
        <v>0.54600000000000004</v>
      </c>
      <c r="R313" s="49">
        <v>0.503</v>
      </c>
      <c r="S313" s="49">
        <v>0.58799999999999997</v>
      </c>
    </row>
    <row r="314" spans="1:19" x14ac:dyDescent="0.2">
      <c r="A314" s="46" t="s">
        <v>318</v>
      </c>
      <c r="B314" s="47" t="s">
        <v>319</v>
      </c>
      <c r="C314" s="47">
        <v>557</v>
      </c>
      <c r="D314" s="48"/>
      <c r="E314" s="49">
        <v>0.25700000000000001</v>
      </c>
      <c r="F314" s="49">
        <v>0.221</v>
      </c>
      <c r="G314" s="49">
        <v>0.29399999999999998</v>
      </c>
      <c r="H314" s="49"/>
      <c r="I314" s="49">
        <v>7.4999999999999997E-2</v>
      </c>
      <c r="J314" s="49">
        <v>5.2999999999999999E-2</v>
      </c>
      <c r="K314" s="49">
        <v>9.6000000000000002E-2</v>
      </c>
      <c r="L314" s="49"/>
      <c r="M314" s="49">
        <v>6.8000000000000005E-2</v>
      </c>
      <c r="N314" s="49">
        <v>4.7E-2</v>
      </c>
      <c r="O314" s="49">
        <v>8.8999999999999996E-2</v>
      </c>
      <c r="P314" s="49"/>
      <c r="Q314" s="49">
        <v>0.6</v>
      </c>
      <c r="R314" s="49">
        <v>0.55900000000000005</v>
      </c>
      <c r="S314" s="49">
        <v>0.64100000000000001</v>
      </c>
    </row>
    <row r="315" spans="1:19" x14ac:dyDescent="0.2">
      <c r="A315" s="46" t="s">
        <v>722</v>
      </c>
      <c r="B315" s="47" t="s">
        <v>721</v>
      </c>
      <c r="C315" s="47">
        <v>509</v>
      </c>
      <c r="D315" s="48"/>
      <c r="E315" s="49">
        <v>0.214</v>
      </c>
      <c r="F315" s="49">
        <v>0.17899999999999999</v>
      </c>
      <c r="G315" s="49">
        <v>0.25</v>
      </c>
      <c r="H315" s="49"/>
      <c r="I315" s="49">
        <v>6.3E-2</v>
      </c>
      <c r="J315" s="49">
        <v>4.2000000000000003E-2</v>
      </c>
      <c r="K315" s="49">
        <v>8.4000000000000005E-2</v>
      </c>
      <c r="L315" s="49"/>
      <c r="M315" s="49">
        <v>8.5000000000000006E-2</v>
      </c>
      <c r="N315" s="49">
        <v>6.0999999999999999E-2</v>
      </c>
      <c r="O315" s="49">
        <v>0.109</v>
      </c>
      <c r="P315" s="49"/>
      <c r="Q315" s="49">
        <v>0.63700000000000001</v>
      </c>
      <c r="R315" s="49">
        <v>0.59599999999999997</v>
      </c>
      <c r="S315" s="49">
        <v>0.67900000000000005</v>
      </c>
    </row>
    <row r="316" spans="1:19" x14ac:dyDescent="0.2">
      <c r="A316" s="46" t="s">
        <v>273</v>
      </c>
      <c r="B316" s="47" t="s">
        <v>274</v>
      </c>
      <c r="C316" s="47">
        <v>519</v>
      </c>
      <c r="D316" s="48"/>
      <c r="E316" s="49">
        <v>0.223</v>
      </c>
      <c r="F316" s="49">
        <v>0.187</v>
      </c>
      <c r="G316" s="49">
        <v>0.25900000000000001</v>
      </c>
      <c r="H316" s="49"/>
      <c r="I316" s="49">
        <v>0.06</v>
      </c>
      <c r="J316" s="49">
        <v>0.04</v>
      </c>
      <c r="K316" s="49">
        <v>8.1000000000000003E-2</v>
      </c>
      <c r="L316" s="49"/>
      <c r="M316" s="49">
        <v>0.10299999999999999</v>
      </c>
      <c r="N316" s="49">
        <v>7.6999999999999999E-2</v>
      </c>
      <c r="O316" s="49">
        <v>0.13</v>
      </c>
      <c r="P316" s="49"/>
      <c r="Q316" s="49">
        <v>0.61299999999999999</v>
      </c>
      <c r="R316" s="49">
        <v>0.57099999999999995</v>
      </c>
      <c r="S316" s="49">
        <v>0.65500000000000003</v>
      </c>
    </row>
    <row r="317" spans="1:19" x14ac:dyDescent="0.2">
      <c r="A317" s="46" t="s">
        <v>74</v>
      </c>
      <c r="B317" s="47" t="s">
        <v>75</v>
      </c>
      <c r="C317" s="47">
        <v>540</v>
      </c>
      <c r="D317" s="48"/>
      <c r="E317" s="49">
        <v>0.371</v>
      </c>
      <c r="F317" s="49">
        <v>0.33</v>
      </c>
      <c r="G317" s="49">
        <v>0.41099999999999998</v>
      </c>
      <c r="H317" s="49"/>
      <c r="I317" s="49">
        <v>6.9000000000000006E-2</v>
      </c>
      <c r="J317" s="49">
        <v>4.8000000000000001E-2</v>
      </c>
      <c r="K317" s="49">
        <v>9.0999999999999998E-2</v>
      </c>
      <c r="L317" s="49"/>
      <c r="M317" s="49">
        <v>4.4999999999999998E-2</v>
      </c>
      <c r="N317" s="49">
        <v>2.8000000000000001E-2</v>
      </c>
      <c r="O317" s="49">
        <v>6.3E-2</v>
      </c>
      <c r="P317" s="49"/>
      <c r="Q317" s="49">
        <v>0.51500000000000001</v>
      </c>
      <c r="R317" s="49">
        <v>0.47299999999999998</v>
      </c>
      <c r="S317" s="49">
        <v>0.55700000000000005</v>
      </c>
    </row>
    <row r="318" spans="1:19" x14ac:dyDescent="0.2">
      <c r="A318" s="46" t="s">
        <v>724</v>
      </c>
      <c r="B318" s="47" t="s">
        <v>723</v>
      </c>
      <c r="C318" s="47">
        <v>510</v>
      </c>
      <c r="D318" s="48"/>
      <c r="E318" s="49">
        <v>0.22900000000000001</v>
      </c>
      <c r="F318" s="49">
        <v>0.192</v>
      </c>
      <c r="G318" s="49">
        <v>0.26500000000000001</v>
      </c>
      <c r="H318" s="49"/>
      <c r="I318" s="49">
        <v>9.4E-2</v>
      </c>
      <c r="J318" s="49">
        <v>6.9000000000000006E-2</v>
      </c>
      <c r="K318" s="49">
        <v>0.11899999999999999</v>
      </c>
      <c r="L318" s="49"/>
      <c r="M318" s="49">
        <v>6.0999999999999999E-2</v>
      </c>
      <c r="N318" s="49">
        <v>0.04</v>
      </c>
      <c r="O318" s="49">
        <v>8.2000000000000003E-2</v>
      </c>
      <c r="P318" s="49"/>
      <c r="Q318" s="49">
        <v>0.61599999999999999</v>
      </c>
      <c r="R318" s="49">
        <v>0.57399999999999995</v>
      </c>
      <c r="S318" s="49">
        <v>0.65800000000000003</v>
      </c>
    </row>
    <row r="319" spans="1:19" x14ac:dyDescent="0.2">
      <c r="A319" s="46" t="s">
        <v>285</v>
      </c>
      <c r="B319" s="47" t="s">
        <v>286</v>
      </c>
      <c r="C319" s="47">
        <v>515</v>
      </c>
      <c r="D319" s="48"/>
      <c r="E319" s="49">
        <v>0.21</v>
      </c>
      <c r="F319" s="49">
        <v>0.17499999999999999</v>
      </c>
      <c r="G319" s="49">
        <v>0.245</v>
      </c>
      <c r="H319" s="49"/>
      <c r="I319" s="49">
        <v>7.8E-2</v>
      </c>
      <c r="J319" s="49">
        <v>5.5E-2</v>
      </c>
      <c r="K319" s="49">
        <v>0.10100000000000001</v>
      </c>
      <c r="L319" s="49"/>
      <c r="M319" s="49">
        <v>7.1999999999999995E-2</v>
      </c>
      <c r="N319" s="49">
        <v>0.05</v>
      </c>
      <c r="O319" s="49">
        <v>9.5000000000000001E-2</v>
      </c>
      <c r="P319" s="49"/>
      <c r="Q319" s="49">
        <v>0.63900000000000001</v>
      </c>
      <c r="R319" s="49">
        <v>0.59799999999999998</v>
      </c>
      <c r="S319" s="49">
        <v>0.68100000000000005</v>
      </c>
    </row>
    <row r="320" spans="1:19" x14ac:dyDescent="0.2">
      <c r="A320" s="46" t="s">
        <v>152</v>
      </c>
      <c r="B320" s="47" t="s">
        <v>153</v>
      </c>
      <c r="C320" s="47">
        <v>521</v>
      </c>
      <c r="D320" s="48"/>
      <c r="E320" s="49">
        <v>0.35199999999999998</v>
      </c>
      <c r="F320" s="49">
        <v>0.311</v>
      </c>
      <c r="G320" s="49">
        <v>0.39300000000000002</v>
      </c>
      <c r="H320" s="49"/>
      <c r="I320" s="49">
        <v>7.1999999999999995E-2</v>
      </c>
      <c r="J320" s="49">
        <v>0.05</v>
      </c>
      <c r="K320" s="49">
        <v>9.4E-2</v>
      </c>
      <c r="L320" s="49"/>
      <c r="M320" s="49">
        <v>7.6999999999999999E-2</v>
      </c>
      <c r="N320" s="49">
        <v>5.5E-2</v>
      </c>
      <c r="O320" s="49">
        <v>0.1</v>
      </c>
      <c r="P320" s="49"/>
      <c r="Q320" s="49">
        <v>0.499</v>
      </c>
      <c r="R320" s="49">
        <v>0.45600000000000002</v>
      </c>
      <c r="S320" s="49">
        <v>0.54200000000000004</v>
      </c>
    </row>
    <row r="321" spans="1:19" x14ac:dyDescent="0.2">
      <c r="A321" s="46" t="s">
        <v>726</v>
      </c>
      <c r="B321" s="47" t="s">
        <v>725</v>
      </c>
      <c r="C321" s="47">
        <v>509</v>
      </c>
      <c r="D321" s="48"/>
      <c r="E321" s="49">
        <v>0.254</v>
      </c>
      <c r="F321" s="49">
        <v>0.216</v>
      </c>
      <c r="G321" s="49">
        <v>0.29199999999999998</v>
      </c>
      <c r="H321" s="49"/>
      <c r="I321" s="49">
        <v>0.106</v>
      </c>
      <c r="J321" s="49">
        <v>0.08</v>
      </c>
      <c r="K321" s="49">
        <v>0.13300000000000001</v>
      </c>
      <c r="L321" s="49"/>
      <c r="M321" s="49">
        <v>7.4999999999999997E-2</v>
      </c>
      <c r="N321" s="49">
        <v>5.1999999999999998E-2</v>
      </c>
      <c r="O321" s="49">
        <v>9.8000000000000004E-2</v>
      </c>
      <c r="P321" s="49"/>
      <c r="Q321" s="49">
        <v>0.56499999999999995</v>
      </c>
      <c r="R321" s="49">
        <v>0.52200000000000002</v>
      </c>
      <c r="S321" s="49">
        <v>0.60799999999999998</v>
      </c>
    </row>
    <row r="322" spans="1:19" x14ac:dyDescent="0.2">
      <c r="A322" s="46" t="s">
        <v>728</v>
      </c>
      <c r="B322" s="47" t="s">
        <v>727</v>
      </c>
      <c r="C322" s="47">
        <v>504</v>
      </c>
      <c r="D322" s="48"/>
      <c r="E322" s="49">
        <v>0.27800000000000002</v>
      </c>
      <c r="F322" s="49">
        <v>0.23899999999999999</v>
      </c>
      <c r="G322" s="49">
        <v>0.317</v>
      </c>
      <c r="H322" s="49"/>
      <c r="I322" s="49">
        <v>0.06</v>
      </c>
      <c r="J322" s="49">
        <v>3.9E-2</v>
      </c>
      <c r="K322" s="49">
        <v>8.1000000000000003E-2</v>
      </c>
      <c r="L322" s="49"/>
      <c r="M322" s="49">
        <v>7.4999999999999997E-2</v>
      </c>
      <c r="N322" s="49">
        <v>5.1999999999999998E-2</v>
      </c>
      <c r="O322" s="49">
        <v>9.8000000000000004E-2</v>
      </c>
      <c r="P322" s="49"/>
      <c r="Q322" s="49">
        <v>0.58799999999999997</v>
      </c>
      <c r="R322" s="49">
        <v>0.54500000000000004</v>
      </c>
      <c r="S322" s="49">
        <v>0.63100000000000001</v>
      </c>
    </row>
    <row r="323" spans="1:19" x14ac:dyDescent="0.2">
      <c r="A323" s="46" t="s">
        <v>730</v>
      </c>
      <c r="B323" s="47" t="s">
        <v>729</v>
      </c>
      <c r="C323" s="47">
        <v>502</v>
      </c>
      <c r="D323" s="48"/>
      <c r="E323" s="49">
        <v>0.23799999999999999</v>
      </c>
      <c r="F323" s="49">
        <v>0.20100000000000001</v>
      </c>
      <c r="G323" s="49">
        <v>0.27600000000000002</v>
      </c>
      <c r="H323" s="49"/>
      <c r="I323" s="49">
        <v>7.0000000000000007E-2</v>
      </c>
      <c r="J323" s="49">
        <v>4.8000000000000001E-2</v>
      </c>
      <c r="K323" s="49">
        <v>9.2999999999999999E-2</v>
      </c>
      <c r="L323" s="49"/>
      <c r="M323" s="49">
        <v>8.8999999999999996E-2</v>
      </c>
      <c r="N323" s="49">
        <v>6.4000000000000001E-2</v>
      </c>
      <c r="O323" s="49">
        <v>0.114</v>
      </c>
      <c r="P323" s="49"/>
      <c r="Q323" s="49">
        <v>0.60199999999999998</v>
      </c>
      <c r="R323" s="49">
        <v>0.56000000000000005</v>
      </c>
      <c r="S323" s="49">
        <v>0.64500000000000002</v>
      </c>
    </row>
    <row r="324" spans="1:19" x14ac:dyDescent="0.2">
      <c r="A324" s="46" t="s">
        <v>779</v>
      </c>
      <c r="B324" s="47" t="s">
        <v>780</v>
      </c>
      <c r="C324" s="47">
        <v>519</v>
      </c>
      <c r="D324" s="48"/>
      <c r="E324" s="49">
        <v>0.247</v>
      </c>
      <c r="F324" s="49">
        <v>0.21</v>
      </c>
      <c r="G324" s="49">
        <v>0.28399999999999997</v>
      </c>
      <c r="H324" s="49"/>
      <c r="I324" s="49">
        <v>7.0999999999999994E-2</v>
      </c>
      <c r="J324" s="49">
        <v>4.8000000000000001E-2</v>
      </c>
      <c r="K324" s="49">
        <v>9.2999999999999999E-2</v>
      </c>
      <c r="L324" s="49"/>
      <c r="M324" s="49">
        <v>5.3999999999999999E-2</v>
      </c>
      <c r="N324" s="49">
        <v>3.5000000000000003E-2</v>
      </c>
      <c r="O324" s="49">
        <v>7.3999999999999996E-2</v>
      </c>
      <c r="P324" s="49"/>
      <c r="Q324" s="49">
        <v>0.628</v>
      </c>
      <c r="R324" s="49">
        <v>0.58699999999999997</v>
      </c>
      <c r="S324" s="49">
        <v>0.67</v>
      </c>
    </row>
    <row r="325" spans="1:19" x14ac:dyDescent="0.2">
      <c r="A325" s="46" t="s">
        <v>732</v>
      </c>
      <c r="B325" s="47" t="s">
        <v>731</v>
      </c>
      <c r="C325" s="47">
        <v>519</v>
      </c>
      <c r="D325" s="48"/>
      <c r="E325" s="49">
        <v>0.34300000000000003</v>
      </c>
      <c r="F325" s="49">
        <v>0.30199999999999999</v>
      </c>
      <c r="G325" s="49">
        <v>0.38400000000000001</v>
      </c>
      <c r="H325" s="49"/>
      <c r="I325" s="49">
        <v>8.7999999999999995E-2</v>
      </c>
      <c r="J325" s="49">
        <v>6.4000000000000001E-2</v>
      </c>
      <c r="K325" s="49">
        <v>0.112</v>
      </c>
      <c r="L325" s="49"/>
      <c r="M325" s="49">
        <v>7.1999999999999995E-2</v>
      </c>
      <c r="N325" s="49">
        <v>4.9000000000000002E-2</v>
      </c>
      <c r="O325" s="49">
        <v>9.4E-2</v>
      </c>
      <c r="P325" s="49"/>
      <c r="Q325" s="49">
        <v>0.498</v>
      </c>
      <c r="R325" s="49">
        <v>0.45500000000000002</v>
      </c>
      <c r="S325" s="49">
        <v>0.54100000000000004</v>
      </c>
    </row>
    <row r="326" spans="1:19" x14ac:dyDescent="0.2">
      <c r="A326" s="46" t="s">
        <v>734</v>
      </c>
      <c r="B326" s="47" t="s">
        <v>733</v>
      </c>
      <c r="C326" s="47">
        <v>510</v>
      </c>
      <c r="D326" s="48"/>
      <c r="E326" s="49">
        <v>0.27900000000000003</v>
      </c>
      <c r="F326" s="49">
        <v>0.24</v>
      </c>
      <c r="G326" s="49">
        <v>0.318</v>
      </c>
      <c r="H326" s="49"/>
      <c r="I326" s="49">
        <v>0.09</v>
      </c>
      <c r="J326" s="49">
        <v>6.5000000000000002E-2</v>
      </c>
      <c r="K326" s="49">
        <v>0.115</v>
      </c>
      <c r="L326" s="49"/>
      <c r="M326" s="49">
        <v>6.6000000000000003E-2</v>
      </c>
      <c r="N326" s="49">
        <v>4.4999999999999998E-2</v>
      </c>
      <c r="O326" s="49">
        <v>8.7999999999999995E-2</v>
      </c>
      <c r="P326" s="49"/>
      <c r="Q326" s="49">
        <v>0.56399999999999995</v>
      </c>
      <c r="R326" s="49">
        <v>0.52100000000000002</v>
      </c>
      <c r="S326" s="49">
        <v>0.60699999999999998</v>
      </c>
    </row>
    <row r="327" spans="1:19" x14ac:dyDescent="0.2">
      <c r="A327" s="46" t="s">
        <v>105</v>
      </c>
      <c r="B327" s="47" t="s">
        <v>106</v>
      </c>
      <c r="C327" s="47">
        <v>527</v>
      </c>
      <c r="D327" s="48"/>
      <c r="E327" s="49">
        <v>0.17499999999999999</v>
      </c>
      <c r="F327" s="49">
        <v>0.14299999999999999</v>
      </c>
      <c r="G327" s="49">
        <v>0.20799999999999999</v>
      </c>
      <c r="H327" s="49"/>
      <c r="I327" s="49">
        <v>0.08</v>
      </c>
      <c r="J327" s="49">
        <v>5.7000000000000002E-2</v>
      </c>
      <c r="K327" s="49">
        <v>0.10299999999999999</v>
      </c>
      <c r="L327" s="49"/>
      <c r="M327" s="49">
        <v>4.5999999999999999E-2</v>
      </c>
      <c r="N327" s="49">
        <v>2.8000000000000001E-2</v>
      </c>
      <c r="O327" s="49">
        <v>6.4000000000000001E-2</v>
      </c>
      <c r="P327" s="49"/>
      <c r="Q327" s="49">
        <v>0.69799999999999995</v>
      </c>
      <c r="R327" s="49">
        <v>0.65900000000000003</v>
      </c>
      <c r="S327" s="49">
        <v>0.73699999999999999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FDA4-7AA5-074B-BB81-85C0D7718F35}">
  <dimension ref="A1:M335"/>
  <sheetViews>
    <sheetView zoomScale="50" workbookViewId="0">
      <selection activeCell="M2" sqref="M2:M325"/>
    </sheetView>
  </sheetViews>
  <sheetFormatPr baseColWidth="10" defaultRowHeight="16" x14ac:dyDescent="0.2"/>
  <cols>
    <col min="1" max="1" width="34.1640625" customWidth="1"/>
  </cols>
  <sheetData>
    <row r="1" spans="1:13" ht="18" x14ac:dyDescent="0.2">
      <c r="A1" s="15" t="s">
        <v>736</v>
      </c>
      <c r="B1" s="15" t="s">
        <v>737</v>
      </c>
      <c r="C1" s="15" t="s">
        <v>738</v>
      </c>
    </row>
    <row r="2" spans="1:13" ht="18" x14ac:dyDescent="0.2">
      <c r="A2" s="16" t="s">
        <v>353</v>
      </c>
      <c r="B2" s="16">
        <v>263</v>
      </c>
      <c r="C2" s="16">
        <v>269</v>
      </c>
      <c r="E2" t="s">
        <v>351</v>
      </c>
      <c r="J2" s="16" t="s">
        <v>351</v>
      </c>
      <c r="K2" s="16" t="b">
        <f>J2=E2</f>
        <v>1</v>
      </c>
      <c r="L2" s="16">
        <v>84</v>
      </c>
      <c r="M2" s="16">
        <v>130.6</v>
      </c>
    </row>
    <row r="3" spans="1:13" ht="18" x14ac:dyDescent="0.2">
      <c r="A3" s="16" t="s">
        <v>355</v>
      </c>
      <c r="B3" s="16">
        <v>321</v>
      </c>
      <c r="C3" s="16">
        <v>250.5</v>
      </c>
      <c r="E3" s="82" t="s">
        <v>353</v>
      </c>
      <c r="J3" s="16" t="s">
        <v>353</v>
      </c>
      <c r="K3" s="16" t="b">
        <f t="shared" ref="K3:K66" si="0">J3=E3</f>
        <v>1</v>
      </c>
      <c r="L3" s="16">
        <v>263</v>
      </c>
      <c r="M3" s="16">
        <v>269</v>
      </c>
    </row>
    <row r="4" spans="1:13" ht="18" x14ac:dyDescent="0.2">
      <c r="A4" s="16" t="s">
        <v>357</v>
      </c>
      <c r="B4" s="16">
        <v>324</v>
      </c>
      <c r="C4" s="16">
        <v>201.5</v>
      </c>
      <c r="E4" s="12" t="s">
        <v>355</v>
      </c>
      <c r="J4" s="16" t="s">
        <v>355</v>
      </c>
      <c r="K4" s="16" t="b">
        <f t="shared" si="0"/>
        <v>1</v>
      </c>
      <c r="L4" s="16">
        <v>321</v>
      </c>
      <c r="M4" s="16">
        <v>250.5</v>
      </c>
    </row>
    <row r="5" spans="1:13" ht="18" x14ac:dyDescent="0.2">
      <c r="A5" s="16" t="s">
        <v>359</v>
      </c>
      <c r="B5" s="16">
        <v>353</v>
      </c>
      <c r="C5" s="16">
        <v>276</v>
      </c>
      <c r="E5" t="s">
        <v>357</v>
      </c>
      <c r="J5" s="16" t="s">
        <v>357</v>
      </c>
      <c r="K5" s="16" t="b">
        <f t="shared" si="0"/>
        <v>1</v>
      </c>
      <c r="L5" s="16">
        <v>324</v>
      </c>
      <c r="M5" s="16">
        <v>201.5</v>
      </c>
    </row>
    <row r="6" spans="1:13" ht="18" x14ac:dyDescent="0.2">
      <c r="A6" s="16" t="s">
        <v>361</v>
      </c>
      <c r="B6" s="16">
        <v>366</v>
      </c>
      <c r="C6" s="16">
        <v>281.5</v>
      </c>
      <c r="E6" s="12" t="s">
        <v>359</v>
      </c>
      <c r="J6" s="16" t="s">
        <v>359</v>
      </c>
      <c r="K6" s="16" t="b">
        <f t="shared" si="0"/>
        <v>1</v>
      </c>
      <c r="L6" s="16">
        <v>353</v>
      </c>
      <c r="M6" s="16">
        <v>276</v>
      </c>
    </row>
    <row r="7" spans="1:13" ht="18" x14ac:dyDescent="0.2">
      <c r="A7" s="16" t="s">
        <v>363</v>
      </c>
      <c r="B7" s="16">
        <v>222</v>
      </c>
      <c r="C7" s="16">
        <v>241.2</v>
      </c>
      <c r="E7" t="s">
        <v>361</v>
      </c>
      <c r="J7" s="16" t="s">
        <v>361</v>
      </c>
      <c r="K7" s="16" t="b">
        <f t="shared" si="0"/>
        <v>1</v>
      </c>
      <c r="L7" s="16">
        <v>366</v>
      </c>
      <c r="M7" s="16">
        <v>281.5</v>
      </c>
    </row>
    <row r="8" spans="1:13" ht="18" x14ac:dyDescent="0.2">
      <c r="A8" s="16" t="s">
        <v>185</v>
      </c>
      <c r="B8" s="16">
        <v>518</v>
      </c>
      <c r="C8" s="16">
        <v>243.3</v>
      </c>
      <c r="E8" t="s">
        <v>774</v>
      </c>
      <c r="J8" t="s">
        <v>774</v>
      </c>
      <c r="K8" s="16" t="b">
        <f t="shared" si="0"/>
        <v>1</v>
      </c>
    </row>
    <row r="9" spans="1:13" ht="18" x14ac:dyDescent="0.2">
      <c r="A9" s="16" t="s">
        <v>187</v>
      </c>
      <c r="B9" s="16">
        <v>904</v>
      </c>
      <c r="C9" s="16">
        <v>228.4</v>
      </c>
      <c r="E9" t="s">
        <v>363</v>
      </c>
      <c r="J9" s="16" t="s">
        <v>363</v>
      </c>
      <c r="K9" s="16" t="b">
        <f t="shared" si="0"/>
        <v>1</v>
      </c>
      <c r="L9" s="16">
        <v>222</v>
      </c>
      <c r="M9" s="16">
        <v>241.2</v>
      </c>
    </row>
    <row r="10" spans="1:13" ht="18" x14ac:dyDescent="0.2">
      <c r="A10" s="16" t="s">
        <v>78</v>
      </c>
      <c r="B10" s="16">
        <v>728</v>
      </c>
      <c r="C10" s="16">
        <v>294.89999999999998</v>
      </c>
      <c r="E10" t="s">
        <v>185</v>
      </c>
      <c r="J10" s="16" t="s">
        <v>185</v>
      </c>
      <c r="K10" s="16" t="b">
        <f t="shared" si="0"/>
        <v>1</v>
      </c>
      <c r="L10" s="16">
        <v>518</v>
      </c>
      <c r="M10" s="16">
        <v>243.3</v>
      </c>
    </row>
    <row r="11" spans="1:13" ht="18" x14ac:dyDescent="0.2">
      <c r="A11" s="16" t="s">
        <v>365</v>
      </c>
      <c r="B11" s="16">
        <v>197</v>
      </c>
      <c r="C11" s="16">
        <v>293.8</v>
      </c>
      <c r="E11" t="s">
        <v>187</v>
      </c>
      <c r="J11" s="16" t="s">
        <v>187</v>
      </c>
      <c r="K11" s="16" t="b">
        <f t="shared" si="0"/>
        <v>1</v>
      </c>
      <c r="L11" s="16">
        <v>904</v>
      </c>
      <c r="M11" s="16">
        <v>228.4</v>
      </c>
    </row>
    <row r="12" spans="1:13" ht="18" x14ac:dyDescent="0.2">
      <c r="A12" s="16" t="s">
        <v>367</v>
      </c>
      <c r="B12" s="16">
        <v>560</v>
      </c>
      <c r="C12" s="16">
        <v>299.10000000000002</v>
      </c>
      <c r="E12" s="82" t="s">
        <v>78</v>
      </c>
      <c r="J12" s="16" t="s">
        <v>78</v>
      </c>
      <c r="K12" s="16" t="b">
        <f t="shared" si="0"/>
        <v>1</v>
      </c>
      <c r="L12" s="16">
        <v>728</v>
      </c>
      <c r="M12" s="16">
        <v>294.89999999999998</v>
      </c>
    </row>
    <row r="13" spans="1:13" ht="18" x14ac:dyDescent="0.2">
      <c r="A13" s="16" t="s">
        <v>369</v>
      </c>
      <c r="B13" s="16">
        <v>300</v>
      </c>
      <c r="C13" s="16">
        <v>169.9</v>
      </c>
      <c r="E13" s="82" t="s">
        <v>365</v>
      </c>
      <c r="J13" s="16" t="s">
        <v>365</v>
      </c>
      <c r="K13" s="16" t="b">
        <f t="shared" si="0"/>
        <v>1</v>
      </c>
      <c r="L13" s="16">
        <v>197</v>
      </c>
      <c r="M13" s="16">
        <v>293.8</v>
      </c>
    </row>
    <row r="14" spans="1:13" ht="18" x14ac:dyDescent="0.2">
      <c r="A14" s="16" t="s">
        <v>371</v>
      </c>
      <c r="B14" s="16">
        <v>235</v>
      </c>
      <c r="C14" s="16">
        <v>200.1</v>
      </c>
      <c r="E14" t="s">
        <v>367</v>
      </c>
      <c r="J14" s="16" t="s">
        <v>367</v>
      </c>
      <c r="K14" s="16" t="b">
        <f t="shared" si="0"/>
        <v>1</v>
      </c>
      <c r="L14" s="16">
        <v>560</v>
      </c>
      <c r="M14" s="16">
        <v>299.10000000000002</v>
      </c>
    </row>
    <row r="15" spans="1:13" ht="18" x14ac:dyDescent="0.2">
      <c r="A15" s="16" t="s">
        <v>290</v>
      </c>
      <c r="B15" s="16">
        <v>272</v>
      </c>
      <c r="C15" s="16">
        <v>140.69999999999999</v>
      </c>
      <c r="E15" t="s">
        <v>369</v>
      </c>
      <c r="J15" s="16" t="s">
        <v>369</v>
      </c>
      <c r="K15" s="16" t="b">
        <f t="shared" si="0"/>
        <v>1</v>
      </c>
      <c r="L15" s="16">
        <v>300</v>
      </c>
      <c r="M15" s="16">
        <v>169.9</v>
      </c>
    </row>
    <row r="16" spans="1:13" ht="18" x14ac:dyDescent="0.2">
      <c r="A16" s="16" t="s">
        <v>159</v>
      </c>
      <c r="B16" s="16">
        <v>487</v>
      </c>
      <c r="C16" s="16">
        <v>281</v>
      </c>
      <c r="E16" s="12" t="s">
        <v>371</v>
      </c>
      <c r="J16" s="16" t="s">
        <v>371</v>
      </c>
      <c r="K16" s="16" t="b">
        <f t="shared" si="0"/>
        <v>1</v>
      </c>
      <c r="L16" s="16">
        <v>235</v>
      </c>
      <c r="M16" s="16">
        <v>200.1</v>
      </c>
    </row>
    <row r="17" spans="1:13" ht="18" x14ac:dyDescent="0.2">
      <c r="A17" s="16" t="s">
        <v>189</v>
      </c>
      <c r="B17" s="16">
        <v>607</v>
      </c>
      <c r="C17" s="16">
        <v>244.5</v>
      </c>
      <c r="E17" t="s">
        <v>290</v>
      </c>
      <c r="J17" s="16" t="s">
        <v>290</v>
      </c>
      <c r="K17" s="16" t="b">
        <f t="shared" si="0"/>
        <v>1</v>
      </c>
      <c r="L17" s="16">
        <v>272</v>
      </c>
      <c r="M17" s="16">
        <v>140.69999999999999</v>
      </c>
    </row>
    <row r="18" spans="1:13" ht="18" x14ac:dyDescent="0.2">
      <c r="A18" s="16" t="s">
        <v>129</v>
      </c>
      <c r="B18" s="17">
        <v>2757</v>
      </c>
      <c r="C18" s="16">
        <v>241.5</v>
      </c>
      <c r="E18" t="s">
        <v>159</v>
      </c>
      <c r="J18" s="16" t="s">
        <v>159</v>
      </c>
      <c r="K18" s="16" t="b">
        <f t="shared" si="0"/>
        <v>1</v>
      </c>
      <c r="L18" s="16">
        <v>487</v>
      </c>
      <c r="M18" s="16">
        <v>281</v>
      </c>
    </row>
    <row r="19" spans="1:13" ht="18" x14ac:dyDescent="0.2">
      <c r="A19" s="16" t="s">
        <v>374</v>
      </c>
      <c r="B19" s="16">
        <v>206</v>
      </c>
      <c r="C19" s="16">
        <v>202.9</v>
      </c>
      <c r="E19" t="s">
        <v>189</v>
      </c>
      <c r="J19" s="16" t="s">
        <v>189</v>
      </c>
      <c r="K19" s="16" t="b">
        <f t="shared" si="0"/>
        <v>1</v>
      </c>
      <c r="L19" s="16">
        <v>607</v>
      </c>
      <c r="M19" s="16">
        <v>244.5</v>
      </c>
    </row>
    <row r="20" spans="1:13" ht="18" x14ac:dyDescent="0.2">
      <c r="A20" s="16" t="s">
        <v>31</v>
      </c>
      <c r="B20" s="16">
        <v>430</v>
      </c>
      <c r="C20" s="16">
        <v>287.2</v>
      </c>
      <c r="E20" t="s">
        <v>129</v>
      </c>
      <c r="J20" s="16" t="s">
        <v>129</v>
      </c>
      <c r="K20" s="16" t="b">
        <f t="shared" si="0"/>
        <v>1</v>
      </c>
      <c r="L20" s="17">
        <v>2757</v>
      </c>
      <c r="M20" s="16">
        <v>241.5</v>
      </c>
    </row>
    <row r="21" spans="1:13" ht="18" x14ac:dyDescent="0.2">
      <c r="A21" s="16" t="s">
        <v>33</v>
      </c>
      <c r="B21" s="16">
        <v>431</v>
      </c>
      <c r="C21" s="16">
        <v>309.10000000000002</v>
      </c>
      <c r="E21" s="12" t="s">
        <v>374</v>
      </c>
      <c r="J21" s="16" t="s">
        <v>374</v>
      </c>
      <c r="K21" s="16" t="b">
        <f t="shared" si="0"/>
        <v>1</v>
      </c>
      <c r="L21" s="16">
        <v>206</v>
      </c>
      <c r="M21" s="16">
        <v>202.9</v>
      </c>
    </row>
    <row r="22" spans="1:13" ht="18" x14ac:dyDescent="0.2">
      <c r="A22" s="16" t="s">
        <v>761</v>
      </c>
      <c r="B22" s="16">
        <v>210</v>
      </c>
      <c r="C22" s="16">
        <v>300.60000000000002</v>
      </c>
      <c r="E22" s="82" t="s">
        <v>31</v>
      </c>
      <c r="J22" s="16" t="s">
        <v>31</v>
      </c>
      <c r="K22" s="16" t="b">
        <f t="shared" si="0"/>
        <v>1</v>
      </c>
      <c r="L22" s="16">
        <v>430</v>
      </c>
      <c r="M22" s="16">
        <v>287.2</v>
      </c>
    </row>
    <row r="23" spans="1:13" ht="18" x14ac:dyDescent="0.2">
      <c r="A23" s="16" t="s">
        <v>376</v>
      </c>
      <c r="B23" s="16">
        <v>221</v>
      </c>
      <c r="C23" s="16">
        <v>274.3</v>
      </c>
      <c r="E23" s="82" t="s">
        <v>33</v>
      </c>
      <c r="J23" s="16" t="s">
        <v>33</v>
      </c>
      <c r="K23" s="16" t="b">
        <f t="shared" si="0"/>
        <v>1</v>
      </c>
      <c r="L23" s="16">
        <v>431</v>
      </c>
      <c r="M23" s="16">
        <v>309.10000000000002</v>
      </c>
    </row>
    <row r="24" spans="1:13" ht="18" x14ac:dyDescent="0.2">
      <c r="A24" s="16" t="s">
        <v>35</v>
      </c>
      <c r="B24" s="16">
        <v>725</v>
      </c>
      <c r="C24" s="16">
        <v>252.1</v>
      </c>
      <c r="E24" s="12" t="s">
        <v>376</v>
      </c>
      <c r="J24" s="16" t="s">
        <v>376</v>
      </c>
      <c r="K24" s="16" t="b">
        <f t="shared" si="0"/>
        <v>1</v>
      </c>
      <c r="L24" s="16">
        <v>221</v>
      </c>
      <c r="M24" s="16">
        <v>274.3</v>
      </c>
    </row>
    <row r="25" spans="1:13" ht="18" x14ac:dyDescent="0.2">
      <c r="A25" s="16" t="s">
        <v>378</v>
      </c>
      <c r="B25" s="16">
        <v>168</v>
      </c>
      <c r="C25" s="16">
        <v>239.4</v>
      </c>
      <c r="E25" s="82" t="s">
        <v>35</v>
      </c>
      <c r="J25" s="16" t="s">
        <v>35</v>
      </c>
      <c r="K25" s="16" t="b">
        <f t="shared" si="0"/>
        <v>1</v>
      </c>
      <c r="L25" s="16">
        <v>725</v>
      </c>
      <c r="M25" s="16">
        <v>252.1</v>
      </c>
    </row>
    <row r="26" spans="1:13" ht="18" x14ac:dyDescent="0.2">
      <c r="A26" s="16" t="s">
        <v>343</v>
      </c>
      <c r="B26" s="16">
        <v>892</v>
      </c>
      <c r="C26" s="16">
        <v>225.6</v>
      </c>
      <c r="E26" s="12" t="s">
        <v>378</v>
      </c>
      <c r="J26" s="16" t="s">
        <v>378</v>
      </c>
      <c r="K26" s="16" t="b">
        <f t="shared" si="0"/>
        <v>1</v>
      </c>
      <c r="L26" s="16">
        <v>168</v>
      </c>
      <c r="M26" s="16">
        <v>239.4</v>
      </c>
    </row>
    <row r="27" spans="1:13" ht="18" x14ac:dyDescent="0.2">
      <c r="A27" s="16" t="s">
        <v>251</v>
      </c>
      <c r="B27" s="16">
        <v>175</v>
      </c>
      <c r="C27" s="16">
        <v>142.80000000000001</v>
      </c>
      <c r="E27" t="s">
        <v>294</v>
      </c>
      <c r="J27" t="s">
        <v>294</v>
      </c>
      <c r="K27" s="16" t="b">
        <f t="shared" si="0"/>
        <v>1</v>
      </c>
    </row>
    <row r="28" spans="1:13" ht="18" x14ac:dyDescent="0.2">
      <c r="A28" s="16" t="s">
        <v>82</v>
      </c>
      <c r="B28" s="17">
        <v>1191</v>
      </c>
      <c r="C28" s="16">
        <v>220.6</v>
      </c>
      <c r="E28" t="s">
        <v>251</v>
      </c>
      <c r="J28" s="16" t="s">
        <v>251</v>
      </c>
      <c r="K28" s="16" t="b">
        <f t="shared" si="0"/>
        <v>1</v>
      </c>
      <c r="L28" s="16">
        <v>175</v>
      </c>
      <c r="M28" s="16">
        <v>142.80000000000001</v>
      </c>
    </row>
    <row r="29" spans="1:13" ht="18" x14ac:dyDescent="0.2">
      <c r="A29" s="16" t="s">
        <v>381</v>
      </c>
      <c r="B29" s="16">
        <v>409</v>
      </c>
      <c r="C29" s="16">
        <v>268</v>
      </c>
      <c r="E29" s="82" t="s">
        <v>82</v>
      </c>
      <c r="J29" s="16" t="s">
        <v>82</v>
      </c>
      <c r="K29" s="16" t="b">
        <f t="shared" si="0"/>
        <v>1</v>
      </c>
      <c r="L29" s="17">
        <v>1191</v>
      </c>
      <c r="M29" s="16">
        <v>220.6</v>
      </c>
    </row>
    <row r="30" spans="1:13" ht="18" x14ac:dyDescent="0.2">
      <c r="A30" s="16" t="s">
        <v>383</v>
      </c>
      <c r="B30" s="16">
        <v>308</v>
      </c>
      <c r="C30" s="16">
        <v>220.1</v>
      </c>
      <c r="E30" t="s">
        <v>381</v>
      </c>
      <c r="J30" s="16" t="s">
        <v>381</v>
      </c>
      <c r="K30" s="16" t="b">
        <f t="shared" si="0"/>
        <v>1</v>
      </c>
      <c r="L30" s="16">
        <v>409</v>
      </c>
      <c r="M30" s="16">
        <v>268</v>
      </c>
    </row>
    <row r="31" spans="1:13" ht="18" x14ac:dyDescent="0.2">
      <c r="A31" s="16" t="s">
        <v>191</v>
      </c>
      <c r="B31" s="16">
        <v>804</v>
      </c>
      <c r="C31" s="16">
        <v>243.8</v>
      </c>
      <c r="E31" t="s">
        <v>383</v>
      </c>
      <c r="J31" s="16" t="s">
        <v>383</v>
      </c>
      <c r="K31" s="16" t="b">
        <f t="shared" si="0"/>
        <v>1</v>
      </c>
      <c r="L31" s="16">
        <v>308</v>
      </c>
      <c r="M31" s="16">
        <v>220.1</v>
      </c>
    </row>
    <row r="32" spans="1:13" ht="18" x14ac:dyDescent="0.2">
      <c r="A32" s="16" t="s">
        <v>385</v>
      </c>
      <c r="B32" s="16">
        <v>238</v>
      </c>
      <c r="C32" s="16">
        <v>309</v>
      </c>
      <c r="E32" t="s">
        <v>191</v>
      </c>
      <c r="J32" s="16" t="s">
        <v>191</v>
      </c>
      <c r="K32" s="16" t="b">
        <f t="shared" si="0"/>
        <v>1</v>
      </c>
      <c r="L32" s="16">
        <v>804</v>
      </c>
      <c r="M32" s="16">
        <v>243.8</v>
      </c>
    </row>
    <row r="33" spans="1:13" ht="18" x14ac:dyDescent="0.2">
      <c r="A33" s="16" t="s">
        <v>760</v>
      </c>
      <c r="B33" s="16">
        <v>490</v>
      </c>
      <c r="C33" s="16">
        <v>333.2</v>
      </c>
      <c r="E33" t="s">
        <v>385</v>
      </c>
      <c r="J33" s="16" t="s">
        <v>385</v>
      </c>
      <c r="K33" s="16" t="b">
        <f t="shared" si="0"/>
        <v>1</v>
      </c>
      <c r="L33" s="16">
        <v>238</v>
      </c>
      <c r="M33" s="16">
        <v>309</v>
      </c>
    </row>
    <row r="34" spans="1:13" ht="18" x14ac:dyDescent="0.2">
      <c r="A34" s="16" t="s">
        <v>253</v>
      </c>
      <c r="B34" s="16">
        <v>419</v>
      </c>
      <c r="C34" s="16">
        <v>144</v>
      </c>
      <c r="E34" t="s">
        <v>253</v>
      </c>
      <c r="J34" s="16" t="s">
        <v>253</v>
      </c>
      <c r="K34" s="16" t="b">
        <f t="shared" si="0"/>
        <v>1</v>
      </c>
      <c r="L34" s="16">
        <v>419</v>
      </c>
      <c r="M34" s="16">
        <v>144</v>
      </c>
    </row>
    <row r="35" spans="1:13" ht="18" x14ac:dyDescent="0.2">
      <c r="A35" s="16" t="s">
        <v>296</v>
      </c>
      <c r="B35" s="16">
        <v>579</v>
      </c>
      <c r="C35" s="16">
        <v>125</v>
      </c>
      <c r="E35" t="s">
        <v>387</v>
      </c>
      <c r="J35" s="16" t="s">
        <v>387</v>
      </c>
      <c r="K35" s="16" t="b">
        <f t="shared" si="0"/>
        <v>1</v>
      </c>
    </row>
    <row r="36" spans="1:13" ht="18" x14ac:dyDescent="0.2">
      <c r="A36" s="16" t="s">
        <v>388</v>
      </c>
      <c r="B36" s="16">
        <v>315</v>
      </c>
      <c r="C36" s="16">
        <v>240.9</v>
      </c>
      <c r="E36" t="s">
        <v>388</v>
      </c>
      <c r="J36" s="16" t="s">
        <v>388</v>
      </c>
      <c r="K36" s="16" t="b">
        <f t="shared" si="0"/>
        <v>1</v>
      </c>
      <c r="L36" s="16">
        <v>315</v>
      </c>
      <c r="M36" s="16">
        <v>240.9</v>
      </c>
    </row>
    <row r="37" spans="1:13" ht="18" x14ac:dyDescent="0.2">
      <c r="A37" s="16" t="s">
        <v>193</v>
      </c>
      <c r="B37" s="16">
        <v>723</v>
      </c>
      <c r="C37" s="16">
        <v>217.6</v>
      </c>
      <c r="E37" t="s">
        <v>193</v>
      </c>
      <c r="J37" s="16" t="s">
        <v>193</v>
      </c>
      <c r="K37" s="16" t="b">
        <f t="shared" si="0"/>
        <v>1</v>
      </c>
      <c r="L37" s="16">
        <v>723</v>
      </c>
      <c r="M37" s="16">
        <v>217.6</v>
      </c>
    </row>
    <row r="38" spans="1:13" ht="18" x14ac:dyDescent="0.2">
      <c r="A38" s="16" t="s">
        <v>390</v>
      </c>
      <c r="B38" s="16">
        <v>251</v>
      </c>
      <c r="C38" s="16">
        <v>251.3</v>
      </c>
      <c r="E38" t="s">
        <v>390</v>
      </c>
      <c r="J38" s="16" t="s">
        <v>390</v>
      </c>
      <c r="K38" s="16" t="b">
        <f t="shared" si="0"/>
        <v>1</v>
      </c>
      <c r="L38" s="16">
        <v>251</v>
      </c>
      <c r="M38" s="16">
        <v>251.3</v>
      </c>
    </row>
    <row r="39" spans="1:13" ht="18" x14ac:dyDescent="0.2">
      <c r="A39" s="16" t="s">
        <v>392</v>
      </c>
      <c r="B39" s="16">
        <v>220</v>
      </c>
      <c r="C39" s="16">
        <v>226.2</v>
      </c>
      <c r="E39" t="s">
        <v>392</v>
      </c>
      <c r="J39" s="16" t="s">
        <v>392</v>
      </c>
      <c r="K39" s="16" t="b">
        <f t="shared" si="0"/>
        <v>1</v>
      </c>
      <c r="L39" s="16">
        <v>220</v>
      </c>
      <c r="M39" s="16">
        <v>226.2</v>
      </c>
    </row>
    <row r="40" spans="1:13" ht="18" x14ac:dyDescent="0.2">
      <c r="A40" s="16" t="s">
        <v>394</v>
      </c>
      <c r="B40" s="16">
        <v>283</v>
      </c>
      <c r="C40" s="16">
        <v>248.2</v>
      </c>
      <c r="E40" s="12" t="s">
        <v>394</v>
      </c>
      <c r="J40" s="16" t="s">
        <v>394</v>
      </c>
      <c r="K40" s="16" t="b">
        <f t="shared" si="0"/>
        <v>1</v>
      </c>
      <c r="L40" s="16">
        <v>283</v>
      </c>
      <c r="M40" s="16">
        <v>248.2</v>
      </c>
    </row>
    <row r="41" spans="1:13" ht="18" x14ac:dyDescent="0.2">
      <c r="A41" s="16" t="s">
        <v>254</v>
      </c>
      <c r="B41" s="17">
        <v>1070</v>
      </c>
      <c r="C41" s="18" t="s">
        <v>759</v>
      </c>
      <c r="E41" s="82" t="s">
        <v>397</v>
      </c>
      <c r="J41" s="16" t="s">
        <v>397</v>
      </c>
      <c r="K41" s="16" t="b">
        <f t="shared" si="0"/>
        <v>1</v>
      </c>
      <c r="L41" s="16">
        <v>294</v>
      </c>
      <c r="M41" s="16">
        <v>330.6</v>
      </c>
    </row>
    <row r="42" spans="1:13" ht="18" x14ac:dyDescent="0.2">
      <c r="A42" s="16" t="s">
        <v>397</v>
      </c>
      <c r="B42" s="16">
        <v>294</v>
      </c>
      <c r="C42" s="16">
        <v>330.6</v>
      </c>
      <c r="E42" s="82" t="s">
        <v>37</v>
      </c>
      <c r="J42" s="16" t="s">
        <v>37</v>
      </c>
      <c r="K42" s="16" t="b">
        <f t="shared" si="0"/>
        <v>1</v>
      </c>
      <c r="L42" s="16">
        <v>533</v>
      </c>
      <c r="M42" s="16">
        <v>279.10000000000002</v>
      </c>
    </row>
    <row r="43" spans="1:13" ht="18" x14ac:dyDescent="0.2">
      <c r="A43" s="16" t="s">
        <v>37</v>
      </c>
      <c r="B43" s="16">
        <v>533</v>
      </c>
      <c r="C43" s="16">
        <v>279.10000000000002</v>
      </c>
      <c r="E43" s="82" t="s">
        <v>80</v>
      </c>
      <c r="J43" s="16" t="s">
        <v>80</v>
      </c>
      <c r="K43" s="16" t="b">
        <f t="shared" si="0"/>
        <v>1</v>
      </c>
      <c r="L43" s="16">
        <v>316</v>
      </c>
      <c r="M43" s="16">
        <v>149.4</v>
      </c>
    </row>
    <row r="44" spans="1:13" ht="18" x14ac:dyDescent="0.2">
      <c r="A44" s="16" t="s">
        <v>758</v>
      </c>
      <c r="B44" s="16">
        <v>457</v>
      </c>
      <c r="C44" s="16">
        <v>252.4</v>
      </c>
      <c r="E44" t="s">
        <v>399</v>
      </c>
      <c r="J44" s="16" t="s">
        <v>399</v>
      </c>
      <c r="K44" s="16" t="b">
        <f t="shared" si="0"/>
        <v>1</v>
      </c>
      <c r="L44" s="16">
        <v>125</v>
      </c>
      <c r="M44" s="16">
        <v>100.2</v>
      </c>
    </row>
    <row r="45" spans="1:13" ht="18" x14ac:dyDescent="0.2">
      <c r="A45" s="16" t="s">
        <v>80</v>
      </c>
      <c r="B45" s="16">
        <v>316</v>
      </c>
      <c r="C45" s="16">
        <v>149.4</v>
      </c>
      <c r="E45" t="s">
        <v>195</v>
      </c>
      <c r="J45" s="16" t="s">
        <v>195</v>
      </c>
      <c r="K45" s="16" t="b">
        <f t="shared" si="0"/>
        <v>1</v>
      </c>
      <c r="L45" s="16">
        <v>308</v>
      </c>
      <c r="M45" s="16">
        <v>114.1</v>
      </c>
    </row>
    <row r="46" spans="1:13" ht="18" x14ac:dyDescent="0.2">
      <c r="A46" s="16" t="s">
        <v>399</v>
      </c>
      <c r="B46" s="16">
        <v>125</v>
      </c>
      <c r="C46" s="16">
        <v>100.2</v>
      </c>
      <c r="E46" t="s">
        <v>401</v>
      </c>
      <c r="J46" s="16" t="s">
        <v>401</v>
      </c>
      <c r="K46" s="16" t="b">
        <f t="shared" si="0"/>
        <v>1</v>
      </c>
      <c r="L46" s="16">
        <v>272</v>
      </c>
      <c r="M46" s="16">
        <v>269.89999999999998</v>
      </c>
    </row>
    <row r="47" spans="1:13" ht="18" x14ac:dyDescent="0.2">
      <c r="A47" s="16" t="s">
        <v>195</v>
      </c>
      <c r="B47" s="16">
        <v>308</v>
      </c>
      <c r="C47" s="16">
        <v>114.1</v>
      </c>
      <c r="E47" t="s">
        <v>403</v>
      </c>
      <c r="J47" s="16" t="s">
        <v>403</v>
      </c>
      <c r="K47" s="16" t="b">
        <f t="shared" si="0"/>
        <v>1</v>
      </c>
      <c r="L47" s="16">
        <v>464</v>
      </c>
      <c r="M47" s="16">
        <v>280.5</v>
      </c>
    </row>
    <row r="48" spans="1:13" ht="18" x14ac:dyDescent="0.2">
      <c r="A48" s="16" t="s">
        <v>401</v>
      </c>
      <c r="B48" s="16">
        <v>272</v>
      </c>
      <c r="C48" s="16">
        <v>269.89999999999998</v>
      </c>
      <c r="E48" s="82" t="s">
        <v>405</v>
      </c>
      <c r="J48" s="16" t="s">
        <v>405</v>
      </c>
      <c r="K48" s="16" t="b">
        <f t="shared" si="0"/>
        <v>1</v>
      </c>
      <c r="L48" s="16">
        <v>339</v>
      </c>
      <c r="M48" s="16">
        <v>311.89999999999998</v>
      </c>
    </row>
    <row r="49" spans="1:13" ht="18" x14ac:dyDescent="0.2">
      <c r="A49" s="16" t="s">
        <v>403</v>
      </c>
      <c r="B49" s="16">
        <v>464</v>
      </c>
      <c r="C49" s="16">
        <v>280.5</v>
      </c>
      <c r="E49" t="s">
        <v>407</v>
      </c>
      <c r="J49" s="16" t="s">
        <v>407</v>
      </c>
      <c r="K49" s="16" t="b">
        <f t="shared" si="0"/>
        <v>1</v>
      </c>
      <c r="L49" s="16">
        <v>365</v>
      </c>
      <c r="M49" s="16">
        <v>403.9</v>
      </c>
    </row>
    <row r="50" spans="1:13" ht="18" x14ac:dyDescent="0.2">
      <c r="A50" s="16" t="s">
        <v>757</v>
      </c>
      <c r="B50" s="16">
        <v>819</v>
      </c>
      <c r="C50" s="16">
        <v>223.2</v>
      </c>
      <c r="E50" t="s">
        <v>163</v>
      </c>
      <c r="J50" s="16" t="s">
        <v>163</v>
      </c>
      <c r="K50" s="16" t="b">
        <f t="shared" si="0"/>
        <v>1</v>
      </c>
      <c r="L50" s="16">
        <v>619</v>
      </c>
      <c r="M50" s="16">
        <v>214.4</v>
      </c>
    </row>
    <row r="51" spans="1:13" ht="18" x14ac:dyDescent="0.2">
      <c r="A51" s="16" t="s">
        <v>405</v>
      </c>
      <c r="B51" s="16">
        <v>339</v>
      </c>
      <c r="C51" s="16">
        <v>311.89999999999998</v>
      </c>
      <c r="E51" s="12" t="s">
        <v>409</v>
      </c>
      <c r="J51" s="16" t="s">
        <v>409</v>
      </c>
      <c r="K51" s="16" t="b">
        <f t="shared" si="0"/>
        <v>1</v>
      </c>
      <c r="L51" s="16">
        <v>330</v>
      </c>
      <c r="M51" s="16">
        <v>177.6</v>
      </c>
    </row>
    <row r="52" spans="1:13" ht="18" x14ac:dyDescent="0.2">
      <c r="A52" s="16" t="s">
        <v>756</v>
      </c>
      <c r="B52" s="16">
        <v>438</v>
      </c>
      <c r="C52" s="16">
        <v>232</v>
      </c>
      <c r="E52" t="s">
        <v>411</v>
      </c>
      <c r="J52" s="16" t="s">
        <v>411</v>
      </c>
      <c r="K52" s="16" t="b">
        <f t="shared" si="0"/>
        <v>1</v>
      </c>
      <c r="L52" s="16">
        <v>412</v>
      </c>
      <c r="M52" s="16">
        <v>231</v>
      </c>
    </row>
    <row r="53" spans="1:13" ht="18" x14ac:dyDescent="0.2">
      <c r="A53" s="16" t="s">
        <v>407</v>
      </c>
      <c r="B53" s="16">
        <v>365</v>
      </c>
      <c r="C53" s="16">
        <v>403.9</v>
      </c>
      <c r="E53" t="s">
        <v>413</v>
      </c>
      <c r="J53" s="16" t="s">
        <v>413</v>
      </c>
      <c r="K53" s="16" t="b">
        <f t="shared" si="0"/>
        <v>1</v>
      </c>
      <c r="L53" s="16">
        <v>237</v>
      </c>
      <c r="M53" s="16">
        <v>203.8</v>
      </c>
    </row>
    <row r="54" spans="1:13" ht="18" x14ac:dyDescent="0.2">
      <c r="A54" s="16" t="s">
        <v>163</v>
      </c>
      <c r="B54" s="16">
        <v>619</v>
      </c>
      <c r="C54" s="16">
        <v>214.4</v>
      </c>
      <c r="E54" t="s">
        <v>415</v>
      </c>
      <c r="J54" s="16" t="s">
        <v>415</v>
      </c>
      <c r="K54" s="16" t="b">
        <f t="shared" si="0"/>
        <v>1</v>
      </c>
      <c r="L54" s="16">
        <v>228</v>
      </c>
      <c r="M54" s="16">
        <v>151.5</v>
      </c>
    </row>
    <row r="55" spans="1:13" ht="18" x14ac:dyDescent="0.2">
      <c r="A55" s="16" t="s">
        <v>755</v>
      </c>
      <c r="B55" s="16">
        <v>85</v>
      </c>
      <c r="C55" s="16">
        <v>116.9</v>
      </c>
      <c r="E55" s="82" t="s">
        <v>39</v>
      </c>
      <c r="J55" s="16" t="s">
        <v>39</v>
      </c>
      <c r="K55" s="16" t="b">
        <f t="shared" si="0"/>
        <v>1</v>
      </c>
      <c r="L55" s="16">
        <v>966</v>
      </c>
      <c r="M55" s="16">
        <v>251.5</v>
      </c>
    </row>
    <row r="56" spans="1:13" ht="18" x14ac:dyDescent="0.2">
      <c r="A56" s="16" t="s">
        <v>409</v>
      </c>
      <c r="B56" s="16">
        <v>330</v>
      </c>
      <c r="C56" s="16">
        <v>177.6</v>
      </c>
      <c r="E56" s="82" t="s">
        <v>41</v>
      </c>
      <c r="J56" s="16" t="s">
        <v>41</v>
      </c>
      <c r="K56" s="16" t="b">
        <f t="shared" si="0"/>
        <v>1</v>
      </c>
      <c r="L56" s="16">
        <v>919</v>
      </c>
      <c r="M56" s="16">
        <v>267.89999999999998</v>
      </c>
    </row>
    <row r="57" spans="1:13" ht="18" x14ac:dyDescent="0.2">
      <c r="A57" s="16" t="s">
        <v>411</v>
      </c>
      <c r="B57" s="16">
        <v>412</v>
      </c>
      <c r="C57" s="16">
        <v>231</v>
      </c>
      <c r="E57" s="12" t="s">
        <v>417</v>
      </c>
      <c r="J57" s="16" t="s">
        <v>417</v>
      </c>
      <c r="K57" s="16" t="b">
        <f t="shared" si="0"/>
        <v>1</v>
      </c>
      <c r="L57" s="16">
        <v>212</v>
      </c>
      <c r="M57" s="16">
        <v>202.1</v>
      </c>
    </row>
    <row r="58" spans="1:13" ht="18" x14ac:dyDescent="0.2">
      <c r="A58" s="16" t="s">
        <v>413</v>
      </c>
      <c r="B58" s="16">
        <v>237</v>
      </c>
      <c r="C58" s="16">
        <v>203.8</v>
      </c>
      <c r="E58" t="s">
        <v>419</v>
      </c>
      <c r="J58" s="16" t="s">
        <v>419</v>
      </c>
      <c r="K58" s="16" t="b">
        <f t="shared" si="0"/>
        <v>1</v>
      </c>
      <c r="L58" s="16">
        <v>281</v>
      </c>
      <c r="M58" s="16">
        <v>232</v>
      </c>
    </row>
    <row r="59" spans="1:13" ht="18" x14ac:dyDescent="0.2">
      <c r="A59" s="16" t="s">
        <v>415</v>
      </c>
      <c r="B59" s="16">
        <v>228</v>
      </c>
      <c r="C59" s="16">
        <v>151.5</v>
      </c>
      <c r="E59" t="s">
        <v>776</v>
      </c>
      <c r="J59" s="16" t="s">
        <v>776</v>
      </c>
      <c r="K59" s="16" t="b">
        <f t="shared" si="0"/>
        <v>1</v>
      </c>
    </row>
    <row r="60" spans="1:13" ht="18" x14ac:dyDescent="0.2">
      <c r="A60" s="16" t="s">
        <v>39</v>
      </c>
      <c r="B60" s="16">
        <v>966</v>
      </c>
      <c r="C60" s="16">
        <v>251.5</v>
      </c>
      <c r="E60" s="82" t="s">
        <v>421</v>
      </c>
      <c r="J60" s="16" t="s">
        <v>421</v>
      </c>
      <c r="K60" s="16" t="b">
        <f t="shared" si="0"/>
        <v>1</v>
      </c>
      <c r="L60" s="16">
        <v>247</v>
      </c>
      <c r="M60" s="16">
        <v>208.9</v>
      </c>
    </row>
    <row r="61" spans="1:13" ht="18" x14ac:dyDescent="0.2">
      <c r="A61" s="16" t="s">
        <v>41</v>
      </c>
      <c r="B61" s="16">
        <v>919</v>
      </c>
      <c r="C61" s="16">
        <v>267.89999999999998</v>
      </c>
      <c r="E61" t="s">
        <v>782</v>
      </c>
      <c r="J61" s="16" t="s">
        <v>782</v>
      </c>
      <c r="K61" s="16" t="b">
        <f t="shared" si="0"/>
        <v>1</v>
      </c>
    </row>
    <row r="62" spans="1:13" ht="18" x14ac:dyDescent="0.2">
      <c r="A62" s="16" t="s">
        <v>417</v>
      </c>
      <c r="B62" s="16">
        <v>212</v>
      </c>
      <c r="C62" s="16">
        <v>202.1</v>
      </c>
      <c r="E62" t="s">
        <v>423</v>
      </c>
      <c r="J62" s="16" t="s">
        <v>423</v>
      </c>
      <c r="K62" s="16" t="b">
        <f t="shared" si="0"/>
        <v>1</v>
      </c>
      <c r="L62" s="16">
        <v>366</v>
      </c>
      <c r="M62" s="16">
        <v>188</v>
      </c>
    </row>
    <row r="63" spans="1:13" ht="18" x14ac:dyDescent="0.2">
      <c r="A63" s="16" t="s">
        <v>419</v>
      </c>
      <c r="B63" s="16">
        <v>281</v>
      </c>
      <c r="C63" s="16">
        <v>232</v>
      </c>
      <c r="E63" s="82" t="s">
        <v>425</v>
      </c>
      <c r="J63" s="16" t="s">
        <v>425</v>
      </c>
      <c r="K63" s="16" t="b">
        <f t="shared" si="0"/>
        <v>1</v>
      </c>
      <c r="L63" s="16">
        <v>177</v>
      </c>
      <c r="M63" s="16">
        <v>259.60000000000002</v>
      </c>
    </row>
    <row r="64" spans="1:13" ht="18" x14ac:dyDescent="0.2">
      <c r="A64" s="16" t="s">
        <v>421</v>
      </c>
      <c r="B64" s="16">
        <v>247</v>
      </c>
      <c r="C64" s="16">
        <v>208.9</v>
      </c>
      <c r="E64" s="12" t="s">
        <v>427</v>
      </c>
      <c r="J64" s="16" t="s">
        <v>427</v>
      </c>
      <c r="K64" s="16" t="b">
        <f t="shared" si="0"/>
        <v>1</v>
      </c>
      <c r="L64" s="16">
        <v>126</v>
      </c>
      <c r="M64" s="16">
        <v>174.5</v>
      </c>
    </row>
    <row r="65" spans="1:13" ht="18" x14ac:dyDescent="0.2">
      <c r="A65" s="16" t="s">
        <v>423</v>
      </c>
      <c r="B65" s="16">
        <v>366</v>
      </c>
      <c r="C65" s="16">
        <v>188</v>
      </c>
      <c r="E65" t="s">
        <v>298</v>
      </c>
      <c r="J65" s="16" t="s">
        <v>298</v>
      </c>
      <c r="K65" s="16" t="b">
        <f t="shared" si="0"/>
        <v>1</v>
      </c>
    </row>
    <row r="66" spans="1:13" ht="18" x14ac:dyDescent="0.2">
      <c r="A66" s="16" t="s">
        <v>754</v>
      </c>
      <c r="B66" s="16">
        <v>169</v>
      </c>
      <c r="C66" s="16">
        <v>144.19999999999999</v>
      </c>
      <c r="E66" t="s">
        <v>429</v>
      </c>
      <c r="J66" s="16" t="s">
        <v>429</v>
      </c>
      <c r="K66" s="16" t="b">
        <f t="shared" si="0"/>
        <v>1</v>
      </c>
      <c r="L66" s="16">
        <v>141</v>
      </c>
      <c r="M66" s="16">
        <v>156.9</v>
      </c>
    </row>
    <row r="67" spans="1:13" ht="18" x14ac:dyDescent="0.2">
      <c r="A67" s="16" t="s">
        <v>425</v>
      </c>
      <c r="B67" s="16">
        <v>177</v>
      </c>
      <c r="C67" s="16">
        <v>259.60000000000002</v>
      </c>
      <c r="E67" s="12" t="s">
        <v>5</v>
      </c>
      <c r="J67" s="16" t="s">
        <v>5</v>
      </c>
      <c r="K67" s="16" t="b">
        <f t="shared" ref="K67:K130" si="1">J67=E67</f>
        <v>1</v>
      </c>
      <c r="L67" s="17">
        <v>1436</v>
      </c>
      <c r="M67" s="16">
        <v>270.89999999999998</v>
      </c>
    </row>
    <row r="68" spans="1:13" ht="18" x14ac:dyDescent="0.2">
      <c r="A68" s="16" t="s">
        <v>427</v>
      </c>
      <c r="B68" s="16">
        <v>126</v>
      </c>
      <c r="C68" s="16">
        <v>174.5</v>
      </c>
      <c r="E68" t="s">
        <v>131</v>
      </c>
      <c r="J68" s="16" t="s">
        <v>131</v>
      </c>
      <c r="K68" s="16" t="b">
        <f t="shared" si="1"/>
        <v>1</v>
      </c>
      <c r="L68" s="16">
        <v>569</v>
      </c>
      <c r="M68" s="16">
        <v>153.19999999999999</v>
      </c>
    </row>
    <row r="69" spans="1:13" ht="18" x14ac:dyDescent="0.2">
      <c r="A69" s="16" t="s">
        <v>344</v>
      </c>
      <c r="B69" s="16">
        <v>502</v>
      </c>
      <c r="C69" s="16">
        <v>87.8</v>
      </c>
      <c r="E69" s="82" t="s">
        <v>431</v>
      </c>
      <c r="J69" s="16" t="s">
        <v>431</v>
      </c>
      <c r="K69" s="16" t="b">
        <f t="shared" si="1"/>
        <v>1</v>
      </c>
      <c r="L69" s="16">
        <v>138</v>
      </c>
      <c r="M69" s="16">
        <v>241.5</v>
      </c>
    </row>
    <row r="70" spans="1:13" ht="18" x14ac:dyDescent="0.2">
      <c r="A70" s="16" t="s">
        <v>429</v>
      </c>
      <c r="B70" s="16">
        <v>141</v>
      </c>
      <c r="C70" s="16">
        <v>156.9</v>
      </c>
      <c r="E70" t="s">
        <v>433</v>
      </c>
      <c r="J70" s="16" t="s">
        <v>433</v>
      </c>
      <c r="K70" s="16" t="b">
        <f t="shared" si="1"/>
        <v>1</v>
      </c>
      <c r="L70" s="16">
        <v>204</v>
      </c>
      <c r="M70" s="16">
        <v>181.5</v>
      </c>
    </row>
    <row r="71" spans="1:13" ht="18" x14ac:dyDescent="0.2">
      <c r="A71" s="16" t="s">
        <v>5</v>
      </c>
      <c r="B71" s="17">
        <v>1436</v>
      </c>
      <c r="C71" s="16">
        <v>270.89999999999998</v>
      </c>
      <c r="E71" t="s">
        <v>197</v>
      </c>
      <c r="J71" s="16" t="s">
        <v>197</v>
      </c>
      <c r="K71" s="16" t="b">
        <f t="shared" si="1"/>
        <v>1</v>
      </c>
      <c r="L71" s="16">
        <v>946</v>
      </c>
      <c r="M71" s="16">
        <v>244.6</v>
      </c>
    </row>
    <row r="72" spans="1:13" ht="18" x14ac:dyDescent="0.2">
      <c r="A72" s="16" t="s">
        <v>131</v>
      </c>
      <c r="B72" s="16">
        <v>569</v>
      </c>
      <c r="C72" s="16">
        <v>153.19999999999999</v>
      </c>
      <c r="E72" t="s">
        <v>435</v>
      </c>
      <c r="J72" s="16" t="s">
        <v>435</v>
      </c>
      <c r="K72" s="16" t="b">
        <f t="shared" si="1"/>
        <v>1</v>
      </c>
      <c r="L72" s="16">
        <v>341</v>
      </c>
      <c r="M72" s="16">
        <v>220.3</v>
      </c>
    </row>
    <row r="73" spans="1:13" ht="18" x14ac:dyDescent="0.2">
      <c r="A73" s="16" t="s">
        <v>431</v>
      </c>
      <c r="B73" s="16">
        <v>138</v>
      </c>
      <c r="C73" s="16">
        <v>241.5</v>
      </c>
      <c r="E73" s="12" t="s">
        <v>7</v>
      </c>
      <c r="J73" s="16" t="s">
        <v>7</v>
      </c>
      <c r="K73" s="16" t="b">
        <f t="shared" si="1"/>
        <v>1</v>
      </c>
      <c r="L73" s="16">
        <v>262</v>
      </c>
      <c r="M73" s="16">
        <v>245.3</v>
      </c>
    </row>
    <row r="74" spans="1:13" ht="18" x14ac:dyDescent="0.2">
      <c r="A74" s="16" t="s">
        <v>433</v>
      </c>
      <c r="B74" s="16">
        <v>204</v>
      </c>
      <c r="C74" s="16">
        <v>181.5</v>
      </c>
      <c r="E74" t="s">
        <v>437</v>
      </c>
      <c r="J74" s="16" t="s">
        <v>437</v>
      </c>
      <c r="K74" s="16" t="b">
        <f t="shared" si="1"/>
        <v>1</v>
      </c>
      <c r="L74" s="16">
        <v>291</v>
      </c>
      <c r="M74" s="16">
        <v>258.39999999999998</v>
      </c>
    </row>
    <row r="75" spans="1:13" ht="18" x14ac:dyDescent="0.2">
      <c r="A75" s="16" t="s">
        <v>197</v>
      </c>
      <c r="B75" s="16">
        <v>946</v>
      </c>
      <c r="C75" s="16">
        <v>244.6</v>
      </c>
      <c r="E75" s="12" t="s">
        <v>439</v>
      </c>
      <c r="J75" s="16" t="s">
        <v>439</v>
      </c>
      <c r="K75" s="16" t="b">
        <f t="shared" si="1"/>
        <v>1</v>
      </c>
      <c r="L75" s="16">
        <v>146</v>
      </c>
      <c r="M75" s="16">
        <v>169.9</v>
      </c>
    </row>
    <row r="76" spans="1:13" ht="18" x14ac:dyDescent="0.2">
      <c r="A76" s="16" t="s">
        <v>435</v>
      </c>
      <c r="B76" s="16">
        <v>341</v>
      </c>
      <c r="C76" s="16">
        <v>220.3</v>
      </c>
      <c r="E76" s="12" t="s">
        <v>110</v>
      </c>
      <c r="J76" s="16" t="s">
        <v>110</v>
      </c>
      <c r="K76" s="16" t="b">
        <f t="shared" si="1"/>
        <v>1</v>
      </c>
      <c r="L76" s="16">
        <v>724</v>
      </c>
      <c r="M76" s="16">
        <v>281.39999999999998</v>
      </c>
    </row>
    <row r="77" spans="1:13" ht="18" x14ac:dyDescent="0.2">
      <c r="A77" s="16" t="s">
        <v>7</v>
      </c>
      <c r="B77" s="16">
        <v>262</v>
      </c>
      <c r="C77" s="16">
        <v>245.3</v>
      </c>
      <c r="E77" s="12" t="s">
        <v>441</v>
      </c>
      <c r="J77" s="16" t="s">
        <v>441</v>
      </c>
      <c r="K77" s="16" t="b">
        <f t="shared" si="1"/>
        <v>1</v>
      </c>
      <c r="L77" s="16">
        <v>179</v>
      </c>
      <c r="M77" s="16">
        <v>247.5</v>
      </c>
    </row>
    <row r="78" spans="1:13" ht="18" x14ac:dyDescent="0.2">
      <c r="A78" s="16" t="s">
        <v>437</v>
      </c>
      <c r="B78" s="16">
        <v>291</v>
      </c>
      <c r="C78" s="16">
        <v>258.39999999999998</v>
      </c>
      <c r="E78" s="82" t="s">
        <v>84</v>
      </c>
      <c r="J78" s="16" t="s">
        <v>84</v>
      </c>
      <c r="K78" s="16" t="b">
        <f t="shared" si="1"/>
        <v>1</v>
      </c>
      <c r="L78" s="16">
        <v>844</v>
      </c>
      <c r="M78" s="16">
        <v>270.60000000000002</v>
      </c>
    </row>
    <row r="79" spans="1:13" ht="18" x14ac:dyDescent="0.2">
      <c r="A79" s="16" t="s">
        <v>439</v>
      </c>
      <c r="B79" s="16">
        <v>146</v>
      </c>
      <c r="C79" s="16">
        <v>169.9</v>
      </c>
      <c r="E79" t="s">
        <v>444</v>
      </c>
      <c r="J79" s="16" t="s">
        <v>444</v>
      </c>
      <c r="K79" s="16" t="b">
        <f t="shared" si="1"/>
        <v>1</v>
      </c>
      <c r="L79" s="16">
        <v>338</v>
      </c>
      <c r="M79" s="16">
        <v>286.10000000000002</v>
      </c>
    </row>
    <row r="80" spans="1:13" ht="18" x14ac:dyDescent="0.2">
      <c r="A80" s="16" t="s">
        <v>753</v>
      </c>
      <c r="B80" s="16">
        <v>201</v>
      </c>
      <c r="C80" s="16">
        <v>210</v>
      </c>
      <c r="E80" t="s">
        <v>133</v>
      </c>
      <c r="J80" s="16" t="s">
        <v>133</v>
      </c>
      <c r="K80" s="16" t="b">
        <f t="shared" si="1"/>
        <v>1</v>
      </c>
      <c r="L80" s="16">
        <v>768</v>
      </c>
      <c r="M80" s="16">
        <v>238.8</v>
      </c>
    </row>
    <row r="81" spans="1:13" ht="18" x14ac:dyDescent="0.2">
      <c r="A81" s="16" t="s">
        <v>110</v>
      </c>
      <c r="B81" s="16">
        <v>724</v>
      </c>
      <c r="C81" s="16">
        <v>281.39999999999998</v>
      </c>
      <c r="E81" t="s">
        <v>199</v>
      </c>
      <c r="J81" s="16" t="s">
        <v>199</v>
      </c>
      <c r="K81" s="16" t="b">
        <f t="shared" si="1"/>
        <v>1</v>
      </c>
      <c r="L81" s="16">
        <v>770</v>
      </c>
      <c r="M81" s="16">
        <v>225.3</v>
      </c>
    </row>
    <row r="82" spans="1:13" ht="18" x14ac:dyDescent="0.2">
      <c r="A82" s="16" t="s">
        <v>441</v>
      </c>
      <c r="B82" s="16">
        <v>179</v>
      </c>
      <c r="C82" s="16">
        <v>247.5</v>
      </c>
      <c r="E82" t="s">
        <v>447</v>
      </c>
      <c r="J82" s="16" t="s">
        <v>447</v>
      </c>
      <c r="K82" s="16" t="b">
        <f t="shared" si="1"/>
        <v>1</v>
      </c>
      <c r="L82" s="16">
        <v>107</v>
      </c>
      <c r="M82" s="16">
        <v>119.1</v>
      </c>
    </row>
    <row r="83" spans="1:13" ht="18" x14ac:dyDescent="0.2">
      <c r="A83" s="16" t="s">
        <v>84</v>
      </c>
      <c r="B83" s="16">
        <v>844</v>
      </c>
      <c r="C83" s="16">
        <v>270.60000000000002</v>
      </c>
      <c r="E83" t="s">
        <v>449</v>
      </c>
      <c r="J83" s="16" t="s">
        <v>449</v>
      </c>
      <c r="K83" s="16" t="b">
        <f t="shared" si="1"/>
        <v>1</v>
      </c>
      <c r="L83" s="16">
        <v>192</v>
      </c>
      <c r="M83" s="16">
        <v>131.30000000000001</v>
      </c>
    </row>
    <row r="84" spans="1:13" ht="18" x14ac:dyDescent="0.2">
      <c r="A84" s="16" t="s">
        <v>301</v>
      </c>
      <c r="B84" s="16">
        <v>552</v>
      </c>
      <c r="C84" s="16">
        <v>145.80000000000001</v>
      </c>
      <c r="E84" t="s">
        <v>784</v>
      </c>
      <c r="J84" s="16" t="s">
        <v>784</v>
      </c>
      <c r="K84" s="16" t="b">
        <f t="shared" si="1"/>
        <v>1</v>
      </c>
    </row>
    <row r="85" spans="1:13" ht="18" x14ac:dyDescent="0.2">
      <c r="A85" s="16" t="s">
        <v>444</v>
      </c>
      <c r="B85" s="16">
        <v>338</v>
      </c>
      <c r="C85" s="16">
        <v>286.10000000000002</v>
      </c>
      <c r="E85" t="s">
        <v>451</v>
      </c>
      <c r="J85" s="16" t="s">
        <v>451</v>
      </c>
      <c r="K85" s="16" t="b">
        <f t="shared" si="1"/>
        <v>1</v>
      </c>
      <c r="L85" s="16">
        <v>199</v>
      </c>
      <c r="M85" s="16">
        <v>162.69999999999999</v>
      </c>
    </row>
    <row r="86" spans="1:13" ht="18" x14ac:dyDescent="0.2">
      <c r="A86" s="16" t="s">
        <v>133</v>
      </c>
      <c r="B86" s="16">
        <v>768</v>
      </c>
      <c r="C86" s="16">
        <v>238.8</v>
      </c>
      <c r="E86" t="s">
        <v>453</v>
      </c>
      <c r="J86" s="16" t="s">
        <v>453</v>
      </c>
      <c r="K86" s="16" t="b">
        <f t="shared" si="1"/>
        <v>1</v>
      </c>
      <c r="L86" s="16">
        <v>242</v>
      </c>
      <c r="M86" s="16">
        <v>161.6</v>
      </c>
    </row>
    <row r="87" spans="1:13" ht="18" x14ac:dyDescent="0.2">
      <c r="A87" s="16" t="s">
        <v>199</v>
      </c>
      <c r="B87" s="16">
        <v>770</v>
      </c>
      <c r="C87" s="16">
        <v>225.3</v>
      </c>
      <c r="E87" s="12" t="s">
        <v>455</v>
      </c>
      <c r="J87" s="16" t="s">
        <v>455</v>
      </c>
      <c r="K87" s="16" t="b">
        <f t="shared" si="1"/>
        <v>1</v>
      </c>
      <c r="L87" s="16">
        <v>368</v>
      </c>
      <c r="M87" s="16">
        <v>259.7</v>
      </c>
    </row>
    <row r="88" spans="1:13" ht="18" x14ac:dyDescent="0.2">
      <c r="A88" s="16" t="s">
        <v>447</v>
      </c>
      <c r="B88" s="16">
        <v>107</v>
      </c>
      <c r="C88" s="16">
        <v>119.1</v>
      </c>
      <c r="E88" s="12" t="s">
        <v>457</v>
      </c>
      <c r="J88" s="16" t="s">
        <v>457</v>
      </c>
      <c r="K88" s="16" t="b">
        <f t="shared" si="1"/>
        <v>1</v>
      </c>
      <c r="L88" s="16">
        <v>206</v>
      </c>
      <c r="M88" s="16">
        <v>217.9</v>
      </c>
    </row>
    <row r="89" spans="1:13" ht="18" x14ac:dyDescent="0.2">
      <c r="A89" s="16" t="s">
        <v>449</v>
      </c>
      <c r="B89" s="16">
        <v>192</v>
      </c>
      <c r="C89" s="16">
        <v>131.30000000000001</v>
      </c>
      <c r="E89" s="82" t="s">
        <v>86</v>
      </c>
      <c r="J89" s="16" t="s">
        <v>86</v>
      </c>
      <c r="K89" s="16" t="b">
        <f t="shared" si="1"/>
        <v>1</v>
      </c>
      <c r="L89" s="16">
        <v>823</v>
      </c>
      <c r="M89" s="16">
        <v>241.2</v>
      </c>
    </row>
    <row r="90" spans="1:13" ht="18" x14ac:dyDescent="0.2">
      <c r="A90" s="16" t="s">
        <v>451</v>
      </c>
      <c r="B90" s="16">
        <v>199</v>
      </c>
      <c r="C90" s="16">
        <v>162.69999999999999</v>
      </c>
      <c r="E90" t="s">
        <v>459</v>
      </c>
      <c r="J90" s="16" t="s">
        <v>459</v>
      </c>
      <c r="K90" s="16" t="b">
        <f t="shared" si="1"/>
        <v>1</v>
      </c>
      <c r="L90" s="16">
        <v>411</v>
      </c>
      <c r="M90" s="16">
        <v>343.2</v>
      </c>
    </row>
    <row r="91" spans="1:13" ht="18" x14ac:dyDescent="0.2">
      <c r="A91" s="16" t="s">
        <v>453</v>
      </c>
      <c r="B91" s="16">
        <v>242</v>
      </c>
      <c r="C91" s="16">
        <v>161.6</v>
      </c>
      <c r="E91" t="s">
        <v>463</v>
      </c>
      <c r="J91" s="16" t="s">
        <v>463</v>
      </c>
      <c r="K91" s="16" t="b">
        <f t="shared" si="1"/>
        <v>1</v>
      </c>
      <c r="L91" s="16">
        <v>333</v>
      </c>
      <c r="M91" s="16">
        <v>321</v>
      </c>
    </row>
    <row r="92" spans="1:13" ht="18" x14ac:dyDescent="0.2">
      <c r="A92" s="16" t="s">
        <v>455</v>
      </c>
      <c r="B92" s="16">
        <v>368</v>
      </c>
      <c r="C92" s="16">
        <v>259.7</v>
      </c>
      <c r="E92" t="s">
        <v>465</v>
      </c>
      <c r="J92" s="16" t="s">
        <v>465</v>
      </c>
      <c r="K92" s="16" t="b">
        <f t="shared" si="1"/>
        <v>1</v>
      </c>
      <c r="L92" s="16">
        <v>194</v>
      </c>
      <c r="M92" s="16">
        <v>145.19999999999999</v>
      </c>
    </row>
    <row r="93" spans="1:13" ht="18" x14ac:dyDescent="0.2">
      <c r="A93" s="16" t="s">
        <v>457</v>
      </c>
      <c r="B93" s="16">
        <v>206</v>
      </c>
      <c r="C93" s="16">
        <v>217.9</v>
      </c>
      <c r="E93" s="82" t="s">
        <v>467</v>
      </c>
      <c r="J93" s="16" t="s">
        <v>467</v>
      </c>
      <c r="K93" s="16" t="b">
        <f t="shared" si="1"/>
        <v>1</v>
      </c>
      <c r="L93" s="16">
        <v>142</v>
      </c>
      <c r="M93" s="16">
        <v>266.7</v>
      </c>
    </row>
    <row r="94" spans="1:13" ht="18" x14ac:dyDescent="0.2">
      <c r="A94" s="16" t="s">
        <v>86</v>
      </c>
      <c r="B94" s="16">
        <v>823</v>
      </c>
      <c r="C94" s="16">
        <v>241.2</v>
      </c>
      <c r="E94" t="s">
        <v>469</v>
      </c>
      <c r="J94" s="16" t="s">
        <v>469</v>
      </c>
      <c r="K94" s="16" t="b">
        <f t="shared" si="1"/>
        <v>1</v>
      </c>
      <c r="L94" s="16">
        <v>280</v>
      </c>
      <c r="M94" s="16">
        <v>204.7</v>
      </c>
    </row>
    <row r="95" spans="1:13" ht="18" x14ac:dyDescent="0.2">
      <c r="A95" s="16" t="s">
        <v>459</v>
      </c>
      <c r="B95" s="16">
        <v>411</v>
      </c>
      <c r="C95" s="16">
        <v>343.2</v>
      </c>
      <c r="E95" t="s">
        <v>201</v>
      </c>
      <c r="J95" s="16" t="s">
        <v>201</v>
      </c>
      <c r="K95" s="16" t="b">
        <f t="shared" si="1"/>
        <v>1</v>
      </c>
      <c r="L95" s="16">
        <v>757</v>
      </c>
      <c r="M95" s="16">
        <v>226.8</v>
      </c>
    </row>
    <row r="96" spans="1:13" ht="18" x14ac:dyDescent="0.2">
      <c r="A96" s="16" t="s">
        <v>461</v>
      </c>
      <c r="B96" s="16">
        <v>499</v>
      </c>
      <c r="C96" s="16">
        <v>200</v>
      </c>
      <c r="E96" t="s">
        <v>471</v>
      </c>
      <c r="J96" s="16" t="s">
        <v>471</v>
      </c>
      <c r="K96" s="16" t="b">
        <f t="shared" si="1"/>
        <v>1</v>
      </c>
      <c r="L96" s="16">
        <v>392</v>
      </c>
      <c r="M96" s="16">
        <v>297.7</v>
      </c>
    </row>
    <row r="97" spans="1:13" ht="18" x14ac:dyDescent="0.2">
      <c r="A97" s="16" t="s">
        <v>463</v>
      </c>
      <c r="B97" s="16">
        <v>333</v>
      </c>
      <c r="C97" s="16">
        <v>321</v>
      </c>
      <c r="E97" t="s">
        <v>473</v>
      </c>
      <c r="J97" s="16" t="s">
        <v>473</v>
      </c>
      <c r="K97" s="16" t="b">
        <f t="shared" si="1"/>
        <v>1</v>
      </c>
      <c r="L97" s="16">
        <v>216</v>
      </c>
      <c r="M97" s="16">
        <v>267.89999999999998</v>
      </c>
    </row>
    <row r="98" spans="1:13" ht="18" x14ac:dyDescent="0.2">
      <c r="A98" s="16" t="s">
        <v>465</v>
      </c>
      <c r="B98" s="16">
        <v>194</v>
      </c>
      <c r="C98" s="16">
        <v>145.19999999999999</v>
      </c>
      <c r="E98" s="12" t="s">
        <v>475</v>
      </c>
      <c r="J98" s="16" t="s">
        <v>475</v>
      </c>
      <c r="K98" s="16" t="b">
        <f t="shared" si="1"/>
        <v>1</v>
      </c>
      <c r="L98" s="16">
        <v>299</v>
      </c>
      <c r="M98" s="16">
        <v>259.2</v>
      </c>
    </row>
    <row r="99" spans="1:13" ht="18" x14ac:dyDescent="0.2">
      <c r="A99" s="16" t="s">
        <v>467</v>
      </c>
      <c r="B99" s="16">
        <v>142</v>
      </c>
      <c r="C99" s="16">
        <v>266.7</v>
      </c>
      <c r="E99" t="s">
        <v>477</v>
      </c>
      <c r="J99" s="16" t="s">
        <v>477</v>
      </c>
      <c r="K99" s="16" t="b">
        <f t="shared" si="1"/>
        <v>1</v>
      </c>
      <c r="L99" s="16">
        <v>121</v>
      </c>
      <c r="M99" s="16">
        <v>92.1</v>
      </c>
    </row>
    <row r="100" spans="1:13" ht="18" x14ac:dyDescent="0.2">
      <c r="A100" s="16" t="s">
        <v>469</v>
      </c>
      <c r="B100" s="16">
        <v>280</v>
      </c>
      <c r="C100" s="16">
        <v>204.7</v>
      </c>
      <c r="E100" t="s">
        <v>479</v>
      </c>
      <c r="J100" s="16" t="s">
        <v>479</v>
      </c>
      <c r="K100" s="16" t="b">
        <f t="shared" si="1"/>
        <v>1</v>
      </c>
      <c r="L100" s="16">
        <v>290</v>
      </c>
      <c r="M100" s="16">
        <v>249.5</v>
      </c>
    </row>
    <row r="101" spans="1:13" ht="18" x14ac:dyDescent="0.2">
      <c r="A101" s="16" t="s">
        <v>201</v>
      </c>
      <c r="B101" s="16">
        <v>757</v>
      </c>
      <c r="C101" s="16">
        <v>226.8</v>
      </c>
      <c r="E101" t="s">
        <v>481</v>
      </c>
      <c r="J101" s="16" t="s">
        <v>481</v>
      </c>
      <c r="K101" s="16" t="b">
        <f t="shared" si="1"/>
        <v>1</v>
      </c>
      <c r="L101" s="16">
        <v>217</v>
      </c>
      <c r="M101" s="16">
        <v>213.1</v>
      </c>
    </row>
    <row r="102" spans="1:13" ht="18" x14ac:dyDescent="0.2">
      <c r="A102" s="16" t="s">
        <v>471</v>
      </c>
      <c r="B102" s="16">
        <v>392</v>
      </c>
      <c r="C102" s="16">
        <v>297.7</v>
      </c>
      <c r="E102" t="s">
        <v>793</v>
      </c>
      <c r="J102" t="s">
        <v>793</v>
      </c>
      <c r="K102" s="16" t="b">
        <f t="shared" si="1"/>
        <v>1</v>
      </c>
    </row>
    <row r="103" spans="1:13" ht="18" x14ac:dyDescent="0.2">
      <c r="A103" s="16" t="s">
        <v>473</v>
      </c>
      <c r="B103" s="16">
        <v>216</v>
      </c>
      <c r="C103" s="16">
        <v>267.89999999999998</v>
      </c>
      <c r="E103" t="s">
        <v>799</v>
      </c>
      <c r="J103" s="16" t="s">
        <v>799</v>
      </c>
      <c r="K103" s="16" t="b">
        <f t="shared" si="1"/>
        <v>1</v>
      </c>
    </row>
    <row r="104" spans="1:13" ht="18" x14ac:dyDescent="0.2">
      <c r="A104" s="16" t="s">
        <v>475</v>
      </c>
      <c r="B104" s="16">
        <v>299</v>
      </c>
      <c r="C104" s="16">
        <v>259.2</v>
      </c>
      <c r="E104" t="s">
        <v>485</v>
      </c>
      <c r="J104" s="16" t="s">
        <v>485</v>
      </c>
      <c r="K104" s="16" t="b">
        <f t="shared" si="1"/>
        <v>1</v>
      </c>
      <c r="L104" s="16">
        <v>116</v>
      </c>
      <c r="M104" s="16">
        <v>133.69999999999999</v>
      </c>
    </row>
    <row r="105" spans="1:13" ht="18" x14ac:dyDescent="0.2">
      <c r="A105" s="16" t="s">
        <v>477</v>
      </c>
      <c r="B105" s="16">
        <v>121</v>
      </c>
      <c r="C105" s="16">
        <v>92.1</v>
      </c>
      <c r="E105" s="82" t="s">
        <v>487</v>
      </c>
      <c r="J105" s="16" t="s">
        <v>487</v>
      </c>
      <c r="K105" s="16" t="b">
        <f t="shared" si="1"/>
        <v>1</v>
      </c>
      <c r="L105" s="16">
        <v>252</v>
      </c>
      <c r="M105" s="16">
        <v>312</v>
      </c>
    </row>
    <row r="106" spans="1:13" ht="18" x14ac:dyDescent="0.2">
      <c r="A106" s="16" t="s">
        <v>479</v>
      </c>
      <c r="B106" s="16">
        <v>290</v>
      </c>
      <c r="C106" s="16">
        <v>249.5</v>
      </c>
      <c r="E106" s="12" t="s">
        <v>9</v>
      </c>
      <c r="J106" s="16" t="s">
        <v>9</v>
      </c>
      <c r="K106" s="16" t="b">
        <f t="shared" si="1"/>
        <v>1</v>
      </c>
      <c r="L106" s="16">
        <v>475</v>
      </c>
      <c r="M106" s="16">
        <v>235.1</v>
      </c>
    </row>
    <row r="107" spans="1:13" ht="18" x14ac:dyDescent="0.2">
      <c r="A107" s="16" t="s">
        <v>481</v>
      </c>
      <c r="B107" s="16">
        <v>217</v>
      </c>
      <c r="C107" s="16">
        <v>213.1</v>
      </c>
      <c r="E107" s="12" t="s">
        <v>489</v>
      </c>
      <c r="J107" s="16" t="s">
        <v>489</v>
      </c>
      <c r="K107" s="16" t="b">
        <f t="shared" si="1"/>
        <v>1</v>
      </c>
      <c r="L107" s="16">
        <v>307</v>
      </c>
      <c r="M107" s="16">
        <v>260.39999999999998</v>
      </c>
    </row>
    <row r="108" spans="1:13" ht="18" x14ac:dyDescent="0.2">
      <c r="A108" s="16" t="s">
        <v>752</v>
      </c>
      <c r="B108" s="16">
        <v>371</v>
      </c>
      <c r="C108" s="16">
        <v>237.7</v>
      </c>
      <c r="E108" t="s">
        <v>491</v>
      </c>
      <c r="J108" s="16" t="s">
        <v>491</v>
      </c>
      <c r="K108" s="16" t="b">
        <f t="shared" si="1"/>
        <v>1</v>
      </c>
      <c r="L108" s="16">
        <v>266</v>
      </c>
      <c r="M108" s="16">
        <v>206</v>
      </c>
    </row>
    <row r="109" spans="1:13" ht="18" x14ac:dyDescent="0.2">
      <c r="A109" s="16" t="s">
        <v>483</v>
      </c>
      <c r="B109" s="16">
        <v>384</v>
      </c>
      <c r="C109" s="16">
        <v>339.8</v>
      </c>
      <c r="E109" t="s">
        <v>493</v>
      </c>
      <c r="J109" s="16" t="s">
        <v>493</v>
      </c>
      <c r="K109" s="16" t="b">
        <f t="shared" si="1"/>
        <v>1</v>
      </c>
      <c r="L109" s="16">
        <v>166</v>
      </c>
      <c r="M109" s="16">
        <v>195.7</v>
      </c>
    </row>
    <row r="110" spans="1:13" ht="18" x14ac:dyDescent="0.2">
      <c r="A110" s="16" t="s">
        <v>485</v>
      </c>
      <c r="B110" s="16">
        <v>116</v>
      </c>
      <c r="C110" s="16">
        <v>133.69999999999999</v>
      </c>
      <c r="E110" t="s">
        <v>495</v>
      </c>
      <c r="J110" s="16" t="s">
        <v>495</v>
      </c>
      <c r="K110" s="16" t="b">
        <f t="shared" si="1"/>
        <v>1</v>
      </c>
      <c r="L110" s="16">
        <v>302</v>
      </c>
      <c r="M110" s="16">
        <v>282.39999999999998</v>
      </c>
    </row>
    <row r="111" spans="1:13" ht="18" x14ac:dyDescent="0.2">
      <c r="A111" s="16" t="s">
        <v>487</v>
      </c>
      <c r="B111" s="16">
        <v>252</v>
      </c>
      <c r="C111" s="16">
        <v>312</v>
      </c>
      <c r="E111" t="s">
        <v>497</v>
      </c>
      <c r="J111" s="16" t="s">
        <v>497</v>
      </c>
      <c r="K111" s="16" t="b">
        <f t="shared" si="1"/>
        <v>1</v>
      </c>
      <c r="L111" s="16">
        <v>226</v>
      </c>
      <c r="M111" s="16">
        <v>227.5</v>
      </c>
    </row>
    <row r="112" spans="1:13" ht="18" x14ac:dyDescent="0.2">
      <c r="A112" s="16" t="s">
        <v>9</v>
      </c>
      <c r="B112" s="16">
        <v>475</v>
      </c>
      <c r="C112" s="16">
        <v>235.1</v>
      </c>
      <c r="E112" t="s">
        <v>203</v>
      </c>
      <c r="J112" s="16" t="s">
        <v>203</v>
      </c>
      <c r="K112" s="16" t="b">
        <f t="shared" si="1"/>
        <v>1</v>
      </c>
      <c r="L112" s="16">
        <v>478</v>
      </c>
      <c r="M112" s="16">
        <v>166</v>
      </c>
    </row>
    <row r="113" spans="1:13" ht="18" x14ac:dyDescent="0.2">
      <c r="A113" s="16" t="s">
        <v>489</v>
      </c>
      <c r="B113" s="16">
        <v>307</v>
      </c>
      <c r="C113" s="16">
        <v>260.39999999999998</v>
      </c>
      <c r="E113" t="s">
        <v>499</v>
      </c>
      <c r="J113" s="16" t="s">
        <v>499</v>
      </c>
      <c r="K113" s="16" t="b">
        <f t="shared" si="1"/>
        <v>1</v>
      </c>
      <c r="L113" s="16">
        <v>220</v>
      </c>
      <c r="M113" s="16">
        <v>147.69999999999999</v>
      </c>
    </row>
    <row r="114" spans="1:13" ht="18" x14ac:dyDescent="0.2">
      <c r="A114" s="16" t="s">
        <v>491</v>
      </c>
      <c r="B114" s="16">
        <v>266</v>
      </c>
      <c r="C114" s="16">
        <v>206</v>
      </c>
      <c r="E114" t="s">
        <v>205</v>
      </c>
      <c r="J114" s="16" t="s">
        <v>205</v>
      </c>
      <c r="K114" s="16" t="b">
        <f t="shared" si="1"/>
        <v>1</v>
      </c>
    </row>
    <row r="115" spans="1:13" ht="18" x14ac:dyDescent="0.2">
      <c r="A115" s="16" t="s">
        <v>493</v>
      </c>
      <c r="B115" s="16">
        <v>166</v>
      </c>
      <c r="C115" s="16">
        <v>195.7</v>
      </c>
      <c r="E115" s="82" t="s">
        <v>45</v>
      </c>
      <c r="J115" s="16" t="s">
        <v>45</v>
      </c>
      <c r="K115" s="16" t="b">
        <f t="shared" si="1"/>
        <v>1</v>
      </c>
      <c r="L115" s="16">
        <v>278</v>
      </c>
      <c r="M115" s="16">
        <v>214.8</v>
      </c>
    </row>
    <row r="116" spans="1:13" ht="18" x14ac:dyDescent="0.2">
      <c r="A116" s="16" t="s">
        <v>495</v>
      </c>
      <c r="B116" s="16">
        <v>302</v>
      </c>
      <c r="C116" s="16">
        <v>282.39999999999998</v>
      </c>
      <c r="E116" s="82" t="s">
        <v>501</v>
      </c>
      <c r="J116" s="16" t="s">
        <v>501</v>
      </c>
      <c r="K116" s="16" t="b">
        <f t="shared" si="1"/>
        <v>1</v>
      </c>
      <c r="L116" s="16">
        <v>160</v>
      </c>
      <c r="M116" s="16">
        <v>174.7</v>
      </c>
    </row>
    <row r="117" spans="1:13" ht="18" x14ac:dyDescent="0.2">
      <c r="A117" s="16" t="s">
        <v>497</v>
      </c>
      <c r="B117" s="16">
        <v>226</v>
      </c>
      <c r="C117" s="16">
        <v>227.5</v>
      </c>
      <c r="E117" t="s">
        <v>207</v>
      </c>
      <c r="J117" s="16" t="s">
        <v>207</v>
      </c>
      <c r="K117" s="16" t="b">
        <f t="shared" si="1"/>
        <v>1</v>
      </c>
      <c r="L117" s="16">
        <v>296</v>
      </c>
      <c r="M117" s="16">
        <v>159.9</v>
      </c>
    </row>
    <row r="118" spans="1:13" ht="18" x14ac:dyDescent="0.2">
      <c r="A118" s="16" t="s">
        <v>203</v>
      </c>
      <c r="B118" s="16">
        <v>478</v>
      </c>
      <c r="C118" s="16">
        <v>166</v>
      </c>
      <c r="E118" s="12" t="s">
        <v>503</v>
      </c>
      <c r="J118" s="16" t="s">
        <v>503</v>
      </c>
      <c r="K118" s="16" t="b">
        <f t="shared" si="1"/>
        <v>1</v>
      </c>
      <c r="L118" s="16">
        <v>159</v>
      </c>
      <c r="M118" s="16">
        <v>169.5</v>
      </c>
    </row>
    <row r="119" spans="1:13" ht="18" x14ac:dyDescent="0.2">
      <c r="A119" s="16" t="s">
        <v>499</v>
      </c>
      <c r="B119" s="16">
        <v>220</v>
      </c>
      <c r="C119" s="16">
        <v>147.69999999999999</v>
      </c>
      <c r="E119" t="s">
        <v>209</v>
      </c>
      <c r="J119" s="16" t="s">
        <v>209</v>
      </c>
      <c r="K119" s="16" t="b">
        <f t="shared" si="1"/>
        <v>1</v>
      </c>
      <c r="L119" s="16">
        <v>489</v>
      </c>
      <c r="M119" s="16">
        <v>182</v>
      </c>
    </row>
    <row r="120" spans="1:13" ht="18" x14ac:dyDescent="0.2">
      <c r="A120" s="16" t="s">
        <v>751</v>
      </c>
      <c r="B120" s="16">
        <v>108</v>
      </c>
      <c r="C120" s="16">
        <v>86.7</v>
      </c>
      <c r="E120" t="s">
        <v>505</v>
      </c>
      <c r="J120" s="16" t="s">
        <v>505</v>
      </c>
      <c r="K120" s="16" t="b">
        <f t="shared" si="1"/>
        <v>1</v>
      </c>
      <c r="L120" s="16">
        <v>196</v>
      </c>
      <c r="M120" s="16">
        <v>225.1</v>
      </c>
    </row>
    <row r="121" spans="1:13" ht="18" x14ac:dyDescent="0.2">
      <c r="A121" s="16" t="s">
        <v>345</v>
      </c>
      <c r="B121" s="16">
        <v>486</v>
      </c>
      <c r="C121" s="16">
        <v>167.1</v>
      </c>
      <c r="E121" s="82" t="s">
        <v>507</v>
      </c>
      <c r="J121" s="16" t="s">
        <v>507</v>
      </c>
      <c r="K121" s="16" t="b">
        <f t="shared" si="1"/>
        <v>1</v>
      </c>
      <c r="L121" s="16">
        <v>289</v>
      </c>
      <c r="M121" s="16">
        <v>179.7</v>
      </c>
    </row>
    <row r="122" spans="1:13" ht="18" x14ac:dyDescent="0.2">
      <c r="A122" s="16" t="s">
        <v>45</v>
      </c>
      <c r="B122" s="16">
        <v>278</v>
      </c>
      <c r="C122" s="16">
        <v>214.8</v>
      </c>
      <c r="E122" t="s">
        <v>211</v>
      </c>
      <c r="J122" s="16" t="s">
        <v>211</v>
      </c>
      <c r="K122" s="16" t="b">
        <f t="shared" si="1"/>
        <v>1</v>
      </c>
      <c r="L122" s="16">
        <v>655</v>
      </c>
      <c r="M122" s="16">
        <v>260.8</v>
      </c>
    </row>
    <row r="123" spans="1:13" ht="18" x14ac:dyDescent="0.2">
      <c r="A123" s="16" t="s">
        <v>501</v>
      </c>
      <c r="B123" s="16">
        <v>160</v>
      </c>
      <c r="C123" s="16">
        <v>174.7</v>
      </c>
      <c r="E123" t="s">
        <v>509</v>
      </c>
      <c r="J123" s="16" t="s">
        <v>509</v>
      </c>
      <c r="K123" s="16" t="b">
        <f t="shared" si="1"/>
        <v>1</v>
      </c>
      <c r="L123" s="16">
        <v>164</v>
      </c>
      <c r="M123" s="16">
        <v>168.9</v>
      </c>
    </row>
    <row r="124" spans="1:13" ht="18" x14ac:dyDescent="0.2">
      <c r="A124" s="16" t="s">
        <v>207</v>
      </c>
      <c r="B124" s="16">
        <v>296</v>
      </c>
      <c r="C124" s="16">
        <v>159.9</v>
      </c>
      <c r="E124" s="12" t="s">
        <v>11</v>
      </c>
      <c r="J124" s="16" t="s">
        <v>11</v>
      </c>
      <c r="K124" s="16" t="b">
        <f t="shared" si="1"/>
        <v>1</v>
      </c>
      <c r="L124" s="16">
        <v>261</v>
      </c>
      <c r="M124" s="16">
        <v>278.7</v>
      </c>
    </row>
    <row r="125" spans="1:13" ht="18" x14ac:dyDescent="0.2">
      <c r="A125" s="16" t="s">
        <v>503</v>
      </c>
      <c r="B125" s="16">
        <v>159</v>
      </c>
      <c r="C125" s="16">
        <v>169.5</v>
      </c>
      <c r="E125" t="s">
        <v>511</v>
      </c>
      <c r="J125" s="16" t="s">
        <v>511</v>
      </c>
      <c r="K125" s="16" t="b">
        <f t="shared" si="1"/>
        <v>1</v>
      </c>
      <c r="L125" s="16">
        <v>261</v>
      </c>
      <c r="M125" s="16">
        <v>281.7</v>
      </c>
    </row>
    <row r="126" spans="1:13" ht="18" x14ac:dyDescent="0.2">
      <c r="A126" s="16" t="s">
        <v>209</v>
      </c>
      <c r="B126" s="16">
        <v>489</v>
      </c>
      <c r="C126" s="16">
        <v>182</v>
      </c>
      <c r="E126" t="s">
        <v>513</v>
      </c>
      <c r="J126" s="16" t="s">
        <v>513</v>
      </c>
      <c r="K126" s="16" t="b">
        <f t="shared" si="1"/>
        <v>1</v>
      </c>
      <c r="L126" s="16">
        <v>313</v>
      </c>
      <c r="M126" s="16">
        <v>248</v>
      </c>
    </row>
    <row r="127" spans="1:13" ht="18" x14ac:dyDescent="0.2">
      <c r="A127" s="16" t="s">
        <v>505</v>
      </c>
      <c r="B127" s="16">
        <v>196</v>
      </c>
      <c r="C127" s="16">
        <v>225.1</v>
      </c>
      <c r="E127" t="s">
        <v>213</v>
      </c>
      <c r="J127" s="16" t="s">
        <v>213</v>
      </c>
      <c r="K127" s="16" t="b">
        <f t="shared" si="1"/>
        <v>1</v>
      </c>
      <c r="L127" s="16">
        <v>878</v>
      </c>
      <c r="M127" s="16">
        <v>338.3</v>
      </c>
    </row>
    <row r="128" spans="1:13" ht="18" x14ac:dyDescent="0.2">
      <c r="A128" s="16" t="s">
        <v>507</v>
      </c>
      <c r="B128" s="16">
        <v>289</v>
      </c>
      <c r="C128" s="16">
        <v>179.7</v>
      </c>
      <c r="E128" t="s">
        <v>515</v>
      </c>
      <c r="J128" s="16" t="s">
        <v>515</v>
      </c>
      <c r="K128" s="16" t="b">
        <f t="shared" si="1"/>
        <v>1</v>
      </c>
    </row>
    <row r="129" spans="1:13" ht="18" x14ac:dyDescent="0.2">
      <c r="A129" s="16" t="s">
        <v>211</v>
      </c>
      <c r="B129" s="16">
        <v>655</v>
      </c>
      <c r="C129" s="16">
        <v>260.8</v>
      </c>
      <c r="E129" t="s">
        <v>516</v>
      </c>
      <c r="J129" s="16" t="s">
        <v>516</v>
      </c>
      <c r="K129" s="16" t="b">
        <f t="shared" si="1"/>
        <v>1</v>
      </c>
      <c r="L129" s="16">
        <v>330</v>
      </c>
      <c r="M129" s="16">
        <v>314.5</v>
      </c>
    </row>
    <row r="130" spans="1:13" ht="18" x14ac:dyDescent="0.2">
      <c r="A130" s="16" t="s">
        <v>509</v>
      </c>
      <c r="B130" s="16">
        <v>164</v>
      </c>
      <c r="C130" s="16">
        <v>168.9</v>
      </c>
      <c r="E130" s="12" t="s">
        <v>518</v>
      </c>
      <c r="J130" s="16" t="s">
        <v>518</v>
      </c>
      <c r="K130" s="16" t="b">
        <f t="shared" si="1"/>
        <v>1</v>
      </c>
      <c r="L130" s="16">
        <v>255</v>
      </c>
      <c r="M130" s="16">
        <v>275.2</v>
      </c>
    </row>
    <row r="131" spans="1:13" ht="18" x14ac:dyDescent="0.2">
      <c r="A131" s="16" t="s">
        <v>11</v>
      </c>
      <c r="B131" s="16">
        <v>261</v>
      </c>
      <c r="C131" s="16">
        <v>278.7</v>
      </c>
      <c r="E131" t="s">
        <v>215</v>
      </c>
      <c r="J131" s="16" t="s">
        <v>215</v>
      </c>
      <c r="K131" s="16" t="b">
        <f t="shared" ref="K131:K194" si="2">J131=E131</f>
        <v>1</v>
      </c>
      <c r="L131" s="16">
        <v>702</v>
      </c>
      <c r="M131" s="16">
        <v>228.8</v>
      </c>
    </row>
    <row r="132" spans="1:13" ht="18" x14ac:dyDescent="0.2">
      <c r="A132" s="16" t="s">
        <v>511</v>
      </c>
      <c r="B132" s="16">
        <v>261</v>
      </c>
      <c r="C132" s="16">
        <v>281.7</v>
      </c>
      <c r="E132" s="12" t="s">
        <v>520</v>
      </c>
      <c r="J132" s="16" t="s">
        <v>520</v>
      </c>
      <c r="K132" s="16" t="b">
        <f t="shared" si="2"/>
        <v>1</v>
      </c>
      <c r="L132" s="16">
        <v>207</v>
      </c>
      <c r="M132" s="16">
        <v>183</v>
      </c>
    </row>
    <row r="133" spans="1:13" ht="18" x14ac:dyDescent="0.2">
      <c r="A133" s="16" t="s">
        <v>513</v>
      </c>
      <c r="B133" s="16">
        <v>313</v>
      </c>
      <c r="C133" s="16">
        <v>248</v>
      </c>
      <c r="E133" t="s">
        <v>522</v>
      </c>
      <c r="J133" s="16" t="s">
        <v>522</v>
      </c>
      <c r="K133" s="16" t="b">
        <f t="shared" si="2"/>
        <v>1</v>
      </c>
      <c r="L133" s="16">
        <v>234</v>
      </c>
      <c r="M133" s="16">
        <v>162.69999999999999</v>
      </c>
    </row>
    <row r="134" spans="1:13" ht="18" x14ac:dyDescent="0.2">
      <c r="A134" s="16" t="s">
        <v>213</v>
      </c>
      <c r="B134" s="16">
        <v>878</v>
      </c>
      <c r="C134" s="16">
        <v>338.3</v>
      </c>
      <c r="E134" t="s">
        <v>217</v>
      </c>
      <c r="J134" s="16" t="s">
        <v>217</v>
      </c>
      <c r="K134" s="16" t="b">
        <f t="shared" si="2"/>
        <v>1</v>
      </c>
      <c r="L134" s="16">
        <v>596</v>
      </c>
      <c r="M134" s="16">
        <v>219.5</v>
      </c>
    </row>
    <row r="135" spans="1:13" ht="18" x14ac:dyDescent="0.2">
      <c r="A135" s="16" t="s">
        <v>135</v>
      </c>
      <c r="B135" s="16">
        <v>309</v>
      </c>
      <c r="C135" s="16">
        <v>160.30000000000001</v>
      </c>
      <c r="E135" t="s">
        <v>524</v>
      </c>
      <c r="J135" s="16" t="s">
        <v>524</v>
      </c>
      <c r="K135" s="16" t="b">
        <f t="shared" si="2"/>
        <v>1</v>
      </c>
      <c r="L135" s="16">
        <v>253</v>
      </c>
      <c r="M135" s="16">
        <v>142.19999999999999</v>
      </c>
    </row>
    <row r="136" spans="1:13" ht="18" x14ac:dyDescent="0.2">
      <c r="A136" s="16" t="s">
        <v>516</v>
      </c>
      <c r="B136" s="16">
        <v>330</v>
      </c>
      <c r="C136" s="16">
        <v>314.5</v>
      </c>
      <c r="E136" s="82" t="s">
        <v>526</v>
      </c>
      <c r="J136" s="16" t="s">
        <v>526</v>
      </c>
      <c r="K136" s="16" t="b">
        <f t="shared" si="2"/>
        <v>1</v>
      </c>
      <c r="L136" s="16">
        <v>226</v>
      </c>
      <c r="M136" s="16">
        <v>278.89999999999998</v>
      </c>
    </row>
    <row r="137" spans="1:13" ht="18" x14ac:dyDescent="0.2">
      <c r="A137" s="16" t="s">
        <v>518</v>
      </c>
      <c r="B137" s="16">
        <v>255</v>
      </c>
      <c r="C137" s="16">
        <v>275.2</v>
      </c>
      <c r="E137" t="s">
        <v>528</v>
      </c>
      <c r="J137" s="16" t="s">
        <v>528</v>
      </c>
      <c r="K137" s="16" t="b">
        <f t="shared" si="2"/>
        <v>1</v>
      </c>
      <c r="L137" s="16">
        <v>320</v>
      </c>
      <c r="M137" s="16">
        <v>233.7</v>
      </c>
    </row>
    <row r="138" spans="1:13" ht="18" x14ac:dyDescent="0.2">
      <c r="A138" s="16" t="s">
        <v>215</v>
      </c>
      <c r="B138" s="16">
        <v>702</v>
      </c>
      <c r="C138" s="16">
        <v>228.8</v>
      </c>
      <c r="E138" t="s">
        <v>260</v>
      </c>
      <c r="J138" s="16" t="s">
        <v>260</v>
      </c>
      <c r="K138" s="16" t="b">
        <f t="shared" si="2"/>
        <v>1</v>
      </c>
      <c r="L138" s="16">
        <v>262</v>
      </c>
      <c r="M138" s="16">
        <v>184.8</v>
      </c>
    </row>
    <row r="139" spans="1:13" ht="18" x14ac:dyDescent="0.2">
      <c r="A139" s="16" t="s">
        <v>520</v>
      </c>
      <c r="B139" s="16">
        <v>207</v>
      </c>
      <c r="C139" s="16">
        <v>183</v>
      </c>
      <c r="E139" t="s">
        <v>219</v>
      </c>
      <c r="J139" s="16" t="s">
        <v>219</v>
      </c>
      <c r="K139" s="16" t="b">
        <f t="shared" si="2"/>
        <v>1</v>
      </c>
      <c r="L139" s="16">
        <v>341</v>
      </c>
      <c r="M139" s="16">
        <v>140.6</v>
      </c>
    </row>
    <row r="140" spans="1:13" ht="18" x14ac:dyDescent="0.2">
      <c r="A140" s="16" t="s">
        <v>522</v>
      </c>
      <c r="B140" s="16">
        <v>234</v>
      </c>
      <c r="C140" s="16">
        <v>162.69999999999999</v>
      </c>
      <c r="E140" t="s">
        <v>243</v>
      </c>
      <c r="J140" s="16" t="s">
        <v>243</v>
      </c>
      <c r="K140" s="16" t="b">
        <f t="shared" si="2"/>
        <v>1</v>
      </c>
      <c r="L140" s="16">
        <v>247</v>
      </c>
      <c r="M140" s="16">
        <v>158.19999999999999</v>
      </c>
    </row>
    <row r="141" spans="1:13" ht="18" x14ac:dyDescent="0.2">
      <c r="A141" s="16" t="s">
        <v>217</v>
      </c>
      <c r="B141" s="16">
        <v>596</v>
      </c>
      <c r="C141" s="16">
        <v>219.5</v>
      </c>
      <c r="E141" s="12" t="s">
        <v>530</v>
      </c>
      <c r="J141" s="16" t="s">
        <v>530</v>
      </c>
      <c r="K141" s="16" t="b">
        <f t="shared" si="2"/>
        <v>1</v>
      </c>
      <c r="L141" s="16">
        <v>210</v>
      </c>
      <c r="M141" s="16">
        <v>206.3</v>
      </c>
    </row>
    <row r="142" spans="1:13" ht="18" x14ac:dyDescent="0.2">
      <c r="A142" s="16" t="s">
        <v>524</v>
      </c>
      <c r="B142" s="16">
        <v>253</v>
      </c>
      <c r="C142" s="16">
        <v>142.19999999999999</v>
      </c>
      <c r="E142" t="s">
        <v>532</v>
      </c>
      <c r="J142" s="16" t="s">
        <v>532</v>
      </c>
      <c r="K142" s="16" t="b">
        <f t="shared" si="2"/>
        <v>1</v>
      </c>
      <c r="L142" s="16">
        <v>403</v>
      </c>
      <c r="M142" s="16">
        <v>266.2</v>
      </c>
    </row>
    <row r="143" spans="1:13" ht="18" x14ac:dyDescent="0.2">
      <c r="A143" s="16" t="s">
        <v>526</v>
      </c>
      <c r="B143" s="16">
        <v>226</v>
      </c>
      <c r="C143" s="16">
        <v>278.89999999999998</v>
      </c>
      <c r="E143" s="82" t="s">
        <v>534</v>
      </c>
      <c r="J143" s="82" t="s">
        <v>534</v>
      </c>
      <c r="K143" s="16" t="b">
        <f t="shared" si="2"/>
        <v>1</v>
      </c>
    </row>
    <row r="144" spans="1:13" ht="18" x14ac:dyDescent="0.2">
      <c r="A144" s="16" t="s">
        <v>528</v>
      </c>
      <c r="B144" s="16">
        <v>320</v>
      </c>
      <c r="C144" s="16">
        <v>233.7</v>
      </c>
      <c r="E144" t="s">
        <v>245</v>
      </c>
      <c r="J144" s="16" t="s">
        <v>245</v>
      </c>
      <c r="K144" s="16" t="b">
        <f t="shared" si="2"/>
        <v>1</v>
      </c>
      <c r="L144" s="16">
        <v>313</v>
      </c>
      <c r="M144" s="16">
        <v>176.3</v>
      </c>
    </row>
    <row r="145" spans="1:13" ht="18" x14ac:dyDescent="0.2">
      <c r="A145" s="16" t="s">
        <v>750</v>
      </c>
      <c r="B145" s="16">
        <v>67</v>
      </c>
      <c r="C145" s="16">
        <v>95.7</v>
      </c>
      <c r="E145" s="82" t="s">
        <v>90</v>
      </c>
      <c r="J145" s="16" t="s">
        <v>90</v>
      </c>
      <c r="K145" s="16" t="b">
        <f t="shared" si="2"/>
        <v>1</v>
      </c>
      <c r="L145" s="16">
        <v>889</v>
      </c>
      <c r="M145" s="16">
        <v>202.1</v>
      </c>
    </row>
    <row r="146" spans="1:13" ht="18" x14ac:dyDescent="0.2">
      <c r="A146" s="16" t="s">
        <v>260</v>
      </c>
      <c r="B146" s="16">
        <v>262</v>
      </c>
      <c r="C146" s="16">
        <v>184.8</v>
      </c>
      <c r="E146" s="82" t="s">
        <v>47</v>
      </c>
      <c r="J146" s="16" t="s">
        <v>47</v>
      </c>
      <c r="K146" s="16" t="b">
        <f t="shared" si="2"/>
        <v>1</v>
      </c>
      <c r="L146" s="16">
        <v>385</v>
      </c>
      <c r="M146" s="16">
        <v>255.2</v>
      </c>
    </row>
    <row r="147" spans="1:13" ht="18" x14ac:dyDescent="0.2">
      <c r="A147" s="16" t="s">
        <v>219</v>
      </c>
      <c r="B147" s="16">
        <v>341</v>
      </c>
      <c r="C147" s="16">
        <v>140.6</v>
      </c>
      <c r="E147" t="s">
        <v>221</v>
      </c>
      <c r="J147" s="16" t="s">
        <v>221</v>
      </c>
      <c r="K147" s="16" t="b">
        <f t="shared" si="2"/>
        <v>1</v>
      </c>
      <c r="L147" s="16">
        <v>535</v>
      </c>
      <c r="M147" s="16">
        <v>164.1</v>
      </c>
    </row>
    <row r="148" spans="1:13" ht="18" x14ac:dyDescent="0.2">
      <c r="A148" s="16" t="s">
        <v>243</v>
      </c>
      <c r="B148" s="16">
        <v>247</v>
      </c>
      <c r="C148" s="16">
        <v>158.19999999999999</v>
      </c>
      <c r="E148" s="82" t="s">
        <v>535</v>
      </c>
      <c r="J148" s="16" t="s">
        <v>535</v>
      </c>
      <c r="K148" s="16" t="b">
        <f t="shared" si="2"/>
        <v>1</v>
      </c>
      <c r="L148" s="16">
        <v>304</v>
      </c>
      <c r="M148" s="16">
        <v>208.2</v>
      </c>
    </row>
    <row r="149" spans="1:13" ht="18" x14ac:dyDescent="0.2">
      <c r="A149" s="16" t="s">
        <v>530</v>
      </c>
      <c r="B149" s="16">
        <v>210</v>
      </c>
      <c r="C149" s="16">
        <v>206.3</v>
      </c>
      <c r="E149" s="82" t="s">
        <v>92</v>
      </c>
      <c r="J149" s="16" t="s">
        <v>92</v>
      </c>
      <c r="K149" s="16" t="b">
        <f t="shared" si="2"/>
        <v>1</v>
      </c>
      <c r="L149" s="17">
        <v>1542</v>
      </c>
      <c r="M149" s="16">
        <v>194.4</v>
      </c>
    </row>
    <row r="150" spans="1:13" ht="18" x14ac:dyDescent="0.2">
      <c r="A150" s="16" t="s">
        <v>532</v>
      </c>
      <c r="B150" s="16">
        <v>403</v>
      </c>
      <c r="C150" s="16">
        <v>266.2</v>
      </c>
      <c r="E150" s="12" t="s">
        <v>114</v>
      </c>
      <c r="J150" s="16" t="s">
        <v>114</v>
      </c>
      <c r="K150" s="16" t="b">
        <f t="shared" si="2"/>
        <v>1</v>
      </c>
      <c r="L150" s="16">
        <v>781</v>
      </c>
      <c r="M150" s="16">
        <v>220.5</v>
      </c>
    </row>
    <row r="151" spans="1:13" ht="18" x14ac:dyDescent="0.2">
      <c r="A151" s="16" t="s">
        <v>88</v>
      </c>
      <c r="B151" s="16">
        <v>646</v>
      </c>
      <c r="C151" s="16">
        <v>248.7</v>
      </c>
      <c r="E151" t="s">
        <v>537</v>
      </c>
      <c r="J151" s="16" t="s">
        <v>537</v>
      </c>
      <c r="K151" s="16" t="b">
        <f t="shared" si="2"/>
        <v>1</v>
      </c>
      <c r="L151" s="16">
        <v>279</v>
      </c>
      <c r="M151" s="16">
        <v>270.2</v>
      </c>
    </row>
    <row r="152" spans="1:13" ht="18" x14ac:dyDescent="0.2">
      <c r="A152" s="16" t="s">
        <v>245</v>
      </c>
      <c r="B152" s="16">
        <v>313</v>
      </c>
      <c r="C152" s="16">
        <v>176.3</v>
      </c>
      <c r="E152" t="s">
        <v>223</v>
      </c>
      <c r="J152" s="16" t="s">
        <v>223</v>
      </c>
      <c r="K152" s="16" t="b">
        <f t="shared" si="2"/>
        <v>1</v>
      </c>
      <c r="L152" s="16">
        <v>547</v>
      </c>
      <c r="M152" s="16">
        <v>178.9</v>
      </c>
    </row>
    <row r="153" spans="1:13" ht="18" x14ac:dyDescent="0.2">
      <c r="A153" s="16" t="s">
        <v>90</v>
      </c>
      <c r="B153" s="16">
        <v>889</v>
      </c>
      <c r="C153" s="16">
        <v>202.1</v>
      </c>
      <c r="E153" t="s">
        <v>539</v>
      </c>
      <c r="J153" s="16" t="s">
        <v>539</v>
      </c>
      <c r="K153" s="16" t="b">
        <f t="shared" si="2"/>
        <v>1</v>
      </c>
      <c r="L153" s="16">
        <v>283</v>
      </c>
      <c r="M153" s="16">
        <v>270.2</v>
      </c>
    </row>
    <row r="154" spans="1:13" ht="18" x14ac:dyDescent="0.2">
      <c r="A154" s="16" t="s">
        <v>47</v>
      </c>
      <c r="B154" s="16">
        <v>385</v>
      </c>
      <c r="C154" s="16">
        <v>255.2</v>
      </c>
      <c r="E154" s="12" t="s">
        <v>541</v>
      </c>
      <c r="J154" s="16" t="s">
        <v>541</v>
      </c>
      <c r="K154" s="16" t="b">
        <f t="shared" si="2"/>
        <v>1</v>
      </c>
      <c r="L154" s="16">
        <v>178</v>
      </c>
      <c r="M154" s="16">
        <v>179.3</v>
      </c>
    </row>
    <row r="155" spans="1:13" ht="18" x14ac:dyDescent="0.2">
      <c r="A155" s="16" t="s">
        <v>221</v>
      </c>
      <c r="B155" s="16">
        <v>535</v>
      </c>
      <c r="C155" s="16">
        <v>164.1</v>
      </c>
      <c r="E155" s="82" t="s">
        <v>51</v>
      </c>
      <c r="J155" s="16" t="s">
        <v>51</v>
      </c>
      <c r="K155" s="16" t="b">
        <f t="shared" si="2"/>
        <v>1</v>
      </c>
      <c r="L155" s="17">
        <v>1322</v>
      </c>
      <c r="M155" s="16">
        <v>265.39999999999998</v>
      </c>
    </row>
    <row r="156" spans="1:13" ht="18" x14ac:dyDescent="0.2">
      <c r="A156" s="16" t="s">
        <v>535</v>
      </c>
      <c r="B156" s="16">
        <v>304</v>
      </c>
      <c r="C156" s="16">
        <v>208.2</v>
      </c>
      <c r="E156" t="s">
        <v>169</v>
      </c>
      <c r="J156" s="16" t="s">
        <v>169</v>
      </c>
      <c r="K156" s="16" t="b">
        <f t="shared" si="2"/>
        <v>1</v>
      </c>
      <c r="L156" s="16">
        <v>518</v>
      </c>
      <c r="M156" s="16">
        <v>243.1</v>
      </c>
    </row>
    <row r="157" spans="1:13" ht="18" x14ac:dyDescent="0.2">
      <c r="A157" s="16" t="s">
        <v>92</v>
      </c>
      <c r="B157" s="17">
        <v>1542</v>
      </c>
      <c r="C157" s="16">
        <v>194.4</v>
      </c>
      <c r="E157" t="s">
        <v>543</v>
      </c>
      <c r="J157" s="16" t="s">
        <v>543</v>
      </c>
      <c r="K157" s="16" t="b">
        <f t="shared" si="2"/>
        <v>1</v>
      </c>
      <c r="L157" s="16">
        <v>427</v>
      </c>
      <c r="M157" s="16">
        <v>248.5</v>
      </c>
    </row>
    <row r="158" spans="1:13" ht="18" x14ac:dyDescent="0.2">
      <c r="A158" s="16" t="s">
        <v>114</v>
      </c>
      <c r="B158" s="16">
        <v>781</v>
      </c>
      <c r="C158" s="16">
        <v>220.5</v>
      </c>
      <c r="E158" t="s">
        <v>545</v>
      </c>
      <c r="J158" s="16" t="s">
        <v>545</v>
      </c>
      <c r="K158" s="16" t="b">
        <f t="shared" si="2"/>
        <v>1</v>
      </c>
      <c r="L158" s="16">
        <v>145</v>
      </c>
      <c r="M158" s="16">
        <v>223.3</v>
      </c>
    </row>
    <row r="159" spans="1:13" ht="18" x14ac:dyDescent="0.2">
      <c r="A159" s="16" t="s">
        <v>537</v>
      </c>
      <c r="B159" s="16">
        <v>279</v>
      </c>
      <c r="C159" s="16">
        <v>270.2</v>
      </c>
      <c r="E159" t="s">
        <v>547</v>
      </c>
      <c r="J159" s="16" t="s">
        <v>547</v>
      </c>
      <c r="K159" s="16" t="b">
        <f t="shared" si="2"/>
        <v>1</v>
      </c>
      <c r="L159" s="16">
        <v>132</v>
      </c>
      <c r="M159" s="16">
        <v>167.7</v>
      </c>
    </row>
    <row r="160" spans="1:13" ht="18" x14ac:dyDescent="0.2">
      <c r="A160" s="16" t="s">
        <v>223</v>
      </c>
      <c r="B160" s="16">
        <v>547</v>
      </c>
      <c r="C160" s="16">
        <v>178.9</v>
      </c>
      <c r="E160" s="82" t="s">
        <v>53</v>
      </c>
      <c r="J160" s="16" t="s">
        <v>53</v>
      </c>
      <c r="K160" s="16" t="b">
        <f t="shared" si="2"/>
        <v>1</v>
      </c>
      <c r="L160" s="16">
        <v>945</v>
      </c>
      <c r="M160" s="16">
        <v>170.9</v>
      </c>
    </row>
    <row r="161" spans="1:13" ht="18" x14ac:dyDescent="0.2">
      <c r="A161" s="16" t="s">
        <v>539</v>
      </c>
      <c r="B161" s="16">
        <v>283</v>
      </c>
      <c r="C161" s="16">
        <v>270.2</v>
      </c>
      <c r="E161" s="12" t="s">
        <v>549</v>
      </c>
      <c r="J161" s="16" t="s">
        <v>549</v>
      </c>
      <c r="K161" s="16" t="b">
        <f t="shared" si="2"/>
        <v>1</v>
      </c>
      <c r="L161" s="16">
        <v>283</v>
      </c>
      <c r="M161" s="16">
        <v>258.89999999999998</v>
      </c>
    </row>
    <row r="162" spans="1:13" ht="18" x14ac:dyDescent="0.2">
      <c r="A162" s="16" t="s">
        <v>541</v>
      </c>
      <c r="B162" s="16">
        <v>178</v>
      </c>
      <c r="C162" s="16">
        <v>179.3</v>
      </c>
      <c r="E162" t="s">
        <v>264</v>
      </c>
      <c r="J162" s="16" t="s">
        <v>264</v>
      </c>
      <c r="K162" s="16" t="b">
        <f t="shared" si="2"/>
        <v>1</v>
      </c>
      <c r="L162" s="16">
        <v>748</v>
      </c>
      <c r="M162" s="16">
        <v>268.5</v>
      </c>
    </row>
    <row r="163" spans="1:13" ht="18" x14ac:dyDescent="0.2">
      <c r="A163" s="16" t="s">
        <v>51</v>
      </c>
      <c r="B163" s="17">
        <v>1322</v>
      </c>
      <c r="C163" s="16">
        <v>265.39999999999998</v>
      </c>
      <c r="E163" s="12" t="s">
        <v>551</v>
      </c>
      <c r="J163" s="16" t="s">
        <v>551</v>
      </c>
      <c r="K163" s="16" t="b">
        <f t="shared" si="2"/>
        <v>1</v>
      </c>
      <c r="L163" s="16">
        <v>102</v>
      </c>
      <c r="M163" s="16">
        <v>199.2</v>
      </c>
    </row>
    <row r="164" spans="1:13" ht="18" x14ac:dyDescent="0.2">
      <c r="A164" s="16" t="s">
        <v>169</v>
      </c>
      <c r="B164" s="16">
        <v>518</v>
      </c>
      <c r="C164" s="16">
        <v>243.1</v>
      </c>
      <c r="E164" t="s">
        <v>553</v>
      </c>
      <c r="J164" s="16" t="s">
        <v>553</v>
      </c>
      <c r="K164" s="16" t="b">
        <f t="shared" si="2"/>
        <v>1</v>
      </c>
      <c r="L164" s="16">
        <v>170</v>
      </c>
      <c r="M164" s="16">
        <v>147.1</v>
      </c>
    </row>
    <row r="165" spans="1:13" ht="18" x14ac:dyDescent="0.2">
      <c r="A165" s="16" t="s">
        <v>543</v>
      </c>
      <c r="B165" s="16">
        <v>427</v>
      </c>
      <c r="C165" s="16">
        <v>248.5</v>
      </c>
      <c r="E165" t="s">
        <v>225</v>
      </c>
      <c r="J165" s="16" t="s">
        <v>225</v>
      </c>
      <c r="K165" s="16" t="b">
        <f t="shared" si="2"/>
        <v>1</v>
      </c>
      <c r="L165" s="16">
        <v>454</v>
      </c>
      <c r="M165" s="16">
        <v>219.8</v>
      </c>
    </row>
    <row r="166" spans="1:13" ht="18" x14ac:dyDescent="0.2">
      <c r="A166" s="16" t="s">
        <v>545</v>
      </c>
      <c r="B166" s="16">
        <v>145</v>
      </c>
      <c r="C166" s="16">
        <v>223.3</v>
      </c>
      <c r="E166" t="s">
        <v>555</v>
      </c>
      <c r="J166" s="16" t="s">
        <v>555</v>
      </c>
      <c r="K166" s="16" t="b">
        <f t="shared" si="2"/>
        <v>1</v>
      </c>
      <c r="L166" s="16">
        <v>74</v>
      </c>
      <c r="M166" s="16">
        <v>89.9</v>
      </c>
    </row>
    <row r="167" spans="1:13" ht="18" x14ac:dyDescent="0.2">
      <c r="A167" s="16" t="s">
        <v>547</v>
      </c>
      <c r="B167" s="16">
        <v>132</v>
      </c>
      <c r="C167" s="16">
        <v>167.7</v>
      </c>
      <c r="E167" t="s">
        <v>557</v>
      </c>
      <c r="J167" s="16" t="s">
        <v>557</v>
      </c>
      <c r="K167" s="16" t="b">
        <f t="shared" si="2"/>
        <v>1</v>
      </c>
      <c r="L167" s="16">
        <v>186</v>
      </c>
      <c r="M167" s="16">
        <v>179</v>
      </c>
    </row>
    <row r="168" spans="1:13" ht="18" x14ac:dyDescent="0.2">
      <c r="A168" s="16" t="s">
        <v>53</v>
      </c>
      <c r="B168" s="16">
        <v>945</v>
      </c>
      <c r="C168" s="16">
        <v>170.9</v>
      </c>
      <c r="E168" t="s">
        <v>559</v>
      </c>
      <c r="J168" s="16" t="s">
        <v>559</v>
      </c>
      <c r="K168" s="16" t="b">
        <f t="shared" si="2"/>
        <v>1</v>
      </c>
      <c r="L168" s="16">
        <v>326</v>
      </c>
      <c r="M168" s="16">
        <v>215.9</v>
      </c>
    </row>
    <row r="169" spans="1:13" ht="18" x14ac:dyDescent="0.2">
      <c r="A169" s="16" t="s">
        <v>549</v>
      </c>
      <c r="B169" s="16">
        <v>283</v>
      </c>
      <c r="C169" s="16">
        <v>258.89999999999998</v>
      </c>
      <c r="E169" s="12" t="s">
        <v>13</v>
      </c>
      <c r="J169" s="16" t="s">
        <v>13</v>
      </c>
      <c r="K169" s="16" t="b">
        <f t="shared" si="2"/>
        <v>1</v>
      </c>
      <c r="L169" s="16">
        <v>365</v>
      </c>
      <c r="M169" s="16">
        <v>258.89999999999998</v>
      </c>
    </row>
    <row r="170" spans="1:13" ht="18" x14ac:dyDescent="0.2">
      <c r="A170" s="16" t="s">
        <v>264</v>
      </c>
      <c r="B170" s="16">
        <v>748</v>
      </c>
      <c r="C170" s="16">
        <v>268.5</v>
      </c>
      <c r="E170" t="s">
        <v>266</v>
      </c>
      <c r="J170" s="16" t="s">
        <v>266</v>
      </c>
      <c r="K170" s="16" t="b">
        <f t="shared" si="2"/>
        <v>1</v>
      </c>
      <c r="L170" s="16">
        <v>517</v>
      </c>
      <c r="M170" s="16">
        <v>191.9</v>
      </c>
    </row>
    <row r="171" spans="1:13" ht="18" x14ac:dyDescent="0.2">
      <c r="A171" s="16" t="s">
        <v>551</v>
      </c>
      <c r="B171" s="16">
        <v>102</v>
      </c>
      <c r="C171" s="16">
        <v>199.2</v>
      </c>
      <c r="E171" t="s">
        <v>561</v>
      </c>
      <c r="J171" s="16" t="s">
        <v>561</v>
      </c>
      <c r="K171" s="16" t="b">
        <f t="shared" si="2"/>
        <v>1</v>
      </c>
      <c r="L171" s="16">
        <v>232</v>
      </c>
      <c r="M171" s="16">
        <v>265.89999999999998</v>
      </c>
    </row>
    <row r="172" spans="1:13" ht="18" x14ac:dyDescent="0.2">
      <c r="A172" s="16" t="s">
        <v>553</v>
      </c>
      <c r="B172" s="16">
        <v>170</v>
      </c>
      <c r="C172" s="16">
        <v>147.1</v>
      </c>
      <c r="E172" t="s">
        <v>563</v>
      </c>
      <c r="J172" s="16" t="s">
        <v>563</v>
      </c>
      <c r="K172" s="16" t="b">
        <f t="shared" si="2"/>
        <v>1</v>
      </c>
      <c r="L172" s="16">
        <v>306</v>
      </c>
      <c r="M172" s="16">
        <v>169.9</v>
      </c>
    </row>
    <row r="173" spans="1:13" ht="18" x14ac:dyDescent="0.2">
      <c r="A173" s="16" t="s">
        <v>749</v>
      </c>
      <c r="B173" s="16">
        <v>201</v>
      </c>
      <c r="C173" s="16">
        <v>333.2</v>
      </c>
      <c r="E173" s="12" t="s">
        <v>565</v>
      </c>
      <c r="J173" s="16" t="s">
        <v>565</v>
      </c>
      <c r="K173" s="16" t="b">
        <f t="shared" si="2"/>
        <v>1</v>
      </c>
      <c r="L173" s="16">
        <v>222</v>
      </c>
      <c r="M173" s="16">
        <v>181.3</v>
      </c>
    </row>
    <row r="174" spans="1:13" ht="18" x14ac:dyDescent="0.2">
      <c r="A174" s="16" t="s">
        <v>225</v>
      </c>
      <c r="B174" s="16">
        <v>454</v>
      </c>
      <c r="C174" s="16">
        <v>219.8</v>
      </c>
      <c r="E174" s="12" t="s">
        <v>15</v>
      </c>
      <c r="J174" s="16" t="s">
        <v>15</v>
      </c>
      <c r="K174" s="16" t="b">
        <f t="shared" si="2"/>
        <v>1</v>
      </c>
      <c r="L174" s="16">
        <v>514</v>
      </c>
      <c r="M174" s="16">
        <v>169.7</v>
      </c>
    </row>
    <row r="175" spans="1:13" ht="18" x14ac:dyDescent="0.2">
      <c r="A175" s="16" t="s">
        <v>555</v>
      </c>
      <c r="B175" s="16">
        <v>74</v>
      </c>
      <c r="C175" s="16">
        <v>89.9</v>
      </c>
      <c r="E175" t="s">
        <v>567</v>
      </c>
      <c r="J175" s="16" t="s">
        <v>567</v>
      </c>
      <c r="K175" s="16" t="b">
        <f t="shared" si="2"/>
        <v>1</v>
      </c>
      <c r="L175" s="16">
        <v>367</v>
      </c>
      <c r="M175" s="16">
        <v>283.5</v>
      </c>
    </row>
    <row r="176" spans="1:13" ht="18" x14ac:dyDescent="0.2">
      <c r="A176" s="16" t="s">
        <v>557</v>
      </c>
      <c r="B176" s="16">
        <v>186</v>
      </c>
      <c r="C176" s="16">
        <v>179</v>
      </c>
      <c r="E176" t="s">
        <v>227</v>
      </c>
      <c r="J176" s="16" t="s">
        <v>227</v>
      </c>
      <c r="K176" s="16" t="b">
        <f t="shared" si="2"/>
        <v>1</v>
      </c>
      <c r="L176" s="16">
        <v>742</v>
      </c>
      <c r="M176" s="16">
        <v>210.1</v>
      </c>
    </row>
    <row r="177" spans="1:13" ht="18" x14ac:dyDescent="0.2">
      <c r="A177" s="16" t="s">
        <v>559</v>
      </c>
      <c r="B177" s="16">
        <v>326</v>
      </c>
      <c r="C177" s="16">
        <v>215.9</v>
      </c>
      <c r="E177" t="s">
        <v>569</v>
      </c>
      <c r="J177" s="16" t="s">
        <v>569</v>
      </c>
      <c r="K177" s="16" t="b">
        <f t="shared" si="2"/>
        <v>1</v>
      </c>
      <c r="L177" s="16">
        <v>70</v>
      </c>
      <c r="M177" s="16">
        <v>72.099999999999994</v>
      </c>
    </row>
    <row r="178" spans="1:13" ht="18" x14ac:dyDescent="0.2">
      <c r="A178" s="16" t="s">
        <v>13</v>
      </c>
      <c r="B178" s="16">
        <v>365</v>
      </c>
      <c r="C178" s="16">
        <v>258.89999999999998</v>
      </c>
      <c r="E178" t="s">
        <v>786</v>
      </c>
      <c r="J178" s="16" t="s">
        <v>786</v>
      </c>
      <c r="K178" s="16" t="b">
        <f t="shared" si="2"/>
        <v>1</v>
      </c>
    </row>
    <row r="179" spans="1:13" ht="18" x14ac:dyDescent="0.2">
      <c r="A179" s="16" t="s">
        <v>266</v>
      </c>
      <c r="B179" s="16">
        <v>517</v>
      </c>
      <c r="C179" s="16">
        <v>191.9</v>
      </c>
      <c r="E179" s="12" t="s">
        <v>571</v>
      </c>
      <c r="J179" s="16" t="s">
        <v>571</v>
      </c>
      <c r="K179" s="16" t="b">
        <f t="shared" si="2"/>
        <v>1</v>
      </c>
      <c r="L179" s="16">
        <v>280</v>
      </c>
      <c r="M179" s="16">
        <v>276</v>
      </c>
    </row>
    <row r="180" spans="1:13" ht="18" x14ac:dyDescent="0.2">
      <c r="A180" s="16" t="s">
        <v>561</v>
      </c>
      <c r="B180" s="16">
        <v>232</v>
      </c>
      <c r="C180" s="16">
        <v>265.89999999999998</v>
      </c>
      <c r="E180" s="82" t="s">
        <v>94</v>
      </c>
      <c r="J180" s="16" t="s">
        <v>94</v>
      </c>
      <c r="K180" s="16" t="b">
        <f t="shared" si="2"/>
        <v>1</v>
      </c>
      <c r="L180" s="16">
        <v>264</v>
      </c>
      <c r="M180" s="16">
        <v>165.5</v>
      </c>
    </row>
    <row r="181" spans="1:13" ht="18" x14ac:dyDescent="0.2">
      <c r="A181" s="16" t="s">
        <v>748</v>
      </c>
      <c r="B181" s="16">
        <v>204</v>
      </c>
      <c r="C181" s="16">
        <v>215.7</v>
      </c>
      <c r="E181" t="s">
        <v>573</v>
      </c>
      <c r="J181" s="16" t="s">
        <v>573</v>
      </c>
      <c r="K181" s="16" t="b">
        <f t="shared" si="2"/>
        <v>1</v>
      </c>
      <c r="L181" s="16">
        <v>292</v>
      </c>
      <c r="M181" s="16">
        <v>218.6</v>
      </c>
    </row>
    <row r="182" spans="1:13" ht="18" x14ac:dyDescent="0.2">
      <c r="A182" s="16" t="s">
        <v>747</v>
      </c>
      <c r="B182" s="16">
        <v>455</v>
      </c>
      <c r="C182" s="16">
        <v>317.5</v>
      </c>
      <c r="E182" s="12" t="s">
        <v>575</v>
      </c>
      <c r="J182" s="16" t="s">
        <v>575</v>
      </c>
      <c r="K182" s="16" t="b">
        <f t="shared" si="2"/>
        <v>1</v>
      </c>
      <c r="L182" s="16">
        <v>220</v>
      </c>
      <c r="M182" s="16">
        <v>188.2</v>
      </c>
    </row>
    <row r="183" spans="1:13" ht="18" x14ac:dyDescent="0.2">
      <c r="A183" s="16" t="s">
        <v>563</v>
      </c>
      <c r="B183" s="16">
        <v>306</v>
      </c>
      <c r="C183" s="16">
        <v>169.9</v>
      </c>
      <c r="E183" s="82" t="s">
        <v>96</v>
      </c>
      <c r="J183" s="16" t="s">
        <v>96</v>
      </c>
      <c r="K183" s="16" t="b">
        <f t="shared" si="2"/>
        <v>1</v>
      </c>
      <c r="L183" s="16">
        <v>301</v>
      </c>
      <c r="M183" s="16">
        <v>174.7</v>
      </c>
    </row>
    <row r="184" spans="1:13" ht="18" x14ac:dyDescent="0.2">
      <c r="A184" s="16" t="s">
        <v>565</v>
      </c>
      <c r="B184" s="16">
        <v>222</v>
      </c>
      <c r="C184" s="16">
        <v>181.3</v>
      </c>
      <c r="E184" t="s">
        <v>577</v>
      </c>
      <c r="J184" s="16" t="s">
        <v>577</v>
      </c>
      <c r="K184" s="16" t="b">
        <f t="shared" si="2"/>
        <v>1</v>
      </c>
      <c r="L184" s="16">
        <v>202</v>
      </c>
      <c r="M184" s="16">
        <v>192.7</v>
      </c>
    </row>
    <row r="185" spans="1:13" ht="18" x14ac:dyDescent="0.2">
      <c r="A185" s="16" t="s">
        <v>15</v>
      </c>
      <c r="B185" s="16">
        <v>514</v>
      </c>
      <c r="C185" s="16">
        <v>169.7</v>
      </c>
      <c r="E185" t="s">
        <v>307</v>
      </c>
      <c r="J185" s="16" t="s">
        <v>307</v>
      </c>
      <c r="K185" s="16" t="b">
        <f t="shared" si="2"/>
        <v>1</v>
      </c>
      <c r="L185" s="16">
        <v>341</v>
      </c>
      <c r="M185" s="16">
        <v>158.6</v>
      </c>
    </row>
    <row r="186" spans="1:13" ht="18" x14ac:dyDescent="0.2">
      <c r="A186" s="16" t="s">
        <v>567</v>
      </c>
      <c r="B186" s="16">
        <v>367</v>
      </c>
      <c r="C186" s="16">
        <v>283.5</v>
      </c>
      <c r="E186" s="12" t="s">
        <v>17</v>
      </c>
      <c r="J186" s="16" t="s">
        <v>17</v>
      </c>
      <c r="K186" s="16" t="b">
        <f t="shared" si="2"/>
        <v>1</v>
      </c>
      <c r="L186" s="16">
        <v>421</v>
      </c>
      <c r="M186" s="16">
        <v>202.5</v>
      </c>
    </row>
    <row r="187" spans="1:13" ht="18" x14ac:dyDescent="0.2">
      <c r="A187" s="16" t="s">
        <v>227</v>
      </c>
      <c r="B187" s="16">
        <v>742</v>
      </c>
      <c r="C187" s="16">
        <v>210.1</v>
      </c>
      <c r="E187" t="s">
        <v>579</v>
      </c>
      <c r="J187" s="16" t="s">
        <v>579</v>
      </c>
      <c r="K187" s="16" t="b">
        <f t="shared" si="2"/>
        <v>1</v>
      </c>
      <c r="L187" s="16">
        <v>154</v>
      </c>
      <c r="M187" s="16">
        <v>236</v>
      </c>
    </row>
    <row r="188" spans="1:13" ht="18" x14ac:dyDescent="0.2">
      <c r="A188" s="16" t="s">
        <v>746</v>
      </c>
      <c r="B188" s="16">
        <v>369</v>
      </c>
      <c r="C188" s="16">
        <v>238.6</v>
      </c>
      <c r="E188" s="12" t="s">
        <v>581</v>
      </c>
      <c r="J188" s="16" t="s">
        <v>581</v>
      </c>
      <c r="K188" s="16" t="b">
        <f t="shared" si="2"/>
        <v>1</v>
      </c>
      <c r="L188" s="16">
        <v>214</v>
      </c>
      <c r="M188" s="16">
        <v>206.5</v>
      </c>
    </row>
    <row r="189" spans="1:13" ht="18" x14ac:dyDescent="0.2">
      <c r="A189" s="16" t="s">
        <v>569</v>
      </c>
      <c r="B189" s="16">
        <v>70</v>
      </c>
      <c r="C189" s="16">
        <v>72.099999999999994</v>
      </c>
      <c r="E189" s="12" t="s">
        <v>583</v>
      </c>
      <c r="J189" s="16" t="s">
        <v>583</v>
      </c>
      <c r="K189" s="16" t="b">
        <f t="shared" si="2"/>
        <v>1</v>
      </c>
      <c r="L189" s="16">
        <v>534</v>
      </c>
      <c r="M189" s="16">
        <v>237.7</v>
      </c>
    </row>
    <row r="190" spans="1:13" ht="18" x14ac:dyDescent="0.2">
      <c r="A190" s="16" t="s">
        <v>571</v>
      </c>
      <c r="B190" s="16">
        <v>280</v>
      </c>
      <c r="C190" s="16">
        <v>276</v>
      </c>
      <c r="E190" s="12" t="s">
        <v>19</v>
      </c>
      <c r="J190" s="16" t="s">
        <v>19</v>
      </c>
      <c r="K190" s="16" t="b">
        <f t="shared" si="2"/>
        <v>1</v>
      </c>
      <c r="L190" s="16">
        <v>728</v>
      </c>
      <c r="M190" s="16">
        <v>225.8</v>
      </c>
    </row>
    <row r="191" spans="1:13" ht="18" x14ac:dyDescent="0.2">
      <c r="A191" s="16" t="s">
        <v>94</v>
      </c>
      <c r="B191" s="16">
        <v>264</v>
      </c>
      <c r="C191" s="16">
        <v>165.5</v>
      </c>
      <c r="E191" t="s">
        <v>585</v>
      </c>
      <c r="J191" s="16" t="s">
        <v>585</v>
      </c>
      <c r="K191" s="16" t="b">
        <f t="shared" si="2"/>
        <v>1</v>
      </c>
      <c r="L191" s="16">
        <v>204</v>
      </c>
      <c r="M191" s="16">
        <v>145.1</v>
      </c>
    </row>
    <row r="192" spans="1:13" ht="18" x14ac:dyDescent="0.2">
      <c r="A192" s="16" t="s">
        <v>573</v>
      </c>
      <c r="B192" s="16">
        <v>292</v>
      </c>
      <c r="C192" s="16">
        <v>218.6</v>
      </c>
      <c r="E192" s="12" t="s">
        <v>122</v>
      </c>
      <c r="J192" s="16" t="s">
        <v>122</v>
      </c>
      <c r="K192" s="16" t="b">
        <f t="shared" si="2"/>
        <v>1</v>
      </c>
      <c r="L192" s="16">
        <v>639</v>
      </c>
      <c r="M192" s="16">
        <v>191.9</v>
      </c>
    </row>
    <row r="193" spans="1:13" ht="18" x14ac:dyDescent="0.2">
      <c r="A193" s="16" t="s">
        <v>575</v>
      </c>
      <c r="B193" s="16">
        <v>220</v>
      </c>
      <c r="C193" s="16">
        <v>188.2</v>
      </c>
      <c r="E193" t="s">
        <v>587</v>
      </c>
      <c r="J193" s="16" t="s">
        <v>587</v>
      </c>
      <c r="K193" s="16" t="b">
        <f t="shared" si="2"/>
        <v>1</v>
      </c>
      <c r="L193" s="16">
        <v>289</v>
      </c>
      <c r="M193" s="16">
        <v>222.5</v>
      </c>
    </row>
    <row r="194" spans="1:13" ht="18" x14ac:dyDescent="0.2">
      <c r="A194" s="16" t="s">
        <v>96</v>
      </c>
      <c r="B194" s="16">
        <v>301</v>
      </c>
      <c r="C194" s="16">
        <v>174.7</v>
      </c>
      <c r="E194" s="12" t="s">
        <v>589</v>
      </c>
      <c r="J194" s="16" t="s">
        <v>589</v>
      </c>
      <c r="K194" s="16" t="b">
        <f t="shared" si="2"/>
        <v>1</v>
      </c>
      <c r="L194" s="16">
        <v>166</v>
      </c>
      <c r="M194" s="16">
        <v>291.2</v>
      </c>
    </row>
    <row r="195" spans="1:13" ht="18" x14ac:dyDescent="0.2">
      <c r="A195" s="16" t="s">
        <v>577</v>
      </c>
      <c r="B195" s="16">
        <v>202</v>
      </c>
      <c r="C195" s="16">
        <v>192.7</v>
      </c>
      <c r="E195" s="82" t="s">
        <v>55</v>
      </c>
      <c r="J195" s="16" t="s">
        <v>55</v>
      </c>
      <c r="K195" s="16" t="b">
        <f t="shared" ref="K195:K258" si="3">J195=E195</f>
        <v>1</v>
      </c>
      <c r="L195" s="16">
        <v>667</v>
      </c>
      <c r="M195" s="16">
        <v>281.3</v>
      </c>
    </row>
    <row r="196" spans="1:13" ht="18" x14ac:dyDescent="0.2">
      <c r="A196" s="16" t="s">
        <v>307</v>
      </c>
      <c r="B196" s="16">
        <v>341</v>
      </c>
      <c r="C196" s="16">
        <v>158.6</v>
      </c>
      <c r="E196" t="s">
        <v>591</v>
      </c>
      <c r="J196" s="16" t="s">
        <v>591</v>
      </c>
      <c r="K196" s="16" t="b">
        <f t="shared" si="3"/>
        <v>1</v>
      </c>
      <c r="L196" s="16">
        <v>185</v>
      </c>
      <c r="M196" s="16">
        <v>121.3</v>
      </c>
    </row>
    <row r="197" spans="1:13" ht="18" x14ac:dyDescent="0.2">
      <c r="A197" s="16" t="s">
        <v>17</v>
      </c>
      <c r="B197" s="16">
        <v>421</v>
      </c>
      <c r="C197" s="16">
        <v>202.5</v>
      </c>
      <c r="E197" s="82" t="s">
        <v>593</v>
      </c>
      <c r="J197" s="16" t="s">
        <v>593</v>
      </c>
      <c r="K197" s="16" t="b">
        <f t="shared" si="3"/>
        <v>1</v>
      </c>
      <c r="L197" s="16">
        <v>265</v>
      </c>
      <c r="M197" s="16">
        <v>287.7</v>
      </c>
    </row>
    <row r="198" spans="1:13" ht="18" x14ac:dyDescent="0.2">
      <c r="A198" s="16" t="s">
        <v>579</v>
      </c>
      <c r="B198" s="16">
        <v>154</v>
      </c>
      <c r="C198" s="16">
        <v>236</v>
      </c>
      <c r="E198" t="s">
        <v>173</v>
      </c>
      <c r="J198" s="16" t="s">
        <v>173</v>
      </c>
      <c r="K198" s="16" t="b">
        <f t="shared" si="3"/>
        <v>1</v>
      </c>
      <c r="L198" s="16">
        <v>346</v>
      </c>
      <c r="M198" s="16">
        <v>171.1</v>
      </c>
    </row>
    <row r="199" spans="1:13" ht="18" x14ac:dyDescent="0.2">
      <c r="A199" s="16" t="s">
        <v>581</v>
      </c>
      <c r="B199" s="16">
        <v>214</v>
      </c>
      <c r="C199" s="16">
        <v>206.5</v>
      </c>
      <c r="E199" t="s">
        <v>309</v>
      </c>
      <c r="J199" s="16" t="s">
        <v>309</v>
      </c>
      <c r="K199" s="16" t="b">
        <f t="shared" si="3"/>
        <v>1</v>
      </c>
      <c r="L199" s="16">
        <v>214</v>
      </c>
      <c r="M199" s="16">
        <v>81.599999999999994</v>
      </c>
    </row>
    <row r="200" spans="1:13" ht="18" x14ac:dyDescent="0.2">
      <c r="A200" s="16" t="s">
        <v>583</v>
      </c>
      <c r="B200" s="16">
        <v>534</v>
      </c>
      <c r="C200" s="16">
        <v>237.7</v>
      </c>
      <c r="E200" t="s">
        <v>292</v>
      </c>
      <c r="J200" s="16" t="s">
        <v>292</v>
      </c>
      <c r="K200" s="16" t="b">
        <f t="shared" si="3"/>
        <v>1</v>
      </c>
    </row>
    <row r="201" spans="1:13" ht="18" x14ac:dyDescent="0.2">
      <c r="A201" s="16" t="s">
        <v>19</v>
      </c>
      <c r="B201" s="16">
        <v>728</v>
      </c>
      <c r="C201" s="16">
        <v>225.8</v>
      </c>
      <c r="E201" t="s">
        <v>270</v>
      </c>
      <c r="J201" s="16" t="s">
        <v>270</v>
      </c>
      <c r="K201" s="16" t="b">
        <f t="shared" si="3"/>
        <v>1</v>
      </c>
      <c r="L201" s="16">
        <v>361</v>
      </c>
      <c r="M201" s="16">
        <v>168</v>
      </c>
    </row>
    <row r="202" spans="1:13" ht="18" x14ac:dyDescent="0.2">
      <c r="A202" s="16" t="s">
        <v>585</v>
      </c>
      <c r="B202" s="16">
        <v>204</v>
      </c>
      <c r="C202" s="16">
        <v>145.1</v>
      </c>
      <c r="E202" s="82" t="s">
        <v>595</v>
      </c>
      <c r="J202" s="16" t="s">
        <v>595</v>
      </c>
      <c r="K202" s="16" t="b">
        <f t="shared" si="3"/>
        <v>1</v>
      </c>
      <c r="L202" s="16">
        <v>315</v>
      </c>
      <c r="M202" s="16">
        <v>220.1</v>
      </c>
    </row>
    <row r="203" spans="1:13" ht="18" x14ac:dyDescent="0.2">
      <c r="A203" s="16" t="s">
        <v>122</v>
      </c>
      <c r="B203" s="16">
        <v>639</v>
      </c>
      <c r="C203" s="16">
        <v>191.9</v>
      </c>
      <c r="E203" t="s">
        <v>788</v>
      </c>
      <c r="J203" s="16" t="s">
        <v>788</v>
      </c>
      <c r="K203" s="16" t="b">
        <f t="shared" si="3"/>
        <v>1</v>
      </c>
    </row>
    <row r="204" spans="1:13" ht="18" x14ac:dyDescent="0.2">
      <c r="A204" s="16" t="s">
        <v>587</v>
      </c>
      <c r="B204" s="16">
        <v>289</v>
      </c>
      <c r="C204" s="16">
        <v>222.5</v>
      </c>
      <c r="E204" t="s">
        <v>272</v>
      </c>
      <c r="J204" s="16" t="s">
        <v>272</v>
      </c>
      <c r="K204" s="16" t="b">
        <f t="shared" si="3"/>
        <v>1</v>
      </c>
      <c r="L204" s="16">
        <v>301</v>
      </c>
      <c r="M204" s="16">
        <v>186.1</v>
      </c>
    </row>
    <row r="205" spans="1:13" ht="18" x14ac:dyDescent="0.2">
      <c r="A205" s="16" t="s">
        <v>589</v>
      </c>
      <c r="B205" s="16">
        <v>166</v>
      </c>
      <c r="C205" s="16">
        <v>291.2</v>
      </c>
      <c r="E205" t="s">
        <v>229</v>
      </c>
      <c r="J205" s="16" t="s">
        <v>229</v>
      </c>
      <c r="K205" s="16" t="b">
        <f t="shared" si="3"/>
        <v>1</v>
      </c>
      <c r="L205" s="16">
        <v>815</v>
      </c>
      <c r="M205" s="16">
        <v>267</v>
      </c>
    </row>
    <row r="206" spans="1:13" ht="18" x14ac:dyDescent="0.2">
      <c r="A206" s="16" t="s">
        <v>55</v>
      </c>
      <c r="B206" s="16">
        <v>667</v>
      </c>
      <c r="C206" s="16">
        <v>281.3</v>
      </c>
      <c r="E206" s="12" t="s">
        <v>21</v>
      </c>
      <c r="J206" s="16" t="s">
        <v>21</v>
      </c>
      <c r="K206" s="16" t="b">
        <f t="shared" si="3"/>
        <v>1</v>
      </c>
      <c r="L206" s="16">
        <v>319</v>
      </c>
      <c r="M206" s="16">
        <v>232.6</v>
      </c>
    </row>
    <row r="207" spans="1:13" ht="18" x14ac:dyDescent="0.2">
      <c r="A207" s="16" t="s">
        <v>591</v>
      </c>
      <c r="B207" s="16">
        <v>185</v>
      </c>
      <c r="C207" s="16">
        <v>121.3</v>
      </c>
      <c r="E207" t="s">
        <v>597</v>
      </c>
      <c r="J207" s="16" t="s">
        <v>597</v>
      </c>
      <c r="K207" s="16" t="b">
        <f t="shared" si="3"/>
        <v>1</v>
      </c>
      <c r="L207" s="16">
        <v>176</v>
      </c>
      <c r="M207" s="16">
        <v>206.4</v>
      </c>
    </row>
    <row r="208" spans="1:13" ht="18" x14ac:dyDescent="0.2">
      <c r="A208" s="16" t="s">
        <v>745</v>
      </c>
      <c r="B208" s="16">
        <v>161</v>
      </c>
      <c r="C208" s="16">
        <v>128</v>
      </c>
      <c r="E208" t="s">
        <v>599</v>
      </c>
      <c r="J208" s="16" t="s">
        <v>599</v>
      </c>
      <c r="K208" s="16" t="b">
        <f t="shared" si="3"/>
        <v>1</v>
      </c>
      <c r="L208" s="16">
        <v>418</v>
      </c>
      <c r="M208" s="16">
        <v>281</v>
      </c>
    </row>
    <row r="209" spans="1:13" ht="18" x14ac:dyDescent="0.2">
      <c r="A209" s="16" t="s">
        <v>593</v>
      </c>
      <c r="B209" s="16">
        <v>265</v>
      </c>
      <c r="C209" s="16">
        <v>287.7</v>
      </c>
      <c r="E209" s="82" t="s">
        <v>601</v>
      </c>
      <c r="J209" s="16" t="s">
        <v>601</v>
      </c>
      <c r="K209" s="16" t="b">
        <f t="shared" si="3"/>
        <v>1</v>
      </c>
      <c r="L209" s="16">
        <v>154</v>
      </c>
      <c r="M209" s="16">
        <v>252.9</v>
      </c>
    </row>
    <row r="210" spans="1:13" ht="18" x14ac:dyDescent="0.2">
      <c r="A210" s="16" t="s">
        <v>173</v>
      </c>
      <c r="B210" s="16">
        <v>346</v>
      </c>
      <c r="C210" s="16">
        <v>171.1</v>
      </c>
      <c r="E210" t="s">
        <v>231</v>
      </c>
      <c r="J210" s="16" t="s">
        <v>231</v>
      </c>
      <c r="K210" s="16" t="b">
        <f t="shared" si="3"/>
        <v>1</v>
      </c>
      <c r="L210" s="16">
        <v>308</v>
      </c>
      <c r="M210" s="16">
        <v>155.5</v>
      </c>
    </row>
    <row r="211" spans="1:13" ht="18" x14ac:dyDescent="0.2">
      <c r="A211" s="16" t="s">
        <v>309</v>
      </c>
      <c r="B211" s="16">
        <v>214</v>
      </c>
      <c r="C211" s="16">
        <v>81.599999999999994</v>
      </c>
      <c r="E211" s="82" t="s">
        <v>603</v>
      </c>
      <c r="J211" s="16" t="s">
        <v>603</v>
      </c>
      <c r="K211" s="16" t="b">
        <f t="shared" si="3"/>
        <v>1</v>
      </c>
      <c r="L211" s="16">
        <v>87</v>
      </c>
      <c r="M211" s="16">
        <v>161.9</v>
      </c>
    </row>
    <row r="212" spans="1:13" ht="18" x14ac:dyDescent="0.2">
      <c r="A212" s="16" t="s">
        <v>270</v>
      </c>
      <c r="B212" s="16">
        <v>361</v>
      </c>
      <c r="C212" s="16">
        <v>168</v>
      </c>
      <c r="E212" s="82" t="s">
        <v>57</v>
      </c>
      <c r="J212" s="16" t="s">
        <v>57</v>
      </c>
      <c r="K212" s="16" t="b">
        <f t="shared" si="3"/>
        <v>1</v>
      </c>
      <c r="L212" s="16">
        <v>610</v>
      </c>
      <c r="M212" s="16">
        <v>274.3</v>
      </c>
    </row>
    <row r="213" spans="1:13" ht="18" x14ac:dyDescent="0.2">
      <c r="A213" s="16" t="s">
        <v>744</v>
      </c>
      <c r="B213" s="16">
        <v>233</v>
      </c>
      <c r="C213" s="16">
        <v>175.9</v>
      </c>
      <c r="E213" t="s">
        <v>605</v>
      </c>
      <c r="J213" s="16" t="s">
        <v>605</v>
      </c>
      <c r="K213" s="16" t="b">
        <f t="shared" si="3"/>
        <v>1</v>
      </c>
      <c r="L213" s="16">
        <v>266</v>
      </c>
      <c r="M213" s="16">
        <v>304.5</v>
      </c>
    </row>
    <row r="214" spans="1:13" ht="18" x14ac:dyDescent="0.2">
      <c r="A214" s="16" t="s">
        <v>595</v>
      </c>
      <c r="B214" s="16">
        <v>315</v>
      </c>
      <c r="C214" s="16">
        <v>220.1</v>
      </c>
      <c r="E214" s="82" t="s">
        <v>607</v>
      </c>
      <c r="J214" s="16" t="s">
        <v>607</v>
      </c>
      <c r="K214" s="16" t="b">
        <f t="shared" si="3"/>
        <v>1</v>
      </c>
      <c r="L214" s="16">
        <v>162</v>
      </c>
      <c r="M214" s="16">
        <v>226.6</v>
      </c>
    </row>
    <row r="215" spans="1:13" ht="18" x14ac:dyDescent="0.2">
      <c r="A215" s="16" t="s">
        <v>272</v>
      </c>
      <c r="B215" s="16">
        <v>301</v>
      </c>
      <c r="C215" s="16">
        <v>186.1</v>
      </c>
      <c r="E215" t="s">
        <v>609</v>
      </c>
      <c r="J215" s="16" t="s">
        <v>609</v>
      </c>
      <c r="K215" s="16" t="b">
        <f t="shared" si="3"/>
        <v>1</v>
      </c>
      <c r="L215" s="16">
        <v>374</v>
      </c>
      <c r="M215" s="16">
        <v>389.3</v>
      </c>
    </row>
    <row r="216" spans="1:13" ht="18" x14ac:dyDescent="0.2">
      <c r="A216" s="16" t="s">
        <v>229</v>
      </c>
      <c r="B216" s="16">
        <v>815</v>
      </c>
      <c r="C216" s="16">
        <v>267</v>
      </c>
      <c r="E216" s="82" t="s">
        <v>100</v>
      </c>
      <c r="J216" s="16" t="s">
        <v>100</v>
      </c>
      <c r="K216" s="16" t="b">
        <f t="shared" si="3"/>
        <v>1</v>
      </c>
      <c r="L216" s="16">
        <v>779</v>
      </c>
      <c r="M216" s="16">
        <v>293.5</v>
      </c>
    </row>
    <row r="217" spans="1:13" ht="18" x14ac:dyDescent="0.2">
      <c r="A217" s="16" t="s">
        <v>21</v>
      </c>
      <c r="B217" s="16">
        <v>319</v>
      </c>
      <c r="C217" s="16">
        <v>232.6</v>
      </c>
      <c r="E217" t="s">
        <v>611</v>
      </c>
      <c r="J217" s="16" t="s">
        <v>611</v>
      </c>
      <c r="K217" s="16" t="b">
        <f t="shared" si="3"/>
        <v>1</v>
      </c>
      <c r="L217" s="16">
        <v>179</v>
      </c>
      <c r="M217" s="16">
        <v>164.3</v>
      </c>
    </row>
    <row r="218" spans="1:13" ht="18" x14ac:dyDescent="0.2">
      <c r="A218" s="16" t="s">
        <v>597</v>
      </c>
      <c r="B218" s="16">
        <v>176</v>
      </c>
      <c r="C218" s="16">
        <v>206.4</v>
      </c>
      <c r="E218" t="s">
        <v>613</v>
      </c>
      <c r="J218" s="16" t="s">
        <v>613</v>
      </c>
      <c r="K218" s="16" t="b">
        <f t="shared" si="3"/>
        <v>1</v>
      </c>
      <c r="L218" s="16">
        <v>162</v>
      </c>
      <c r="M218" s="16">
        <v>181.2</v>
      </c>
    </row>
    <row r="219" spans="1:13" ht="18" x14ac:dyDescent="0.2">
      <c r="A219" s="16" t="s">
        <v>599</v>
      </c>
      <c r="B219" s="16">
        <v>418</v>
      </c>
      <c r="C219" s="16">
        <v>281</v>
      </c>
      <c r="E219" s="12" t="s">
        <v>615</v>
      </c>
      <c r="J219" s="16" t="s">
        <v>615</v>
      </c>
      <c r="K219" s="16" t="b">
        <f t="shared" si="3"/>
        <v>1</v>
      </c>
      <c r="L219" s="16">
        <v>224</v>
      </c>
      <c r="M219" s="16">
        <v>187.9</v>
      </c>
    </row>
    <row r="220" spans="1:13" ht="18" x14ac:dyDescent="0.2">
      <c r="A220" s="16" t="s">
        <v>743</v>
      </c>
      <c r="B220" s="16">
        <v>847</v>
      </c>
      <c r="C220" s="16">
        <v>351.1</v>
      </c>
      <c r="E220" t="s">
        <v>617</v>
      </c>
      <c r="J220" s="16" t="s">
        <v>617</v>
      </c>
      <c r="K220" s="16" t="b">
        <f t="shared" si="3"/>
        <v>1</v>
      </c>
      <c r="L220" s="16">
        <v>231</v>
      </c>
      <c r="M220" s="16">
        <v>244.2</v>
      </c>
    </row>
    <row r="221" spans="1:13" ht="18" x14ac:dyDescent="0.2">
      <c r="A221" s="16" t="s">
        <v>601</v>
      </c>
      <c r="B221" s="16">
        <v>154</v>
      </c>
      <c r="C221" s="16">
        <v>252.9</v>
      </c>
      <c r="E221" s="12" t="s">
        <v>346</v>
      </c>
      <c r="J221" s="16" t="s">
        <v>346</v>
      </c>
      <c r="K221" s="16" t="b">
        <f t="shared" si="3"/>
        <v>1</v>
      </c>
      <c r="L221" s="16">
        <v>64</v>
      </c>
      <c r="M221" s="16">
        <v>160.30000000000001</v>
      </c>
    </row>
    <row r="222" spans="1:13" ht="18" x14ac:dyDescent="0.2">
      <c r="A222" s="16" t="s">
        <v>231</v>
      </c>
      <c r="B222" s="16">
        <v>308</v>
      </c>
      <c r="C222" s="16">
        <v>155.5</v>
      </c>
      <c r="E222" s="82" t="s">
        <v>619</v>
      </c>
      <c r="J222" s="16" t="s">
        <v>619</v>
      </c>
      <c r="K222" s="16" t="b">
        <f t="shared" si="3"/>
        <v>1</v>
      </c>
      <c r="L222" s="16">
        <v>71</v>
      </c>
      <c r="M222" s="16">
        <v>128.19999999999999</v>
      </c>
    </row>
    <row r="223" spans="1:13" ht="18" x14ac:dyDescent="0.2">
      <c r="A223" s="16" t="s">
        <v>603</v>
      </c>
      <c r="B223" s="16">
        <v>87</v>
      </c>
      <c r="C223" s="16">
        <v>161.9</v>
      </c>
      <c r="E223" s="82" t="s">
        <v>59</v>
      </c>
      <c r="J223" s="16" t="s">
        <v>59</v>
      </c>
      <c r="K223" s="16" t="b">
        <f t="shared" si="3"/>
        <v>1</v>
      </c>
      <c r="L223" s="16">
        <v>620</v>
      </c>
      <c r="M223" s="16">
        <v>239.5</v>
      </c>
    </row>
    <row r="224" spans="1:13" ht="18" x14ac:dyDescent="0.2">
      <c r="A224" s="16" t="s">
        <v>57</v>
      </c>
      <c r="B224" s="16">
        <v>610</v>
      </c>
      <c r="C224" s="16">
        <v>274.3</v>
      </c>
      <c r="E224" t="s">
        <v>137</v>
      </c>
      <c r="J224" s="16" t="s">
        <v>137</v>
      </c>
      <c r="K224" s="16" t="b">
        <f t="shared" si="3"/>
        <v>1</v>
      </c>
      <c r="L224" s="16">
        <v>996</v>
      </c>
      <c r="M224" s="16">
        <v>303.2</v>
      </c>
    </row>
    <row r="225" spans="1:13" ht="18" x14ac:dyDescent="0.2">
      <c r="A225" s="16" t="s">
        <v>605</v>
      </c>
      <c r="B225" s="16">
        <v>266</v>
      </c>
      <c r="C225" s="16">
        <v>304.5</v>
      </c>
      <c r="E225" s="82" t="s">
        <v>621</v>
      </c>
      <c r="J225" s="16" t="s">
        <v>621</v>
      </c>
      <c r="K225" s="16" t="b">
        <f t="shared" si="3"/>
        <v>1</v>
      </c>
      <c r="L225" s="16">
        <v>216</v>
      </c>
      <c r="M225" s="16">
        <v>198.6</v>
      </c>
    </row>
    <row r="226" spans="1:13" ht="18" x14ac:dyDescent="0.2">
      <c r="A226" s="16" t="s">
        <v>607</v>
      </c>
      <c r="B226" s="16">
        <v>162</v>
      </c>
      <c r="C226" s="16">
        <v>226.6</v>
      </c>
      <c r="E226" t="s">
        <v>623</v>
      </c>
      <c r="J226" s="16" t="s">
        <v>623</v>
      </c>
      <c r="K226" s="16" t="b">
        <f t="shared" si="3"/>
        <v>1</v>
      </c>
      <c r="L226" s="16">
        <v>176</v>
      </c>
      <c r="M226" s="16">
        <v>142.9</v>
      </c>
    </row>
    <row r="227" spans="1:13" ht="18" x14ac:dyDescent="0.2">
      <c r="A227" s="16" t="s">
        <v>609</v>
      </c>
      <c r="B227" s="16">
        <v>374</v>
      </c>
      <c r="C227" s="16">
        <v>389.3</v>
      </c>
      <c r="E227" s="82" t="s">
        <v>61</v>
      </c>
      <c r="J227" s="16" t="s">
        <v>61</v>
      </c>
      <c r="K227" s="16" t="b">
        <f t="shared" si="3"/>
        <v>1</v>
      </c>
      <c r="L227" s="16">
        <v>816</v>
      </c>
      <c r="M227" s="16">
        <v>295.2</v>
      </c>
    </row>
    <row r="228" spans="1:13" ht="18" x14ac:dyDescent="0.2">
      <c r="A228" s="16" t="s">
        <v>100</v>
      </c>
      <c r="B228" s="16">
        <v>779</v>
      </c>
      <c r="C228" s="16">
        <v>293.5</v>
      </c>
      <c r="E228" s="82" t="s">
        <v>625</v>
      </c>
      <c r="J228" s="16" t="s">
        <v>625</v>
      </c>
      <c r="K228" s="16" t="b">
        <f t="shared" si="3"/>
        <v>1</v>
      </c>
      <c r="L228" s="16">
        <v>124</v>
      </c>
      <c r="M228" s="16">
        <v>136.80000000000001</v>
      </c>
    </row>
    <row r="229" spans="1:13" ht="18" x14ac:dyDescent="0.2">
      <c r="A229" s="16" t="s">
        <v>611</v>
      </c>
      <c r="B229" s="16">
        <v>179</v>
      </c>
      <c r="C229" s="16">
        <v>164.3</v>
      </c>
      <c r="E229" t="s">
        <v>627</v>
      </c>
      <c r="J229" s="16" t="s">
        <v>627</v>
      </c>
      <c r="K229" s="16" t="b">
        <f t="shared" si="3"/>
        <v>1</v>
      </c>
      <c r="L229" s="16">
        <v>283</v>
      </c>
      <c r="M229" s="16">
        <v>234.4</v>
      </c>
    </row>
    <row r="230" spans="1:13" ht="18" x14ac:dyDescent="0.2">
      <c r="A230" s="16" t="s">
        <v>613</v>
      </c>
      <c r="B230" s="16">
        <v>162</v>
      </c>
      <c r="C230" s="16">
        <v>181.2</v>
      </c>
      <c r="E230" s="82" t="s">
        <v>102</v>
      </c>
      <c r="J230" s="16" t="s">
        <v>102</v>
      </c>
      <c r="K230" s="16" t="b">
        <f t="shared" si="3"/>
        <v>1</v>
      </c>
      <c r="L230" s="17">
        <v>1228</v>
      </c>
      <c r="M230" s="16">
        <v>210</v>
      </c>
    </row>
    <row r="231" spans="1:13" ht="18" x14ac:dyDescent="0.2">
      <c r="A231" s="16" t="s">
        <v>615</v>
      </c>
      <c r="B231" s="16">
        <v>224</v>
      </c>
      <c r="C231" s="16">
        <v>187.9</v>
      </c>
      <c r="E231" t="s">
        <v>139</v>
      </c>
      <c r="J231" s="16" t="s">
        <v>139</v>
      </c>
      <c r="K231" s="16" t="b">
        <f t="shared" si="3"/>
        <v>1</v>
      </c>
      <c r="L231" s="16">
        <v>583</v>
      </c>
      <c r="M231" s="16">
        <v>180.4</v>
      </c>
    </row>
    <row r="232" spans="1:13" ht="18" x14ac:dyDescent="0.2">
      <c r="A232" s="16" t="s">
        <v>617</v>
      </c>
      <c r="B232" s="16">
        <v>231</v>
      </c>
      <c r="C232" s="16">
        <v>244.2</v>
      </c>
      <c r="E232" t="s">
        <v>276</v>
      </c>
      <c r="J232" s="16" t="s">
        <v>276</v>
      </c>
      <c r="K232" s="16" t="b">
        <f t="shared" si="3"/>
        <v>1</v>
      </c>
      <c r="L232" s="16">
        <v>310</v>
      </c>
      <c r="M232" s="16">
        <v>207.3</v>
      </c>
    </row>
    <row r="233" spans="1:13" ht="18" x14ac:dyDescent="0.2">
      <c r="A233" s="16" t="s">
        <v>346</v>
      </c>
      <c r="B233" s="16">
        <v>64</v>
      </c>
      <c r="C233" s="16">
        <v>160.30000000000001</v>
      </c>
      <c r="E233" t="s">
        <v>141</v>
      </c>
      <c r="J233" s="16" t="s">
        <v>141</v>
      </c>
      <c r="K233" s="16" t="b">
        <f t="shared" si="3"/>
        <v>1</v>
      </c>
      <c r="L233" s="16">
        <v>579</v>
      </c>
      <c r="M233" s="16">
        <v>267.60000000000002</v>
      </c>
    </row>
    <row r="234" spans="1:13" ht="18" x14ac:dyDescent="0.2">
      <c r="A234" s="16" t="s">
        <v>619</v>
      </c>
      <c r="B234" s="16">
        <v>71</v>
      </c>
      <c r="C234" s="16">
        <v>128.19999999999999</v>
      </c>
      <c r="E234" t="s">
        <v>778</v>
      </c>
      <c r="J234" s="16" t="s">
        <v>1079</v>
      </c>
      <c r="K234" s="16" t="b">
        <f t="shared" si="3"/>
        <v>1</v>
      </c>
    </row>
    <row r="235" spans="1:13" ht="18" x14ac:dyDescent="0.2">
      <c r="A235" s="16" t="s">
        <v>59</v>
      </c>
      <c r="B235" s="16">
        <v>620</v>
      </c>
      <c r="C235" s="16">
        <v>239.5</v>
      </c>
      <c r="E235" t="s">
        <v>631</v>
      </c>
      <c r="J235" s="16" t="s">
        <v>631</v>
      </c>
      <c r="K235" s="16" t="b">
        <f t="shared" si="3"/>
        <v>1</v>
      </c>
      <c r="L235" s="16">
        <v>176</v>
      </c>
      <c r="M235" s="16">
        <v>110.6</v>
      </c>
    </row>
    <row r="236" spans="1:13" ht="18" x14ac:dyDescent="0.2">
      <c r="A236" s="16" t="s">
        <v>137</v>
      </c>
      <c r="B236" s="16">
        <v>996</v>
      </c>
      <c r="C236" s="16">
        <v>303.2</v>
      </c>
      <c r="E236" s="12" t="s">
        <v>633</v>
      </c>
      <c r="J236" s="16" t="s">
        <v>633</v>
      </c>
      <c r="K236" s="16" t="b">
        <f t="shared" si="3"/>
        <v>1</v>
      </c>
      <c r="L236" s="16">
        <v>241</v>
      </c>
      <c r="M236" s="16">
        <v>224.7</v>
      </c>
    </row>
    <row r="237" spans="1:13" ht="18" x14ac:dyDescent="0.2">
      <c r="A237" s="16" t="s">
        <v>621</v>
      </c>
      <c r="B237" s="16">
        <v>216</v>
      </c>
      <c r="C237" s="16">
        <v>198.6</v>
      </c>
      <c r="E237" t="s">
        <v>313</v>
      </c>
      <c r="J237" s="16" t="s">
        <v>313</v>
      </c>
      <c r="K237" s="16" t="b">
        <f t="shared" si="3"/>
        <v>1</v>
      </c>
      <c r="L237" s="16">
        <v>388</v>
      </c>
      <c r="M237" s="16">
        <v>136.1</v>
      </c>
    </row>
    <row r="238" spans="1:13" ht="18" x14ac:dyDescent="0.2">
      <c r="A238" s="16" t="s">
        <v>623</v>
      </c>
      <c r="B238" s="16">
        <v>176</v>
      </c>
      <c r="C238" s="16">
        <v>142.9</v>
      </c>
      <c r="E238" t="s">
        <v>635</v>
      </c>
      <c r="J238" s="16" t="s">
        <v>635</v>
      </c>
      <c r="K238" s="16" t="b">
        <f t="shared" si="3"/>
        <v>1</v>
      </c>
      <c r="L238" s="16">
        <v>49</v>
      </c>
      <c r="M238" s="16">
        <v>56.3</v>
      </c>
    </row>
    <row r="239" spans="1:13" ht="18" x14ac:dyDescent="0.2">
      <c r="A239" s="16" t="s">
        <v>61</v>
      </c>
      <c r="B239" s="16">
        <v>816</v>
      </c>
      <c r="C239" s="16">
        <v>295.2</v>
      </c>
      <c r="E239" s="12" t="s">
        <v>637</v>
      </c>
      <c r="J239" s="16" t="s">
        <v>637</v>
      </c>
      <c r="K239" s="16" t="b">
        <f t="shared" si="3"/>
        <v>1</v>
      </c>
      <c r="L239" s="16">
        <v>181</v>
      </c>
      <c r="M239" s="16">
        <v>190.5</v>
      </c>
    </row>
    <row r="240" spans="1:13" ht="18" x14ac:dyDescent="0.2">
      <c r="A240" s="16" t="s">
        <v>625</v>
      </c>
      <c r="B240" s="16">
        <v>124</v>
      </c>
      <c r="C240" s="16">
        <v>136.80000000000001</v>
      </c>
      <c r="E240" s="12" t="s">
        <v>639</v>
      </c>
      <c r="J240" s="16" t="s">
        <v>639</v>
      </c>
      <c r="K240" s="16" t="b">
        <f t="shared" si="3"/>
        <v>1</v>
      </c>
      <c r="L240" s="16">
        <v>280</v>
      </c>
      <c r="M240" s="16">
        <v>196.6</v>
      </c>
    </row>
    <row r="241" spans="1:13" ht="18" x14ac:dyDescent="0.2">
      <c r="A241" s="16" t="s">
        <v>627</v>
      </c>
      <c r="B241" s="16">
        <v>283</v>
      </c>
      <c r="C241" s="16">
        <v>234.4</v>
      </c>
      <c r="E241" s="82" t="s">
        <v>641</v>
      </c>
      <c r="J241" s="16" t="s">
        <v>641</v>
      </c>
      <c r="K241" s="16" t="b">
        <f t="shared" si="3"/>
        <v>1</v>
      </c>
      <c r="L241" s="16">
        <v>288</v>
      </c>
      <c r="M241" s="16">
        <v>274.10000000000002</v>
      </c>
    </row>
    <row r="242" spans="1:13" ht="18" x14ac:dyDescent="0.2">
      <c r="A242" s="16" t="s">
        <v>102</v>
      </c>
      <c r="B242" s="17">
        <v>1228</v>
      </c>
      <c r="C242" s="16">
        <v>210</v>
      </c>
      <c r="E242" t="s">
        <v>643</v>
      </c>
      <c r="J242" s="16" t="s">
        <v>643</v>
      </c>
      <c r="K242" s="16" t="b">
        <f t="shared" si="3"/>
        <v>1</v>
      </c>
      <c r="L242" s="16">
        <v>225</v>
      </c>
      <c r="M242" s="16">
        <v>159.69999999999999</v>
      </c>
    </row>
    <row r="243" spans="1:13" ht="18" x14ac:dyDescent="0.2">
      <c r="A243" s="16" t="s">
        <v>139</v>
      </c>
      <c r="B243" s="16">
        <v>583</v>
      </c>
      <c r="C243" s="16">
        <v>180.4</v>
      </c>
      <c r="E243" s="12" t="s">
        <v>645</v>
      </c>
      <c r="J243" s="16" t="s">
        <v>645</v>
      </c>
      <c r="K243" s="16" t="b">
        <f t="shared" si="3"/>
        <v>1</v>
      </c>
      <c r="L243" s="16">
        <v>134</v>
      </c>
      <c r="M243" s="16">
        <v>141.80000000000001</v>
      </c>
    </row>
    <row r="244" spans="1:13" ht="18" x14ac:dyDescent="0.2">
      <c r="A244" s="16" t="s">
        <v>276</v>
      </c>
      <c r="B244" s="16">
        <v>310</v>
      </c>
      <c r="C244" s="16">
        <v>207.3</v>
      </c>
      <c r="E244" t="s">
        <v>647</v>
      </c>
      <c r="J244" s="16" t="s">
        <v>647</v>
      </c>
      <c r="K244" s="16" t="b">
        <f t="shared" si="3"/>
        <v>1</v>
      </c>
      <c r="L244" s="16">
        <v>213</v>
      </c>
      <c r="M244" s="16">
        <v>149.9</v>
      </c>
    </row>
    <row r="245" spans="1:13" ht="18" x14ac:dyDescent="0.2">
      <c r="A245" s="16" t="s">
        <v>141</v>
      </c>
      <c r="B245" s="16">
        <v>579</v>
      </c>
      <c r="C245" s="16">
        <v>267.60000000000002</v>
      </c>
      <c r="E245" s="82" t="s">
        <v>649</v>
      </c>
      <c r="J245" s="16" t="s">
        <v>649</v>
      </c>
      <c r="K245" s="16" t="b">
        <f t="shared" si="3"/>
        <v>1</v>
      </c>
      <c r="L245" s="16">
        <v>239</v>
      </c>
      <c r="M245" s="16">
        <v>215.7</v>
      </c>
    </row>
    <row r="246" spans="1:13" ht="18" x14ac:dyDescent="0.2">
      <c r="A246" s="16" t="s">
        <v>629</v>
      </c>
      <c r="B246" s="16">
        <v>206</v>
      </c>
      <c r="C246" s="16">
        <v>132.80000000000001</v>
      </c>
      <c r="E246" t="s">
        <v>651</v>
      </c>
      <c r="J246" s="16" t="s">
        <v>651</v>
      </c>
      <c r="K246" s="16" t="b">
        <f t="shared" si="3"/>
        <v>1</v>
      </c>
      <c r="L246" s="16">
        <v>182</v>
      </c>
      <c r="M246" s="16">
        <v>108.1</v>
      </c>
    </row>
    <row r="247" spans="1:13" ht="18" x14ac:dyDescent="0.2">
      <c r="A247" s="16" t="s">
        <v>631</v>
      </c>
      <c r="B247" s="16">
        <v>176</v>
      </c>
      <c r="C247" s="16">
        <v>110.6</v>
      </c>
      <c r="E247" t="s">
        <v>653</v>
      </c>
      <c r="J247" s="16" t="s">
        <v>653</v>
      </c>
      <c r="K247" s="16" t="b">
        <f t="shared" si="3"/>
        <v>1</v>
      </c>
      <c r="L247" s="16">
        <v>262</v>
      </c>
      <c r="M247" s="16">
        <v>233</v>
      </c>
    </row>
    <row r="248" spans="1:13" ht="18" x14ac:dyDescent="0.2">
      <c r="A248" s="16" t="s">
        <v>633</v>
      </c>
      <c r="B248" s="16">
        <v>241</v>
      </c>
      <c r="C248" s="16">
        <v>224.7</v>
      </c>
      <c r="E248" s="12" t="s">
        <v>23</v>
      </c>
      <c r="J248" s="16" t="s">
        <v>23</v>
      </c>
      <c r="K248" s="16" t="b">
        <f t="shared" si="3"/>
        <v>1</v>
      </c>
      <c r="L248" s="16">
        <v>449</v>
      </c>
      <c r="M248" s="16">
        <v>297.39999999999998</v>
      </c>
    </row>
    <row r="249" spans="1:13" ht="18" x14ac:dyDescent="0.2">
      <c r="A249" s="16" t="s">
        <v>313</v>
      </c>
      <c r="B249" s="16">
        <v>388</v>
      </c>
      <c r="C249" s="16">
        <v>136.1</v>
      </c>
      <c r="E249" t="s">
        <v>278</v>
      </c>
      <c r="J249" s="16" t="s">
        <v>278</v>
      </c>
      <c r="K249" s="16" t="b">
        <f t="shared" si="3"/>
        <v>1</v>
      </c>
      <c r="L249" s="16">
        <v>353</v>
      </c>
      <c r="M249" s="16">
        <v>139.80000000000001</v>
      </c>
    </row>
    <row r="250" spans="1:13" ht="18" x14ac:dyDescent="0.2">
      <c r="A250" s="16" t="s">
        <v>635</v>
      </c>
      <c r="B250" s="16">
        <v>49</v>
      </c>
      <c r="C250" s="16">
        <v>56.3</v>
      </c>
      <c r="E250" t="s">
        <v>175</v>
      </c>
      <c r="J250" s="16" t="s">
        <v>175</v>
      </c>
      <c r="K250" s="16" t="b">
        <f t="shared" si="3"/>
        <v>1</v>
      </c>
      <c r="L250" s="16">
        <v>617</v>
      </c>
      <c r="M250" s="16">
        <v>336.9</v>
      </c>
    </row>
    <row r="251" spans="1:13" ht="18" x14ac:dyDescent="0.2">
      <c r="A251" s="16" t="s">
        <v>637</v>
      </c>
      <c r="B251" s="16">
        <v>181</v>
      </c>
      <c r="C251" s="16">
        <v>190.5</v>
      </c>
      <c r="E251" t="s">
        <v>233</v>
      </c>
      <c r="J251" s="16" t="s">
        <v>233</v>
      </c>
      <c r="K251" s="16" t="b">
        <f t="shared" si="3"/>
        <v>1</v>
      </c>
      <c r="L251" s="16">
        <v>413</v>
      </c>
      <c r="M251" s="16">
        <v>129.5</v>
      </c>
    </row>
    <row r="252" spans="1:13" ht="18" x14ac:dyDescent="0.2">
      <c r="A252" s="16" t="s">
        <v>639</v>
      </c>
      <c r="B252" s="16">
        <v>280</v>
      </c>
      <c r="C252" s="16">
        <v>196.6</v>
      </c>
      <c r="E252" t="s">
        <v>655</v>
      </c>
      <c r="J252" s="16" t="s">
        <v>655</v>
      </c>
      <c r="K252" s="16" t="b">
        <f t="shared" si="3"/>
        <v>1</v>
      </c>
      <c r="L252" s="16">
        <v>210</v>
      </c>
      <c r="M252" s="16">
        <v>210.3</v>
      </c>
    </row>
    <row r="253" spans="1:13" ht="18" x14ac:dyDescent="0.2">
      <c r="A253" s="16" t="s">
        <v>641</v>
      </c>
      <c r="B253" s="16">
        <v>288</v>
      </c>
      <c r="C253" s="16">
        <v>274.10000000000002</v>
      </c>
      <c r="E253" t="s">
        <v>657</v>
      </c>
      <c r="J253" s="16" t="s">
        <v>657</v>
      </c>
      <c r="K253" s="16" t="b">
        <f t="shared" si="3"/>
        <v>1</v>
      </c>
      <c r="L253" s="16">
        <v>334</v>
      </c>
      <c r="M253" s="16">
        <v>225</v>
      </c>
    </row>
    <row r="254" spans="1:13" ht="18" x14ac:dyDescent="0.2">
      <c r="A254" s="16" t="s">
        <v>643</v>
      </c>
      <c r="B254" s="16">
        <v>225</v>
      </c>
      <c r="C254" s="16">
        <v>159.69999999999999</v>
      </c>
      <c r="E254" t="s">
        <v>801</v>
      </c>
      <c r="J254" t="s">
        <v>801</v>
      </c>
      <c r="K254" s="16" t="b">
        <f t="shared" si="3"/>
        <v>1</v>
      </c>
    </row>
    <row r="255" spans="1:13" ht="18" x14ac:dyDescent="0.2">
      <c r="A255" s="16" t="s">
        <v>645</v>
      </c>
      <c r="B255" s="16">
        <v>134</v>
      </c>
      <c r="C255" s="16">
        <v>141.80000000000001</v>
      </c>
      <c r="E255" s="82" t="s">
        <v>63</v>
      </c>
      <c r="J255" s="16" t="s">
        <v>63</v>
      </c>
      <c r="K255" s="16" t="b">
        <f t="shared" si="3"/>
        <v>1</v>
      </c>
      <c r="L255" s="16">
        <v>479</v>
      </c>
      <c r="M255" s="16">
        <v>265.2</v>
      </c>
    </row>
    <row r="256" spans="1:13" ht="18" x14ac:dyDescent="0.2">
      <c r="A256" s="16" t="s">
        <v>647</v>
      </c>
      <c r="B256" s="16">
        <v>213</v>
      </c>
      <c r="C256" s="16">
        <v>149.9</v>
      </c>
      <c r="E256" t="s">
        <v>659</v>
      </c>
      <c r="J256" s="16" t="s">
        <v>659</v>
      </c>
      <c r="K256" s="16" t="b">
        <f t="shared" si="3"/>
        <v>1</v>
      </c>
      <c r="L256" s="16">
        <v>344</v>
      </c>
      <c r="M256" s="16">
        <v>250.6</v>
      </c>
    </row>
    <row r="257" spans="1:13" ht="18" x14ac:dyDescent="0.2">
      <c r="A257" s="16" t="s">
        <v>649</v>
      </c>
      <c r="B257" s="16">
        <v>239</v>
      </c>
      <c r="C257" s="16">
        <v>215.7</v>
      </c>
      <c r="E257" t="s">
        <v>661</v>
      </c>
      <c r="J257" s="16" t="s">
        <v>661</v>
      </c>
      <c r="K257" s="16" t="b">
        <f t="shared" si="3"/>
        <v>1</v>
      </c>
      <c r="L257" s="16">
        <v>274</v>
      </c>
      <c r="M257" s="16">
        <v>278.39999999999998</v>
      </c>
    </row>
    <row r="258" spans="1:13" ht="18" x14ac:dyDescent="0.2">
      <c r="A258" s="16" t="s">
        <v>651</v>
      </c>
      <c r="B258" s="16">
        <v>182</v>
      </c>
      <c r="C258" s="16">
        <v>108.1</v>
      </c>
      <c r="E258" t="s">
        <v>663</v>
      </c>
      <c r="J258" s="16" t="s">
        <v>663</v>
      </c>
      <c r="K258" s="16" t="b">
        <f t="shared" si="3"/>
        <v>1</v>
      </c>
      <c r="L258" s="16">
        <v>151</v>
      </c>
      <c r="M258" s="16">
        <v>171.9</v>
      </c>
    </row>
    <row r="259" spans="1:13" ht="18" x14ac:dyDescent="0.2">
      <c r="A259" s="16" t="s">
        <v>653</v>
      </c>
      <c r="B259" s="16">
        <v>262</v>
      </c>
      <c r="C259" s="16">
        <v>233</v>
      </c>
      <c r="E259" s="82" t="s">
        <v>65</v>
      </c>
      <c r="J259" s="16" t="s">
        <v>65</v>
      </c>
      <c r="K259" s="16" t="b">
        <f t="shared" ref="K259:K322" si="4">J259=E259</f>
        <v>1</v>
      </c>
      <c r="L259" s="16">
        <v>650</v>
      </c>
      <c r="M259" s="16">
        <v>221.5</v>
      </c>
    </row>
    <row r="260" spans="1:13" ht="18" x14ac:dyDescent="0.2">
      <c r="A260" s="16" t="s">
        <v>23</v>
      </c>
      <c r="B260" s="16">
        <v>449</v>
      </c>
      <c r="C260" s="16">
        <v>297.39999999999998</v>
      </c>
      <c r="E260" s="12" t="s">
        <v>25</v>
      </c>
      <c r="J260" s="16" t="s">
        <v>25</v>
      </c>
      <c r="K260" s="16" t="b">
        <f t="shared" si="4"/>
        <v>1</v>
      </c>
      <c r="L260" s="16">
        <v>475</v>
      </c>
      <c r="M260" s="16">
        <v>240.7</v>
      </c>
    </row>
    <row r="261" spans="1:13" ht="18" x14ac:dyDescent="0.2">
      <c r="A261" s="16" t="s">
        <v>278</v>
      </c>
      <c r="B261" s="16">
        <v>353</v>
      </c>
      <c r="C261" s="16">
        <v>139.80000000000001</v>
      </c>
      <c r="E261" t="s">
        <v>145</v>
      </c>
      <c r="J261" s="16" t="s">
        <v>145</v>
      </c>
      <c r="K261" s="16" t="b">
        <f t="shared" si="4"/>
        <v>1</v>
      </c>
      <c r="L261" s="16">
        <v>733</v>
      </c>
      <c r="M261" s="16">
        <v>285.89999999999998</v>
      </c>
    </row>
    <row r="262" spans="1:13" ht="18" x14ac:dyDescent="0.2">
      <c r="A262" s="16" t="s">
        <v>175</v>
      </c>
      <c r="B262" s="16">
        <v>617</v>
      </c>
      <c r="C262" s="16">
        <v>336.9</v>
      </c>
      <c r="E262" t="s">
        <v>665</v>
      </c>
      <c r="J262" s="16" t="s">
        <v>665</v>
      </c>
      <c r="K262" s="16" t="b">
        <f t="shared" si="4"/>
        <v>1</v>
      </c>
      <c r="L262" s="16">
        <v>288</v>
      </c>
      <c r="M262" s="16">
        <v>221.4</v>
      </c>
    </row>
    <row r="263" spans="1:13" ht="18" x14ac:dyDescent="0.2">
      <c r="A263" s="16" t="s">
        <v>233</v>
      </c>
      <c r="B263" s="16">
        <v>413</v>
      </c>
      <c r="C263" s="16">
        <v>129.5</v>
      </c>
      <c r="E263" t="s">
        <v>667</v>
      </c>
      <c r="J263" s="16" t="s">
        <v>667</v>
      </c>
      <c r="K263" s="16" t="b">
        <f t="shared" si="4"/>
        <v>1</v>
      </c>
      <c r="L263" s="16">
        <v>187</v>
      </c>
      <c r="M263" s="16">
        <v>155.9</v>
      </c>
    </row>
    <row r="264" spans="1:13" ht="18" x14ac:dyDescent="0.2">
      <c r="A264" s="16" t="s">
        <v>655</v>
      </c>
      <c r="B264" s="16">
        <v>210</v>
      </c>
      <c r="C264" s="16">
        <v>210.3</v>
      </c>
      <c r="E264" t="s">
        <v>803</v>
      </c>
      <c r="J264" t="s">
        <v>803</v>
      </c>
      <c r="K264" s="16" t="b">
        <f t="shared" si="4"/>
        <v>1</v>
      </c>
    </row>
    <row r="265" spans="1:13" ht="18" x14ac:dyDescent="0.2">
      <c r="A265" s="16" t="s">
        <v>657</v>
      </c>
      <c r="B265" s="16">
        <v>334</v>
      </c>
      <c r="C265" s="16">
        <v>225</v>
      </c>
      <c r="E265" s="12" t="s">
        <v>27</v>
      </c>
      <c r="J265" s="16" t="s">
        <v>27</v>
      </c>
      <c r="K265" s="16" t="b">
        <f t="shared" si="4"/>
        <v>1</v>
      </c>
      <c r="L265" s="16">
        <v>799</v>
      </c>
      <c r="M265" s="16">
        <v>287.7</v>
      </c>
    </row>
    <row r="266" spans="1:13" ht="18" x14ac:dyDescent="0.2">
      <c r="A266" s="16" t="s">
        <v>63</v>
      </c>
      <c r="B266" s="16">
        <v>479</v>
      </c>
      <c r="C266" s="16">
        <v>265.2</v>
      </c>
      <c r="E266" t="s">
        <v>669</v>
      </c>
      <c r="J266" s="16" t="s">
        <v>669</v>
      </c>
      <c r="K266" s="16" t="b">
        <f t="shared" si="4"/>
        <v>1</v>
      </c>
      <c r="L266" s="16">
        <v>252</v>
      </c>
      <c r="M266" s="16">
        <v>282.2</v>
      </c>
    </row>
    <row r="267" spans="1:13" ht="18" x14ac:dyDescent="0.2">
      <c r="A267" s="16" t="s">
        <v>659</v>
      </c>
      <c r="B267" s="16">
        <v>344</v>
      </c>
      <c r="C267" s="16">
        <v>250.6</v>
      </c>
      <c r="E267" t="s">
        <v>235</v>
      </c>
      <c r="J267" s="16" t="s">
        <v>235</v>
      </c>
      <c r="K267" s="16" t="b">
        <f t="shared" si="4"/>
        <v>1</v>
      </c>
      <c r="L267" s="16">
        <v>464</v>
      </c>
      <c r="M267" s="16">
        <v>224.9</v>
      </c>
    </row>
    <row r="268" spans="1:13" ht="18" x14ac:dyDescent="0.2">
      <c r="A268" s="16" t="s">
        <v>661</v>
      </c>
      <c r="B268" s="16">
        <v>274</v>
      </c>
      <c r="C268" s="16">
        <v>278.39999999999998</v>
      </c>
      <c r="E268" t="s">
        <v>671</v>
      </c>
      <c r="J268" s="16" t="s">
        <v>671</v>
      </c>
      <c r="K268" s="16" t="b">
        <f t="shared" si="4"/>
        <v>1</v>
      </c>
      <c r="L268" s="16">
        <v>427</v>
      </c>
      <c r="M268" s="16">
        <v>284.5</v>
      </c>
    </row>
    <row r="269" spans="1:13" ht="18" x14ac:dyDescent="0.2">
      <c r="A269" s="16" t="s">
        <v>663</v>
      </c>
      <c r="B269" s="16">
        <v>151</v>
      </c>
      <c r="C269" s="16">
        <v>171.9</v>
      </c>
      <c r="E269" t="s">
        <v>315</v>
      </c>
      <c r="J269" s="16" t="s">
        <v>315</v>
      </c>
      <c r="K269" s="16" t="b">
        <f t="shared" si="4"/>
        <v>1</v>
      </c>
      <c r="L269" s="16">
        <v>323</v>
      </c>
      <c r="M269" s="16">
        <v>145.4</v>
      </c>
    </row>
    <row r="270" spans="1:13" ht="18" x14ac:dyDescent="0.2">
      <c r="A270" s="16" t="s">
        <v>65</v>
      </c>
      <c r="B270" s="16">
        <v>650</v>
      </c>
      <c r="C270" s="16">
        <v>221.5</v>
      </c>
      <c r="E270" s="82" t="s">
        <v>67</v>
      </c>
      <c r="J270" s="16" t="s">
        <v>67</v>
      </c>
      <c r="K270" s="16" t="b">
        <f t="shared" si="4"/>
        <v>1</v>
      </c>
      <c r="L270" s="16">
        <v>671</v>
      </c>
      <c r="M270" s="16">
        <v>296.3</v>
      </c>
    </row>
    <row r="271" spans="1:13" ht="18" x14ac:dyDescent="0.2">
      <c r="A271" s="16" t="s">
        <v>25</v>
      </c>
      <c r="B271" s="16">
        <v>475</v>
      </c>
      <c r="C271" s="16">
        <v>240.7</v>
      </c>
      <c r="E271" t="s">
        <v>673</v>
      </c>
      <c r="J271" s="16" t="s">
        <v>673</v>
      </c>
      <c r="K271" s="16" t="b">
        <f t="shared" si="4"/>
        <v>1</v>
      </c>
      <c r="L271" s="16">
        <v>202</v>
      </c>
      <c r="M271" s="16">
        <v>263.39999999999998</v>
      </c>
    </row>
    <row r="272" spans="1:13" ht="18" x14ac:dyDescent="0.2">
      <c r="A272" s="16" t="s">
        <v>145</v>
      </c>
      <c r="B272" s="16">
        <v>733</v>
      </c>
      <c r="C272" s="16">
        <v>285.89999999999998</v>
      </c>
      <c r="E272" t="s">
        <v>675</v>
      </c>
      <c r="J272" s="16" t="s">
        <v>675</v>
      </c>
      <c r="K272" s="16" t="b">
        <f t="shared" si="4"/>
        <v>1</v>
      </c>
      <c r="L272" s="16">
        <v>218</v>
      </c>
      <c r="M272" s="16">
        <v>247.4</v>
      </c>
    </row>
    <row r="273" spans="1:13" ht="18" x14ac:dyDescent="0.2">
      <c r="A273" s="16" t="s">
        <v>665</v>
      </c>
      <c r="B273" s="16">
        <v>288</v>
      </c>
      <c r="C273" s="16">
        <v>221.4</v>
      </c>
      <c r="E273" t="s">
        <v>795</v>
      </c>
      <c r="J273" t="s">
        <v>795</v>
      </c>
      <c r="K273" s="16" t="b">
        <f t="shared" si="4"/>
        <v>1</v>
      </c>
    </row>
    <row r="274" spans="1:13" ht="18" x14ac:dyDescent="0.2">
      <c r="A274" s="16" t="s">
        <v>667</v>
      </c>
      <c r="B274" s="16">
        <v>187</v>
      </c>
      <c r="C274" s="16">
        <v>155.9</v>
      </c>
      <c r="E274" t="s">
        <v>677</v>
      </c>
      <c r="J274" s="16" t="s">
        <v>677</v>
      </c>
      <c r="K274" s="16" t="b">
        <f t="shared" si="4"/>
        <v>1</v>
      </c>
      <c r="L274" s="16">
        <v>120</v>
      </c>
      <c r="M274" s="16">
        <v>89.4</v>
      </c>
    </row>
    <row r="275" spans="1:13" ht="18" x14ac:dyDescent="0.2">
      <c r="A275" s="16" t="s">
        <v>27</v>
      </c>
      <c r="B275" s="16">
        <v>799</v>
      </c>
      <c r="C275" s="16">
        <v>287.7</v>
      </c>
      <c r="E275" t="s">
        <v>147</v>
      </c>
      <c r="J275" s="16" t="s">
        <v>147</v>
      </c>
      <c r="K275" s="16" t="b">
        <f t="shared" si="4"/>
        <v>1</v>
      </c>
      <c r="L275" s="16">
        <v>253</v>
      </c>
      <c r="M275" s="16">
        <v>140.69999999999999</v>
      </c>
    </row>
    <row r="276" spans="1:13" ht="18" x14ac:dyDescent="0.2">
      <c r="A276" s="16" t="s">
        <v>669</v>
      </c>
      <c r="B276" s="16">
        <v>252</v>
      </c>
      <c r="C276" s="16">
        <v>282.2</v>
      </c>
      <c r="E276" t="s">
        <v>679</v>
      </c>
      <c r="J276" s="16" t="s">
        <v>679</v>
      </c>
      <c r="K276" s="16" t="b">
        <f t="shared" si="4"/>
        <v>1</v>
      </c>
      <c r="L276" s="16">
        <v>592</v>
      </c>
      <c r="M276" s="16">
        <v>403.9</v>
      </c>
    </row>
    <row r="277" spans="1:13" ht="18" x14ac:dyDescent="0.2">
      <c r="A277" s="16" t="s">
        <v>235</v>
      </c>
      <c r="B277" s="16">
        <v>464</v>
      </c>
      <c r="C277" s="16">
        <v>224.9</v>
      </c>
      <c r="E277" t="s">
        <v>681</v>
      </c>
      <c r="J277" s="16" t="s">
        <v>681</v>
      </c>
      <c r="K277" s="16" t="b">
        <f t="shared" si="4"/>
        <v>1</v>
      </c>
      <c r="L277" s="16">
        <v>228</v>
      </c>
      <c r="M277" s="16">
        <v>180.7</v>
      </c>
    </row>
    <row r="278" spans="1:13" ht="18" x14ac:dyDescent="0.2">
      <c r="A278" s="16" t="s">
        <v>671</v>
      </c>
      <c r="B278" s="16">
        <v>427</v>
      </c>
      <c r="C278" s="16">
        <v>284.5</v>
      </c>
      <c r="E278" t="s">
        <v>683</v>
      </c>
      <c r="J278" s="16" t="s">
        <v>683</v>
      </c>
      <c r="K278" s="16" t="b">
        <f t="shared" si="4"/>
        <v>1</v>
      </c>
      <c r="L278" s="16">
        <v>190</v>
      </c>
      <c r="M278" s="16">
        <v>200</v>
      </c>
    </row>
    <row r="279" spans="1:13" ht="18" x14ac:dyDescent="0.2">
      <c r="A279" s="16" t="s">
        <v>742</v>
      </c>
      <c r="B279" s="16">
        <v>596</v>
      </c>
      <c r="C279" s="16">
        <v>241.3</v>
      </c>
      <c r="E279" t="s">
        <v>685</v>
      </c>
      <c r="J279" s="16" t="s">
        <v>685</v>
      </c>
      <c r="K279" s="16" t="b">
        <f t="shared" si="4"/>
        <v>1</v>
      </c>
      <c r="L279" s="16">
        <v>472</v>
      </c>
      <c r="M279" s="16">
        <v>332.6</v>
      </c>
    </row>
    <row r="280" spans="1:13" ht="18" x14ac:dyDescent="0.2">
      <c r="A280" s="16" t="s">
        <v>315</v>
      </c>
      <c r="B280" s="16">
        <v>323</v>
      </c>
      <c r="C280" s="16">
        <v>145.4</v>
      </c>
      <c r="E280" t="s">
        <v>687</v>
      </c>
      <c r="J280" s="16" t="s">
        <v>687</v>
      </c>
      <c r="K280" s="16" t="b">
        <f t="shared" si="4"/>
        <v>1</v>
      </c>
      <c r="L280" s="16">
        <v>247</v>
      </c>
      <c r="M280" s="16">
        <v>264.7</v>
      </c>
    </row>
    <row r="281" spans="1:13" ht="18" x14ac:dyDescent="0.2">
      <c r="A281" s="16" t="s">
        <v>67</v>
      </c>
      <c r="B281" s="16">
        <v>671</v>
      </c>
      <c r="C281" s="16">
        <v>296.3</v>
      </c>
      <c r="E281" t="s">
        <v>179</v>
      </c>
      <c r="J281" s="16" t="s">
        <v>179</v>
      </c>
      <c r="K281" s="16" t="b">
        <f t="shared" si="4"/>
        <v>1</v>
      </c>
      <c r="L281" s="16">
        <v>452</v>
      </c>
      <c r="M281" s="16">
        <v>259.3</v>
      </c>
    </row>
    <row r="282" spans="1:13" ht="18" x14ac:dyDescent="0.2">
      <c r="A282" s="16" t="s">
        <v>673</v>
      </c>
      <c r="B282" s="16">
        <v>202</v>
      </c>
      <c r="C282" s="16">
        <v>263.39999999999998</v>
      </c>
      <c r="E282" t="s">
        <v>689</v>
      </c>
      <c r="J282" s="16" t="s">
        <v>689</v>
      </c>
      <c r="K282" s="16" t="b">
        <f t="shared" si="4"/>
        <v>1</v>
      </c>
      <c r="L282" s="16">
        <v>259</v>
      </c>
      <c r="M282" s="16">
        <v>196</v>
      </c>
    </row>
    <row r="283" spans="1:13" ht="18" x14ac:dyDescent="0.2">
      <c r="A283" s="16" t="s">
        <v>675</v>
      </c>
      <c r="B283" s="16">
        <v>218</v>
      </c>
      <c r="C283" s="16">
        <v>247.4</v>
      </c>
      <c r="E283" t="s">
        <v>317</v>
      </c>
      <c r="J283" s="16" t="s">
        <v>317</v>
      </c>
      <c r="K283" s="16" t="b">
        <f t="shared" si="4"/>
        <v>1</v>
      </c>
      <c r="L283" s="16">
        <v>155</v>
      </c>
      <c r="M283" s="16">
        <v>113.7</v>
      </c>
    </row>
    <row r="284" spans="1:13" ht="18" x14ac:dyDescent="0.2">
      <c r="A284" s="16" t="s">
        <v>677</v>
      </c>
      <c r="B284" s="16">
        <v>120</v>
      </c>
      <c r="C284" s="16">
        <v>89.4</v>
      </c>
      <c r="E284" t="s">
        <v>691</v>
      </c>
      <c r="J284" s="16" t="s">
        <v>691</v>
      </c>
      <c r="K284" s="16" t="b">
        <f t="shared" si="4"/>
        <v>1</v>
      </c>
      <c r="L284" s="16">
        <v>52</v>
      </c>
      <c r="M284" s="16">
        <v>76.2</v>
      </c>
    </row>
    <row r="285" spans="1:13" ht="18" x14ac:dyDescent="0.2">
      <c r="A285" s="16" t="s">
        <v>147</v>
      </c>
      <c r="B285" s="16">
        <v>253</v>
      </c>
      <c r="C285" s="16">
        <v>140.69999999999999</v>
      </c>
      <c r="E285" t="s">
        <v>237</v>
      </c>
      <c r="J285" s="16" t="s">
        <v>237</v>
      </c>
      <c r="K285" s="16" t="b">
        <f t="shared" si="4"/>
        <v>1</v>
      </c>
      <c r="L285" s="16">
        <v>490</v>
      </c>
      <c r="M285" s="16">
        <v>150.9</v>
      </c>
    </row>
    <row r="286" spans="1:13" ht="18" x14ac:dyDescent="0.2">
      <c r="A286" s="16" t="s">
        <v>679</v>
      </c>
      <c r="B286" s="16">
        <v>592</v>
      </c>
      <c r="C286" s="16">
        <v>403.9</v>
      </c>
      <c r="E286" s="82" t="s">
        <v>69</v>
      </c>
      <c r="J286" s="16" t="s">
        <v>69</v>
      </c>
      <c r="K286" s="16" t="b">
        <f t="shared" si="4"/>
        <v>1</v>
      </c>
      <c r="L286" s="16">
        <v>495</v>
      </c>
      <c r="M286" s="16">
        <v>208.5</v>
      </c>
    </row>
    <row r="287" spans="1:13" ht="18" x14ac:dyDescent="0.2">
      <c r="A287" s="16" t="s">
        <v>681</v>
      </c>
      <c r="B287" s="16">
        <v>228</v>
      </c>
      <c r="C287" s="16">
        <v>180.7</v>
      </c>
      <c r="E287" t="s">
        <v>693</v>
      </c>
      <c r="J287" s="16" t="s">
        <v>693</v>
      </c>
      <c r="K287" s="16" t="b">
        <f t="shared" si="4"/>
        <v>1</v>
      </c>
      <c r="L287" s="16">
        <v>227</v>
      </c>
      <c r="M287" s="16">
        <v>191.2</v>
      </c>
    </row>
    <row r="288" spans="1:13" ht="18" x14ac:dyDescent="0.2">
      <c r="A288" s="16" t="s">
        <v>683</v>
      </c>
      <c r="B288" s="16">
        <v>190</v>
      </c>
      <c r="C288" s="16">
        <v>200</v>
      </c>
      <c r="E288" t="s">
        <v>695</v>
      </c>
      <c r="J288" s="16" t="s">
        <v>695</v>
      </c>
      <c r="K288" s="16" t="b">
        <f t="shared" si="4"/>
        <v>1</v>
      </c>
      <c r="L288" s="16">
        <v>127</v>
      </c>
      <c r="M288" s="16">
        <v>139.1</v>
      </c>
    </row>
    <row r="289" spans="1:13" ht="18" x14ac:dyDescent="0.2">
      <c r="A289" s="16" t="s">
        <v>685</v>
      </c>
      <c r="B289" s="16">
        <v>472</v>
      </c>
      <c r="C289" s="16">
        <v>332.6</v>
      </c>
      <c r="E289" t="s">
        <v>697</v>
      </c>
      <c r="J289" s="16" t="s">
        <v>697</v>
      </c>
      <c r="K289" s="16" t="b">
        <f t="shared" si="4"/>
        <v>1</v>
      </c>
      <c r="L289" s="16">
        <v>193</v>
      </c>
      <c r="M289" s="16">
        <v>141.9</v>
      </c>
    </row>
    <row r="290" spans="1:13" ht="18" x14ac:dyDescent="0.2">
      <c r="A290" s="16" t="s">
        <v>687</v>
      </c>
      <c r="B290" s="16">
        <v>247</v>
      </c>
      <c r="C290" s="16">
        <v>264.7</v>
      </c>
      <c r="E290" s="82" t="s">
        <v>104</v>
      </c>
      <c r="J290" s="16" t="s">
        <v>104</v>
      </c>
      <c r="K290" s="16" t="b">
        <f t="shared" si="4"/>
        <v>1</v>
      </c>
      <c r="L290" s="16">
        <v>820</v>
      </c>
      <c r="M290" s="16">
        <v>235.4</v>
      </c>
    </row>
    <row r="291" spans="1:13" ht="18" x14ac:dyDescent="0.2">
      <c r="A291" s="16" t="s">
        <v>179</v>
      </c>
      <c r="B291" s="16">
        <v>452</v>
      </c>
      <c r="C291" s="16">
        <v>259.3</v>
      </c>
      <c r="E291" t="s">
        <v>149</v>
      </c>
      <c r="J291" s="16" t="s">
        <v>149</v>
      </c>
      <c r="K291" s="16" t="b">
        <f t="shared" si="4"/>
        <v>1</v>
      </c>
      <c r="L291" s="16">
        <v>875</v>
      </c>
      <c r="M291" s="16">
        <v>306.5</v>
      </c>
    </row>
    <row r="292" spans="1:13" ht="18" x14ac:dyDescent="0.2">
      <c r="A292" s="16" t="s">
        <v>689</v>
      </c>
      <c r="B292" s="16">
        <v>259</v>
      </c>
      <c r="C292" s="16">
        <v>196</v>
      </c>
      <c r="E292" t="s">
        <v>239</v>
      </c>
      <c r="J292" s="16" t="s">
        <v>239</v>
      </c>
      <c r="K292" s="16" t="b">
        <f t="shared" si="4"/>
        <v>1</v>
      </c>
      <c r="L292" s="16">
        <v>558</v>
      </c>
      <c r="M292" s="16">
        <v>201.5</v>
      </c>
    </row>
    <row r="293" spans="1:13" ht="18" x14ac:dyDescent="0.2">
      <c r="A293" s="16" t="s">
        <v>317</v>
      </c>
      <c r="B293" s="16">
        <v>155</v>
      </c>
      <c r="C293" s="16">
        <v>113.7</v>
      </c>
      <c r="E293" t="s">
        <v>241</v>
      </c>
      <c r="J293" s="16" t="s">
        <v>241</v>
      </c>
      <c r="K293" s="16" t="b">
        <f t="shared" si="4"/>
        <v>1</v>
      </c>
      <c r="L293" s="16">
        <v>468</v>
      </c>
      <c r="M293" s="16">
        <v>142</v>
      </c>
    </row>
    <row r="294" spans="1:13" ht="18" x14ac:dyDescent="0.2">
      <c r="A294" s="16" t="s">
        <v>741</v>
      </c>
      <c r="B294" s="16">
        <v>253</v>
      </c>
      <c r="C294" s="16">
        <v>269.3</v>
      </c>
      <c r="E294" s="82" t="s">
        <v>71</v>
      </c>
      <c r="J294" s="16" t="s">
        <v>71</v>
      </c>
      <c r="K294" s="16" t="b">
        <f t="shared" si="4"/>
        <v>1</v>
      </c>
      <c r="L294" s="16">
        <v>527</v>
      </c>
      <c r="M294" s="16">
        <v>250.9</v>
      </c>
    </row>
    <row r="295" spans="1:13" ht="18" x14ac:dyDescent="0.2">
      <c r="A295" s="16" t="s">
        <v>691</v>
      </c>
      <c r="B295" s="16">
        <v>52</v>
      </c>
      <c r="C295" s="16">
        <v>76.2</v>
      </c>
      <c r="E295" t="s">
        <v>699</v>
      </c>
      <c r="J295" s="16" t="s">
        <v>699</v>
      </c>
      <c r="K295" s="16" t="b">
        <f t="shared" si="4"/>
        <v>1</v>
      </c>
      <c r="L295" s="16">
        <v>242</v>
      </c>
      <c r="M295" s="16">
        <v>168.3</v>
      </c>
    </row>
    <row r="296" spans="1:13" ht="18" x14ac:dyDescent="0.2">
      <c r="A296" s="16" t="s">
        <v>237</v>
      </c>
      <c r="B296" s="16">
        <v>490</v>
      </c>
      <c r="C296" s="16">
        <v>150.9</v>
      </c>
      <c r="E296" t="s">
        <v>701</v>
      </c>
      <c r="J296" s="16" t="s">
        <v>701</v>
      </c>
      <c r="K296" s="16" t="b">
        <f t="shared" si="4"/>
        <v>1</v>
      </c>
      <c r="L296" s="16">
        <v>251</v>
      </c>
      <c r="M296" s="16">
        <v>259.89999999999998</v>
      </c>
    </row>
    <row r="297" spans="1:13" ht="18" x14ac:dyDescent="0.2">
      <c r="A297" s="16" t="s">
        <v>69</v>
      </c>
      <c r="B297" s="16">
        <v>495</v>
      </c>
      <c r="C297" s="16">
        <v>208.5</v>
      </c>
      <c r="E297" t="s">
        <v>805</v>
      </c>
      <c r="J297" t="s">
        <v>805</v>
      </c>
      <c r="K297" s="16" t="b">
        <f t="shared" si="4"/>
        <v>1</v>
      </c>
    </row>
    <row r="298" spans="1:13" ht="18" x14ac:dyDescent="0.2">
      <c r="A298" s="16" t="s">
        <v>693</v>
      </c>
      <c r="B298" s="16">
        <v>227</v>
      </c>
      <c r="C298" s="16">
        <v>191.2</v>
      </c>
      <c r="E298" t="s">
        <v>703</v>
      </c>
      <c r="J298" s="16" t="s">
        <v>703</v>
      </c>
      <c r="K298" s="16" t="b">
        <f t="shared" si="4"/>
        <v>1</v>
      </c>
      <c r="L298" s="16">
        <v>315</v>
      </c>
      <c r="M298" s="16">
        <v>249.4</v>
      </c>
    </row>
    <row r="299" spans="1:13" ht="18" x14ac:dyDescent="0.2">
      <c r="A299" s="16" t="s">
        <v>695</v>
      </c>
      <c r="B299" s="16">
        <v>127</v>
      </c>
      <c r="C299" s="16">
        <v>139.1</v>
      </c>
      <c r="E299" t="s">
        <v>705</v>
      </c>
      <c r="J299" s="16" t="s">
        <v>705</v>
      </c>
      <c r="K299" s="16" t="b">
        <f t="shared" si="4"/>
        <v>1</v>
      </c>
      <c r="L299" s="16">
        <v>405</v>
      </c>
      <c r="M299" s="16">
        <v>250.8</v>
      </c>
    </row>
    <row r="300" spans="1:13" ht="18" x14ac:dyDescent="0.2">
      <c r="A300" s="16" t="s">
        <v>740</v>
      </c>
      <c r="B300" s="16">
        <v>295</v>
      </c>
      <c r="C300" s="16">
        <v>220.8</v>
      </c>
      <c r="E300" s="12" t="s">
        <v>707</v>
      </c>
      <c r="J300" s="16" t="s">
        <v>707</v>
      </c>
      <c r="K300" s="16" t="b">
        <f t="shared" si="4"/>
        <v>1</v>
      </c>
      <c r="L300" s="16">
        <v>158</v>
      </c>
      <c r="M300" s="16">
        <v>198.2</v>
      </c>
    </row>
    <row r="301" spans="1:13" ht="18" x14ac:dyDescent="0.2">
      <c r="A301" s="16" t="s">
        <v>697</v>
      </c>
      <c r="B301" s="16">
        <v>193</v>
      </c>
      <c r="C301" s="16">
        <v>141.9</v>
      </c>
      <c r="E301" t="s">
        <v>709</v>
      </c>
      <c r="J301" s="16" t="s">
        <v>709</v>
      </c>
      <c r="K301" s="16" t="b">
        <f t="shared" si="4"/>
        <v>1</v>
      </c>
      <c r="L301" s="16">
        <v>257</v>
      </c>
      <c r="M301" s="16">
        <v>208.9</v>
      </c>
    </row>
    <row r="302" spans="1:13" ht="18" x14ac:dyDescent="0.2">
      <c r="A302" s="16" t="s">
        <v>104</v>
      </c>
      <c r="B302" s="16">
        <v>820</v>
      </c>
      <c r="C302" s="16">
        <v>235.4</v>
      </c>
      <c r="E302" t="s">
        <v>282</v>
      </c>
      <c r="J302" s="16" t="s">
        <v>282</v>
      </c>
      <c r="K302" s="16" t="b">
        <f t="shared" si="4"/>
        <v>1</v>
      </c>
      <c r="L302" s="16">
        <v>226</v>
      </c>
      <c r="M302" s="16">
        <v>142.6</v>
      </c>
    </row>
    <row r="303" spans="1:13" ht="18" x14ac:dyDescent="0.2">
      <c r="A303" s="16" t="s">
        <v>149</v>
      </c>
      <c r="B303" s="16">
        <v>875</v>
      </c>
      <c r="C303" s="16">
        <v>306.5</v>
      </c>
      <c r="E303" t="s">
        <v>711</v>
      </c>
      <c r="J303" s="16" t="s">
        <v>711</v>
      </c>
      <c r="K303" s="16" t="b">
        <f t="shared" si="4"/>
        <v>1</v>
      </c>
      <c r="L303" s="16">
        <v>36</v>
      </c>
      <c r="M303" s="16">
        <v>64.5</v>
      </c>
    </row>
    <row r="304" spans="1:13" ht="18" x14ac:dyDescent="0.2">
      <c r="A304" s="16" t="s">
        <v>239</v>
      </c>
      <c r="B304" s="16">
        <v>558</v>
      </c>
      <c r="C304" s="16">
        <v>201.5</v>
      </c>
      <c r="E304" t="s">
        <v>790</v>
      </c>
      <c r="J304" t="s">
        <v>790</v>
      </c>
      <c r="K304" s="16" t="b">
        <f t="shared" si="4"/>
        <v>1</v>
      </c>
    </row>
    <row r="305" spans="1:13" ht="18" x14ac:dyDescent="0.2">
      <c r="A305" s="16" t="s">
        <v>241</v>
      </c>
      <c r="B305" s="16">
        <v>468</v>
      </c>
      <c r="C305" s="16">
        <v>142</v>
      </c>
      <c r="E305" s="82" t="s">
        <v>713</v>
      </c>
      <c r="J305" s="16" t="s">
        <v>713</v>
      </c>
      <c r="K305" s="16" t="b">
        <f t="shared" si="4"/>
        <v>1</v>
      </c>
      <c r="L305" s="16">
        <v>275</v>
      </c>
      <c r="M305" s="16">
        <v>240.6</v>
      </c>
    </row>
    <row r="306" spans="1:13" ht="18" x14ac:dyDescent="0.2">
      <c r="A306" s="16" t="s">
        <v>71</v>
      </c>
      <c r="B306" s="16">
        <v>527</v>
      </c>
      <c r="C306" s="16">
        <v>250.9</v>
      </c>
      <c r="E306" s="12" t="s">
        <v>715</v>
      </c>
      <c r="J306" s="16" t="s">
        <v>715</v>
      </c>
      <c r="K306" s="16" t="b">
        <f t="shared" si="4"/>
        <v>1</v>
      </c>
      <c r="L306" s="16">
        <v>186</v>
      </c>
      <c r="M306" s="16">
        <v>194.4</v>
      </c>
    </row>
    <row r="307" spans="1:13" ht="18" x14ac:dyDescent="0.2">
      <c r="A307" s="16" t="s">
        <v>699</v>
      </c>
      <c r="B307" s="16">
        <v>242</v>
      </c>
      <c r="C307" s="16">
        <v>168.3</v>
      </c>
      <c r="E307" t="s">
        <v>717</v>
      </c>
      <c r="J307" s="16" t="s">
        <v>717</v>
      </c>
      <c r="K307" s="16" t="b">
        <f t="shared" si="4"/>
        <v>1</v>
      </c>
      <c r="L307" s="16">
        <v>189</v>
      </c>
      <c r="M307" s="16">
        <v>170.8</v>
      </c>
    </row>
    <row r="308" spans="1:13" ht="18" x14ac:dyDescent="0.2">
      <c r="A308" s="16" t="s">
        <v>701</v>
      </c>
      <c r="B308" s="16">
        <v>251</v>
      </c>
      <c r="C308" s="16">
        <v>259.89999999999998</v>
      </c>
      <c r="E308" t="s">
        <v>797</v>
      </c>
      <c r="J308" t="s">
        <v>797</v>
      </c>
      <c r="K308" s="16" t="b">
        <f t="shared" si="4"/>
        <v>1</v>
      </c>
    </row>
    <row r="309" spans="1:13" ht="18" x14ac:dyDescent="0.2">
      <c r="A309" s="16" t="s">
        <v>703</v>
      </c>
      <c r="B309" s="16">
        <v>315</v>
      </c>
      <c r="C309" s="16">
        <v>249.4</v>
      </c>
      <c r="E309" t="s">
        <v>247</v>
      </c>
      <c r="J309" s="16" t="s">
        <v>247</v>
      </c>
      <c r="K309" s="16" t="b">
        <f t="shared" si="4"/>
        <v>1</v>
      </c>
      <c r="L309" s="16">
        <v>357</v>
      </c>
      <c r="M309" s="16">
        <v>136.6</v>
      </c>
    </row>
    <row r="310" spans="1:13" ht="18" x14ac:dyDescent="0.2">
      <c r="A310" s="16" t="s">
        <v>705</v>
      </c>
      <c r="B310" s="16">
        <v>405</v>
      </c>
      <c r="C310" s="16">
        <v>250.8</v>
      </c>
      <c r="E310" t="s">
        <v>792</v>
      </c>
      <c r="J310" t="s">
        <v>792</v>
      </c>
      <c r="K310" s="16" t="b">
        <f t="shared" si="4"/>
        <v>1</v>
      </c>
    </row>
    <row r="311" spans="1:13" ht="18" x14ac:dyDescent="0.2">
      <c r="A311" s="16" t="s">
        <v>707</v>
      </c>
      <c r="B311" s="16">
        <v>158</v>
      </c>
      <c r="C311" s="16">
        <v>198.2</v>
      </c>
      <c r="E311" s="82" t="s">
        <v>73</v>
      </c>
      <c r="J311" s="16" t="s">
        <v>73</v>
      </c>
      <c r="K311" s="16" t="b">
        <f t="shared" si="4"/>
        <v>1</v>
      </c>
      <c r="L311" s="16">
        <v>960</v>
      </c>
      <c r="M311" s="16">
        <v>292.10000000000002</v>
      </c>
    </row>
    <row r="312" spans="1:13" ht="18" x14ac:dyDescent="0.2">
      <c r="A312" s="16" t="s">
        <v>709</v>
      </c>
      <c r="B312" s="16">
        <v>257</v>
      </c>
      <c r="C312" s="16">
        <v>208.9</v>
      </c>
      <c r="E312" t="s">
        <v>319</v>
      </c>
      <c r="J312" s="16" t="s">
        <v>319</v>
      </c>
      <c r="K312" s="16" t="b">
        <f t="shared" si="4"/>
        <v>1</v>
      </c>
      <c r="L312" s="16">
        <v>784</v>
      </c>
      <c r="M312" s="16">
        <v>156.80000000000001</v>
      </c>
    </row>
    <row r="313" spans="1:13" ht="18" x14ac:dyDescent="0.2">
      <c r="A313" s="16" t="s">
        <v>282</v>
      </c>
      <c r="B313" s="16">
        <v>226</v>
      </c>
      <c r="C313" s="16">
        <v>142.6</v>
      </c>
      <c r="E313" t="s">
        <v>721</v>
      </c>
      <c r="J313" s="16" t="s">
        <v>721</v>
      </c>
      <c r="K313" s="16" t="b">
        <f t="shared" si="4"/>
        <v>1</v>
      </c>
      <c r="L313" s="16">
        <v>199</v>
      </c>
      <c r="M313" s="16">
        <v>159.4</v>
      </c>
    </row>
    <row r="314" spans="1:13" ht="18" x14ac:dyDescent="0.2">
      <c r="A314" s="16" t="s">
        <v>711</v>
      </c>
      <c r="B314" s="16">
        <v>36</v>
      </c>
      <c r="C314" s="16">
        <v>64.5</v>
      </c>
      <c r="E314" t="s">
        <v>274</v>
      </c>
      <c r="J314" s="16" t="s">
        <v>274</v>
      </c>
      <c r="K314" s="16" t="b">
        <f t="shared" si="4"/>
        <v>1</v>
      </c>
      <c r="L314" s="16">
        <v>322</v>
      </c>
      <c r="M314" s="16">
        <v>212.7</v>
      </c>
    </row>
    <row r="315" spans="1:13" ht="18" x14ac:dyDescent="0.2">
      <c r="A315" s="16" t="s">
        <v>713</v>
      </c>
      <c r="B315" s="16">
        <v>275</v>
      </c>
      <c r="C315" s="16">
        <v>240.6</v>
      </c>
      <c r="E315" s="82" t="s">
        <v>75</v>
      </c>
      <c r="J315" s="16" t="s">
        <v>75</v>
      </c>
      <c r="K315" s="16" t="b">
        <f t="shared" si="4"/>
        <v>1</v>
      </c>
      <c r="L315" s="16">
        <v>927</v>
      </c>
      <c r="M315" s="16">
        <v>286.10000000000002</v>
      </c>
    </row>
    <row r="316" spans="1:13" ht="18" x14ac:dyDescent="0.2">
      <c r="A316" s="16" t="s">
        <v>715</v>
      </c>
      <c r="B316" s="16">
        <v>186</v>
      </c>
      <c r="C316" s="16">
        <v>194.4</v>
      </c>
      <c r="E316" t="s">
        <v>723</v>
      </c>
      <c r="J316" s="16" t="s">
        <v>723</v>
      </c>
      <c r="K316" s="16" t="b">
        <f t="shared" si="4"/>
        <v>1</v>
      </c>
      <c r="L316" s="16">
        <v>191</v>
      </c>
      <c r="M316" s="16">
        <v>189.5</v>
      </c>
    </row>
    <row r="317" spans="1:13" ht="18" x14ac:dyDescent="0.2">
      <c r="A317" s="16" t="s">
        <v>717</v>
      </c>
      <c r="B317" s="16">
        <v>189</v>
      </c>
      <c r="C317" s="16">
        <v>170.8</v>
      </c>
      <c r="E317" t="s">
        <v>286</v>
      </c>
      <c r="J317" s="16" t="s">
        <v>286</v>
      </c>
      <c r="K317" s="16" t="b">
        <f t="shared" si="4"/>
        <v>1</v>
      </c>
      <c r="L317" s="16">
        <v>303</v>
      </c>
      <c r="M317" s="16">
        <v>177.1</v>
      </c>
    </row>
    <row r="318" spans="1:13" ht="18" x14ac:dyDescent="0.2">
      <c r="A318" s="16" t="s">
        <v>719</v>
      </c>
      <c r="B318" s="16">
        <v>213</v>
      </c>
      <c r="C318" s="16">
        <v>119</v>
      </c>
      <c r="E318" t="s">
        <v>153</v>
      </c>
      <c r="J318" s="16" t="s">
        <v>153</v>
      </c>
      <c r="K318" s="16" t="b">
        <f t="shared" si="4"/>
        <v>1</v>
      </c>
      <c r="L318" s="16">
        <v>753</v>
      </c>
      <c r="M318" s="16">
        <v>285.89999999999998</v>
      </c>
    </row>
    <row r="319" spans="1:13" ht="18" x14ac:dyDescent="0.2">
      <c r="A319" s="16" t="s">
        <v>247</v>
      </c>
      <c r="B319" s="16">
        <v>357</v>
      </c>
      <c r="C319" s="16">
        <v>136.6</v>
      </c>
      <c r="E319" t="s">
        <v>725</v>
      </c>
      <c r="J319" s="16" t="s">
        <v>725</v>
      </c>
      <c r="K319" s="16" t="b">
        <f t="shared" si="4"/>
        <v>1</v>
      </c>
      <c r="L319" s="16">
        <v>183</v>
      </c>
      <c r="M319" s="16">
        <v>180.8</v>
      </c>
    </row>
    <row r="320" spans="1:13" ht="18" x14ac:dyDescent="0.2">
      <c r="A320" s="16" t="s">
        <v>73</v>
      </c>
      <c r="B320" s="16">
        <v>960</v>
      </c>
      <c r="C320" s="16">
        <v>292.10000000000002</v>
      </c>
      <c r="E320" t="s">
        <v>727</v>
      </c>
      <c r="J320" s="16" t="s">
        <v>727</v>
      </c>
      <c r="K320" s="16" t="b">
        <f t="shared" si="4"/>
        <v>1</v>
      </c>
      <c r="L320" s="16">
        <v>200</v>
      </c>
      <c r="M320" s="16">
        <v>180.9</v>
      </c>
    </row>
    <row r="321" spans="1:13" ht="18" x14ac:dyDescent="0.2">
      <c r="A321" s="16" t="s">
        <v>319</v>
      </c>
      <c r="B321" s="16">
        <v>784</v>
      </c>
      <c r="C321" s="16">
        <v>156.80000000000001</v>
      </c>
      <c r="E321" t="s">
        <v>729</v>
      </c>
      <c r="J321" s="16" t="s">
        <v>729</v>
      </c>
      <c r="K321" s="16" t="b">
        <f t="shared" si="4"/>
        <v>1</v>
      </c>
      <c r="L321" s="16">
        <v>258</v>
      </c>
      <c r="M321" s="16">
        <v>199.3</v>
      </c>
    </row>
    <row r="322" spans="1:13" ht="18" x14ac:dyDescent="0.2">
      <c r="A322" s="16" t="s">
        <v>721</v>
      </c>
      <c r="B322" s="16">
        <v>199</v>
      </c>
      <c r="C322" s="16">
        <v>159.4</v>
      </c>
      <c r="E322" t="s">
        <v>780</v>
      </c>
      <c r="J322" t="s">
        <v>780</v>
      </c>
      <c r="K322" s="16" t="b">
        <f t="shared" si="4"/>
        <v>1</v>
      </c>
    </row>
    <row r="323" spans="1:13" ht="18" x14ac:dyDescent="0.2">
      <c r="A323" s="16" t="s">
        <v>274</v>
      </c>
      <c r="B323" s="16">
        <v>322</v>
      </c>
      <c r="C323" s="16">
        <v>212.7</v>
      </c>
      <c r="E323" s="82" t="s">
        <v>731</v>
      </c>
      <c r="J323" s="16" t="s">
        <v>731</v>
      </c>
      <c r="K323" s="16" t="b">
        <f t="shared" ref="K323:K325" si="5">J323=E323</f>
        <v>1</v>
      </c>
      <c r="L323" s="16">
        <v>361</v>
      </c>
      <c r="M323" s="16">
        <v>322.10000000000002</v>
      </c>
    </row>
    <row r="324" spans="1:13" ht="18" x14ac:dyDescent="0.2">
      <c r="A324" s="16" t="s">
        <v>75</v>
      </c>
      <c r="B324" s="16">
        <v>927</v>
      </c>
      <c r="C324" s="16">
        <v>286.10000000000002</v>
      </c>
      <c r="E324" t="s">
        <v>733</v>
      </c>
      <c r="J324" s="16" t="s">
        <v>733</v>
      </c>
      <c r="K324" s="16" t="b">
        <f t="shared" si="5"/>
        <v>1</v>
      </c>
      <c r="L324" s="16">
        <v>248</v>
      </c>
      <c r="M324" s="16">
        <v>244.8</v>
      </c>
    </row>
    <row r="325" spans="1:13" ht="18" x14ac:dyDescent="0.2">
      <c r="A325" s="16" t="s">
        <v>723</v>
      </c>
      <c r="B325" s="16">
        <v>191</v>
      </c>
      <c r="C325" s="16">
        <v>189.5</v>
      </c>
      <c r="E325" s="82" t="s">
        <v>106</v>
      </c>
      <c r="J325" s="16" t="s">
        <v>106</v>
      </c>
      <c r="K325" s="16" t="b">
        <f t="shared" si="5"/>
        <v>1</v>
      </c>
      <c r="L325" s="16">
        <v>363</v>
      </c>
      <c r="M325" s="16">
        <v>172</v>
      </c>
    </row>
    <row r="326" spans="1:13" ht="18" x14ac:dyDescent="0.2">
      <c r="A326" s="16" t="s">
        <v>286</v>
      </c>
      <c r="B326" s="16">
        <v>303</v>
      </c>
      <c r="C326" s="16">
        <v>177.1</v>
      </c>
      <c r="J326" s="16"/>
      <c r="K326" s="16"/>
      <c r="L326" s="16"/>
      <c r="M326" s="16"/>
    </row>
    <row r="327" spans="1:13" ht="18" x14ac:dyDescent="0.2">
      <c r="A327" s="16" t="s">
        <v>153</v>
      </c>
      <c r="B327" s="16">
        <v>753</v>
      </c>
      <c r="C327" s="16">
        <v>285.89999999999998</v>
      </c>
      <c r="J327" s="16"/>
      <c r="K327" s="16"/>
      <c r="L327" s="16"/>
      <c r="M327" s="16"/>
    </row>
    <row r="328" spans="1:13" ht="18" x14ac:dyDescent="0.2">
      <c r="A328" s="16" t="s">
        <v>725</v>
      </c>
      <c r="B328" s="16">
        <v>183</v>
      </c>
      <c r="C328" s="16">
        <v>180.8</v>
      </c>
      <c r="J328" s="16"/>
      <c r="K328" s="16"/>
      <c r="L328" s="16"/>
      <c r="M328" s="16"/>
    </row>
    <row r="329" spans="1:13" ht="18" x14ac:dyDescent="0.2">
      <c r="A329" s="16" t="s">
        <v>727</v>
      </c>
      <c r="B329" s="16">
        <v>200</v>
      </c>
      <c r="C329" s="16">
        <v>180.9</v>
      </c>
      <c r="J329" s="16"/>
      <c r="K329" s="16"/>
      <c r="L329" s="16"/>
      <c r="M329" s="16"/>
    </row>
    <row r="330" spans="1:13" ht="18" x14ac:dyDescent="0.2">
      <c r="A330" s="16" t="s">
        <v>739</v>
      </c>
      <c r="B330" s="16">
        <v>354</v>
      </c>
      <c r="C330" s="16">
        <v>260.39999999999998</v>
      </c>
      <c r="J330" s="16"/>
      <c r="K330" s="16"/>
      <c r="L330" s="16"/>
      <c r="M330" s="16"/>
    </row>
    <row r="331" spans="1:13" ht="18" x14ac:dyDescent="0.2">
      <c r="A331" s="16" t="s">
        <v>729</v>
      </c>
      <c r="B331" s="16">
        <v>258</v>
      </c>
      <c r="C331" s="16">
        <v>199.3</v>
      </c>
      <c r="J331" s="16"/>
      <c r="K331" s="16"/>
      <c r="L331" s="16"/>
      <c r="M331" s="16"/>
    </row>
    <row r="332" spans="1:13" ht="18" x14ac:dyDescent="0.2">
      <c r="A332" s="16" t="s">
        <v>731</v>
      </c>
      <c r="B332" s="16">
        <v>361</v>
      </c>
      <c r="C332" s="16">
        <v>322.10000000000002</v>
      </c>
      <c r="J332" s="16"/>
      <c r="K332" s="16"/>
      <c r="L332" s="16"/>
      <c r="M332" s="16"/>
    </row>
    <row r="333" spans="1:13" ht="18" x14ac:dyDescent="0.2">
      <c r="A333" s="16" t="s">
        <v>733</v>
      </c>
      <c r="B333" s="16">
        <v>248</v>
      </c>
      <c r="C333" s="16">
        <v>244.8</v>
      </c>
      <c r="J333" s="16"/>
      <c r="K333" s="16"/>
      <c r="L333" s="16"/>
      <c r="M333" s="16"/>
    </row>
    <row r="334" spans="1:13" ht="18" x14ac:dyDescent="0.2">
      <c r="A334" s="16" t="s">
        <v>106</v>
      </c>
      <c r="B334" s="16">
        <v>363</v>
      </c>
      <c r="C334" s="16">
        <v>172.3</v>
      </c>
      <c r="J334" s="16"/>
      <c r="K334" s="16"/>
      <c r="L334" s="16"/>
      <c r="M334" s="16"/>
    </row>
    <row r="335" spans="1:13" ht="18" x14ac:dyDescent="0.2">
      <c r="J335" s="16"/>
      <c r="K335" s="16"/>
      <c r="L335" s="16"/>
      <c r="M335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27C4-B856-AF4A-B350-4416539BB546}">
  <dimension ref="A1:G317"/>
  <sheetViews>
    <sheetView topLeftCell="A291" workbookViewId="0">
      <selection activeCell="F7" sqref="F7"/>
    </sheetView>
  </sheetViews>
  <sheetFormatPr baseColWidth="10" defaultRowHeight="16" x14ac:dyDescent="0.2"/>
  <sheetData>
    <row r="1" spans="1:7" x14ac:dyDescent="0.2">
      <c r="A1" s="1" t="s">
        <v>0</v>
      </c>
      <c r="B1" s="2" t="s">
        <v>807</v>
      </c>
      <c r="C1" s="2"/>
      <c r="D1" s="2"/>
      <c r="E1" s="2"/>
      <c r="F1" s="2"/>
      <c r="G1" s="2"/>
    </row>
    <row r="2" spans="1:7" ht="17" x14ac:dyDescent="0.2">
      <c r="A2" s="23"/>
      <c r="B2" s="23" t="s">
        <v>806</v>
      </c>
      <c r="C2" s="23"/>
      <c r="D2" s="23"/>
      <c r="E2" s="23"/>
      <c r="F2" s="23"/>
      <c r="G2" s="23"/>
    </row>
    <row r="3" spans="1:7" x14ac:dyDescent="0.2">
      <c r="A3" s="20" t="s">
        <v>351</v>
      </c>
      <c r="B3" s="21">
        <v>65.8</v>
      </c>
      <c r="C3" s="4"/>
      <c r="D3" s="4"/>
      <c r="E3" s="5"/>
      <c r="F3" s="5"/>
      <c r="G3" s="5"/>
    </row>
    <row r="4" spans="1:7" x14ac:dyDescent="0.2">
      <c r="A4" s="20" t="s">
        <v>353</v>
      </c>
      <c r="B4" s="22">
        <v>60.3</v>
      </c>
      <c r="C4" s="4"/>
      <c r="D4" s="6"/>
      <c r="E4" s="5"/>
      <c r="F4" s="5"/>
      <c r="G4" s="5"/>
    </row>
    <row r="5" spans="1:7" x14ac:dyDescent="0.2">
      <c r="A5" s="20" t="s">
        <v>355</v>
      </c>
      <c r="B5" s="22">
        <v>65.8</v>
      </c>
      <c r="C5" s="4"/>
      <c r="D5" s="7"/>
      <c r="E5" s="5"/>
      <c r="F5" s="5"/>
      <c r="G5" s="5"/>
    </row>
    <row r="6" spans="1:7" x14ac:dyDescent="0.2">
      <c r="A6" s="20" t="s">
        <v>357</v>
      </c>
      <c r="B6" s="22">
        <v>65.5</v>
      </c>
      <c r="C6" s="8"/>
      <c r="D6" s="6"/>
      <c r="E6" s="9"/>
      <c r="F6" s="9"/>
      <c r="G6" s="9"/>
    </row>
    <row r="7" spans="1:7" x14ac:dyDescent="0.2">
      <c r="A7" s="20" t="s">
        <v>359</v>
      </c>
      <c r="B7" s="22">
        <v>68.8</v>
      </c>
      <c r="C7" s="8"/>
      <c r="D7" s="6"/>
      <c r="E7" s="9"/>
      <c r="F7" s="9"/>
      <c r="G7" s="9"/>
    </row>
    <row r="8" spans="1:7" x14ac:dyDescent="0.2">
      <c r="A8" s="20" t="s">
        <v>361</v>
      </c>
      <c r="B8" s="22">
        <v>62.5</v>
      </c>
      <c r="C8" s="8"/>
      <c r="D8" s="6"/>
      <c r="E8" s="9"/>
      <c r="F8" s="9"/>
      <c r="G8" s="9"/>
    </row>
    <row r="9" spans="1:7" x14ac:dyDescent="0.2">
      <c r="A9" s="20" t="s">
        <v>363</v>
      </c>
      <c r="B9" s="22">
        <v>66.3</v>
      </c>
      <c r="C9" s="8"/>
      <c r="D9" s="6"/>
      <c r="E9" s="9"/>
      <c r="F9" s="9"/>
      <c r="G9" s="9"/>
    </row>
    <row r="10" spans="1:7" x14ac:dyDescent="0.2">
      <c r="A10" s="20" t="s">
        <v>185</v>
      </c>
      <c r="B10" s="22">
        <v>72.7</v>
      </c>
      <c r="C10" s="8"/>
      <c r="D10" s="6"/>
      <c r="E10" s="9"/>
      <c r="F10" s="9"/>
      <c r="G10" s="9"/>
    </row>
    <row r="11" spans="1:7" x14ac:dyDescent="0.2">
      <c r="A11" s="20" t="s">
        <v>187</v>
      </c>
      <c r="B11" s="22">
        <v>55.2</v>
      </c>
      <c r="C11" s="8"/>
      <c r="D11" s="6"/>
      <c r="E11" s="9"/>
      <c r="F11" s="9"/>
      <c r="G11" s="9"/>
    </row>
    <row r="12" spans="1:7" x14ac:dyDescent="0.2">
      <c r="A12" s="20" t="s">
        <v>78</v>
      </c>
      <c r="B12" s="22">
        <v>65.8</v>
      </c>
      <c r="C12" s="8"/>
      <c r="D12" s="6"/>
      <c r="E12" s="9"/>
      <c r="F12" s="9"/>
      <c r="G12" s="9"/>
    </row>
    <row r="13" spans="1:7" x14ac:dyDescent="0.2">
      <c r="A13" s="20" t="s">
        <v>365</v>
      </c>
      <c r="B13" s="22">
        <v>69.400000000000006</v>
      </c>
      <c r="C13" s="8"/>
      <c r="D13" s="6"/>
      <c r="E13" s="9"/>
      <c r="F13" s="9"/>
      <c r="G13" s="9"/>
    </row>
    <row r="14" spans="1:7" x14ac:dyDescent="0.2">
      <c r="A14" s="20" t="s">
        <v>367</v>
      </c>
      <c r="B14" s="22">
        <v>59.7</v>
      </c>
      <c r="C14" s="8"/>
      <c r="D14" s="6"/>
      <c r="E14" s="9"/>
      <c r="F14" s="9"/>
      <c r="G14" s="9"/>
    </row>
    <row r="15" spans="1:7" x14ac:dyDescent="0.2">
      <c r="A15" s="20" t="s">
        <v>369</v>
      </c>
      <c r="B15" s="22">
        <v>61.5</v>
      </c>
      <c r="C15" s="8"/>
      <c r="D15" s="6"/>
      <c r="E15" s="9"/>
      <c r="F15" s="9"/>
      <c r="G15" s="9"/>
    </row>
    <row r="16" spans="1:7" x14ac:dyDescent="0.2">
      <c r="A16" s="20" t="s">
        <v>371</v>
      </c>
      <c r="B16" s="22">
        <v>70.599999999999994</v>
      </c>
      <c r="C16" s="8"/>
      <c r="D16" s="6"/>
      <c r="E16" s="9"/>
      <c r="F16" s="9"/>
      <c r="G16" s="9"/>
    </row>
    <row r="17" spans="1:7" x14ac:dyDescent="0.2">
      <c r="A17" s="20" t="s">
        <v>290</v>
      </c>
      <c r="B17" s="22">
        <v>51.1</v>
      </c>
      <c r="C17" s="8"/>
      <c r="D17" s="6"/>
      <c r="E17" s="9"/>
      <c r="F17" s="9"/>
      <c r="G17" s="9"/>
    </row>
    <row r="18" spans="1:7" x14ac:dyDescent="0.2">
      <c r="A18" s="20" t="s">
        <v>373</v>
      </c>
      <c r="B18" s="22">
        <v>63.9</v>
      </c>
      <c r="C18" s="4"/>
      <c r="D18" s="6"/>
      <c r="E18" s="5"/>
      <c r="F18" s="5"/>
      <c r="G18" s="5"/>
    </row>
    <row r="19" spans="1:7" x14ac:dyDescent="0.2">
      <c r="A19" s="20" t="s">
        <v>189</v>
      </c>
      <c r="B19" s="22">
        <v>65.900000000000006</v>
      </c>
      <c r="C19" s="4"/>
      <c r="D19" s="6"/>
      <c r="E19" s="5"/>
      <c r="F19" s="5"/>
      <c r="G19" s="5"/>
    </row>
    <row r="20" spans="1:7" x14ac:dyDescent="0.2">
      <c r="A20" s="20" t="s">
        <v>129</v>
      </c>
      <c r="B20" s="22">
        <v>61.7</v>
      </c>
      <c r="C20" s="8"/>
      <c r="D20" s="6"/>
      <c r="E20" s="9"/>
      <c r="F20" s="9"/>
      <c r="G20" s="9"/>
    </row>
    <row r="21" spans="1:7" x14ac:dyDescent="0.2">
      <c r="A21" s="20" t="s">
        <v>374</v>
      </c>
      <c r="B21" s="22">
        <v>64.900000000000006</v>
      </c>
      <c r="C21" s="8"/>
      <c r="D21" s="6"/>
      <c r="E21" s="9"/>
      <c r="F21" s="9"/>
      <c r="G21" s="9"/>
    </row>
    <row r="22" spans="1:7" x14ac:dyDescent="0.2">
      <c r="A22" s="20" t="s">
        <v>31</v>
      </c>
      <c r="B22" s="22">
        <v>64.3</v>
      </c>
      <c r="C22" s="8"/>
      <c r="D22" s="8"/>
      <c r="E22" s="9"/>
      <c r="F22" s="9"/>
      <c r="G22" s="9"/>
    </row>
    <row r="23" spans="1:7" x14ac:dyDescent="0.2">
      <c r="A23" s="20" t="s">
        <v>33</v>
      </c>
      <c r="B23" s="22">
        <v>65.2</v>
      </c>
      <c r="C23" s="8"/>
      <c r="D23" s="8"/>
      <c r="E23" s="9"/>
      <c r="F23" s="9"/>
      <c r="G23" s="9"/>
    </row>
    <row r="24" spans="1:7" x14ac:dyDescent="0.2">
      <c r="A24" s="20" t="s">
        <v>376</v>
      </c>
      <c r="B24" s="22">
        <v>72.2</v>
      </c>
      <c r="C24" s="8"/>
      <c r="D24" s="8"/>
      <c r="E24" s="9"/>
      <c r="F24" s="9"/>
      <c r="G24" s="9"/>
    </row>
    <row r="25" spans="1:7" x14ac:dyDescent="0.2">
      <c r="A25" s="20" t="s">
        <v>35</v>
      </c>
      <c r="B25" s="22">
        <v>67.5</v>
      </c>
      <c r="C25" s="8"/>
      <c r="D25" s="8"/>
      <c r="E25" s="9"/>
      <c r="F25" s="9"/>
      <c r="G25" s="9"/>
    </row>
    <row r="26" spans="1:7" x14ac:dyDescent="0.2">
      <c r="A26" s="20" t="s">
        <v>378</v>
      </c>
      <c r="B26" s="22">
        <v>70.8</v>
      </c>
      <c r="C26" s="8"/>
      <c r="D26" s="8"/>
      <c r="E26" s="9"/>
      <c r="F26" s="9"/>
      <c r="G26" s="9"/>
    </row>
    <row r="27" spans="1:7" x14ac:dyDescent="0.2">
      <c r="A27" s="20" t="s">
        <v>343</v>
      </c>
      <c r="B27" s="22">
        <v>60.6</v>
      </c>
      <c r="C27" s="8"/>
      <c r="D27" s="8"/>
      <c r="E27" s="9"/>
      <c r="F27" s="9"/>
      <c r="G27" s="9"/>
    </row>
    <row r="28" spans="1:7" x14ac:dyDescent="0.2">
      <c r="A28" s="20" t="s">
        <v>251</v>
      </c>
      <c r="B28" s="22">
        <v>60.7</v>
      </c>
      <c r="C28" s="8"/>
      <c r="D28" s="8"/>
      <c r="E28" s="9"/>
      <c r="F28" s="9"/>
      <c r="G28" s="9"/>
    </row>
    <row r="29" spans="1:7" x14ac:dyDescent="0.2">
      <c r="A29" s="20" t="s">
        <v>82</v>
      </c>
      <c r="B29" s="22">
        <v>65.599999999999994</v>
      </c>
      <c r="C29" s="8"/>
      <c r="D29" s="8"/>
      <c r="E29" s="9"/>
      <c r="F29" s="9"/>
      <c r="G29" s="9"/>
    </row>
    <row r="30" spans="1:7" x14ac:dyDescent="0.2">
      <c r="A30" s="20" t="s">
        <v>381</v>
      </c>
      <c r="B30" s="22">
        <v>65.099999999999994</v>
      </c>
      <c r="C30" s="8"/>
      <c r="D30" s="8"/>
      <c r="E30" s="9"/>
      <c r="F30" s="9"/>
      <c r="G30" s="9"/>
    </row>
    <row r="31" spans="1:7" x14ac:dyDescent="0.2">
      <c r="A31" s="20" t="s">
        <v>383</v>
      </c>
      <c r="B31" s="22">
        <v>67.8</v>
      </c>
      <c r="C31" s="8"/>
      <c r="D31" s="8"/>
      <c r="E31" s="9"/>
      <c r="F31" s="9"/>
      <c r="G31" s="9"/>
    </row>
    <row r="32" spans="1:7" x14ac:dyDescent="0.2">
      <c r="A32" s="20" t="s">
        <v>191</v>
      </c>
      <c r="B32" s="22">
        <v>49.5</v>
      </c>
      <c r="C32" s="8"/>
      <c r="D32" s="8"/>
      <c r="E32" s="9"/>
      <c r="F32" s="9"/>
      <c r="G32" s="9"/>
    </row>
    <row r="33" spans="1:7" x14ac:dyDescent="0.2">
      <c r="A33" s="20" t="s">
        <v>385</v>
      </c>
      <c r="B33" s="22">
        <v>54.4</v>
      </c>
      <c r="C33" s="8"/>
      <c r="D33" s="8"/>
      <c r="E33" s="9"/>
      <c r="F33" s="9"/>
      <c r="G33" s="9"/>
    </row>
    <row r="34" spans="1:7" x14ac:dyDescent="0.2">
      <c r="A34" s="20" t="s">
        <v>253</v>
      </c>
      <c r="B34" s="22">
        <v>50.5</v>
      </c>
      <c r="C34" s="8"/>
      <c r="D34" s="8"/>
      <c r="E34" s="9"/>
      <c r="F34" s="9"/>
      <c r="G34" s="9"/>
    </row>
    <row r="35" spans="1:7" x14ac:dyDescent="0.2">
      <c r="A35" s="20" t="s">
        <v>387</v>
      </c>
      <c r="B35" s="22">
        <v>54.8</v>
      </c>
      <c r="C35" s="8"/>
      <c r="D35" s="8"/>
      <c r="E35" s="9"/>
      <c r="F35" s="9"/>
      <c r="G35" s="9"/>
    </row>
    <row r="36" spans="1:7" x14ac:dyDescent="0.2">
      <c r="A36" s="20" t="s">
        <v>388</v>
      </c>
      <c r="B36" s="22">
        <v>59</v>
      </c>
      <c r="C36" s="8"/>
      <c r="D36" s="8"/>
      <c r="E36" s="9"/>
      <c r="F36" s="9"/>
      <c r="G36" s="9"/>
    </row>
    <row r="37" spans="1:7" x14ac:dyDescent="0.2">
      <c r="A37" s="20" t="s">
        <v>193</v>
      </c>
      <c r="B37" s="22">
        <v>65.7</v>
      </c>
      <c r="C37" s="8"/>
      <c r="D37" s="8"/>
      <c r="E37" s="9"/>
      <c r="F37" s="9"/>
      <c r="G37" s="9"/>
    </row>
    <row r="38" spans="1:7" x14ac:dyDescent="0.2">
      <c r="A38" s="20" t="s">
        <v>390</v>
      </c>
      <c r="B38" s="22">
        <v>60.4</v>
      </c>
      <c r="C38" s="8"/>
      <c r="D38" s="8"/>
      <c r="E38" s="9"/>
      <c r="F38" s="9"/>
      <c r="G38" s="9"/>
    </row>
    <row r="39" spans="1:7" x14ac:dyDescent="0.2">
      <c r="A39" s="20" t="s">
        <v>392</v>
      </c>
      <c r="B39" s="22">
        <v>64.2</v>
      </c>
      <c r="C39" s="8"/>
      <c r="D39" s="8"/>
      <c r="E39" s="9"/>
      <c r="F39" s="9"/>
      <c r="G39" s="9"/>
    </row>
    <row r="40" spans="1:7" x14ac:dyDescent="0.2">
      <c r="A40" s="20" t="s">
        <v>394</v>
      </c>
      <c r="B40" s="22">
        <v>62.1</v>
      </c>
      <c r="C40" s="8"/>
      <c r="D40" s="8"/>
      <c r="E40" s="9"/>
      <c r="F40" s="9"/>
      <c r="G40" s="9"/>
    </row>
    <row r="41" spans="1:7" x14ac:dyDescent="0.2">
      <c r="A41" s="20" t="s">
        <v>254</v>
      </c>
      <c r="B41" s="22">
        <v>61.1</v>
      </c>
      <c r="C41" s="8"/>
      <c r="D41" s="8"/>
      <c r="E41" s="9"/>
      <c r="F41" s="9"/>
      <c r="G41" s="9"/>
    </row>
    <row r="42" spans="1:7" x14ac:dyDescent="0.2">
      <c r="A42" s="20" t="s">
        <v>397</v>
      </c>
      <c r="B42" s="22">
        <v>71</v>
      </c>
      <c r="C42" s="8"/>
      <c r="D42" s="8"/>
      <c r="E42" s="9"/>
      <c r="F42" s="9"/>
      <c r="G42" s="9"/>
    </row>
    <row r="43" spans="1:7" x14ac:dyDescent="0.2">
      <c r="A43" s="20" t="s">
        <v>37</v>
      </c>
      <c r="B43" s="22">
        <v>59</v>
      </c>
      <c r="C43" s="4"/>
      <c r="D43" s="8"/>
      <c r="E43" s="5"/>
      <c r="F43" s="5"/>
      <c r="G43" s="5"/>
    </row>
    <row r="44" spans="1:7" x14ac:dyDescent="0.2">
      <c r="A44" s="20" t="s">
        <v>80</v>
      </c>
      <c r="B44" s="22">
        <v>66.599999999999994</v>
      </c>
      <c r="C44" s="4"/>
      <c r="D44" s="8"/>
      <c r="E44" s="5"/>
      <c r="F44" s="5"/>
      <c r="G44" s="5"/>
    </row>
    <row r="45" spans="1:7" x14ac:dyDescent="0.2">
      <c r="A45" s="20" t="s">
        <v>399</v>
      </c>
      <c r="B45" s="22">
        <v>52.8</v>
      </c>
      <c r="C45" s="8"/>
      <c r="D45" s="8"/>
      <c r="E45" s="9"/>
      <c r="F45" s="9"/>
      <c r="G45" s="9"/>
    </row>
    <row r="46" spans="1:7" x14ac:dyDescent="0.2">
      <c r="A46" s="20" t="s">
        <v>195</v>
      </c>
      <c r="B46" s="22">
        <v>41.7</v>
      </c>
      <c r="C46" s="8"/>
      <c r="D46" s="6"/>
      <c r="E46" s="9"/>
      <c r="F46" s="9"/>
      <c r="G46" s="9"/>
    </row>
    <row r="47" spans="1:7" x14ac:dyDescent="0.2">
      <c r="A47" s="20" t="s">
        <v>401</v>
      </c>
      <c r="B47" s="22">
        <v>70</v>
      </c>
      <c r="C47" s="8"/>
      <c r="D47" s="6"/>
      <c r="E47" s="9"/>
      <c r="F47" s="9"/>
      <c r="G47" s="9"/>
    </row>
    <row r="48" spans="1:7" x14ac:dyDescent="0.2">
      <c r="A48" s="20" t="s">
        <v>403</v>
      </c>
      <c r="B48" s="22">
        <v>62.3</v>
      </c>
      <c r="C48" s="8"/>
      <c r="D48" s="6"/>
      <c r="E48" s="9"/>
      <c r="F48" s="9"/>
      <c r="G48" s="9"/>
    </row>
    <row r="49" spans="1:7" x14ac:dyDescent="0.2">
      <c r="A49" s="20" t="s">
        <v>405</v>
      </c>
      <c r="B49" s="22">
        <v>66.400000000000006</v>
      </c>
      <c r="C49" s="8"/>
      <c r="D49" s="3"/>
      <c r="E49" s="9"/>
      <c r="F49" s="9"/>
      <c r="G49" s="9"/>
    </row>
    <row r="50" spans="1:7" x14ac:dyDescent="0.2">
      <c r="A50" s="20" t="s">
        <v>407</v>
      </c>
      <c r="B50" s="22">
        <v>65.599999999999994</v>
      </c>
      <c r="C50" s="8"/>
      <c r="D50" s="6"/>
      <c r="E50" s="9"/>
      <c r="F50" s="9"/>
      <c r="G50" s="9"/>
    </row>
    <row r="51" spans="1:7" x14ac:dyDescent="0.2">
      <c r="A51" s="20" t="s">
        <v>163</v>
      </c>
      <c r="B51" s="22">
        <v>62.9</v>
      </c>
      <c r="C51" s="8"/>
      <c r="D51" s="6"/>
      <c r="E51" s="9"/>
      <c r="F51" s="9"/>
      <c r="G51" s="9"/>
    </row>
    <row r="52" spans="1:7" x14ac:dyDescent="0.2">
      <c r="A52" s="20" t="s">
        <v>409</v>
      </c>
      <c r="B52" s="22">
        <v>65.5</v>
      </c>
      <c r="C52" s="8"/>
      <c r="D52" s="6"/>
      <c r="E52" s="9"/>
      <c r="F52" s="9"/>
      <c r="G52" s="9"/>
    </row>
    <row r="53" spans="1:7" x14ac:dyDescent="0.2">
      <c r="A53" s="20" t="s">
        <v>411</v>
      </c>
      <c r="B53" s="22">
        <v>61.9</v>
      </c>
      <c r="C53" s="8"/>
      <c r="D53" s="6"/>
      <c r="E53" s="9"/>
      <c r="F53" s="9"/>
      <c r="G53" s="9"/>
    </row>
    <row r="54" spans="1:7" x14ac:dyDescent="0.2">
      <c r="A54" s="20" t="s">
        <v>413</v>
      </c>
      <c r="B54" s="22">
        <v>56.9</v>
      </c>
      <c r="C54" s="8"/>
      <c r="D54" s="6"/>
      <c r="E54" s="9"/>
      <c r="F54" s="9"/>
      <c r="G54" s="9"/>
    </row>
    <row r="55" spans="1:7" x14ac:dyDescent="0.2">
      <c r="A55" s="20" t="s">
        <v>415</v>
      </c>
      <c r="B55" s="22">
        <v>59.4</v>
      </c>
      <c r="C55" s="8"/>
      <c r="D55" s="6"/>
      <c r="E55" s="9"/>
      <c r="F55" s="9"/>
      <c r="G55" s="9"/>
    </row>
    <row r="56" spans="1:7" x14ac:dyDescent="0.2">
      <c r="A56" s="20" t="s">
        <v>39</v>
      </c>
      <c r="B56" s="22">
        <v>64.900000000000006</v>
      </c>
      <c r="C56" s="8"/>
      <c r="D56" s="6"/>
      <c r="E56" s="9"/>
      <c r="F56" s="9"/>
      <c r="G56" s="9"/>
    </row>
    <row r="57" spans="1:7" x14ac:dyDescent="0.2">
      <c r="A57" s="20" t="s">
        <v>41</v>
      </c>
      <c r="B57" s="22">
        <v>65.5</v>
      </c>
      <c r="C57" s="8"/>
      <c r="D57" s="6"/>
      <c r="E57" s="9"/>
      <c r="F57" s="9"/>
      <c r="G57" s="9"/>
    </row>
    <row r="58" spans="1:7" x14ac:dyDescent="0.2">
      <c r="A58" s="20" t="s">
        <v>417</v>
      </c>
      <c r="B58" s="22">
        <v>66.900000000000006</v>
      </c>
      <c r="C58" s="8"/>
      <c r="D58" s="6"/>
      <c r="E58" s="9"/>
      <c r="F58" s="9"/>
      <c r="G58" s="9"/>
    </row>
    <row r="59" spans="1:7" x14ac:dyDescent="0.2">
      <c r="A59" s="20" t="s">
        <v>419</v>
      </c>
      <c r="B59" s="22">
        <v>59.2</v>
      </c>
      <c r="C59" s="8"/>
      <c r="D59" s="6"/>
      <c r="E59" s="9"/>
      <c r="F59" s="9"/>
      <c r="G59" s="9"/>
    </row>
    <row r="60" spans="1:7" x14ac:dyDescent="0.2">
      <c r="A60" s="20" t="s">
        <v>421</v>
      </c>
      <c r="B60" s="22">
        <v>65.400000000000006</v>
      </c>
      <c r="C60" s="4"/>
      <c r="D60" s="6"/>
      <c r="E60" s="5"/>
      <c r="F60" s="5"/>
      <c r="G60" s="5"/>
    </row>
    <row r="61" spans="1:7" x14ac:dyDescent="0.2">
      <c r="A61" s="20" t="s">
        <v>183</v>
      </c>
      <c r="B61" s="22">
        <v>43.8</v>
      </c>
      <c r="C61" s="4"/>
      <c r="D61" s="6"/>
      <c r="E61" s="5"/>
      <c r="F61" s="5"/>
      <c r="G61" s="5"/>
    </row>
    <row r="62" spans="1:7" x14ac:dyDescent="0.2">
      <c r="A62" s="20" t="s">
        <v>423</v>
      </c>
      <c r="B62" s="22">
        <v>60</v>
      </c>
      <c r="C62" s="8"/>
      <c r="D62" s="6"/>
      <c r="E62" s="9"/>
      <c r="F62" s="9"/>
      <c r="G62" s="9"/>
    </row>
    <row r="63" spans="1:7" x14ac:dyDescent="0.2">
      <c r="A63" s="20" t="s">
        <v>425</v>
      </c>
      <c r="B63" s="22">
        <v>67.5</v>
      </c>
      <c r="C63" s="8"/>
      <c r="D63" s="6"/>
      <c r="E63" s="9"/>
      <c r="F63" s="9"/>
      <c r="G63" s="9"/>
    </row>
    <row r="64" spans="1:7" x14ac:dyDescent="0.2">
      <c r="A64" s="20" t="s">
        <v>427</v>
      </c>
      <c r="B64" s="22">
        <v>70.099999999999994</v>
      </c>
      <c r="C64" s="8"/>
      <c r="D64" s="6"/>
      <c r="E64" s="9"/>
      <c r="F64" s="9"/>
      <c r="G64" s="9"/>
    </row>
    <row r="65" spans="1:7" x14ac:dyDescent="0.2">
      <c r="A65" s="20" t="s">
        <v>298</v>
      </c>
      <c r="B65" s="22">
        <v>64.7</v>
      </c>
      <c r="C65" s="8"/>
      <c r="D65" s="6"/>
      <c r="E65" s="9"/>
      <c r="F65" s="9"/>
      <c r="G65" s="9"/>
    </row>
    <row r="66" spans="1:7" x14ac:dyDescent="0.2">
      <c r="A66" s="20" t="s">
        <v>429</v>
      </c>
      <c r="B66" s="22">
        <v>66.3</v>
      </c>
      <c r="C66" s="8"/>
      <c r="D66" s="6"/>
      <c r="E66" s="9"/>
      <c r="F66" s="9"/>
      <c r="G66" s="9"/>
    </row>
    <row r="67" spans="1:7" x14ac:dyDescent="0.2">
      <c r="A67" s="20" t="s">
        <v>131</v>
      </c>
      <c r="B67" s="22">
        <v>62.9</v>
      </c>
      <c r="C67" s="8"/>
      <c r="D67" s="6"/>
      <c r="E67" s="9"/>
      <c r="F67" s="9"/>
      <c r="G67" s="9"/>
    </row>
    <row r="68" spans="1:7" x14ac:dyDescent="0.2">
      <c r="A68" s="20" t="s">
        <v>431</v>
      </c>
      <c r="B68" s="22">
        <v>64.599999999999994</v>
      </c>
      <c r="C68" s="8"/>
      <c r="D68" s="6"/>
      <c r="E68" s="9"/>
      <c r="F68" s="9"/>
      <c r="G68" s="9"/>
    </row>
    <row r="69" spans="1:7" x14ac:dyDescent="0.2">
      <c r="A69" s="20" t="s">
        <v>433</v>
      </c>
      <c r="B69" s="22">
        <v>63.9</v>
      </c>
      <c r="C69" s="8"/>
      <c r="D69" s="6"/>
      <c r="E69" s="9"/>
      <c r="F69" s="9"/>
      <c r="G69" s="9"/>
    </row>
    <row r="70" spans="1:7" x14ac:dyDescent="0.2">
      <c r="A70" s="20" t="s">
        <v>197</v>
      </c>
      <c r="B70" s="22">
        <v>62.9</v>
      </c>
      <c r="C70" s="8"/>
      <c r="D70" s="6"/>
      <c r="E70" s="9"/>
      <c r="F70" s="9"/>
      <c r="G70" s="9"/>
    </row>
    <row r="71" spans="1:7" x14ac:dyDescent="0.2">
      <c r="A71" s="20" t="s">
        <v>435</v>
      </c>
      <c r="B71" s="22">
        <v>58.8</v>
      </c>
      <c r="C71" s="4"/>
      <c r="D71" s="6"/>
      <c r="E71" s="5"/>
      <c r="F71" s="5"/>
      <c r="G71" s="5"/>
    </row>
    <row r="72" spans="1:7" x14ac:dyDescent="0.2">
      <c r="A72" s="20" t="s">
        <v>7</v>
      </c>
      <c r="B72" s="22">
        <v>64.099999999999994</v>
      </c>
      <c r="C72" s="4"/>
      <c r="D72" s="3"/>
      <c r="E72" s="5"/>
      <c r="F72" s="5"/>
      <c r="G72" s="5"/>
    </row>
    <row r="73" spans="1:7" x14ac:dyDescent="0.2">
      <c r="A73" s="20" t="s">
        <v>437</v>
      </c>
      <c r="B73" s="22">
        <v>75.099999999999994</v>
      </c>
      <c r="C73" s="8"/>
      <c r="D73" s="3"/>
      <c r="E73" s="9"/>
      <c r="F73" s="9"/>
      <c r="G73" s="9"/>
    </row>
    <row r="74" spans="1:7" x14ac:dyDescent="0.2">
      <c r="A74" s="20" t="s">
        <v>439</v>
      </c>
      <c r="B74" s="22">
        <v>61.6</v>
      </c>
      <c r="C74" s="8"/>
      <c r="D74" s="3"/>
      <c r="E74" s="9"/>
      <c r="F74" s="9"/>
      <c r="G74" s="9"/>
    </row>
    <row r="75" spans="1:7" x14ac:dyDescent="0.2">
      <c r="A75" s="20" t="s">
        <v>110</v>
      </c>
      <c r="B75" s="22">
        <v>63.8</v>
      </c>
      <c r="C75" s="8"/>
      <c r="D75" s="3"/>
      <c r="E75" s="9"/>
      <c r="F75" s="9"/>
      <c r="G75" s="9"/>
    </row>
    <row r="76" spans="1:7" x14ac:dyDescent="0.2">
      <c r="A76" s="20" t="s">
        <v>441</v>
      </c>
      <c r="B76" s="22">
        <v>56.4</v>
      </c>
      <c r="C76" s="8"/>
      <c r="D76" s="3"/>
      <c r="E76" s="9"/>
      <c r="F76" s="9"/>
      <c r="G76" s="9"/>
    </row>
    <row r="77" spans="1:7" x14ac:dyDescent="0.2">
      <c r="A77" s="20" t="s">
        <v>84</v>
      </c>
      <c r="B77" s="22">
        <v>69.7</v>
      </c>
      <c r="C77" s="8"/>
      <c r="D77" s="3"/>
      <c r="E77" s="9"/>
      <c r="F77" s="9"/>
      <c r="G77" s="9"/>
    </row>
    <row r="78" spans="1:7" x14ac:dyDescent="0.2">
      <c r="A78" s="20" t="s">
        <v>301</v>
      </c>
      <c r="B78" s="22">
        <v>60.8</v>
      </c>
      <c r="C78" s="8"/>
      <c r="D78" s="3"/>
      <c r="E78" s="9"/>
      <c r="F78" s="9"/>
      <c r="G78" s="9"/>
    </row>
    <row r="79" spans="1:7" x14ac:dyDescent="0.2">
      <c r="A79" s="20" t="s">
        <v>444</v>
      </c>
      <c r="B79" s="22">
        <v>71.8</v>
      </c>
      <c r="C79" s="8"/>
      <c r="D79" s="3"/>
      <c r="E79" s="9"/>
      <c r="F79" s="9"/>
      <c r="G79" s="9"/>
    </row>
    <row r="80" spans="1:7" x14ac:dyDescent="0.2">
      <c r="A80" s="20" t="s">
        <v>133</v>
      </c>
      <c r="B80" s="22">
        <v>71.5</v>
      </c>
      <c r="C80" s="8"/>
      <c r="D80" s="3"/>
      <c r="E80" s="9"/>
      <c r="F80" s="9"/>
      <c r="G80" s="9"/>
    </row>
    <row r="81" spans="1:7" x14ac:dyDescent="0.2">
      <c r="A81" s="20" t="s">
        <v>446</v>
      </c>
      <c r="B81" s="22">
        <v>63.3</v>
      </c>
      <c r="C81" s="8"/>
      <c r="D81" s="3"/>
      <c r="E81" s="9"/>
      <c r="F81" s="9"/>
      <c r="G81" s="9"/>
    </row>
    <row r="82" spans="1:7" x14ac:dyDescent="0.2">
      <c r="A82" s="20" t="s">
        <v>199</v>
      </c>
      <c r="B82" s="22">
        <v>57.6</v>
      </c>
      <c r="C82" s="8"/>
      <c r="D82" s="3"/>
      <c r="E82" s="9"/>
      <c r="F82" s="9"/>
      <c r="G82" s="9"/>
    </row>
    <row r="83" spans="1:7" x14ac:dyDescent="0.2">
      <c r="A83" s="20" t="s">
        <v>447</v>
      </c>
      <c r="B83" s="22">
        <v>62.2</v>
      </c>
      <c r="C83" s="8"/>
      <c r="D83" s="3"/>
      <c r="E83" s="9"/>
      <c r="F83" s="9"/>
      <c r="G83" s="9"/>
    </row>
    <row r="84" spans="1:7" x14ac:dyDescent="0.2">
      <c r="A84" s="20" t="s">
        <v>449</v>
      </c>
      <c r="B84" s="22">
        <v>55.7</v>
      </c>
      <c r="C84" s="8"/>
      <c r="D84" s="10"/>
      <c r="E84" s="9"/>
      <c r="F84" s="9"/>
      <c r="G84" s="9"/>
    </row>
    <row r="85" spans="1:7" x14ac:dyDescent="0.2">
      <c r="A85" s="20" t="s">
        <v>451</v>
      </c>
      <c r="B85" s="22">
        <v>64.099999999999994</v>
      </c>
      <c r="C85" s="8"/>
      <c r="D85" s="10"/>
      <c r="E85" s="9"/>
      <c r="F85" s="9"/>
      <c r="G85" s="9"/>
    </row>
    <row r="86" spans="1:7" x14ac:dyDescent="0.2">
      <c r="A86" s="20" t="s">
        <v>453</v>
      </c>
      <c r="B86" s="22">
        <v>62.7</v>
      </c>
      <c r="C86" s="8"/>
      <c r="D86" s="10"/>
      <c r="E86" s="9"/>
      <c r="F86" s="9"/>
      <c r="G86" s="9"/>
    </row>
    <row r="87" spans="1:7" x14ac:dyDescent="0.2">
      <c r="A87" s="20" t="s">
        <v>455</v>
      </c>
      <c r="B87" s="22">
        <v>64.599999999999994</v>
      </c>
      <c r="C87" s="4"/>
      <c r="D87" s="10"/>
      <c r="E87" s="5"/>
      <c r="F87" s="5"/>
      <c r="G87" s="5"/>
    </row>
    <row r="88" spans="1:7" x14ac:dyDescent="0.2">
      <c r="A88" s="20" t="s">
        <v>457</v>
      </c>
      <c r="B88" s="22">
        <v>66.7</v>
      </c>
      <c r="C88" s="4"/>
      <c r="D88" s="10"/>
      <c r="E88" s="5"/>
      <c r="F88" s="5"/>
      <c r="G88" s="5"/>
    </row>
    <row r="89" spans="1:7" x14ac:dyDescent="0.2">
      <c r="A89" s="20" t="s">
        <v>86</v>
      </c>
      <c r="B89" s="22">
        <v>63.9</v>
      </c>
      <c r="C89" s="8"/>
      <c r="D89" s="10"/>
      <c r="E89" s="9"/>
      <c r="F89" s="9"/>
      <c r="G89" s="9"/>
    </row>
    <row r="90" spans="1:7" x14ac:dyDescent="0.2">
      <c r="A90" s="20" t="s">
        <v>459</v>
      </c>
      <c r="B90" s="22">
        <v>63.5</v>
      </c>
      <c r="C90" s="8"/>
      <c r="D90" s="10"/>
      <c r="E90" s="9"/>
      <c r="F90" s="9"/>
      <c r="G90" s="9"/>
    </row>
    <row r="91" spans="1:7" x14ac:dyDescent="0.2">
      <c r="A91" s="20" t="s">
        <v>461</v>
      </c>
      <c r="B91" s="22">
        <v>63.3</v>
      </c>
      <c r="C91" s="8"/>
      <c r="D91" s="10"/>
      <c r="E91" s="9"/>
      <c r="F91" s="9"/>
      <c r="G91" s="9"/>
    </row>
    <row r="92" spans="1:7" x14ac:dyDescent="0.2">
      <c r="A92" s="20" t="s">
        <v>463</v>
      </c>
      <c r="B92" s="22">
        <v>65.8</v>
      </c>
      <c r="C92" s="8"/>
      <c r="D92" s="10"/>
      <c r="E92" s="9"/>
      <c r="F92" s="9"/>
      <c r="G92" s="9"/>
    </row>
    <row r="93" spans="1:7" x14ac:dyDescent="0.2">
      <c r="A93" s="20" t="s">
        <v>465</v>
      </c>
      <c r="B93" s="22">
        <v>52.2</v>
      </c>
      <c r="C93" s="8"/>
      <c r="D93" s="10"/>
      <c r="E93" s="9"/>
      <c r="F93" s="9"/>
      <c r="G93" s="9"/>
    </row>
    <row r="94" spans="1:7" x14ac:dyDescent="0.2">
      <c r="A94" s="20" t="s">
        <v>467</v>
      </c>
      <c r="B94" s="22">
        <v>54.5</v>
      </c>
      <c r="C94" s="8"/>
      <c r="D94" s="10"/>
      <c r="E94" s="9"/>
      <c r="F94" s="9"/>
      <c r="G94" s="9"/>
    </row>
    <row r="95" spans="1:7" x14ac:dyDescent="0.2">
      <c r="A95" s="20" t="s">
        <v>469</v>
      </c>
      <c r="B95" s="22">
        <v>55.6</v>
      </c>
      <c r="C95" s="8"/>
      <c r="D95" s="3"/>
      <c r="E95" s="9"/>
      <c r="F95" s="9"/>
      <c r="G95" s="9"/>
    </row>
    <row r="96" spans="1:7" x14ac:dyDescent="0.2">
      <c r="A96" s="20" t="s">
        <v>201</v>
      </c>
      <c r="B96" s="22">
        <v>66.8</v>
      </c>
      <c r="C96" s="8"/>
      <c r="D96" s="6"/>
      <c r="E96" s="9"/>
      <c r="F96" s="9"/>
      <c r="G96" s="9"/>
    </row>
    <row r="97" spans="1:7" x14ac:dyDescent="0.2">
      <c r="A97" s="20" t="s">
        <v>471</v>
      </c>
      <c r="B97" s="22">
        <v>62.4</v>
      </c>
      <c r="C97" s="8"/>
      <c r="D97" s="6"/>
      <c r="E97" s="9"/>
      <c r="F97" s="9"/>
      <c r="G97" s="9"/>
    </row>
    <row r="98" spans="1:7" x14ac:dyDescent="0.2">
      <c r="A98" s="20" t="s">
        <v>473</v>
      </c>
      <c r="B98" s="22">
        <v>62</v>
      </c>
      <c r="C98" s="8"/>
      <c r="D98" s="3"/>
      <c r="E98" s="9"/>
      <c r="F98" s="9"/>
      <c r="G98" s="9"/>
    </row>
    <row r="99" spans="1:7" x14ac:dyDescent="0.2">
      <c r="A99" s="20" t="s">
        <v>475</v>
      </c>
      <c r="B99" s="22">
        <v>68.5</v>
      </c>
      <c r="C99" s="8"/>
      <c r="D99" s="3"/>
      <c r="E99" s="9"/>
      <c r="F99" s="9"/>
      <c r="G99" s="9"/>
    </row>
    <row r="100" spans="1:7" x14ac:dyDescent="0.2">
      <c r="A100" s="20" t="s">
        <v>477</v>
      </c>
      <c r="B100" s="22">
        <v>59.9</v>
      </c>
      <c r="C100" s="4"/>
      <c r="D100" s="3"/>
      <c r="E100" s="5"/>
      <c r="F100" s="5"/>
      <c r="G100" s="5"/>
    </row>
    <row r="101" spans="1:7" x14ac:dyDescent="0.2">
      <c r="A101" s="20" t="s">
        <v>479</v>
      </c>
      <c r="B101" s="22">
        <v>63.7</v>
      </c>
      <c r="C101" s="4"/>
      <c r="D101" s="3"/>
      <c r="E101" s="5"/>
      <c r="F101" s="5"/>
      <c r="G101" s="5"/>
    </row>
    <row r="102" spans="1:7" x14ac:dyDescent="0.2">
      <c r="A102" s="20" t="s">
        <v>481</v>
      </c>
      <c r="B102" s="22">
        <v>71.5</v>
      </c>
      <c r="C102" s="8"/>
      <c r="D102" s="3"/>
      <c r="E102" s="9"/>
      <c r="F102" s="9"/>
      <c r="G102" s="9"/>
    </row>
    <row r="103" spans="1:7" x14ac:dyDescent="0.2">
      <c r="A103" s="20" t="s">
        <v>483</v>
      </c>
      <c r="B103" s="22">
        <v>66.900000000000006</v>
      </c>
      <c r="C103" s="8"/>
      <c r="D103" s="3"/>
      <c r="E103" s="9"/>
      <c r="F103" s="9"/>
      <c r="G103" s="9"/>
    </row>
    <row r="104" spans="1:7" x14ac:dyDescent="0.2">
      <c r="A104" s="20" t="s">
        <v>485</v>
      </c>
      <c r="B104" s="22">
        <v>62.5</v>
      </c>
      <c r="C104" s="8"/>
      <c r="D104" s="3"/>
      <c r="E104" s="9"/>
      <c r="F104" s="9"/>
      <c r="G104" s="9"/>
    </row>
    <row r="105" spans="1:7" x14ac:dyDescent="0.2">
      <c r="A105" s="20" t="s">
        <v>487</v>
      </c>
      <c r="B105" s="22">
        <v>63.5</v>
      </c>
      <c r="C105" s="8"/>
      <c r="D105" s="3"/>
      <c r="E105" s="9"/>
      <c r="F105" s="9"/>
      <c r="G105" s="9"/>
    </row>
    <row r="106" spans="1:7" x14ac:dyDescent="0.2">
      <c r="A106" s="20" t="s">
        <v>9</v>
      </c>
      <c r="B106" s="22">
        <v>62.7</v>
      </c>
      <c r="C106" s="8"/>
      <c r="D106" s="3"/>
      <c r="E106" s="9"/>
      <c r="F106" s="9"/>
      <c r="G106" s="9"/>
    </row>
    <row r="107" spans="1:7" x14ac:dyDescent="0.2">
      <c r="A107" s="20" t="s">
        <v>489</v>
      </c>
      <c r="B107" s="22">
        <v>67.7</v>
      </c>
      <c r="C107" s="8"/>
      <c r="D107" s="3"/>
      <c r="E107" s="9"/>
      <c r="F107" s="9"/>
      <c r="G107" s="9"/>
    </row>
    <row r="108" spans="1:7" x14ac:dyDescent="0.2">
      <c r="A108" s="20" t="s">
        <v>491</v>
      </c>
      <c r="B108" s="22">
        <v>62.3</v>
      </c>
      <c r="C108" s="8"/>
      <c r="D108" s="3"/>
      <c r="E108" s="9"/>
      <c r="F108" s="9"/>
      <c r="G108" s="9"/>
    </row>
    <row r="109" spans="1:7" x14ac:dyDescent="0.2">
      <c r="A109" s="20" t="s">
        <v>493</v>
      </c>
      <c r="B109" s="22">
        <v>71.3</v>
      </c>
      <c r="C109" s="8"/>
      <c r="D109" s="3"/>
      <c r="E109" s="9"/>
      <c r="F109" s="9"/>
      <c r="G109" s="9"/>
    </row>
    <row r="110" spans="1:7" x14ac:dyDescent="0.2">
      <c r="A110" s="20" t="s">
        <v>495</v>
      </c>
      <c r="B110" s="22">
        <v>65.099999999999994</v>
      </c>
      <c r="C110" s="8"/>
      <c r="D110" s="3"/>
      <c r="E110" s="9"/>
      <c r="F110" s="9"/>
      <c r="G110" s="9"/>
    </row>
    <row r="111" spans="1:7" x14ac:dyDescent="0.2">
      <c r="A111" s="20" t="s">
        <v>497</v>
      </c>
      <c r="B111" s="22">
        <v>67.2</v>
      </c>
      <c r="C111" s="8"/>
      <c r="D111" s="3"/>
      <c r="E111" s="9"/>
      <c r="F111" s="9"/>
      <c r="G111" s="9"/>
    </row>
    <row r="112" spans="1:7" x14ac:dyDescent="0.2">
      <c r="A112" s="20" t="s">
        <v>203</v>
      </c>
      <c r="B112" s="22">
        <v>60.9</v>
      </c>
      <c r="C112" s="8"/>
      <c r="D112" s="6"/>
      <c r="E112" s="9"/>
      <c r="F112" s="9"/>
      <c r="G112" s="9"/>
    </row>
    <row r="113" spans="1:7" x14ac:dyDescent="0.2">
      <c r="A113" s="20" t="s">
        <v>499</v>
      </c>
      <c r="B113" s="22">
        <v>54.5</v>
      </c>
      <c r="C113" s="8"/>
      <c r="D113" s="6"/>
      <c r="E113" s="9"/>
      <c r="F113" s="9"/>
      <c r="G113" s="9"/>
    </row>
    <row r="114" spans="1:7" x14ac:dyDescent="0.2">
      <c r="A114" s="20" t="s">
        <v>205</v>
      </c>
      <c r="B114" s="22">
        <v>51.7</v>
      </c>
      <c r="C114" s="8"/>
      <c r="D114" s="3"/>
      <c r="E114" s="9"/>
      <c r="F114" s="9"/>
      <c r="G114" s="9"/>
    </row>
    <row r="115" spans="1:7" x14ac:dyDescent="0.2">
      <c r="A115" s="20" t="s">
        <v>45</v>
      </c>
      <c r="B115" s="22">
        <v>70.599999999999994</v>
      </c>
      <c r="C115" s="8"/>
      <c r="D115" s="3"/>
      <c r="E115" s="9"/>
      <c r="F115" s="9"/>
      <c r="G115" s="9"/>
    </row>
    <row r="116" spans="1:7" x14ac:dyDescent="0.2">
      <c r="A116" s="20" t="s">
        <v>501</v>
      </c>
      <c r="B116" s="22">
        <v>62.2</v>
      </c>
      <c r="C116" s="8"/>
      <c r="D116" s="3"/>
      <c r="E116" s="9"/>
      <c r="F116" s="9"/>
      <c r="G116" s="9"/>
    </row>
    <row r="117" spans="1:7" x14ac:dyDescent="0.2">
      <c r="A117" s="20" t="s">
        <v>207</v>
      </c>
      <c r="B117" s="22">
        <v>48.9</v>
      </c>
      <c r="C117" s="8"/>
      <c r="D117" s="3"/>
      <c r="E117" s="9"/>
      <c r="F117" s="9"/>
      <c r="G117" s="9"/>
    </row>
    <row r="118" spans="1:7" x14ac:dyDescent="0.2">
      <c r="A118" s="20" t="s">
        <v>503</v>
      </c>
      <c r="B118" s="22">
        <v>61.5</v>
      </c>
      <c r="C118" s="8"/>
      <c r="D118" s="3"/>
      <c r="E118" s="9"/>
      <c r="F118" s="9"/>
      <c r="G118" s="9"/>
    </row>
    <row r="119" spans="1:7" x14ac:dyDescent="0.2">
      <c r="A119" s="20" t="s">
        <v>209</v>
      </c>
      <c r="B119" s="22">
        <v>48.7</v>
      </c>
      <c r="C119" s="8"/>
      <c r="D119" s="3"/>
      <c r="E119" s="9"/>
      <c r="F119" s="9"/>
      <c r="G119" s="9"/>
    </row>
    <row r="120" spans="1:7" x14ac:dyDescent="0.2">
      <c r="A120" s="20" t="s">
        <v>505</v>
      </c>
      <c r="B120" s="22">
        <v>68</v>
      </c>
      <c r="C120" s="8"/>
      <c r="D120" s="3"/>
      <c r="E120" s="9"/>
      <c r="F120" s="9"/>
      <c r="G120" s="9"/>
    </row>
    <row r="121" spans="1:7" x14ac:dyDescent="0.2">
      <c r="A121" s="20" t="s">
        <v>507</v>
      </c>
      <c r="B121" s="22">
        <v>56.9</v>
      </c>
      <c r="C121" s="8"/>
      <c r="D121" s="3"/>
      <c r="E121" s="9"/>
      <c r="F121" s="9"/>
      <c r="G121" s="9"/>
    </row>
    <row r="122" spans="1:7" x14ac:dyDescent="0.2">
      <c r="A122" s="20" t="s">
        <v>211</v>
      </c>
      <c r="B122" s="22">
        <v>54.8</v>
      </c>
      <c r="C122" s="8"/>
      <c r="D122" s="3"/>
      <c r="E122" s="9"/>
      <c r="F122" s="9"/>
      <c r="G122" s="9"/>
    </row>
    <row r="123" spans="1:7" x14ac:dyDescent="0.2">
      <c r="A123" s="20" t="s">
        <v>509</v>
      </c>
      <c r="B123" s="22">
        <v>57.5</v>
      </c>
      <c r="C123" s="8"/>
      <c r="D123" s="3"/>
      <c r="E123" s="9"/>
      <c r="F123" s="9"/>
      <c r="G123" s="9"/>
    </row>
    <row r="124" spans="1:7" x14ac:dyDescent="0.2">
      <c r="A124" s="20" t="s">
        <v>11</v>
      </c>
      <c r="B124" s="22">
        <v>75.7</v>
      </c>
      <c r="C124" s="8"/>
      <c r="D124" s="3"/>
      <c r="E124" s="9"/>
      <c r="F124" s="9"/>
      <c r="G124" s="9"/>
    </row>
    <row r="125" spans="1:7" x14ac:dyDescent="0.2">
      <c r="A125" s="20" t="s">
        <v>511</v>
      </c>
      <c r="B125" s="22">
        <v>61.1</v>
      </c>
      <c r="C125" s="8"/>
      <c r="D125" s="3"/>
      <c r="E125" s="9"/>
      <c r="F125" s="9"/>
      <c r="G125" s="9"/>
    </row>
    <row r="126" spans="1:7" x14ac:dyDescent="0.2">
      <c r="A126" s="20" t="s">
        <v>513</v>
      </c>
      <c r="B126" s="22">
        <v>71.3</v>
      </c>
      <c r="C126" s="8"/>
      <c r="D126" s="3"/>
      <c r="E126" s="9"/>
      <c r="F126" s="9"/>
      <c r="G126" s="9"/>
    </row>
    <row r="127" spans="1:7" x14ac:dyDescent="0.2">
      <c r="A127" s="20" t="s">
        <v>213</v>
      </c>
      <c r="B127" s="22">
        <v>63.1</v>
      </c>
      <c r="C127" s="8"/>
      <c r="D127" s="3"/>
      <c r="E127" s="9"/>
      <c r="F127" s="9"/>
      <c r="G127" s="9"/>
    </row>
    <row r="128" spans="1:7" x14ac:dyDescent="0.2">
      <c r="A128" s="20" t="s">
        <v>515</v>
      </c>
      <c r="B128" s="22">
        <v>69.3</v>
      </c>
      <c r="C128" s="8"/>
      <c r="D128" s="3"/>
      <c r="E128" s="9"/>
      <c r="F128" s="9"/>
      <c r="G128" s="9"/>
    </row>
    <row r="129" spans="1:7" x14ac:dyDescent="0.2">
      <c r="A129" s="20" t="s">
        <v>516</v>
      </c>
      <c r="B129" s="22">
        <v>56.3</v>
      </c>
      <c r="C129" s="8"/>
      <c r="D129" s="3"/>
      <c r="E129" s="9"/>
      <c r="F129" s="9"/>
      <c r="G129" s="9"/>
    </row>
    <row r="130" spans="1:7" x14ac:dyDescent="0.2">
      <c r="A130" s="20" t="s">
        <v>518</v>
      </c>
      <c r="B130" s="22">
        <v>62.9</v>
      </c>
      <c r="C130" s="8"/>
      <c r="D130" s="3"/>
      <c r="E130" s="9"/>
      <c r="F130" s="9"/>
      <c r="G130" s="9"/>
    </row>
    <row r="131" spans="1:7" x14ac:dyDescent="0.2">
      <c r="A131" s="20" t="s">
        <v>215</v>
      </c>
      <c r="B131" s="22">
        <v>59.8</v>
      </c>
      <c r="C131" s="8"/>
      <c r="D131" s="3"/>
      <c r="E131" s="9"/>
      <c r="F131" s="9"/>
      <c r="G131" s="9"/>
    </row>
    <row r="132" spans="1:7" x14ac:dyDescent="0.2">
      <c r="A132" s="20" t="s">
        <v>520</v>
      </c>
      <c r="B132" s="22">
        <v>62.3</v>
      </c>
      <c r="C132" s="8"/>
      <c r="D132" s="3"/>
      <c r="E132" s="9"/>
      <c r="F132" s="9"/>
      <c r="G132" s="9"/>
    </row>
    <row r="133" spans="1:7" x14ac:dyDescent="0.2">
      <c r="A133" s="20" t="s">
        <v>522</v>
      </c>
      <c r="B133" s="22">
        <v>59.9</v>
      </c>
      <c r="C133" s="8"/>
      <c r="D133" s="3"/>
      <c r="E133" s="9"/>
      <c r="F133" s="9"/>
      <c r="G133" s="9"/>
    </row>
    <row r="134" spans="1:7" x14ac:dyDescent="0.2">
      <c r="A134" s="20" t="s">
        <v>217</v>
      </c>
      <c r="B134" s="22">
        <v>57.5</v>
      </c>
      <c r="C134" s="8"/>
      <c r="D134" s="3"/>
      <c r="E134" s="9"/>
      <c r="F134" s="9"/>
      <c r="G134" s="9"/>
    </row>
    <row r="135" spans="1:7" x14ac:dyDescent="0.2">
      <c r="A135" s="20" t="s">
        <v>524</v>
      </c>
      <c r="B135" s="22">
        <v>68</v>
      </c>
      <c r="C135" s="4"/>
      <c r="D135" s="3"/>
      <c r="E135" s="5"/>
      <c r="F135" s="5"/>
      <c r="G135" s="5"/>
    </row>
    <row r="136" spans="1:7" x14ac:dyDescent="0.2">
      <c r="A136" s="20" t="s">
        <v>526</v>
      </c>
      <c r="B136" s="22">
        <v>68.8</v>
      </c>
      <c r="C136" s="4"/>
      <c r="D136" s="3"/>
      <c r="E136" s="5"/>
      <c r="F136" s="5"/>
      <c r="G136" s="5"/>
    </row>
    <row r="137" spans="1:7" x14ac:dyDescent="0.2">
      <c r="A137" s="20" t="s">
        <v>528</v>
      </c>
      <c r="B137" s="22">
        <v>69</v>
      </c>
      <c r="C137" s="8"/>
      <c r="D137" s="3"/>
      <c r="E137" s="9"/>
      <c r="F137" s="9"/>
      <c r="G137" s="9"/>
    </row>
    <row r="138" spans="1:7" x14ac:dyDescent="0.2">
      <c r="A138" s="20" t="s">
        <v>260</v>
      </c>
      <c r="B138" s="22">
        <v>63.1</v>
      </c>
      <c r="C138" s="8"/>
      <c r="D138" s="3"/>
      <c r="E138" s="9"/>
      <c r="F138" s="9"/>
      <c r="G138" s="9"/>
    </row>
    <row r="139" spans="1:7" x14ac:dyDescent="0.2">
      <c r="A139" s="20" t="s">
        <v>305</v>
      </c>
      <c r="B139" s="22">
        <v>59.3</v>
      </c>
      <c r="C139" s="8"/>
      <c r="D139" s="6"/>
      <c r="E139" s="9"/>
      <c r="F139" s="9"/>
      <c r="G139" s="9"/>
    </row>
    <row r="140" spans="1:7" x14ac:dyDescent="0.2">
      <c r="A140" s="20" t="s">
        <v>219</v>
      </c>
      <c r="B140" s="22">
        <v>55.8</v>
      </c>
      <c r="C140" s="8"/>
      <c r="D140" s="3"/>
      <c r="E140" s="9"/>
      <c r="F140" s="9"/>
      <c r="G140" s="9"/>
    </row>
    <row r="141" spans="1:7" x14ac:dyDescent="0.2">
      <c r="A141" s="20" t="s">
        <v>243</v>
      </c>
      <c r="B141" s="22">
        <v>49.4</v>
      </c>
      <c r="C141" s="8"/>
      <c r="D141" s="3"/>
      <c r="E141" s="9"/>
      <c r="F141" s="9"/>
      <c r="G141" s="9"/>
    </row>
    <row r="142" spans="1:7" x14ac:dyDescent="0.2">
      <c r="A142" s="20" t="s">
        <v>530</v>
      </c>
      <c r="B142" s="22">
        <v>61</v>
      </c>
      <c r="C142" s="8"/>
      <c r="D142" s="3"/>
      <c r="E142" s="9"/>
      <c r="F142" s="9"/>
      <c r="G142" s="9"/>
    </row>
    <row r="143" spans="1:7" x14ac:dyDescent="0.2">
      <c r="A143" s="20" t="s">
        <v>532</v>
      </c>
      <c r="B143" s="22">
        <v>67.3</v>
      </c>
      <c r="C143" s="8"/>
      <c r="D143" s="3"/>
      <c r="E143" s="9"/>
      <c r="F143" s="9"/>
      <c r="G143" s="9"/>
    </row>
    <row r="144" spans="1:7" x14ac:dyDescent="0.2">
      <c r="A144" s="20" t="s">
        <v>534</v>
      </c>
      <c r="B144" s="22">
        <v>71.400000000000006</v>
      </c>
      <c r="C144" s="8"/>
      <c r="D144" s="3"/>
      <c r="E144" s="9"/>
      <c r="F144" s="9"/>
      <c r="G144" s="9"/>
    </row>
    <row r="145" spans="1:7" x14ac:dyDescent="0.2">
      <c r="A145" s="20" t="s">
        <v>245</v>
      </c>
      <c r="B145" s="22">
        <v>57.4</v>
      </c>
      <c r="C145" s="8"/>
      <c r="D145" s="3"/>
      <c r="E145" s="9"/>
      <c r="F145" s="9"/>
      <c r="G145" s="9"/>
    </row>
    <row r="146" spans="1:7" x14ac:dyDescent="0.2">
      <c r="A146" s="20" t="s">
        <v>90</v>
      </c>
      <c r="B146" s="22">
        <v>68.400000000000006</v>
      </c>
      <c r="C146" s="8"/>
      <c r="D146" s="3"/>
      <c r="E146" s="9"/>
      <c r="F146" s="9"/>
      <c r="G146" s="9"/>
    </row>
    <row r="147" spans="1:7" x14ac:dyDescent="0.2">
      <c r="A147" s="20" t="s">
        <v>47</v>
      </c>
      <c r="B147" s="22">
        <v>73.7</v>
      </c>
      <c r="C147" s="8"/>
      <c r="D147" s="6"/>
      <c r="E147" s="9"/>
      <c r="F147" s="9"/>
      <c r="G147" s="9"/>
    </row>
    <row r="148" spans="1:7" x14ac:dyDescent="0.2">
      <c r="A148" s="20" t="s">
        <v>221</v>
      </c>
      <c r="B148" s="22">
        <v>50.2</v>
      </c>
      <c r="C148" s="8"/>
      <c r="D148" s="3"/>
      <c r="E148" s="9"/>
      <c r="F148" s="9"/>
      <c r="G148" s="9"/>
    </row>
    <row r="149" spans="1:7" x14ac:dyDescent="0.2">
      <c r="A149" s="20" t="s">
        <v>535</v>
      </c>
      <c r="B149" s="22">
        <v>62.1</v>
      </c>
      <c r="C149" s="8"/>
      <c r="D149" s="3"/>
      <c r="E149" s="9"/>
      <c r="F149" s="9"/>
      <c r="G149" s="9"/>
    </row>
    <row r="150" spans="1:7" x14ac:dyDescent="0.2">
      <c r="A150" s="20" t="s">
        <v>92</v>
      </c>
      <c r="B150" s="22">
        <v>62</v>
      </c>
      <c r="C150" s="8"/>
      <c r="D150" s="3"/>
      <c r="E150" s="9"/>
      <c r="F150" s="9"/>
      <c r="G150" s="9"/>
    </row>
    <row r="151" spans="1:7" x14ac:dyDescent="0.2">
      <c r="A151" s="20" t="s">
        <v>114</v>
      </c>
      <c r="B151" s="22">
        <v>56.5</v>
      </c>
      <c r="C151" s="8"/>
      <c r="D151" s="3"/>
      <c r="E151" s="9"/>
      <c r="F151" s="9"/>
      <c r="G151" s="9"/>
    </row>
    <row r="152" spans="1:7" x14ac:dyDescent="0.2">
      <c r="A152" s="20" t="s">
        <v>537</v>
      </c>
      <c r="B152" s="22">
        <v>59.2</v>
      </c>
      <c r="C152" s="8"/>
      <c r="D152" s="3"/>
      <c r="E152" s="9"/>
      <c r="F152" s="9"/>
      <c r="G152" s="9"/>
    </row>
    <row r="153" spans="1:7" x14ac:dyDescent="0.2">
      <c r="A153" s="20" t="s">
        <v>223</v>
      </c>
      <c r="B153" s="22">
        <v>59.1</v>
      </c>
      <c r="C153" s="8"/>
      <c r="D153" s="3"/>
      <c r="E153" s="9"/>
      <c r="F153" s="9"/>
      <c r="G153" s="9"/>
    </row>
    <row r="154" spans="1:7" x14ac:dyDescent="0.2">
      <c r="A154" s="20" t="s">
        <v>539</v>
      </c>
      <c r="B154" s="22">
        <v>68.599999999999994</v>
      </c>
      <c r="C154" s="8"/>
      <c r="D154" s="3"/>
      <c r="E154" s="9"/>
      <c r="F154" s="9"/>
      <c r="G154" s="9"/>
    </row>
    <row r="155" spans="1:7" x14ac:dyDescent="0.2">
      <c r="A155" s="20" t="s">
        <v>541</v>
      </c>
      <c r="B155" s="22">
        <v>65.8</v>
      </c>
      <c r="C155" s="8"/>
      <c r="D155" s="3"/>
      <c r="E155" s="9"/>
      <c r="F155" s="9"/>
      <c r="G155" s="9"/>
    </row>
    <row r="156" spans="1:7" x14ac:dyDescent="0.2">
      <c r="A156" s="20" t="s">
        <v>51</v>
      </c>
      <c r="B156" s="22">
        <v>66.900000000000006</v>
      </c>
      <c r="C156" s="4"/>
      <c r="D156" s="3"/>
      <c r="E156" s="5"/>
      <c r="F156" s="5"/>
      <c r="G156" s="5"/>
    </row>
    <row r="157" spans="1:7" x14ac:dyDescent="0.2">
      <c r="A157" s="20" t="s">
        <v>169</v>
      </c>
      <c r="B157" s="22">
        <v>67</v>
      </c>
      <c r="C157" s="4"/>
      <c r="D157" s="7"/>
      <c r="E157" s="5"/>
      <c r="F157" s="5"/>
      <c r="G157" s="5"/>
    </row>
    <row r="158" spans="1:7" x14ac:dyDescent="0.2">
      <c r="A158" s="20" t="s">
        <v>543</v>
      </c>
      <c r="B158" s="22">
        <v>62.1</v>
      </c>
      <c r="C158" s="8"/>
      <c r="D158" s="3"/>
      <c r="E158" s="9"/>
      <c r="F158" s="9"/>
      <c r="G158" s="9"/>
    </row>
    <row r="159" spans="1:7" x14ac:dyDescent="0.2">
      <c r="A159" s="20" t="s">
        <v>545</v>
      </c>
      <c r="B159" s="22">
        <v>66.599999999999994</v>
      </c>
      <c r="C159" s="8"/>
      <c r="D159" s="3"/>
      <c r="E159" s="9"/>
      <c r="F159" s="9"/>
      <c r="G159" s="9"/>
    </row>
    <row r="160" spans="1:7" x14ac:dyDescent="0.2">
      <c r="A160" s="20" t="s">
        <v>547</v>
      </c>
      <c r="B160" s="22">
        <v>62.9</v>
      </c>
      <c r="C160" s="8"/>
      <c r="D160" s="3"/>
      <c r="E160" s="9"/>
      <c r="F160" s="9"/>
      <c r="G160" s="9"/>
    </row>
    <row r="161" spans="1:7" x14ac:dyDescent="0.2">
      <c r="A161" s="20" t="s">
        <v>53</v>
      </c>
      <c r="B161" s="22">
        <v>60.3</v>
      </c>
      <c r="C161" s="8"/>
      <c r="D161" s="3"/>
      <c r="E161" s="9"/>
      <c r="F161" s="9"/>
      <c r="G161" s="9"/>
    </row>
    <row r="162" spans="1:7" x14ac:dyDescent="0.2">
      <c r="A162" s="20" t="s">
        <v>549</v>
      </c>
      <c r="B162" s="22">
        <v>69</v>
      </c>
      <c r="C162" s="8"/>
      <c r="D162" s="3"/>
      <c r="E162" s="9"/>
      <c r="F162" s="9"/>
      <c r="G162" s="9"/>
    </row>
    <row r="163" spans="1:7" x14ac:dyDescent="0.2">
      <c r="A163" s="20" t="s">
        <v>264</v>
      </c>
      <c r="B163" s="22">
        <v>69.599999999999994</v>
      </c>
      <c r="C163" s="8"/>
      <c r="D163" s="3"/>
      <c r="E163" s="9"/>
      <c r="F163" s="9"/>
      <c r="G163" s="9"/>
    </row>
    <row r="164" spans="1:7" x14ac:dyDescent="0.2">
      <c r="A164" s="20" t="s">
        <v>551</v>
      </c>
      <c r="B164" s="22">
        <v>61.9</v>
      </c>
      <c r="C164" s="8"/>
      <c r="D164" s="3"/>
      <c r="E164" s="9"/>
      <c r="F164" s="9"/>
      <c r="G164" s="9"/>
    </row>
    <row r="165" spans="1:7" x14ac:dyDescent="0.2">
      <c r="A165" s="20" t="s">
        <v>553</v>
      </c>
      <c r="B165" s="22">
        <v>64.7</v>
      </c>
      <c r="C165" s="8"/>
      <c r="D165" s="3"/>
      <c r="E165" s="9"/>
      <c r="F165" s="9"/>
      <c r="G165" s="9"/>
    </row>
    <row r="166" spans="1:7" x14ac:dyDescent="0.2">
      <c r="A166" s="20" t="s">
        <v>225</v>
      </c>
      <c r="B166" s="22">
        <v>55.1</v>
      </c>
      <c r="C166" s="8"/>
      <c r="D166" s="3"/>
      <c r="E166" s="9"/>
      <c r="F166" s="9"/>
      <c r="G166" s="9"/>
    </row>
    <row r="167" spans="1:7" x14ac:dyDescent="0.2">
      <c r="A167" s="20" t="s">
        <v>555</v>
      </c>
      <c r="B167" s="22">
        <v>67.900000000000006</v>
      </c>
      <c r="C167" s="8"/>
      <c r="D167" s="3"/>
      <c r="E167" s="9"/>
      <c r="F167" s="9"/>
      <c r="G167" s="9"/>
    </row>
    <row r="168" spans="1:7" x14ac:dyDescent="0.2">
      <c r="A168" s="20" t="s">
        <v>557</v>
      </c>
      <c r="B168" s="22">
        <v>61.4</v>
      </c>
      <c r="C168" s="8"/>
      <c r="D168" s="3"/>
      <c r="E168" s="9"/>
      <c r="F168" s="9"/>
      <c r="G168" s="9"/>
    </row>
    <row r="169" spans="1:7" x14ac:dyDescent="0.2">
      <c r="A169" s="20" t="s">
        <v>559</v>
      </c>
      <c r="B169" s="22">
        <v>64.7</v>
      </c>
      <c r="C169" s="8"/>
      <c r="D169" s="6"/>
      <c r="E169" s="9"/>
      <c r="F169" s="9"/>
      <c r="G169" s="9"/>
    </row>
    <row r="170" spans="1:7" x14ac:dyDescent="0.2">
      <c r="A170" s="20" t="s">
        <v>13</v>
      </c>
      <c r="B170" s="22">
        <v>69.3</v>
      </c>
      <c r="C170" s="8"/>
      <c r="D170" s="6"/>
      <c r="E170" s="9"/>
      <c r="F170" s="9"/>
      <c r="G170" s="9"/>
    </row>
    <row r="171" spans="1:7" x14ac:dyDescent="0.2">
      <c r="A171" s="20" t="s">
        <v>266</v>
      </c>
      <c r="B171" s="22">
        <v>61.9</v>
      </c>
      <c r="C171" s="8"/>
      <c r="D171" s="3"/>
      <c r="E171" s="9"/>
      <c r="F171" s="9"/>
      <c r="G171" s="9"/>
    </row>
    <row r="172" spans="1:7" x14ac:dyDescent="0.2">
      <c r="A172" s="20" t="s">
        <v>561</v>
      </c>
      <c r="B172" s="22">
        <v>61.6</v>
      </c>
      <c r="C172" s="8"/>
      <c r="D172" s="3"/>
      <c r="E172" s="9"/>
      <c r="F172" s="9"/>
      <c r="G172" s="9"/>
    </row>
    <row r="173" spans="1:7" x14ac:dyDescent="0.2">
      <c r="A173" s="20" t="s">
        <v>563</v>
      </c>
      <c r="B173" s="22">
        <v>60.1</v>
      </c>
      <c r="C173" s="8"/>
      <c r="D173" s="3"/>
      <c r="E173" s="9"/>
      <c r="F173" s="9"/>
      <c r="G173" s="9"/>
    </row>
    <row r="174" spans="1:7" x14ac:dyDescent="0.2">
      <c r="A174" s="20" t="s">
        <v>565</v>
      </c>
      <c r="B174" s="22">
        <v>70.400000000000006</v>
      </c>
    </row>
    <row r="175" spans="1:7" x14ac:dyDescent="0.2">
      <c r="A175" s="20" t="s">
        <v>15</v>
      </c>
      <c r="B175" s="22">
        <v>60.3</v>
      </c>
    </row>
    <row r="176" spans="1:7" x14ac:dyDescent="0.2">
      <c r="A176" s="20" t="s">
        <v>567</v>
      </c>
      <c r="B176" s="22">
        <v>60.5</v>
      </c>
    </row>
    <row r="177" spans="1:2" x14ac:dyDescent="0.2">
      <c r="A177" s="20" t="s">
        <v>227</v>
      </c>
      <c r="B177" s="22">
        <v>57.4</v>
      </c>
    </row>
    <row r="178" spans="1:2" x14ac:dyDescent="0.2">
      <c r="A178" s="20" t="s">
        <v>569</v>
      </c>
      <c r="B178" s="22">
        <v>65.2</v>
      </c>
    </row>
    <row r="179" spans="1:2" x14ac:dyDescent="0.2">
      <c r="A179" s="20" t="s">
        <v>571</v>
      </c>
      <c r="B179" s="22">
        <v>63.1</v>
      </c>
    </row>
    <row r="180" spans="1:2" x14ac:dyDescent="0.2">
      <c r="A180" s="20" t="s">
        <v>94</v>
      </c>
      <c r="B180" s="22">
        <v>70.3</v>
      </c>
    </row>
    <row r="181" spans="1:2" x14ac:dyDescent="0.2">
      <c r="A181" s="20" t="s">
        <v>573</v>
      </c>
      <c r="B181" s="22">
        <v>58.2</v>
      </c>
    </row>
    <row r="182" spans="1:2" x14ac:dyDescent="0.2">
      <c r="A182" s="20" t="s">
        <v>575</v>
      </c>
      <c r="B182" s="22">
        <v>68.2</v>
      </c>
    </row>
    <row r="183" spans="1:2" x14ac:dyDescent="0.2">
      <c r="A183" s="20" t="s">
        <v>96</v>
      </c>
      <c r="B183" s="22">
        <v>68.5</v>
      </c>
    </row>
    <row r="184" spans="1:2" x14ac:dyDescent="0.2">
      <c r="A184" s="20" t="s">
        <v>577</v>
      </c>
      <c r="B184" s="22">
        <v>64.3</v>
      </c>
    </row>
    <row r="185" spans="1:2" x14ac:dyDescent="0.2">
      <c r="A185" s="20" t="s">
        <v>307</v>
      </c>
      <c r="B185" s="22">
        <v>62.1</v>
      </c>
    </row>
    <row r="186" spans="1:2" x14ac:dyDescent="0.2">
      <c r="A186" s="20" t="s">
        <v>17</v>
      </c>
      <c r="B186" s="22">
        <v>66.2</v>
      </c>
    </row>
    <row r="187" spans="1:2" x14ac:dyDescent="0.2">
      <c r="A187" s="20" t="s">
        <v>579</v>
      </c>
      <c r="B187" s="22">
        <v>67.400000000000006</v>
      </c>
    </row>
    <row r="188" spans="1:2" x14ac:dyDescent="0.2">
      <c r="A188" s="20" t="s">
        <v>581</v>
      </c>
      <c r="B188" s="22">
        <v>69.7</v>
      </c>
    </row>
    <row r="189" spans="1:2" x14ac:dyDescent="0.2">
      <c r="A189" s="20" t="s">
        <v>583</v>
      </c>
      <c r="B189" s="22">
        <v>61.2</v>
      </c>
    </row>
    <row r="190" spans="1:2" x14ac:dyDescent="0.2">
      <c r="A190" s="20" t="s">
        <v>19</v>
      </c>
      <c r="B190" s="22">
        <v>63.6</v>
      </c>
    </row>
    <row r="191" spans="1:2" x14ac:dyDescent="0.2">
      <c r="A191" s="20" t="s">
        <v>585</v>
      </c>
      <c r="B191" s="22">
        <v>58.8</v>
      </c>
    </row>
    <row r="192" spans="1:2" x14ac:dyDescent="0.2">
      <c r="A192" s="20" t="s">
        <v>122</v>
      </c>
      <c r="B192" s="22">
        <v>58.4</v>
      </c>
    </row>
    <row r="193" spans="1:2" x14ac:dyDescent="0.2">
      <c r="A193" s="20" t="s">
        <v>587</v>
      </c>
      <c r="B193" s="22">
        <v>69.2</v>
      </c>
    </row>
    <row r="194" spans="1:2" x14ac:dyDescent="0.2">
      <c r="A194" s="20" t="s">
        <v>589</v>
      </c>
      <c r="B194" s="22">
        <v>63.6</v>
      </c>
    </row>
    <row r="195" spans="1:2" x14ac:dyDescent="0.2">
      <c r="A195" s="20" t="s">
        <v>55</v>
      </c>
      <c r="B195" s="22">
        <v>62.8</v>
      </c>
    </row>
    <row r="196" spans="1:2" x14ac:dyDescent="0.2">
      <c r="A196" s="20" t="s">
        <v>591</v>
      </c>
      <c r="B196" s="22">
        <v>48.9</v>
      </c>
    </row>
    <row r="197" spans="1:2" x14ac:dyDescent="0.2">
      <c r="A197" s="20" t="s">
        <v>593</v>
      </c>
      <c r="B197" s="22">
        <v>62.1</v>
      </c>
    </row>
    <row r="198" spans="1:2" x14ac:dyDescent="0.2">
      <c r="A198" s="20" t="s">
        <v>173</v>
      </c>
      <c r="B198" s="22">
        <v>70.599999999999994</v>
      </c>
    </row>
    <row r="199" spans="1:2" x14ac:dyDescent="0.2">
      <c r="A199" s="20" t="s">
        <v>309</v>
      </c>
      <c r="B199" s="22">
        <v>69.8</v>
      </c>
    </row>
    <row r="200" spans="1:2" x14ac:dyDescent="0.2">
      <c r="A200" s="20" t="s">
        <v>270</v>
      </c>
      <c r="B200" s="22">
        <v>66.5</v>
      </c>
    </row>
    <row r="201" spans="1:2" x14ac:dyDescent="0.2">
      <c r="A201" s="20" t="s">
        <v>595</v>
      </c>
      <c r="B201" s="22">
        <v>64.400000000000006</v>
      </c>
    </row>
    <row r="202" spans="1:2" x14ac:dyDescent="0.2">
      <c r="A202" s="20" t="s">
        <v>272</v>
      </c>
      <c r="B202" s="22">
        <v>58.6</v>
      </c>
    </row>
    <row r="203" spans="1:2" x14ac:dyDescent="0.2">
      <c r="A203" s="20" t="s">
        <v>229</v>
      </c>
      <c r="B203" s="22">
        <v>59.7</v>
      </c>
    </row>
    <row r="204" spans="1:2" x14ac:dyDescent="0.2">
      <c r="A204" s="20" t="s">
        <v>21</v>
      </c>
      <c r="B204" s="22">
        <v>71.900000000000006</v>
      </c>
    </row>
    <row r="205" spans="1:2" x14ac:dyDescent="0.2">
      <c r="A205" s="20" t="s">
        <v>597</v>
      </c>
      <c r="B205" s="22">
        <v>65.8</v>
      </c>
    </row>
    <row r="206" spans="1:2" x14ac:dyDescent="0.2">
      <c r="A206" s="20" t="s">
        <v>599</v>
      </c>
      <c r="B206" s="22">
        <v>61.6</v>
      </c>
    </row>
    <row r="207" spans="1:2" x14ac:dyDescent="0.2">
      <c r="A207" s="20" t="s">
        <v>601</v>
      </c>
      <c r="B207" s="22">
        <v>59.5</v>
      </c>
    </row>
    <row r="208" spans="1:2" x14ac:dyDescent="0.2">
      <c r="A208" s="20" t="s">
        <v>231</v>
      </c>
      <c r="B208" s="22">
        <v>53.6</v>
      </c>
    </row>
    <row r="209" spans="1:2" x14ac:dyDescent="0.2">
      <c r="A209" s="20" t="s">
        <v>603</v>
      </c>
      <c r="B209" s="22">
        <v>62.4</v>
      </c>
    </row>
    <row r="210" spans="1:2" x14ac:dyDescent="0.2">
      <c r="A210" s="20" t="s">
        <v>57</v>
      </c>
      <c r="B210" s="22">
        <v>66.3</v>
      </c>
    </row>
    <row r="211" spans="1:2" x14ac:dyDescent="0.2">
      <c r="A211" s="20" t="s">
        <v>605</v>
      </c>
      <c r="B211" s="22">
        <v>63.1</v>
      </c>
    </row>
    <row r="212" spans="1:2" x14ac:dyDescent="0.2">
      <c r="A212" s="20" t="s">
        <v>607</v>
      </c>
      <c r="B212" s="22">
        <v>66</v>
      </c>
    </row>
    <row r="213" spans="1:2" x14ac:dyDescent="0.2">
      <c r="A213" s="20" t="s">
        <v>609</v>
      </c>
      <c r="B213" s="22">
        <v>63.4</v>
      </c>
    </row>
    <row r="214" spans="1:2" x14ac:dyDescent="0.2">
      <c r="A214" s="20" t="s">
        <v>100</v>
      </c>
      <c r="B214" s="22">
        <v>75.599999999999994</v>
      </c>
    </row>
    <row r="215" spans="1:2" x14ac:dyDescent="0.2">
      <c r="A215" s="20" t="s">
        <v>611</v>
      </c>
      <c r="B215" s="22">
        <v>64.900000000000006</v>
      </c>
    </row>
    <row r="216" spans="1:2" x14ac:dyDescent="0.2">
      <c r="A216" s="20" t="s">
        <v>613</v>
      </c>
      <c r="B216" s="22">
        <v>55.1</v>
      </c>
    </row>
    <row r="217" spans="1:2" x14ac:dyDescent="0.2">
      <c r="A217" s="20" t="s">
        <v>615</v>
      </c>
      <c r="B217" s="22">
        <v>58.9</v>
      </c>
    </row>
    <row r="218" spans="1:2" x14ac:dyDescent="0.2">
      <c r="A218" s="20" t="s">
        <v>617</v>
      </c>
      <c r="B218" s="22">
        <v>71</v>
      </c>
    </row>
    <row r="219" spans="1:2" x14ac:dyDescent="0.2">
      <c r="A219" s="20" t="s">
        <v>346</v>
      </c>
      <c r="B219" s="22">
        <v>60.5</v>
      </c>
    </row>
    <row r="220" spans="1:2" x14ac:dyDescent="0.2">
      <c r="A220" s="20" t="s">
        <v>619</v>
      </c>
      <c r="B220" s="22">
        <v>57.9</v>
      </c>
    </row>
    <row r="221" spans="1:2" x14ac:dyDescent="0.2">
      <c r="A221" s="20" t="s">
        <v>59</v>
      </c>
      <c r="B221" s="22">
        <v>63.4</v>
      </c>
    </row>
    <row r="222" spans="1:2" x14ac:dyDescent="0.2">
      <c r="A222" s="20" t="s">
        <v>137</v>
      </c>
      <c r="B222" s="22">
        <v>70.900000000000006</v>
      </c>
    </row>
    <row r="223" spans="1:2" x14ac:dyDescent="0.2">
      <c r="A223" s="20" t="s">
        <v>621</v>
      </c>
      <c r="B223" s="22">
        <v>64.8</v>
      </c>
    </row>
    <row r="224" spans="1:2" x14ac:dyDescent="0.2">
      <c r="A224" s="20" t="s">
        <v>623</v>
      </c>
      <c r="B224" s="22">
        <v>67.2</v>
      </c>
    </row>
    <row r="225" spans="1:2" x14ac:dyDescent="0.2">
      <c r="A225" s="20" t="s">
        <v>61</v>
      </c>
      <c r="B225" s="22">
        <v>66.400000000000006</v>
      </c>
    </row>
    <row r="226" spans="1:2" x14ac:dyDescent="0.2">
      <c r="A226" s="20" t="s">
        <v>625</v>
      </c>
      <c r="B226" s="22">
        <v>72.8</v>
      </c>
    </row>
    <row r="227" spans="1:2" x14ac:dyDescent="0.2">
      <c r="A227" s="20" t="s">
        <v>627</v>
      </c>
      <c r="B227" s="22">
        <v>60.8</v>
      </c>
    </row>
    <row r="228" spans="1:2" x14ac:dyDescent="0.2">
      <c r="A228" s="20" t="s">
        <v>102</v>
      </c>
      <c r="B228" s="22">
        <v>64.099999999999994</v>
      </c>
    </row>
    <row r="229" spans="1:2" x14ac:dyDescent="0.2">
      <c r="A229" s="20" t="s">
        <v>139</v>
      </c>
      <c r="B229" s="22">
        <v>72.400000000000006</v>
      </c>
    </row>
    <row r="230" spans="1:2" x14ac:dyDescent="0.2">
      <c r="A230" s="20" t="s">
        <v>276</v>
      </c>
      <c r="B230" s="22">
        <v>67.5</v>
      </c>
    </row>
    <row r="231" spans="1:2" x14ac:dyDescent="0.2">
      <c r="A231" s="20" t="s">
        <v>141</v>
      </c>
      <c r="B231" s="22">
        <v>62.8</v>
      </c>
    </row>
    <row r="232" spans="1:2" x14ac:dyDescent="0.2">
      <c r="A232" s="20" t="s">
        <v>629</v>
      </c>
      <c r="B232" s="22">
        <v>66.099999999999994</v>
      </c>
    </row>
    <row r="233" spans="1:2" x14ac:dyDescent="0.2">
      <c r="A233" s="20" t="s">
        <v>631</v>
      </c>
      <c r="B233" s="22">
        <v>56.9</v>
      </c>
    </row>
    <row r="234" spans="1:2" x14ac:dyDescent="0.2">
      <c r="A234" s="20" t="s">
        <v>633</v>
      </c>
      <c r="B234" s="22">
        <v>69.3</v>
      </c>
    </row>
    <row r="235" spans="1:2" x14ac:dyDescent="0.2">
      <c r="A235" s="20" t="s">
        <v>313</v>
      </c>
      <c r="B235" s="22">
        <v>62.3</v>
      </c>
    </row>
    <row r="236" spans="1:2" x14ac:dyDescent="0.2">
      <c r="A236" s="20" t="s">
        <v>635</v>
      </c>
      <c r="B236" s="22">
        <v>61.6</v>
      </c>
    </row>
    <row r="237" spans="1:2" x14ac:dyDescent="0.2">
      <c r="A237" s="20" t="s">
        <v>637</v>
      </c>
      <c r="B237" s="22">
        <v>67.400000000000006</v>
      </c>
    </row>
    <row r="238" spans="1:2" x14ac:dyDescent="0.2">
      <c r="A238" s="20" t="s">
        <v>639</v>
      </c>
      <c r="B238" s="22">
        <v>65.900000000000006</v>
      </c>
    </row>
    <row r="239" spans="1:2" x14ac:dyDescent="0.2">
      <c r="A239" s="20" t="s">
        <v>641</v>
      </c>
      <c r="B239" s="22">
        <v>52</v>
      </c>
    </row>
    <row r="240" spans="1:2" x14ac:dyDescent="0.2">
      <c r="A240" s="20" t="s">
        <v>643</v>
      </c>
      <c r="B240" s="22">
        <v>61.6</v>
      </c>
    </row>
    <row r="241" spans="1:2" x14ac:dyDescent="0.2">
      <c r="A241" s="20" t="s">
        <v>645</v>
      </c>
      <c r="B241" s="22">
        <v>62</v>
      </c>
    </row>
    <row r="242" spans="1:2" x14ac:dyDescent="0.2">
      <c r="A242" s="20" t="s">
        <v>647</v>
      </c>
      <c r="B242" s="22">
        <v>52.1</v>
      </c>
    </row>
    <row r="243" spans="1:2" x14ac:dyDescent="0.2">
      <c r="A243" s="20" t="s">
        <v>649</v>
      </c>
      <c r="B243" s="22">
        <v>64.599999999999994</v>
      </c>
    </row>
    <row r="244" spans="1:2" x14ac:dyDescent="0.2">
      <c r="A244" s="20" t="s">
        <v>651</v>
      </c>
      <c r="B244" s="22">
        <v>64.400000000000006</v>
      </c>
    </row>
    <row r="245" spans="1:2" x14ac:dyDescent="0.2">
      <c r="A245" s="20" t="s">
        <v>653</v>
      </c>
      <c r="B245" s="22">
        <v>62.7</v>
      </c>
    </row>
    <row r="246" spans="1:2" x14ac:dyDescent="0.2">
      <c r="A246" s="20" t="s">
        <v>23</v>
      </c>
      <c r="B246" s="22">
        <v>69.2</v>
      </c>
    </row>
    <row r="247" spans="1:2" x14ac:dyDescent="0.2">
      <c r="A247" s="20" t="s">
        <v>278</v>
      </c>
      <c r="B247" s="22">
        <v>63.7</v>
      </c>
    </row>
    <row r="248" spans="1:2" x14ac:dyDescent="0.2">
      <c r="A248" s="20" t="s">
        <v>175</v>
      </c>
      <c r="B248" s="22">
        <v>61.7</v>
      </c>
    </row>
    <row r="249" spans="1:2" x14ac:dyDescent="0.2">
      <c r="A249" s="20" t="s">
        <v>233</v>
      </c>
      <c r="B249" s="22">
        <v>51.5</v>
      </c>
    </row>
    <row r="250" spans="1:2" x14ac:dyDescent="0.2">
      <c r="A250" s="20" t="s">
        <v>655</v>
      </c>
      <c r="B250" s="22">
        <v>56.8</v>
      </c>
    </row>
    <row r="251" spans="1:2" x14ac:dyDescent="0.2">
      <c r="A251" s="20" t="s">
        <v>657</v>
      </c>
      <c r="B251" s="22">
        <v>50.3</v>
      </c>
    </row>
    <row r="252" spans="1:2" x14ac:dyDescent="0.2">
      <c r="A252" s="20" t="s">
        <v>63</v>
      </c>
      <c r="B252" s="22">
        <v>69.2</v>
      </c>
    </row>
    <row r="253" spans="1:2" x14ac:dyDescent="0.2">
      <c r="A253" s="20" t="s">
        <v>659</v>
      </c>
      <c r="B253" s="22">
        <v>60</v>
      </c>
    </row>
    <row r="254" spans="1:2" x14ac:dyDescent="0.2">
      <c r="A254" s="20" t="s">
        <v>661</v>
      </c>
      <c r="B254" s="22">
        <v>63.1</v>
      </c>
    </row>
    <row r="255" spans="1:2" x14ac:dyDescent="0.2">
      <c r="A255" s="20" t="s">
        <v>663</v>
      </c>
      <c r="B255" s="22">
        <v>67.5</v>
      </c>
    </row>
    <row r="256" spans="1:2" x14ac:dyDescent="0.2">
      <c r="A256" s="20" t="s">
        <v>65</v>
      </c>
      <c r="B256" s="22">
        <v>63.3</v>
      </c>
    </row>
    <row r="257" spans="1:2" x14ac:dyDescent="0.2">
      <c r="A257" s="20" t="s">
        <v>25</v>
      </c>
      <c r="B257" s="22">
        <v>65</v>
      </c>
    </row>
    <row r="258" spans="1:2" x14ac:dyDescent="0.2">
      <c r="A258" s="20" t="s">
        <v>145</v>
      </c>
      <c r="B258" s="22">
        <v>65.400000000000006</v>
      </c>
    </row>
    <row r="259" spans="1:2" x14ac:dyDescent="0.2">
      <c r="A259" s="20" t="s">
        <v>665</v>
      </c>
      <c r="B259" s="22">
        <v>62.8</v>
      </c>
    </row>
    <row r="260" spans="1:2" x14ac:dyDescent="0.2">
      <c r="A260" s="20" t="s">
        <v>667</v>
      </c>
      <c r="B260" s="22">
        <v>59.1</v>
      </c>
    </row>
    <row r="261" spans="1:2" x14ac:dyDescent="0.2">
      <c r="A261" s="20" t="s">
        <v>27</v>
      </c>
      <c r="B261" s="22">
        <v>66</v>
      </c>
    </row>
    <row r="262" spans="1:2" x14ac:dyDescent="0.2">
      <c r="A262" s="20" t="s">
        <v>669</v>
      </c>
      <c r="B262" s="22">
        <v>59.6</v>
      </c>
    </row>
    <row r="263" spans="1:2" x14ac:dyDescent="0.2">
      <c r="A263" s="20" t="s">
        <v>235</v>
      </c>
      <c r="B263" s="22">
        <v>62.9</v>
      </c>
    </row>
    <row r="264" spans="1:2" x14ac:dyDescent="0.2">
      <c r="A264" s="20" t="s">
        <v>671</v>
      </c>
      <c r="B264" s="22">
        <v>65.2</v>
      </c>
    </row>
    <row r="265" spans="1:2" x14ac:dyDescent="0.2">
      <c r="A265" s="20" t="s">
        <v>315</v>
      </c>
      <c r="B265" s="22">
        <v>65.099999999999994</v>
      </c>
    </row>
    <row r="266" spans="1:2" x14ac:dyDescent="0.2">
      <c r="A266" s="20" t="s">
        <v>67</v>
      </c>
      <c r="B266" s="22">
        <v>70.5</v>
      </c>
    </row>
    <row r="267" spans="1:2" x14ac:dyDescent="0.2">
      <c r="A267" s="20" t="s">
        <v>673</v>
      </c>
      <c r="B267" s="22">
        <v>69.5</v>
      </c>
    </row>
    <row r="268" spans="1:2" x14ac:dyDescent="0.2">
      <c r="A268" s="20" t="s">
        <v>675</v>
      </c>
      <c r="B268" s="22">
        <v>59.1</v>
      </c>
    </row>
    <row r="269" spans="1:2" x14ac:dyDescent="0.2">
      <c r="A269" s="20" t="s">
        <v>677</v>
      </c>
      <c r="B269" s="22">
        <v>59.7</v>
      </c>
    </row>
    <row r="270" spans="1:2" x14ac:dyDescent="0.2">
      <c r="A270" s="20" t="s">
        <v>147</v>
      </c>
      <c r="B270" s="22">
        <v>71.5</v>
      </c>
    </row>
    <row r="271" spans="1:2" x14ac:dyDescent="0.2">
      <c r="A271" s="20" t="s">
        <v>679</v>
      </c>
      <c r="B271" s="22">
        <v>66.400000000000006</v>
      </c>
    </row>
    <row r="272" spans="1:2" x14ac:dyDescent="0.2">
      <c r="A272" s="20" t="s">
        <v>681</v>
      </c>
      <c r="B272" s="22">
        <v>54.7</v>
      </c>
    </row>
    <row r="273" spans="1:2" x14ac:dyDescent="0.2">
      <c r="A273" s="20" t="s">
        <v>683</v>
      </c>
      <c r="B273" s="22">
        <v>59</v>
      </c>
    </row>
    <row r="274" spans="1:2" x14ac:dyDescent="0.2">
      <c r="A274" s="20" t="s">
        <v>685</v>
      </c>
      <c r="B274" s="22">
        <v>66.7</v>
      </c>
    </row>
    <row r="275" spans="1:2" x14ac:dyDescent="0.2">
      <c r="A275" s="20" t="s">
        <v>687</v>
      </c>
      <c r="B275" s="22">
        <v>59.4</v>
      </c>
    </row>
    <row r="276" spans="1:2" x14ac:dyDescent="0.2">
      <c r="A276" s="20" t="s">
        <v>179</v>
      </c>
      <c r="B276" s="22">
        <v>75.900000000000006</v>
      </c>
    </row>
    <row r="277" spans="1:2" x14ac:dyDescent="0.2">
      <c r="A277" s="20" t="s">
        <v>689</v>
      </c>
      <c r="B277" s="22">
        <v>60.8</v>
      </c>
    </row>
    <row r="278" spans="1:2" x14ac:dyDescent="0.2">
      <c r="A278" s="20" t="s">
        <v>317</v>
      </c>
      <c r="B278" s="22">
        <v>59.8</v>
      </c>
    </row>
    <row r="279" spans="1:2" x14ac:dyDescent="0.2">
      <c r="A279" s="20" t="s">
        <v>691</v>
      </c>
      <c r="B279" s="22">
        <v>62.7</v>
      </c>
    </row>
    <row r="280" spans="1:2" x14ac:dyDescent="0.2">
      <c r="A280" s="20" t="s">
        <v>237</v>
      </c>
      <c r="B280" s="22">
        <v>56.9</v>
      </c>
    </row>
    <row r="281" spans="1:2" x14ac:dyDescent="0.2">
      <c r="A281" s="20" t="s">
        <v>69</v>
      </c>
      <c r="B281" s="22">
        <v>64</v>
      </c>
    </row>
    <row r="282" spans="1:2" x14ac:dyDescent="0.2">
      <c r="A282" s="20" t="s">
        <v>693</v>
      </c>
      <c r="B282" s="22">
        <v>59</v>
      </c>
    </row>
    <row r="283" spans="1:2" x14ac:dyDescent="0.2">
      <c r="A283" s="20" t="s">
        <v>695</v>
      </c>
      <c r="B283" s="22">
        <v>57.6</v>
      </c>
    </row>
    <row r="284" spans="1:2" x14ac:dyDescent="0.2">
      <c r="A284" s="20" t="s">
        <v>697</v>
      </c>
      <c r="B284" s="22">
        <v>58.4</v>
      </c>
    </row>
    <row r="285" spans="1:2" x14ac:dyDescent="0.2">
      <c r="A285" s="20" t="s">
        <v>104</v>
      </c>
      <c r="B285" s="22">
        <v>65.400000000000006</v>
      </c>
    </row>
    <row r="286" spans="1:2" x14ac:dyDescent="0.2">
      <c r="A286" s="20" t="s">
        <v>149</v>
      </c>
      <c r="B286" s="22">
        <v>73.2</v>
      </c>
    </row>
    <row r="287" spans="1:2" x14ac:dyDescent="0.2">
      <c r="A287" s="20" t="s">
        <v>239</v>
      </c>
      <c r="B287" s="22">
        <v>52.9</v>
      </c>
    </row>
    <row r="288" spans="1:2" x14ac:dyDescent="0.2">
      <c r="A288" s="20" t="s">
        <v>241</v>
      </c>
      <c r="B288" s="22">
        <v>52.5</v>
      </c>
    </row>
    <row r="289" spans="1:2" x14ac:dyDescent="0.2">
      <c r="A289" s="20" t="s">
        <v>71</v>
      </c>
      <c r="B289" s="22">
        <v>66.3</v>
      </c>
    </row>
    <row r="290" spans="1:2" x14ac:dyDescent="0.2">
      <c r="A290" s="20" t="s">
        <v>699</v>
      </c>
      <c r="B290" s="22">
        <v>59.3</v>
      </c>
    </row>
    <row r="291" spans="1:2" x14ac:dyDescent="0.2">
      <c r="A291" s="20" t="s">
        <v>701</v>
      </c>
      <c r="B291" s="22">
        <v>60.5</v>
      </c>
    </row>
    <row r="292" spans="1:2" x14ac:dyDescent="0.2">
      <c r="A292" s="20" t="s">
        <v>703</v>
      </c>
      <c r="B292" s="22">
        <v>52.9</v>
      </c>
    </row>
    <row r="293" spans="1:2" x14ac:dyDescent="0.2">
      <c r="A293" s="20" t="s">
        <v>705</v>
      </c>
      <c r="B293" s="22">
        <v>62.5</v>
      </c>
    </row>
    <row r="294" spans="1:2" x14ac:dyDescent="0.2">
      <c r="A294" s="20" t="s">
        <v>707</v>
      </c>
      <c r="B294" s="22">
        <v>67.900000000000006</v>
      </c>
    </row>
    <row r="295" spans="1:2" x14ac:dyDescent="0.2">
      <c r="A295" s="20" t="s">
        <v>709</v>
      </c>
      <c r="B295" s="22">
        <v>66.7</v>
      </c>
    </row>
    <row r="296" spans="1:2" x14ac:dyDescent="0.2">
      <c r="A296" s="20" t="s">
        <v>282</v>
      </c>
      <c r="B296" s="22">
        <v>53.7</v>
      </c>
    </row>
    <row r="297" spans="1:2" x14ac:dyDescent="0.2">
      <c r="A297" s="20" t="s">
        <v>711</v>
      </c>
      <c r="B297" s="22">
        <v>56.8</v>
      </c>
    </row>
    <row r="298" spans="1:2" x14ac:dyDescent="0.2">
      <c r="A298" s="20" t="s">
        <v>713</v>
      </c>
      <c r="B298" s="22">
        <v>64.900000000000006</v>
      </c>
    </row>
    <row r="299" spans="1:2" x14ac:dyDescent="0.2">
      <c r="A299" s="20" t="s">
        <v>715</v>
      </c>
      <c r="B299" s="22">
        <v>68.5</v>
      </c>
    </row>
    <row r="300" spans="1:2" x14ac:dyDescent="0.2">
      <c r="A300" s="20" t="s">
        <v>717</v>
      </c>
      <c r="B300" s="22">
        <v>62.9</v>
      </c>
    </row>
    <row r="301" spans="1:2" x14ac:dyDescent="0.2">
      <c r="A301" s="20" t="s">
        <v>719</v>
      </c>
      <c r="B301" s="22">
        <v>70.2</v>
      </c>
    </row>
    <row r="302" spans="1:2" x14ac:dyDescent="0.2">
      <c r="A302" s="20" t="s">
        <v>247</v>
      </c>
      <c r="B302" s="22">
        <v>48.6</v>
      </c>
    </row>
    <row r="303" spans="1:2" x14ac:dyDescent="0.2">
      <c r="A303" s="20" t="s">
        <v>73</v>
      </c>
      <c r="B303" s="22">
        <v>70.5</v>
      </c>
    </row>
    <row r="304" spans="1:2" x14ac:dyDescent="0.2">
      <c r="A304" s="20" t="s">
        <v>319</v>
      </c>
      <c r="B304" s="22">
        <v>60.3</v>
      </c>
    </row>
    <row r="305" spans="1:2" x14ac:dyDescent="0.2">
      <c r="A305" s="20" t="s">
        <v>721</v>
      </c>
      <c r="B305" s="22">
        <v>57.4</v>
      </c>
    </row>
    <row r="306" spans="1:2" x14ac:dyDescent="0.2">
      <c r="A306" s="20" t="s">
        <v>274</v>
      </c>
      <c r="B306" s="22">
        <v>54.3</v>
      </c>
    </row>
    <row r="307" spans="1:2" x14ac:dyDescent="0.2">
      <c r="A307" s="20" t="s">
        <v>75</v>
      </c>
      <c r="B307" s="22">
        <v>66</v>
      </c>
    </row>
    <row r="308" spans="1:2" x14ac:dyDescent="0.2">
      <c r="A308" s="20" t="s">
        <v>723</v>
      </c>
      <c r="B308" s="22">
        <v>60.2</v>
      </c>
    </row>
    <row r="309" spans="1:2" x14ac:dyDescent="0.2">
      <c r="A309" s="20" t="s">
        <v>286</v>
      </c>
      <c r="B309" s="22">
        <v>60.2</v>
      </c>
    </row>
    <row r="310" spans="1:2" x14ac:dyDescent="0.2">
      <c r="A310" s="20" t="s">
        <v>153</v>
      </c>
      <c r="B310" s="22">
        <v>67.3</v>
      </c>
    </row>
    <row r="311" spans="1:2" x14ac:dyDescent="0.2">
      <c r="A311" s="20" t="s">
        <v>725</v>
      </c>
      <c r="B311" s="22">
        <v>69.7</v>
      </c>
    </row>
    <row r="312" spans="1:2" x14ac:dyDescent="0.2">
      <c r="A312" s="20" t="s">
        <v>727</v>
      </c>
      <c r="B312" s="22">
        <v>55.2</v>
      </c>
    </row>
    <row r="313" spans="1:2" x14ac:dyDescent="0.2">
      <c r="A313" s="20" t="s">
        <v>729</v>
      </c>
      <c r="B313" s="22">
        <v>63.4</v>
      </c>
    </row>
    <row r="314" spans="1:2" x14ac:dyDescent="0.2">
      <c r="A314" s="20" t="s">
        <v>731</v>
      </c>
      <c r="B314" s="22">
        <v>68.400000000000006</v>
      </c>
    </row>
    <row r="315" spans="1:2" x14ac:dyDescent="0.2">
      <c r="A315" s="20" t="s">
        <v>733</v>
      </c>
      <c r="B315" s="22">
        <v>69.099999999999994</v>
      </c>
    </row>
    <row r="316" spans="1:2" x14ac:dyDescent="0.2">
      <c r="A316" s="20" t="s">
        <v>106</v>
      </c>
      <c r="B316" s="22">
        <v>56.9</v>
      </c>
    </row>
    <row r="317" spans="1:2" x14ac:dyDescent="0.2">
      <c r="A317" s="20" t="s">
        <v>349</v>
      </c>
      <c r="B317" s="22">
        <v>62.3</v>
      </c>
    </row>
  </sheetData>
  <conditionalFormatting sqref="C3:G173">
    <cfRule type="cellIs" dxfId="0" priority="1" operator="equal">
      <formula>-1</formula>
    </cfRule>
  </conditionalFormatting>
  <hyperlinks>
    <hyperlink ref="B4" r:id="rId1" display="https://derivation.esd.org.uk/?area=E07000026&amp;period=fin_2018_19&amp;metricType=10709" xr:uid="{8096C5C6-29FC-7B44-9B2E-38BCFC8A2A01}"/>
    <hyperlink ref="B5" r:id="rId2" display="https://derivation.esd.org.uk/?area=E07000032&amp;period=fin_2018_19&amp;metricType=10709" xr:uid="{3E52B31E-7E18-A746-9CCC-A03072964A2B}"/>
    <hyperlink ref="B6" r:id="rId3" display="https://derivation.esd.org.uk/?area=E07000224&amp;period=fin_2018_19&amp;metricType=10709" xr:uid="{3F9CD805-F1FC-734F-8E70-F8B57780E7DC}"/>
    <hyperlink ref="B7" r:id="rId4" display="https://derivation.esd.org.uk/?area=E07000170&amp;period=fin_2018_19&amp;metricType=10709" xr:uid="{5720C0DE-C2FB-A648-94A1-39BD50578806}"/>
    <hyperlink ref="B8" r:id="rId5" display="https://derivation.esd.org.uk/?area=E07000105&amp;period=fin_2018_19&amp;metricType=10709" xr:uid="{6B66BF34-8E2A-ED4F-BB2E-F0A847D9ED21}"/>
    <hyperlink ref="B9" r:id="rId6" display="https://derivation.esd.org.uk/?area=E07000200&amp;period=fin_2018_19&amp;metricType=10709" xr:uid="{71BD7773-FC29-BE41-9C17-A0F9BB53C9DD}"/>
    <hyperlink ref="B10" r:id="rId7" display="https://derivation.esd.org.uk/?area=E09000002&amp;period=fin_2018_19&amp;metricType=10709" xr:uid="{E18C8249-5D21-8544-81D2-F71323AF915B}"/>
    <hyperlink ref="B11" r:id="rId8" display="https://derivation.esd.org.uk/?area=E09000003&amp;period=fin_2018_19&amp;metricType=10709" xr:uid="{55142EB6-F52B-EF4A-A157-C9012180E361}"/>
    <hyperlink ref="B12" r:id="rId9" display="https://derivation.esd.org.uk/?area=E08000016&amp;period=fin_2018_19&amp;metricType=10709" xr:uid="{9FB4350E-0B8B-0A45-8EBB-659ACCA97C53}"/>
    <hyperlink ref="B13" r:id="rId10" display="https://derivation.esd.org.uk/?area=E07000027&amp;period=fin_2018_19&amp;metricType=10709" xr:uid="{C155A72B-C668-CD46-902F-2D4C5E9D9D80}"/>
    <hyperlink ref="B14" r:id="rId11" display="https://derivation.esd.org.uk/?area=E07000066&amp;period=fin_2018_19&amp;metricType=10709" xr:uid="{7B659D4F-0423-9542-A3D9-7E9FB8A411F3}"/>
    <hyperlink ref="B15" r:id="rId12" display="https://derivation.esd.org.uk/?area=E07000084&amp;period=fin_2018_19&amp;metricType=10709" xr:uid="{B925BED4-A0F8-F24D-910E-F7B895527717}"/>
    <hyperlink ref="B16" r:id="rId13" display="https://derivation.esd.org.uk/?area=E07000171&amp;period=fin_2018_19&amp;metricType=10709" xr:uid="{673F8009-96E9-914A-A1F1-08C5DBF503A5}"/>
    <hyperlink ref="B17" r:id="rId14" display="https://derivation.esd.org.uk/?area=E06000022&amp;period=fin_2018_19&amp;metricType=10709" xr:uid="{8B56DDEA-5499-D442-906B-EA40A4AA3808}"/>
    <hyperlink ref="B18" r:id="rId15" display="https://derivation.esd.org.uk/?area=E06000055&amp;period=fin_2018_19&amp;metricType=10709" xr:uid="{5BF5FB93-2A1B-7B41-B8D1-6619F0285CC4}"/>
    <hyperlink ref="B19" r:id="rId16" display="https://derivation.esd.org.uk/?area=E09000004&amp;period=fin_2018_19&amp;metricType=10709" xr:uid="{7A6E03A1-0D78-DC4B-9F48-2DF48486084F}"/>
    <hyperlink ref="B20" r:id="rId17" display="https://derivation.esd.org.uk/?area=E08000025&amp;period=fin_2018_19&amp;metricType=10709" xr:uid="{D407B4CD-AF0A-234E-AEB2-16F04060D3B1}"/>
    <hyperlink ref="B21" r:id="rId18" display="https://derivation.esd.org.uk/?area=E07000129&amp;period=fin_2018_19&amp;metricType=10709" xr:uid="{6E2ABB12-C016-8B4B-BEE9-C559CB27EB07}"/>
    <hyperlink ref="B22" r:id="rId19" display="https://derivation.esd.org.uk/?area=E06000008&amp;period=fin_2018_19&amp;metricType=10709" xr:uid="{F99784AA-5231-8143-B699-6545EC6A025A}"/>
    <hyperlink ref="B23" r:id="rId20" display="https://derivation.esd.org.uk/?area=E06000009&amp;period=fin_2018_19&amp;metricType=10709" xr:uid="{33F0DAE6-4B45-5841-92B0-280A5AE95100}"/>
    <hyperlink ref="B24" r:id="rId21" display="https://derivation.esd.org.uk/?area=E07000033&amp;period=fin_2018_19&amp;metricType=10709" xr:uid="{E1F3DB90-7D48-6147-A98A-8C11B4B4E864}"/>
    <hyperlink ref="B25" r:id="rId22" display="https://derivation.esd.org.uk/?area=E08000001&amp;period=fin_2018_19&amp;metricType=10709" xr:uid="{89ABE27D-E646-6E41-AF52-A9DAE6851408}"/>
    <hyperlink ref="B26" r:id="rId23" display="https://derivation.esd.org.uk/?area=E07000136&amp;period=fin_2018_19&amp;metricType=10709" xr:uid="{061D15A7-99FC-7444-99F5-38168553428E}"/>
    <hyperlink ref="B27" r:id="rId24" display="https://derivation.esd.org.uk/?area=E06000058&amp;period=fin_2018_19&amp;metricType=10709" xr:uid="{6DF17B47-7EDE-6346-8CD7-6E12D7DB9783}"/>
    <hyperlink ref="B28" r:id="rId25" display="https://derivation.esd.org.uk/?area=E06000036&amp;period=fin_2018_19&amp;metricType=10709" xr:uid="{FCE5DAE9-677C-9340-B923-9380B422B755}"/>
    <hyperlink ref="B29" r:id="rId26" display="https://derivation.esd.org.uk/?area=E08000032&amp;period=fin_2018_19&amp;metricType=10709" xr:uid="{69A8715E-8436-2B49-86AC-74F23A8DF55D}"/>
    <hyperlink ref="B30" r:id="rId27" display="https://derivation.esd.org.uk/?area=E07000067&amp;period=fin_2018_19&amp;metricType=10709" xr:uid="{7E68E81E-F900-384A-8847-BC7523E35662}"/>
    <hyperlink ref="B31" r:id="rId28" display="https://derivation.esd.org.uk/?area=E07000143&amp;period=fin_2018_19&amp;metricType=10709" xr:uid="{D0E7A5D1-C113-164D-A9BF-FD78547DD3C1}"/>
    <hyperlink ref="B32" r:id="rId29" display="https://derivation.esd.org.uk/?area=E09000005&amp;period=fin_2018_19&amp;metricType=10709" xr:uid="{2C0C0C56-56F8-7D42-BD66-C3DE93C528E8}"/>
    <hyperlink ref="B33" r:id="rId30" display="https://derivation.esd.org.uk/?area=E07000068&amp;period=fin_2018_19&amp;metricType=10709" xr:uid="{5FFCA527-0921-7340-B5C2-0BD695A9A6C5}"/>
    <hyperlink ref="B34" r:id="rId31" display="https://derivation.esd.org.uk/?area=E06000043&amp;period=fin_2018_19&amp;metricType=10709" xr:uid="{BF37E8CF-9FED-8349-96B1-7F7C8F518DBA}"/>
    <hyperlink ref="B35" r:id="rId32" display="https://derivation.esd.org.uk/?area=E06000023&amp;period=fin_2018_19&amp;metricType=10709" xr:uid="{718F2CCA-A432-384A-8B61-306597821C44}"/>
    <hyperlink ref="B36" r:id="rId33" display="https://derivation.esd.org.uk/?area=E07000144&amp;period=fin_2018_19&amp;metricType=10709" xr:uid="{8D14D8AD-C044-4F47-B34B-5DA833FC56B0}"/>
    <hyperlink ref="B37" r:id="rId34" display="https://derivation.esd.org.uk/?area=E09000006&amp;period=fin_2018_19&amp;metricType=10709" xr:uid="{80DDD700-569F-DD47-93C1-CFC4AFA8AC4F}"/>
    <hyperlink ref="B38" r:id="rId35" display="https://derivation.esd.org.uk/?area=E07000234&amp;period=fin_2018_19&amp;metricType=10709" xr:uid="{9720CAC1-F524-7342-8F00-F9CCE07B6281}"/>
    <hyperlink ref="B39" r:id="rId36" display="https://derivation.esd.org.uk/?area=E07000095&amp;period=fin_2018_19&amp;metricType=10709" xr:uid="{C164F67A-2A1A-3A4D-AB96-85E515331685}"/>
    <hyperlink ref="B40" r:id="rId37" display="https://derivation.esd.org.uk/?area=E07000172&amp;period=fin_2018_19&amp;metricType=10709" xr:uid="{D0B0D25E-9925-C346-9A0A-A804109D350A}"/>
    <hyperlink ref="B41" r:id="rId38" display="https://derivation.esd.org.uk/?area=E06000060&amp;period=fin_2018_19&amp;metricType=10709" xr:uid="{D7AE9502-DFA4-6E41-9BA2-7E78B484AA41}"/>
    <hyperlink ref="B42" r:id="rId39" display="https://derivation.esd.org.uk/?area=E07000117&amp;period=fin_2018_19&amp;metricType=10709" xr:uid="{CF84EA2D-7CC5-2740-96C1-09FE5F9C8917}"/>
    <hyperlink ref="B43" r:id="rId40" display="https://derivation.esd.org.uk/?area=E08000002&amp;period=fin_2018_19&amp;metricType=10709" xr:uid="{24D657DD-2458-BC41-8ED3-617BA009C92E}"/>
    <hyperlink ref="B44" r:id="rId41" display="https://derivation.esd.org.uk/?area=E08000033&amp;period=fin_2018_19&amp;metricType=10709" xr:uid="{8754297B-4A7E-424C-97F3-48D8730EE456}"/>
    <hyperlink ref="B45" r:id="rId42" display="https://derivation.esd.org.uk/?area=E07000008&amp;period=fin_2018_19&amp;metricType=10709" xr:uid="{C413F4C4-5476-9A4B-B23B-9F620EA83136}"/>
    <hyperlink ref="B46" r:id="rId43" display="https://derivation.esd.org.uk/?area=E09000007&amp;period=fin_2018_19&amp;metricType=10709" xr:uid="{18D78034-BB7B-3745-B005-ECAFC2594B80}"/>
    <hyperlink ref="B47" r:id="rId44" display="https://derivation.esd.org.uk/?area=E07000192&amp;period=fin_2018_19&amp;metricType=10709" xr:uid="{1A53C402-B62B-7445-9CFC-2F34743CA6D2}"/>
    <hyperlink ref="B48" r:id="rId45" display="https://derivation.esd.org.uk/?area=E07000106&amp;period=fin_2018_19&amp;metricType=10709" xr:uid="{619A6DAB-8022-474A-A96E-285160CA674A}"/>
    <hyperlink ref="B49" r:id="rId46" display="https://derivation.esd.org.uk/?area=E07000028&amp;period=fin_2018_19&amp;metricType=10709" xr:uid="{E2F1EAD5-7F78-C245-AD94-F183D6DA2B5A}"/>
    <hyperlink ref="B50" r:id="rId47" display="https://derivation.esd.org.uk/?area=E07000069&amp;period=fin_2018_19&amp;metricType=10709" xr:uid="{9A18A7CD-496A-8B4C-B407-2A1F64106DE2}"/>
    <hyperlink ref="B51" r:id="rId48" display="https://derivation.esd.org.uk/?area=E06000056&amp;period=fin_2018_19&amp;metricType=10709" xr:uid="{5CBA5F11-3557-1343-B6EA-F3FBEF630096}"/>
    <hyperlink ref="B52" r:id="rId49" display="https://derivation.esd.org.uk/?area=E07000130&amp;period=fin_2018_19&amp;metricType=10709" xr:uid="{EE743E4C-23B7-D34D-BDFB-98EBDC3C6C45}"/>
    <hyperlink ref="B53" r:id="rId50" display="https://derivation.esd.org.uk/?area=E07000070&amp;period=fin_2018_19&amp;metricType=10709" xr:uid="{83FB1D20-298E-FD43-90A4-40B12AF3B87C}"/>
    <hyperlink ref="B54" r:id="rId51" display="https://derivation.esd.org.uk/?area=E07000078&amp;period=fin_2018_19&amp;metricType=10709" xr:uid="{BCB720B5-995E-A241-8A25-01C8DE82F445}"/>
    <hyperlink ref="B55" r:id="rId52" display="https://derivation.esd.org.uk/?area=E07000177&amp;period=fin_2018_19&amp;metricType=10709" xr:uid="{4DB6DC2C-B70D-4E45-9EFF-E75AAF7FD209}"/>
    <hyperlink ref="B56" r:id="rId53" display="https://derivation.esd.org.uk/?area=E06000049&amp;period=fin_2018_19&amp;metricType=10709" xr:uid="{7DBBE3A6-25D5-994B-B4D7-BC9FB946DB78}"/>
    <hyperlink ref="B57" r:id="rId54" display="https://derivation.esd.org.uk/?area=E06000050&amp;period=fin_2018_19&amp;metricType=10709" xr:uid="{8697F66C-2BC3-F540-92F6-03C7E9709AC6}"/>
    <hyperlink ref="B58" r:id="rId55" display="https://derivation.esd.org.uk/?area=E07000034&amp;period=fin_2018_19&amp;metricType=10709" xr:uid="{BBE3ECDC-B8E6-244F-AA05-9631D0432767}"/>
    <hyperlink ref="B59" r:id="rId56" display="https://derivation.esd.org.uk/?area=E07000225&amp;period=fin_2018_19&amp;metricType=10709" xr:uid="{82D18301-A302-8943-99A8-EBFC8131963A}"/>
    <hyperlink ref="B60" r:id="rId57" display="https://derivation.esd.org.uk/?area=E07000118&amp;period=fin_2018_19&amp;metricType=10709" xr:uid="{D07D1DB3-6667-6D40-8C1B-0F8586FB443B}"/>
    <hyperlink ref="B61" r:id="rId58" display="https://derivation.esd.org.uk/?area=E09000001&amp;period=fin_2018_19&amp;metricType=10709" xr:uid="{76D8CA6D-6D01-3B4C-8D51-A4BB3202BB79}"/>
    <hyperlink ref="B62" r:id="rId59" display="https://derivation.esd.org.uk/?area=E07000071&amp;period=fin_2018_19&amp;metricType=10709" xr:uid="{A926F644-EE0E-294F-BB8A-84E583CA1D1B}"/>
    <hyperlink ref="B63" r:id="rId60" display="https://derivation.esd.org.uk/?area=E07000029&amp;period=fin_2018_19&amp;metricType=10709" xr:uid="{4547D6AD-2D55-1E47-A378-19BBE1C05F53}"/>
    <hyperlink ref="B64" r:id="rId61" display="https://derivation.esd.org.uk/?area=E07000150&amp;period=fin_2018_19&amp;metricType=10709" xr:uid="{DD87BDE1-C7D1-6548-92ED-941927E42666}"/>
    <hyperlink ref="B65" r:id="rId62" display="https://derivation.esd.org.uk/?area=E06000052&amp;period=fin_2018_19&amp;metricType=10709" xr:uid="{346027FA-9107-A947-B808-5CB82A64FC64}"/>
    <hyperlink ref="B66" r:id="rId63" display="https://derivation.esd.org.uk/?area=E07000079&amp;period=fin_2018_19&amp;metricType=10709" xr:uid="{C3371E7F-2AA0-B942-AEB3-9CC7F259235F}"/>
    <hyperlink ref="B67" r:id="rId64" display="https://derivation.esd.org.uk/?area=E08000026&amp;period=fin_2018_19&amp;metricType=10709" xr:uid="{F0D9AEF6-C173-8B41-98D4-8291265584E3}"/>
    <hyperlink ref="B68" r:id="rId65" display="https://derivation.esd.org.uk/?area=E07000163&amp;period=fin_2018_19&amp;metricType=10709" xr:uid="{31AA4D19-FB8B-6F48-A8C9-0B94FB33F884}"/>
    <hyperlink ref="B69" r:id="rId66" display="https://derivation.esd.org.uk/?area=E07000226&amp;period=fin_2018_19&amp;metricType=10709" xr:uid="{E784F273-9EBE-6F40-A756-EBC3B23BB4EE}"/>
    <hyperlink ref="B70" r:id="rId67" display="https://derivation.esd.org.uk/?area=E09000008&amp;period=fin_2018_19&amp;metricType=10709" xr:uid="{8FBE06BA-4629-7347-A42D-12B2685B7D93}"/>
    <hyperlink ref="B71" r:id="rId68" display="https://derivation.esd.org.uk/?area=E07000096&amp;period=fin_2018_19&amp;metricType=10709" xr:uid="{ACF8843A-44B7-C04B-80E3-7B7CA9F04CF3}"/>
    <hyperlink ref="B72" r:id="rId69" display="https://derivation.esd.org.uk/?area=E06000005&amp;period=fin_2018_19&amp;metricType=10709" xr:uid="{E8E13901-D33B-D248-A0D3-3687537B72D1}"/>
    <hyperlink ref="B73" r:id="rId70" display="https://derivation.esd.org.uk/?area=E07000107&amp;period=fin_2018_19&amp;metricType=10709" xr:uid="{04ACA55A-2019-7449-9EBA-10448B696F5F}"/>
    <hyperlink ref="B74" r:id="rId71" display="https://derivation.esd.org.uk/?area=E07000151&amp;period=fin_2018_19&amp;metricType=10709" xr:uid="{002C595F-C17E-0D4B-99E6-DB6FA4C1B428}"/>
    <hyperlink ref="B75" r:id="rId72" display="https://derivation.esd.org.uk/?area=E06000015&amp;period=fin_2018_19&amp;metricType=10709" xr:uid="{A302A230-3730-A645-857F-77513A7D105C}"/>
    <hyperlink ref="B76" r:id="rId73" display="https://derivation.esd.org.uk/?area=E07000035&amp;period=fin_2018_19&amp;metricType=10709" xr:uid="{0F9907F9-D553-4741-8982-9C2FE78C30E9}"/>
    <hyperlink ref="B77" r:id="rId74" display="https://derivation.esd.org.uk/?area=E08000017&amp;period=fin_2018_19&amp;metricType=10709" xr:uid="{50FD62D1-9ECD-7B43-9570-79F32EDB71A9}"/>
    <hyperlink ref="B78" r:id="rId75" display="https://derivation.esd.org.uk/?area=E06000059&amp;period=fin_2018_19&amp;metricType=10709" xr:uid="{8E48DD8B-DAEC-D245-A0F2-2BB1AA96DC69}"/>
    <hyperlink ref="B79" r:id="rId76" display="https://derivation.esd.org.uk/?area=E07000108&amp;period=fin_2018_19&amp;metricType=10709" xr:uid="{AA8FCA34-D3AD-1A49-A117-AF7C5C46EEBC}"/>
    <hyperlink ref="B80" r:id="rId77" display="https://derivation.esd.org.uk/?area=E08000027&amp;period=fin_2018_19&amp;metricType=10709" xr:uid="{B181FE75-AAE0-2243-ACB4-4CFACA2EE3D1}"/>
    <hyperlink ref="B81" r:id="rId78" display="https://derivation.esd.org.uk/?area=E06000047&amp;period=fin_2018_19&amp;metricType=10709" xr:uid="{B9416BD2-71FD-6E4D-BF4F-ABBA08E50383}"/>
    <hyperlink ref="B82" r:id="rId79" display="https://derivation.esd.org.uk/?area=E09000009&amp;period=fin_2018_19&amp;metricType=10709" xr:uid="{BD151697-8DAC-114B-8621-A8ED5721BD20}"/>
    <hyperlink ref="B83" r:id="rId80" display="https://derivation.esd.org.uk/?area=E07000009&amp;period=fin_2018_19&amp;metricType=10709" xr:uid="{C171A5C5-0D6A-D24F-839E-BD273824722F}"/>
    <hyperlink ref="B84" r:id="rId81" display="https://derivation.esd.org.uk/?area=E07000040&amp;period=fin_2018_19&amp;metricType=10709" xr:uid="{5D7B1BDE-8A40-EC4F-85E1-F73FC9502056}"/>
    <hyperlink ref="B85" r:id="rId82" display="https://derivation.esd.org.uk/?area=E07000085&amp;period=fin_2018_19&amp;metricType=10709" xr:uid="{B38E2918-6EE7-ED4B-BE59-19816025972D}"/>
    <hyperlink ref="B86" r:id="rId83" display="https://derivation.esd.org.uk/?area=E07000242&amp;period=fin_2018_19&amp;metricType=10709" xr:uid="{BA35BFF0-15AF-5444-92E9-5817556F0D48}"/>
    <hyperlink ref="B87" r:id="rId84" display="https://derivation.esd.org.uk/?area=E07000137&amp;period=fin_2018_19&amp;metricType=10709" xr:uid="{DC39B5F1-8E1D-7D49-AD48-7E2D77D145E3}"/>
    <hyperlink ref="B88" r:id="rId85" display="https://derivation.esd.org.uk/?area=E07000152&amp;period=fin_2018_19&amp;metricType=10709" xr:uid="{657CF93D-3C95-D843-8E54-0DDC91F2FBA6}"/>
    <hyperlink ref="B89" r:id="rId86" display="https://derivation.esd.org.uk/?area=E06000011&amp;period=fin_2018_19&amp;metricType=10709" xr:uid="{1425F32F-FDB1-E842-B277-363D02E706D7}"/>
    <hyperlink ref="B90" r:id="rId87" display="https://derivation.esd.org.uk/?area=E07000193&amp;period=fin_2018_19&amp;metricType=10709" xr:uid="{856DEE56-C6BA-7341-8B39-7B16DD9ADB81}"/>
    <hyperlink ref="B91" r:id="rId88" display="https://derivation.esd.org.uk/?area=E07000244&amp;period=fin_2018_19&amp;metricType=10709" xr:uid="{D2F0D77B-3FD2-1544-A68C-AED9B8288152}"/>
    <hyperlink ref="B92" r:id="rId89" display="https://derivation.esd.org.uk/?area=E07000061&amp;period=fin_2018_19&amp;metricType=10709" xr:uid="{0FADA52D-D739-3A46-AAA0-38785F401118}"/>
    <hyperlink ref="B93" r:id="rId90" display="https://derivation.esd.org.uk/?area=E07000086&amp;period=fin_2018_19&amp;metricType=10709" xr:uid="{13CC4275-BCD6-2743-8EA2-B3B91227E0FC}"/>
    <hyperlink ref="B94" r:id="rId91" display="https://derivation.esd.org.uk/?area=E07000030&amp;period=fin_2018_19&amp;metricType=10709" xr:uid="{274BB6C7-2972-7B44-9075-1E3A8BC348D0}"/>
    <hyperlink ref="B95" r:id="rId92" display="https://derivation.esd.org.uk/?area=E07000207&amp;period=fin_2018_19&amp;metricType=10709" xr:uid="{CBB08C70-6171-6F45-98C8-DA07FAAF82A4}"/>
    <hyperlink ref="B96" r:id="rId93" display="https://derivation.esd.org.uk/?area=E09000010&amp;period=fin_2018_19&amp;metricType=10709" xr:uid="{6475E464-0C8D-4241-9ECE-B61517447C3A}"/>
    <hyperlink ref="B97" r:id="rId94" display="https://derivation.esd.org.uk/?area=E07000072&amp;period=fin_2018_19&amp;metricType=10709" xr:uid="{AE9AFA18-B22D-0744-80C0-D68591959582}"/>
    <hyperlink ref="B98" r:id="rId95" display="https://derivation.esd.org.uk/?area=E07000208&amp;period=fin_2018_19&amp;metricType=10709" xr:uid="{C7CFE001-102F-C44D-85A6-4A80507E6416}"/>
    <hyperlink ref="B99" r:id="rId96" display="https://derivation.esd.org.uk/?area=E07000036&amp;period=fin_2018_19&amp;metricType=10709" xr:uid="{B9577F5C-E6F0-9341-A8B8-49A4029B2869}"/>
    <hyperlink ref="B100" r:id="rId97" display="https://derivation.esd.org.uk/?area=E07000041&amp;period=fin_2018_19&amp;metricType=10709" xr:uid="{5EFAF01F-C23E-7C43-A7D8-03556414C16F}"/>
    <hyperlink ref="B101" r:id="rId98" display="https://derivation.esd.org.uk/?area=E07000087&amp;period=fin_2018_19&amp;metricType=10709" xr:uid="{6FF5D8B7-081E-4B44-84C4-233A08F02A6D}"/>
    <hyperlink ref="B102" r:id="rId99" display="https://derivation.esd.org.uk/?area=E07000010&amp;period=fin_2018_19&amp;metricType=10709" xr:uid="{A27AE179-EB4A-BC4C-8571-B37975013EF6}"/>
    <hyperlink ref="B103" r:id="rId100" display="https://derivation.esd.org.uk/?area=E07000112&amp;period=fin_2018_19&amp;metricType=10709" xr:uid="{5B380437-E088-CF4B-A75F-BD1FCA593E6B}"/>
    <hyperlink ref="B104" r:id="rId101" display="https://derivation.esd.org.uk/?area=E07000080&amp;period=fin_2018_19&amp;metricType=10709" xr:uid="{C920F691-156B-0C4B-BB44-AF6F41BDC7ED}"/>
    <hyperlink ref="B105" r:id="rId102" display="https://derivation.esd.org.uk/?area=E07000119&amp;period=fin_2018_19&amp;metricType=10709" xr:uid="{779755CF-3B6D-CB44-9504-ABB1DFBD777A}"/>
    <hyperlink ref="B106" r:id="rId103" display="https://derivation.esd.org.uk/?area=E08000037&amp;period=fin_2018_19&amp;metricType=10709" xr:uid="{C82F2870-FDE4-EF40-BDE6-C0780FAF64D2}"/>
    <hyperlink ref="B107" r:id="rId104" display="https://derivation.esd.org.uk/?area=E07000173&amp;period=fin_2018_19&amp;metricType=10709" xr:uid="{8B8D4AAF-9C42-1344-B236-6A4C07CC7CAA}"/>
    <hyperlink ref="B108" r:id="rId105" display="https://derivation.esd.org.uk/?area=E07000081&amp;period=fin_2018_19&amp;metricType=10709" xr:uid="{5E33ECFF-62B4-A344-8194-BD376CCAC212}"/>
    <hyperlink ref="B109" r:id="rId106" display="https://derivation.esd.org.uk/?area=E07000088&amp;period=fin_2018_19&amp;metricType=10709" xr:uid="{20521DB6-A1B7-8C4F-8FD8-50E608BEAFEF}"/>
    <hyperlink ref="B110" r:id="rId107" display="https://derivation.esd.org.uk/?area=E07000109&amp;period=fin_2018_19&amp;metricType=10709" xr:uid="{3D4C5516-AAAF-E84D-815E-60B97E02747E}"/>
    <hyperlink ref="B111" r:id="rId108" display="https://derivation.esd.org.uk/?area=E07000145&amp;period=fin_2018_19&amp;metricType=10709" xr:uid="{4DA48853-E37F-8647-B75D-DEC77C4D81A3}"/>
    <hyperlink ref="B112" r:id="rId109" display="https://derivation.esd.org.uk/?area=E09000011&amp;period=fin_2018_19&amp;metricType=10709" xr:uid="{5667496A-5D08-6F4D-8B60-34323F7FB421}"/>
    <hyperlink ref="B113" r:id="rId110" display="https://derivation.esd.org.uk/?area=E07000209&amp;period=fin_2018_19&amp;metricType=10709" xr:uid="{64EAF6ED-4664-E54D-96B1-E12E5852A1EC}"/>
    <hyperlink ref="B114" r:id="rId111" display="https://derivation.esd.org.uk/?area=E09000012&amp;period=fin_2018_19&amp;metricType=10709" xr:uid="{7FEE47F3-A46A-0C4F-9F27-A63E5978B2CE}"/>
    <hyperlink ref="B115" r:id="rId112" display="https://derivation.esd.org.uk/?area=E06000006&amp;period=fin_2018_19&amp;metricType=10709" xr:uid="{717923E7-F0CE-BF42-9111-593DCD77ABE8}"/>
    <hyperlink ref="B116" r:id="rId113" display="https://derivation.esd.org.uk/?area=E07000164&amp;period=fin_2018_19&amp;metricType=10709" xr:uid="{F6B8429B-0CED-224B-B7EC-3FA3960FA700}"/>
    <hyperlink ref="B117" r:id="rId114" display="https://derivation.esd.org.uk/?area=E09000013&amp;period=fin_2018_19&amp;metricType=10709" xr:uid="{9C045F2F-3D82-B745-B4BC-227ED2B34043}"/>
    <hyperlink ref="B118" r:id="rId115" display="https://derivation.esd.org.uk/?area=E07000131&amp;period=fin_2018_19&amp;metricType=10709" xr:uid="{DE0F89B5-FC84-FD45-BF76-C0B8654BB277}"/>
    <hyperlink ref="B119" r:id="rId116" display="https://derivation.esd.org.uk/?area=E09000014&amp;period=fin_2018_19&amp;metricType=10709" xr:uid="{7AC86D4A-278C-C34E-87AC-F9FD86B008A5}"/>
    <hyperlink ref="B120" r:id="rId117" display="https://derivation.esd.org.uk/?area=E07000073&amp;period=fin_2018_19&amp;metricType=10709" xr:uid="{ECDD5D47-18DA-1942-8B22-C2BA6024E4B7}"/>
    <hyperlink ref="B121" r:id="rId118" display="https://derivation.esd.org.uk/?area=E07000165&amp;period=fin_2018_19&amp;metricType=10709" xr:uid="{680512D6-3480-4E4F-94D1-E56F92DA4A4B}"/>
    <hyperlink ref="B122" r:id="rId119" display="https://derivation.esd.org.uk/?area=E09000015&amp;period=fin_2018_19&amp;metricType=10709" xr:uid="{A8A83A77-D4F4-864D-AA89-23B843D0AB6E}"/>
    <hyperlink ref="B123" r:id="rId120" display="https://derivation.esd.org.uk/?area=E07000089&amp;period=fin_2018_19&amp;metricType=10709" xr:uid="{84041981-F0CA-1845-B737-46D720AB4762}"/>
    <hyperlink ref="B124" r:id="rId121" display="https://derivation.esd.org.uk/?area=E06000001&amp;period=fin_2018_19&amp;metricType=10709" xr:uid="{A15A4032-684D-9E41-B0F1-1B655CF4C6E7}"/>
    <hyperlink ref="B125" r:id="rId122" display="https://derivation.esd.org.uk/?area=E07000062&amp;period=fin_2018_19&amp;metricType=10709" xr:uid="{9E99D6FD-96FD-2B41-8F5A-37D12A1884E3}"/>
    <hyperlink ref="B126" r:id="rId123" display="https://derivation.esd.org.uk/?area=E07000090&amp;period=fin_2018_19&amp;metricType=10709" xr:uid="{24C59055-A930-7E40-8A90-8A0F4B48E0A2}"/>
    <hyperlink ref="B127" r:id="rId124" display="https://derivation.esd.org.uk/?area=E09000016&amp;period=fin_2018_19&amp;metricType=10709" xr:uid="{57991016-EF9C-6849-BEEF-BD5D8A7DE759}"/>
    <hyperlink ref="B128" r:id="rId125" display="https://derivation.esd.org.uk/?area=E06000019&amp;period=fin_2018_19&amp;metricType=10709" xr:uid="{A91628EC-0723-2246-A6E7-E9DB6D405BE1}"/>
    <hyperlink ref="B129" r:id="rId126" display="https://derivation.esd.org.uk/?area=E07000098&amp;period=fin_2018_19&amp;metricType=10709" xr:uid="{08966170-601A-D147-8B08-6C3461AFE57E}"/>
    <hyperlink ref="B130" r:id="rId127" display="https://derivation.esd.org.uk/?area=E07000037&amp;period=fin_2018_19&amp;metricType=10709" xr:uid="{3F327427-E5CB-8944-9826-B0A8EE40A55B}"/>
    <hyperlink ref="B131" r:id="rId128" display="https://derivation.esd.org.uk/?area=E09000017&amp;period=fin_2018_19&amp;metricType=10709" xr:uid="{83B4EF81-09F7-3D49-B04C-22093BD6A905}"/>
    <hyperlink ref="B132" r:id="rId129" display="https://derivation.esd.org.uk/?area=E07000132&amp;period=fin_2018_19&amp;metricType=10709" xr:uid="{19A55A39-C38D-1E4A-A307-956CFDB20BAF}"/>
    <hyperlink ref="B133" r:id="rId130" display="https://derivation.esd.org.uk/?area=E07000227&amp;period=fin_2018_19&amp;metricType=10709" xr:uid="{DF7A0AC7-62BF-264F-B16F-8A5E53AC85CC}"/>
    <hyperlink ref="B134" r:id="rId131" display="https://derivation.esd.org.uk/?area=E09000018&amp;period=fin_2018_19&amp;metricType=10709" xr:uid="{0A56C885-1928-774E-92B5-E0A9EA40F5D3}"/>
    <hyperlink ref="B135" r:id="rId132" display="https://derivation.esd.org.uk/?area=E07000011&amp;period=fin_2018_19&amp;metricType=10709" xr:uid="{7EF96FA4-E189-AC48-AA4A-3D0A418C2900}"/>
    <hyperlink ref="B136" r:id="rId133" display="https://derivation.esd.org.uk/?area=E07000120&amp;period=fin_2018_19&amp;metricType=10709" xr:uid="{1739D865-8FEF-0D45-B395-94C50685EA62}"/>
    <hyperlink ref="B137" r:id="rId134" display="https://derivation.esd.org.uk/?area=E07000202&amp;period=fin_2018_19&amp;metricType=10709" xr:uid="{59EEF7BB-1699-074C-9F88-3C2B5C48D381}"/>
    <hyperlink ref="B138" r:id="rId135" display="https://derivation.esd.org.uk/?area=E06000046&amp;period=fin_2018_19&amp;metricType=10709" xr:uid="{E364861E-ACC5-8443-85C7-B02A6E8E1133}"/>
    <hyperlink ref="B139" r:id="rId136" display="https://derivation.esd.org.uk/?area=E06000053&amp;period=fin_2018_19&amp;metricType=10709" xr:uid="{80147F64-18A6-3741-8B96-A09238649169}"/>
    <hyperlink ref="B140" r:id="rId137" display="https://derivation.esd.org.uk/?area=E09000019&amp;period=fin_2018_19&amp;metricType=10709" xr:uid="{6CE8F1CB-6C81-D547-8D05-6CD48D97DF76}"/>
    <hyperlink ref="B141" r:id="rId138" display="https://derivation.esd.org.uk/?area=E09000020&amp;period=fin_2018_19&amp;metricType=10709" xr:uid="{9F9B0BA7-3F74-0443-90BA-20C8CF43511C}"/>
    <hyperlink ref="B142" r:id="rId139" display="https://derivation.esd.org.uk/?area=E07000153&amp;period=fin_2018_19&amp;metricType=10709" xr:uid="{44894C9F-6ED5-5146-8442-8C3BB79061B3}"/>
    <hyperlink ref="B143" r:id="rId140" display="https://derivation.esd.org.uk/?area=E07000146&amp;period=fin_2018_19&amp;metricType=10709" xr:uid="{BA3BB436-A398-8D45-8A8A-B9FED5EDDC70}"/>
    <hyperlink ref="B144" r:id="rId141" display="https://derivation.esd.org.uk/?area=E06000010&amp;period=fin_2018_19&amp;metricType=10709" xr:uid="{C8504450-E975-4C48-A218-67D9EAA5FC6A}"/>
    <hyperlink ref="B145" r:id="rId142" display="https://derivation.esd.org.uk/?area=E09000021&amp;period=fin_2018_19&amp;metricType=10709" xr:uid="{3B526257-60B6-2341-B4D2-AC4EF8E6C597}"/>
    <hyperlink ref="B146" r:id="rId143" display="https://derivation.esd.org.uk/?area=E08000034&amp;period=fin_2018_19&amp;metricType=10709" xr:uid="{AA936860-75A4-8B46-8906-91F82B8250E3}"/>
    <hyperlink ref="B147" r:id="rId144" display="https://derivation.esd.org.uk/?area=E08000011&amp;period=fin_2018_19&amp;metricType=10709" xr:uid="{258EEC59-0CE8-6944-9EC9-CC2400D06C43}"/>
    <hyperlink ref="B148" r:id="rId145" display="https://derivation.esd.org.uk/?area=E09000022&amp;period=fin_2018_19&amp;metricType=10709" xr:uid="{656FBA5F-3A37-5440-A4C4-6B7ABBFBAC90}"/>
    <hyperlink ref="B149" r:id="rId146" display="https://derivation.esd.org.uk/?area=E07000121&amp;period=fin_2018_19&amp;metricType=10709" xr:uid="{4B088ED0-860D-5F4A-9D32-22212F4448AD}"/>
    <hyperlink ref="B150" r:id="rId147" display="https://derivation.esd.org.uk/?area=E08000035&amp;period=fin_2018_19&amp;metricType=10709" xr:uid="{2B8FA363-FBE1-D04F-86CF-8BDE69CC6E9D}"/>
    <hyperlink ref="B151" r:id="rId148" display="https://derivation.esd.org.uk/?area=E06000016&amp;period=fin_2018_19&amp;metricType=10709" xr:uid="{B278238A-94CE-0B49-A12D-029DFEF97CA8}"/>
    <hyperlink ref="B152" r:id="rId149" display="https://derivation.esd.org.uk/?area=E07000063&amp;period=fin_2018_19&amp;metricType=10709" xr:uid="{B1F9DEF6-3041-5546-88D2-9039A8C97F83}"/>
    <hyperlink ref="B153" r:id="rId150" display="https://derivation.esd.org.uk/?area=E09000023&amp;period=fin_2018_19&amp;metricType=10709" xr:uid="{D0C6ECCC-517D-C445-819F-B3F7FD52EFD1}"/>
    <hyperlink ref="B154" r:id="rId151" display="https://derivation.esd.org.uk/?area=E07000194&amp;period=fin_2018_19&amp;metricType=10709" xr:uid="{FF5F75D8-302A-AD41-ABA0-A28147352310}"/>
    <hyperlink ref="B155" r:id="rId152" display="https://derivation.esd.org.uk/?area=E07000138&amp;period=fin_2018_19&amp;metricType=10709" xr:uid="{1214DD41-B380-7749-9EDE-A395132BDCA8}"/>
    <hyperlink ref="B156" r:id="rId153" display="https://derivation.esd.org.uk/?area=E08000012&amp;period=fin_2018_19&amp;metricType=10709" xr:uid="{82712840-980A-8B45-B540-E9B34407759B}"/>
    <hyperlink ref="B157" r:id="rId154" display="https://derivation.esd.org.uk/?area=E06000032&amp;period=fin_2018_19&amp;metricType=10709" xr:uid="{2915DF59-94C0-C342-A76C-B3F4A9D469FC}"/>
    <hyperlink ref="B158" r:id="rId155" display="https://derivation.esd.org.uk/?area=E07000110&amp;period=fin_2018_19&amp;metricType=10709" xr:uid="{E9A46C4B-6CAE-624F-AB17-A680F5984A5E}"/>
    <hyperlink ref="B159" r:id="rId156" display="https://derivation.esd.org.uk/?area=E07000074&amp;period=fin_2018_19&amp;metricType=10709" xr:uid="{83BEE7A5-F578-7449-99C2-2991EF8ED814}"/>
    <hyperlink ref="B160" r:id="rId157" display="https://derivation.esd.org.uk/?area=E07000235&amp;period=fin_2018_19&amp;metricType=10709" xr:uid="{15C2C3CA-A940-A846-A551-DD91D2EDA1F8}"/>
    <hyperlink ref="B161" r:id="rId158" display="https://derivation.esd.org.uk/?area=E08000003&amp;period=fin_2018_19&amp;metricType=10709" xr:uid="{103006F2-B3DB-6745-97BF-0F37A97ACB59}"/>
    <hyperlink ref="B162" r:id="rId159" display="https://derivation.esd.org.uk/?area=E07000174&amp;period=fin_2018_19&amp;metricType=10709" xr:uid="{384229B1-8E07-4849-9A43-7A00959E3D62}"/>
    <hyperlink ref="B163" r:id="rId160" display="https://derivation.esd.org.uk/?area=E06000035&amp;period=fin_2018_19&amp;metricType=10709" xr:uid="{CD958522-825A-1445-A3BA-FAC30297043B}"/>
    <hyperlink ref="B164" r:id="rId161" display="https://derivation.esd.org.uk/?area=E07000133&amp;period=fin_2018_19&amp;metricType=10709" xr:uid="{7E0B466E-EEB4-0444-88EB-E99A492F7872}"/>
    <hyperlink ref="B165" r:id="rId162" display="https://derivation.esd.org.uk/?area=E07000187&amp;period=fin_2018_19&amp;metricType=10709" xr:uid="{ACB24DDB-37FB-4749-8914-66AA4D17A224}"/>
    <hyperlink ref="B166" r:id="rId163" display="https://derivation.esd.org.uk/?area=E09000024&amp;period=fin_2018_19&amp;metricType=10709" xr:uid="{6AF72F06-2045-0A4B-B491-C8FD5229B29E}"/>
    <hyperlink ref="B167" r:id="rId164" display="https://derivation.esd.org.uk/?area=E07000042&amp;period=fin_2018_19&amp;metricType=10709" xr:uid="{F249D92F-3D0F-A344-A498-7E5B73305000}"/>
    <hyperlink ref="B168" r:id="rId165" display="https://derivation.esd.org.uk/?area=E07000203&amp;period=fin_2018_19&amp;metricType=10709" xr:uid="{3FC823C9-4ED3-5440-9D0F-36B484533FBA}"/>
    <hyperlink ref="B169" r:id="rId166" display="https://derivation.esd.org.uk/?area=E07000228&amp;period=fin_2018_19&amp;metricType=10709" xr:uid="{AC3FF4C4-0083-F743-90A6-7982BBDD89BE}"/>
    <hyperlink ref="B170" r:id="rId167" display="https://derivation.esd.org.uk/?area=E06000002&amp;period=fin_2018_19&amp;metricType=10709" xr:uid="{49030799-6244-8749-8AEF-CA7587CF3342}"/>
    <hyperlink ref="B171" r:id="rId168" display="https://derivation.esd.org.uk/?area=E06000042&amp;period=fin_2018_19&amp;metricType=10709" xr:uid="{2E8D88A9-BBCF-1A40-B70B-0C5129521E8A}"/>
    <hyperlink ref="B172" r:id="rId169" display="https://derivation.esd.org.uk/?area=E07000210&amp;period=fin_2018_19&amp;metricType=10709" xr:uid="{5EAE1138-AAFD-144C-9E17-5B82A334A72A}"/>
    <hyperlink ref="B173" r:id="rId170" display="https://derivation.esd.org.uk/?area=E07000091&amp;period=fin_2018_19&amp;metricType=10709" xr:uid="{B471D07A-9D09-404D-B920-5FA18B18EC1D}"/>
    <hyperlink ref="B174" r:id="rId171" display="https://derivation.esd.org.uk/?area=E07000175&amp;period=fin_2018_19&amp;metricType=10709" xr:uid="{4F770166-4046-EA4B-ADB4-030C974C5256}"/>
    <hyperlink ref="B175" r:id="rId172" display="https://derivation.esd.org.uk/?area=E08000021&amp;period=fin_2018_19&amp;metricType=10709" xr:uid="{8B773261-4BD7-3845-B2EE-B16A5BE8830F}"/>
    <hyperlink ref="B176" r:id="rId173" display="https://derivation.esd.org.uk/?area=E07000195&amp;period=fin_2018_19&amp;metricType=10709" xr:uid="{C60A6B61-E005-1945-A5DD-F481FA9B26F5}"/>
    <hyperlink ref="B177" r:id="rId174" display="https://derivation.esd.org.uk/?area=E09000025&amp;period=fin_2018_19&amp;metricType=10709" xr:uid="{F5B545AA-305F-EF45-A1FE-2C12A8BEB2E5}"/>
    <hyperlink ref="B178" r:id="rId175" display="https://derivation.esd.org.uk/?area=E07000043&amp;period=fin_2018_19&amp;metricType=10709" xr:uid="{1DC34A92-68EB-2549-A1D9-739BAE0ADAB5}"/>
    <hyperlink ref="B179" r:id="rId176" display="https://derivation.esd.org.uk/?area=E07000038&amp;period=fin_2018_19&amp;metricType=10709" xr:uid="{EC850DAF-81AB-F24C-AC2C-70E8AD3CF7A3}"/>
    <hyperlink ref="B180" r:id="rId177" display="https://derivation.esd.org.uk/?area=E06000012&amp;period=fin_2018_19&amp;metricType=10709" xr:uid="{32F624C6-9FC0-4A41-AF5B-BA273AAFD82D}"/>
    <hyperlink ref="B181" r:id="rId178" display="https://derivation.esd.org.uk/?area=E07000099&amp;period=fin_2018_19&amp;metricType=10709" xr:uid="{BC512C63-3D31-384A-998C-F4F0E98A0283}"/>
    <hyperlink ref="B182" r:id="rId179" display="https://derivation.esd.org.uk/?area=E07000139&amp;period=fin_2018_19&amp;metricType=10709" xr:uid="{BF8E14E0-4E80-BE49-8B75-250FB431125D}"/>
    <hyperlink ref="B183" r:id="rId180" display="https://derivation.esd.org.uk/?area=E06000013&amp;period=fin_2018_19&amp;metricType=10709" xr:uid="{000438EA-09AC-FD43-9C88-C91150E68D50}"/>
    <hyperlink ref="B184" r:id="rId181" display="https://derivation.esd.org.uk/?area=E07000147&amp;period=fin_2018_19&amp;metricType=10709" xr:uid="{5B956468-874A-7744-BEEB-3DDEA2D89964}"/>
    <hyperlink ref="B185" r:id="rId182" display="https://derivation.esd.org.uk/?area=E06000024&amp;period=fin_2018_19&amp;metricType=10709" xr:uid="{45F06526-D55A-F643-A22D-12803FEC399D}"/>
    <hyperlink ref="B186" r:id="rId183" display="https://derivation.esd.org.uk/?area=E08000022&amp;period=fin_2018_19&amp;metricType=10709" xr:uid="{86385237-F0FF-A04E-B8E2-062B9C003401}"/>
    <hyperlink ref="B187" r:id="rId184" display="https://derivation.esd.org.uk/?area=E07000218&amp;period=fin_2018_19&amp;metricType=10709" xr:uid="{891CCA4D-EE84-8D4F-92F3-DDB989BFAA7E}"/>
    <hyperlink ref="B188" r:id="rId185" display="https://derivation.esd.org.uk/?area=E07000134&amp;period=fin_2018_19&amp;metricType=10709" xr:uid="{05B76811-7316-9E49-8250-21D345002A4F}"/>
    <hyperlink ref="B189" r:id="rId186" display="https://derivation.esd.org.uk/?area=E07000154&amp;period=fin_2018_19&amp;metricType=10709" xr:uid="{1E6EA664-5694-4943-A73C-0F76B80CA112}"/>
    <hyperlink ref="B190" r:id="rId187" display="https://derivation.esd.org.uk/?area=E06000057&amp;period=fin_2018_19&amp;metricType=10709" xr:uid="{8B237201-ED93-C042-B553-C3F6836F2987}"/>
    <hyperlink ref="B191" r:id="rId188" display="https://derivation.esd.org.uk/?area=E07000148&amp;period=fin_2018_19&amp;metricType=10709" xr:uid="{5085F81B-44F2-B740-B0DC-B22A73C5CB7F}"/>
    <hyperlink ref="B192" r:id="rId189" display="https://derivation.esd.org.uk/?area=E06000018&amp;period=fin_2018_19&amp;metricType=10709" xr:uid="{409D2CF9-C81F-D149-8E50-0C4407B908D5}"/>
    <hyperlink ref="B193" r:id="rId190" display="https://derivation.esd.org.uk/?area=E07000219&amp;period=fin_2018_19&amp;metricType=10709" xr:uid="{C0D61D9F-F8A3-6D4B-B028-9B276538283C}"/>
    <hyperlink ref="B194" r:id="rId191" display="https://derivation.esd.org.uk/?area=E07000135&amp;period=fin_2018_19&amp;metricType=10709" xr:uid="{744C9BEC-03C6-9941-83F1-55993EEED68A}"/>
    <hyperlink ref="B195" r:id="rId192" display="https://derivation.esd.org.uk/?area=E08000004&amp;period=fin_2018_19&amp;metricType=10709" xr:uid="{24FE8912-1866-E94B-A949-6BE1A91D60D1}"/>
    <hyperlink ref="B196" r:id="rId193" display="https://derivation.esd.org.uk/?area=E07000178&amp;period=fin_2018_19&amp;metricType=10709" xr:uid="{B47756A6-8202-A041-BF5E-E9AD5A3631C8}"/>
    <hyperlink ref="B197" r:id="rId194" display="https://derivation.esd.org.uk/?area=E07000122&amp;period=fin_2018_19&amp;metricType=10709" xr:uid="{B085C35A-A316-3841-B22E-3C4013958E6C}"/>
    <hyperlink ref="B198" r:id="rId195" display="https://derivation.esd.org.uk/?area=E06000031&amp;period=fin_2018_19&amp;metricType=10709" xr:uid="{A2975C2F-C10C-1F4F-A041-1A2E47CBFF11}"/>
    <hyperlink ref="B199" r:id="rId196" display="https://derivation.esd.org.uk/?area=E06000026&amp;period=fin_2018_19&amp;metricType=10709" xr:uid="{E24D25A7-9980-FB46-976F-F6240CC89792}"/>
    <hyperlink ref="B200" r:id="rId197" display="https://derivation.esd.org.uk/?area=E06000044&amp;period=fin_2018_19&amp;metricType=10709" xr:uid="{41B68D3D-A12A-1047-8136-3FB4BEC3C645}"/>
    <hyperlink ref="B201" r:id="rId198" display="https://derivation.esd.org.uk/?area=E07000123&amp;period=fin_2018_19&amp;metricType=10709" xr:uid="{E5C62409-6B70-0741-AEED-F80FC4AD40E3}"/>
    <hyperlink ref="B202" r:id="rId199" display="https://derivation.esd.org.uk/?area=E06000038&amp;period=fin_2018_19&amp;metricType=10709" xr:uid="{EB2FF6E9-F959-614C-B893-84D714C494CA}"/>
    <hyperlink ref="B203" r:id="rId200" display="https://derivation.esd.org.uk/?area=E09000026&amp;period=fin_2018_19&amp;metricType=10709" xr:uid="{9F9265C3-A16E-2D4B-84F3-D5F1A6230B37}"/>
    <hyperlink ref="B204" r:id="rId201" display="https://derivation.esd.org.uk/?area=E06000003&amp;period=fin_2018_19&amp;metricType=10709" xr:uid="{A23057B4-31FC-8F49-BE71-6680D9599AD2}"/>
    <hyperlink ref="B205" r:id="rId202" display="https://derivation.esd.org.uk/?area=E07000236&amp;period=fin_2018_19&amp;metricType=10709" xr:uid="{3C9963DF-99A3-3D46-97AC-50D2077DAFD8}"/>
    <hyperlink ref="B206" r:id="rId203" display="https://derivation.esd.org.uk/?area=E07000211&amp;period=fin_2018_19&amp;metricType=10709" xr:uid="{E7362FA8-8554-FB40-85CC-796B9338FEB7}"/>
    <hyperlink ref="B207" r:id="rId204" display="https://derivation.esd.org.uk/?area=E07000124&amp;period=fin_2018_19&amp;metricType=10709" xr:uid="{5870D366-CF85-444B-BBDC-94A78FDCC15A}"/>
    <hyperlink ref="B208" r:id="rId205" display="https://derivation.esd.org.uk/?area=E09000027&amp;period=fin_2018_19&amp;metricType=10709" xr:uid="{AA7602A7-9A76-BD46-BDE2-D752456DA133}"/>
    <hyperlink ref="B209" r:id="rId206" display="https://derivation.esd.org.uk/?area=E07000166&amp;period=fin_2018_19&amp;metricType=10709" xr:uid="{489EA3D5-21F0-2E4B-B40B-DC068404EDE0}"/>
    <hyperlink ref="B210" r:id="rId207" display="https://derivation.esd.org.uk/?area=E08000005&amp;period=fin_2018_19&amp;metricType=10709" xr:uid="{87B10985-265B-4349-A3C1-058A7FF94F58}"/>
    <hyperlink ref="B211" r:id="rId208" display="https://derivation.esd.org.uk/?area=E07000075&amp;period=fin_2018_19&amp;metricType=10709" xr:uid="{5DEFF9DE-8739-B542-BA17-C88EDF871A04}"/>
    <hyperlink ref="B212" r:id="rId209" display="https://derivation.esd.org.uk/?area=E07000125&amp;period=fin_2018_19&amp;metricType=10709" xr:uid="{47301173-14DB-B943-8799-818719C2A4EA}"/>
    <hyperlink ref="B213" r:id="rId210" display="https://derivation.esd.org.uk/?area=E07000064&amp;period=fin_2018_19&amp;metricType=10709" xr:uid="{2C215115-DDAA-654F-8764-C5FCAAB88AC7}"/>
    <hyperlink ref="B214" r:id="rId211" display="https://derivation.esd.org.uk/?area=E08000018&amp;period=fin_2018_19&amp;metricType=10709" xr:uid="{9E94AE7C-3363-4440-887E-FB9A294D874A}"/>
    <hyperlink ref="B215" r:id="rId212" display="https://derivation.esd.org.uk/?area=E07000220&amp;period=fin_2018_19&amp;metricType=10709" xr:uid="{9B5CC7FF-0830-5141-85F6-98FB427EB197}"/>
    <hyperlink ref="B216" r:id="rId213" display="https://derivation.esd.org.uk/?area=E07000212&amp;period=fin_2018_19&amp;metricType=10709" xr:uid="{E88B1E02-6492-334C-A4A1-B88E60AD4854}"/>
    <hyperlink ref="B217" r:id="rId214" display="https://derivation.esd.org.uk/?area=E07000176&amp;period=fin_2018_19&amp;metricType=10709" xr:uid="{1CB7653F-60BC-8145-9999-2484B66FEF7B}"/>
    <hyperlink ref="B218" r:id="rId215" display="https://derivation.esd.org.uk/?area=E07000092&amp;period=fin_2018_19&amp;metricType=10709" xr:uid="{5D36443B-2DD5-A24A-8278-02CB51376F43}"/>
    <hyperlink ref="B219" r:id="rId216" display="https://derivation.esd.org.uk/?area=E06000017&amp;period=fin_2018_19&amp;metricType=10709" xr:uid="{9D3E9FEB-0295-FF41-9AA6-32F779634F65}"/>
    <hyperlink ref="B220" r:id="rId217" display="https://derivation.esd.org.uk/?area=E07000167&amp;period=fin_2018_19&amp;metricType=10709" xr:uid="{120D2698-C33F-2243-8258-A91E2D15E145}"/>
    <hyperlink ref="B221" r:id="rId218" display="https://derivation.esd.org.uk/?area=E08000006&amp;period=fin_2018_19&amp;metricType=10709" xr:uid="{92A79ACF-B894-AB4A-BE77-EC66E2F5B1C0}"/>
    <hyperlink ref="B222" r:id="rId219" display="https://derivation.esd.org.uk/?area=E08000028&amp;period=fin_2018_19&amp;metricType=10709" xr:uid="{7C26A5A4-5815-7840-9873-215CD0174AF8}"/>
    <hyperlink ref="B223" r:id="rId220" display="https://derivation.esd.org.uk/?area=E07000168&amp;period=fin_2018_19&amp;metricType=10709" xr:uid="{D579BE4D-2D8C-7143-A55D-E64E59B8131E}"/>
    <hyperlink ref="B224" r:id="rId221" display="https://derivation.esd.org.uk/?area=E07000188&amp;period=fin_2018_19&amp;metricType=10709" xr:uid="{54FB6525-A398-A84B-BCF8-9926095FA2A4}"/>
    <hyperlink ref="B225" r:id="rId222" display="https://derivation.esd.org.uk/?area=E08000014&amp;period=fin_2018_19&amp;metricType=10709" xr:uid="{409EFD4D-A0DE-7E40-B27B-94A3FF2E683B}"/>
    <hyperlink ref="B226" r:id="rId223" display="https://derivation.esd.org.uk/?area=E07000169&amp;period=fin_2018_19&amp;metricType=10709" xr:uid="{395D5378-B6C5-F040-9BF8-6B0F77A43EC7}"/>
    <hyperlink ref="B227" r:id="rId224" display="https://derivation.esd.org.uk/?area=E07000111&amp;period=fin_2018_19&amp;metricType=10709" xr:uid="{5B5E79B7-6F8F-4046-87DF-718B3BD6F30B}"/>
    <hyperlink ref="B228" r:id="rId225" display="https://derivation.esd.org.uk/?area=E08000019&amp;period=fin_2018_19&amp;metricType=10709" xr:uid="{365FA70D-DD12-D34E-AF6A-98AADB1AC797}"/>
    <hyperlink ref="B229" r:id="rId226" display="https://derivation.esd.org.uk/?area=E06000051&amp;period=fin_2018_19&amp;metricType=10709" xr:uid="{817699D6-E258-2D4F-BC44-E07F6D8656D0}"/>
    <hyperlink ref="B230" r:id="rId227" display="https://derivation.esd.org.uk/?area=E06000039&amp;period=fin_2018_19&amp;metricType=10709" xr:uid="{5BCDEC68-0B59-384D-ADCC-D1FD2BD9BF81}"/>
    <hyperlink ref="B231" r:id="rId228" display="https://derivation.esd.org.uk/?area=E08000029&amp;period=fin_2018_19&amp;metricType=10709" xr:uid="{0225E100-D5B8-C047-91D0-5F996F48FF32}"/>
    <hyperlink ref="B232" r:id="rId229" display="https://derivation.esd.org.uk/?area=E07000246&amp;period=fin_2018_19&amp;metricType=10709" xr:uid="{ECACA234-F84E-1847-972E-4B385AB235C2}"/>
    <hyperlink ref="B233" r:id="rId230" display="https://derivation.esd.org.uk/?area=E07000012&amp;period=fin_2018_19&amp;metricType=10709" xr:uid="{83534B8D-5DEB-2B4A-B9CA-43268EC05EC3}"/>
    <hyperlink ref="B234" r:id="rId231" display="https://derivation.esd.org.uk/?area=E07000039&amp;period=fin_2018_19&amp;metricType=10709" xr:uid="{122204AE-43AA-3042-BA69-3F53506BA6CE}"/>
    <hyperlink ref="B235" r:id="rId232" display="https://derivation.esd.org.uk/?area=E06000025&amp;period=fin_2018_19&amp;metricType=10709" xr:uid="{9A803F92-DE5D-5A42-89E0-33C7FABF85ED}"/>
    <hyperlink ref="B236" r:id="rId233" display="https://derivation.esd.org.uk/?area=E07000044&amp;period=fin_2018_19&amp;metricType=10709" xr:uid="{3EBE27F5-3978-3D4A-A3B8-F95263841488}"/>
    <hyperlink ref="B237" r:id="rId234" display="https://derivation.esd.org.uk/?area=E07000140&amp;period=fin_2018_19&amp;metricType=10709" xr:uid="{040598D3-2FA5-264B-8E29-451FBA27703B}"/>
    <hyperlink ref="B238" r:id="rId235" display="https://derivation.esd.org.uk/?area=E07000141&amp;period=fin_2018_19&amp;metricType=10709" xr:uid="{F739B515-6A87-7C41-8D58-AEB7335CFA5C}"/>
    <hyperlink ref="B239" r:id="rId236" display="https://derivation.esd.org.uk/?area=E07000031&amp;period=fin_2018_19&amp;metricType=10709" xr:uid="{FE4AD346-A2F9-D447-9895-5319C890A174}"/>
    <hyperlink ref="B240" r:id="rId237" display="https://derivation.esd.org.uk/?area=E07000149&amp;period=fin_2018_19&amp;metricType=10709" xr:uid="{70D7FF89-B348-FD46-A62F-69F0EEC659DA}"/>
    <hyperlink ref="B241" r:id="rId238" display="https://derivation.esd.org.uk/?area=E07000155&amp;period=fin_2018_19&amp;metricType=10709" xr:uid="{8D3327A6-EA81-0F47-B538-95341D027EDA}"/>
    <hyperlink ref="B242" r:id="rId239" display="https://derivation.esd.org.uk/?area=E07000179&amp;period=fin_2018_19&amp;metricType=10709" xr:uid="{B4107E24-EB8C-704D-97D1-8B42E4F69C2C}"/>
    <hyperlink ref="B243" r:id="rId240" display="https://derivation.esd.org.uk/?area=E07000126&amp;period=fin_2018_19&amp;metricType=10709" xr:uid="{032725A8-C356-214E-894F-E7478C981A69}"/>
    <hyperlink ref="B244" r:id="rId241" display="https://derivation.esd.org.uk/?area=E07000189&amp;period=fin_2018_19&amp;metricType=10709" xr:uid="{EECE283E-E273-E243-8ED0-52D4606F9FBB}"/>
    <hyperlink ref="B245" r:id="rId242" display="https://derivation.esd.org.uk/?area=E07000196&amp;period=fin_2018_19&amp;metricType=10709" xr:uid="{D7A530BE-E4E4-7246-A245-2F404FD176B7}"/>
    <hyperlink ref="B246" r:id="rId243" display="https://derivation.esd.org.uk/?area=E08000023&amp;period=fin_2018_19&amp;metricType=10709" xr:uid="{2A3CCA0D-6AF2-0A42-8774-F481845B35BF}"/>
    <hyperlink ref="B247" r:id="rId244" display="https://derivation.esd.org.uk/?area=E06000045&amp;period=fin_2018_19&amp;metricType=10709" xr:uid="{79B05C32-040E-B74D-8054-F186262C22FF}"/>
    <hyperlink ref="B248" r:id="rId245" display="https://derivation.esd.org.uk/?area=E06000033&amp;period=fin_2018_19&amp;metricType=10709" xr:uid="{223B1CA0-1FF5-C440-B3B4-F5D52E2AD0DE}"/>
    <hyperlink ref="B249" r:id="rId246" display="https://derivation.esd.org.uk/?area=E09000028&amp;period=fin_2018_19&amp;metricType=10709" xr:uid="{69CBBE07-25FD-1747-8D26-B749CDC49DD0}"/>
    <hyperlink ref="B250" r:id="rId247" display="https://derivation.esd.org.uk/?area=E07000213&amp;period=fin_2018_19&amp;metricType=10709" xr:uid="{40355D40-A8C9-364B-911F-ABD517E6127B}"/>
    <hyperlink ref="B251" r:id="rId248" display="https://derivation.esd.org.uk/?area=E07000240&amp;period=fin_2018_19&amp;metricType=10709" xr:uid="{713B30EF-B399-0D45-ABA6-2D57F30E5DE8}"/>
    <hyperlink ref="B252" r:id="rId249" display="https://derivation.esd.org.uk/?area=E08000013&amp;period=fin_2018_19&amp;metricType=10709" xr:uid="{3AB99A3D-CB1A-F644-BFE1-CF1021B85EDC}"/>
    <hyperlink ref="B253" r:id="rId250" display="https://derivation.esd.org.uk/?area=E07000197&amp;period=fin_2018_19&amp;metricType=10709" xr:uid="{7D65AC4E-13BB-D140-A971-6541961E07AA}"/>
    <hyperlink ref="B254" r:id="rId251" display="https://derivation.esd.org.uk/?area=E07000198&amp;period=fin_2018_19&amp;metricType=10709" xr:uid="{7EFC4331-F601-184E-BB9D-7CA5A71FA3F9}"/>
    <hyperlink ref="B255" r:id="rId252" display="https://derivation.esd.org.uk/?area=E07000243&amp;period=fin_2018_19&amp;metricType=10709" xr:uid="{2F4FB4E1-5442-6048-815C-467A3DEE6DE9}"/>
    <hyperlink ref="B256" r:id="rId253" display="https://derivation.esd.org.uk/?area=E08000007&amp;period=fin_2018_19&amp;metricType=10709" xr:uid="{01BCBB97-C327-5C42-A488-4B295B8E4862}"/>
    <hyperlink ref="B257" r:id="rId254" display="https://derivation.esd.org.uk/?area=E06000004&amp;period=fin_2018_19&amp;metricType=10709" xr:uid="{A2D1CB95-5733-D041-AFCA-1B151142C2CA}"/>
    <hyperlink ref="B258" r:id="rId255" display="https://derivation.esd.org.uk/?area=E06000021&amp;period=fin_2018_19&amp;metricType=10709" xr:uid="{4D91A494-0368-894B-9785-51ACC1BD5797}"/>
    <hyperlink ref="B259" r:id="rId256" display="https://derivation.esd.org.uk/?area=E07000221&amp;period=fin_2018_19&amp;metricType=10709" xr:uid="{E4F057A4-2A05-D840-9F09-3D5D8B390F8C}"/>
    <hyperlink ref="B260" r:id="rId257" display="https://derivation.esd.org.uk/?area=E07000082&amp;period=fin_2018_19&amp;metricType=10709" xr:uid="{F0CF2566-4464-5549-8034-A7B8BEC46279}"/>
    <hyperlink ref="B261" r:id="rId258" display="https://derivation.esd.org.uk/?area=E08000024&amp;period=fin_2018_19&amp;metricType=10709" xr:uid="{1DDAA456-68DA-3540-AD13-5214BE76DAA6}"/>
    <hyperlink ref="B262" r:id="rId259" display="https://derivation.esd.org.uk/?area=E07000214&amp;period=fin_2018_19&amp;metricType=10709" xr:uid="{2BFFB0AD-1CF1-5B4B-BC2A-5286480B7893}"/>
    <hyperlink ref="B263" r:id="rId260" display="https://derivation.esd.org.uk/?area=E09000029&amp;period=fin_2018_19&amp;metricType=10709" xr:uid="{B8A1D587-A534-F04E-83E8-A1D7A6897E96}"/>
    <hyperlink ref="B264" r:id="rId261" display="https://derivation.esd.org.uk/?area=E07000113&amp;period=fin_2018_19&amp;metricType=10709" xr:uid="{E2DE37E5-A963-AB4B-8762-1576873AC1F4}"/>
    <hyperlink ref="B265" r:id="rId262" display="https://derivation.esd.org.uk/?area=E06000030&amp;period=fin_2018_19&amp;metricType=10709" xr:uid="{D3B7D313-AE83-8644-8CA3-2A9AFE0048F1}"/>
    <hyperlink ref="B266" r:id="rId263" display="https://derivation.esd.org.uk/?area=E08000008&amp;period=fin_2018_19&amp;metricType=10709" xr:uid="{B4D8364E-D4F2-C144-8902-B0E2FE7BFE65}"/>
    <hyperlink ref="B267" r:id="rId264" display="https://derivation.esd.org.uk/?area=E07000199&amp;period=fin_2018_19&amp;metricType=10709" xr:uid="{A22E4A92-C15C-9244-BDBE-1D640B1B72FE}"/>
    <hyperlink ref="B268" r:id="rId265" display="https://derivation.esd.org.uk/?area=E07000215&amp;period=fin_2018_19&amp;metricType=10709" xr:uid="{F8D5D471-0221-1F45-867D-C34565154BB6}"/>
    <hyperlink ref="B269" r:id="rId266" display="https://derivation.esd.org.uk/?area=E07000045&amp;period=fin_2018_19&amp;metricType=10709" xr:uid="{F209B342-28FC-0848-8825-8C8F40A68FFE}"/>
    <hyperlink ref="B270" r:id="rId267" display="https://derivation.esd.org.uk/?area=E06000020&amp;period=fin_2018_19&amp;metricType=10709" xr:uid="{D588B7C3-2CB8-1344-A91D-7F570C8F8405}"/>
    <hyperlink ref="B271" r:id="rId268" display="https://derivation.esd.org.uk/?area=E07000076&amp;period=fin_2018_19&amp;metricType=10709" xr:uid="{42EC6DCE-4B89-444A-AE2C-C75DA0F6E4F8}"/>
    <hyperlink ref="B272" r:id="rId269" display="https://derivation.esd.org.uk/?area=E07000093&amp;period=fin_2018_19&amp;metricType=10709" xr:uid="{0055370B-8E56-E84E-ACE5-82D05943642D}"/>
    <hyperlink ref="B273" r:id="rId270" display="https://derivation.esd.org.uk/?area=E07000083&amp;period=fin_2018_19&amp;metricType=10709" xr:uid="{BB1ED8F6-E929-5048-A3AA-EE830B69FC69}"/>
    <hyperlink ref="B274" r:id="rId271" display="https://derivation.esd.org.uk/?area=E07000114&amp;period=fin_2018_19&amp;metricType=10709" xr:uid="{063D19C7-D3EB-934A-942C-622A6059F534}"/>
    <hyperlink ref="B275" r:id="rId272" display="https://derivation.esd.org.uk/?area=E07000102&amp;period=fin_2018_19&amp;metricType=10709" xr:uid="{C94D5D20-B386-7049-9500-8F5CAB2CCBA8}"/>
    <hyperlink ref="B276" r:id="rId273" display="https://derivation.esd.org.uk/?area=E06000034&amp;period=fin_2018_19&amp;metricType=10709" xr:uid="{1ED8DA4E-FFA4-174D-B6A0-CE6C4AE8F9FB}"/>
    <hyperlink ref="B277" r:id="rId274" display="https://derivation.esd.org.uk/?area=E07000115&amp;period=fin_2018_19&amp;metricType=10709" xr:uid="{40EE9477-8AB9-194A-953B-27FB17B6AB1A}"/>
    <hyperlink ref="B278" r:id="rId275" display="https://derivation.esd.org.uk/?area=E06000027&amp;period=fin_2018_19&amp;metricType=10709" xr:uid="{4A486BEC-88BF-CE43-A1F8-E1ED9B89A7C7}"/>
    <hyperlink ref="B279" r:id="rId276" display="https://derivation.esd.org.uk/?area=E07000046&amp;period=fin_2018_19&amp;metricType=10709" xr:uid="{81A31EE5-92B6-A84A-8C6A-4963C0626984}"/>
    <hyperlink ref="B280" r:id="rId277" display="https://derivation.esd.org.uk/?area=E09000030&amp;period=fin_2018_19&amp;metricType=10709" xr:uid="{B3BC993A-63BC-2C4A-A756-5E536FFF03FD}"/>
    <hyperlink ref="B281" r:id="rId278" display="https://derivation.esd.org.uk/?area=E08000009&amp;period=fin_2018_19&amp;metricType=10709" xr:uid="{23516B75-5A2B-4D4C-9634-C5B2C24524C6}"/>
    <hyperlink ref="B282" r:id="rId279" display="https://derivation.esd.org.uk/?area=E07000116&amp;period=fin_2018_19&amp;metricType=10709" xr:uid="{309191DB-281D-7F42-A0A0-4F15FC66088F}"/>
    <hyperlink ref="B283" r:id="rId280" display="https://derivation.esd.org.uk/?area=E07000077&amp;period=fin_2018_19&amp;metricType=10709" xr:uid="{978D84AB-C8A9-C648-8102-2002C8630F29}"/>
    <hyperlink ref="B284" r:id="rId281" display="https://derivation.esd.org.uk/?area=E07000180&amp;period=fin_2018_19&amp;metricType=10709" xr:uid="{D3C18CEE-3A8C-0A43-B998-CF5F5CA89863}"/>
    <hyperlink ref="B285" r:id="rId282" display="https://derivation.esd.org.uk/?area=E08000036&amp;period=fin_2018_19&amp;metricType=10709" xr:uid="{15E51BE2-C78B-A445-A0A3-A2D20861B2F4}"/>
    <hyperlink ref="B286" r:id="rId283" display="https://derivation.esd.org.uk/?area=E08000030&amp;period=fin_2018_19&amp;metricType=10709" xr:uid="{6762783B-519C-9141-9A7B-220E68410EAC}"/>
    <hyperlink ref="B287" r:id="rId284" display="https://derivation.esd.org.uk/?area=E09000031&amp;period=fin_2018_19&amp;metricType=10709" xr:uid="{2284807B-B2B9-8145-822A-5ACBBB97227B}"/>
    <hyperlink ref="B288" r:id="rId285" display="https://derivation.esd.org.uk/?area=E09000032&amp;period=fin_2018_19&amp;metricType=10709" xr:uid="{28CB543F-FB0D-3344-B728-F8D5A55536E9}"/>
    <hyperlink ref="B289" r:id="rId286" display="https://derivation.esd.org.uk/?area=E06000007&amp;period=fin_2018_19&amp;metricType=10709" xr:uid="{028320EF-682F-1549-B379-4718D4180351}"/>
    <hyperlink ref="B290" r:id="rId287" display="https://derivation.esd.org.uk/?area=E07000222&amp;period=fin_2018_19&amp;metricType=10709" xr:uid="{B7E69CDC-A52B-344E-A095-75EE62710601}"/>
    <hyperlink ref="B291" r:id="rId288" display="https://derivation.esd.org.uk/?area=E07000103&amp;period=fin_2018_19&amp;metricType=10709" xr:uid="{1DCC2741-F82D-EC4E-A12D-5A5224A6EEC9}"/>
    <hyperlink ref="B292" r:id="rId289" display="https://derivation.esd.org.uk/?area=E07000216&amp;period=fin_2018_19&amp;metricType=10709" xr:uid="{8E6FE2C4-2545-394A-AB0D-B2383BBE04AF}"/>
    <hyperlink ref="B293" r:id="rId290" display="https://derivation.esd.org.uk/?area=E07000065&amp;period=fin_2018_19&amp;metricType=10709" xr:uid="{8487ABC6-C74C-2047-A057-AE37EC47F26F}"/>
    <hyperlink ref="B294" r:id="rId291" display="https://derivation.esd.org.uk/?area=E07000156&amp;period=fin_2018_19&amp;metricType=10709" xr:uid="{890A8587-A3E1-9C44-9541-12CDB71DE5C2}"/>
    <hyperlink ref="B295" r:id="rId292" display="https://derivation.esd.org.uk/?area=E07000241&amp;period=fin_2018_19&amp;metricType=10709" xr:uid="{CB7D77DB-B62C-EB44-BD8C-6F0737074D64}"/>
    <hyperlink ref="B296" r:id="rId293" display="https://derivation.esd.org.uk/?area=E06000037&amp;period=fin_2018_19&amp;metricType=10709" xr:uid="{8895B880-828D-2049-972A-9D2EE2724FB3}"/>
    <hyperlink ref="B297" r:id="rId294" display="https://derivation.esd.org.uk/?area=E07000047&amp;period=fin_2018_19&amp;metricType=10709" xr:uid="{93BE1EEE-E4CA-744E-8D00-CB79E3410804}"/>
    <hyperlink ref="B298" r:id="rId295" display="https://derivation.esd.org.uk/?area=E07000127&amp;period=fin_2018_19&amp;metricType=10709" xr:uid="{F446607A-CEFD-D24D-A584-7ED587649D1F}"/>
    <hyperlink ref="B299" r:id="rId296" display="https://derivation.esd.org.uk/?area=E07000142&amp;period=fin_2018_19&amp;metricType=10709" xr:uid="{C8BF5C12-4381-194F-9914-811F156AD8F0}"/>
    <hyperlink ref="B300" r:id="rId297" display="https://derivation.esd.org.uk/?area=E07000181&amp;period=fin_2018_19&amp;metricType=10709" xr:uid="{E5A5B642-1F48-544B-9332-14145C697A68}"/>
    <hyperlink ref="B301" r:id="rId298" display="https://derivation.esd.org.uk/?area=E07000245&amp;period=fin_2018_19&amp;metricType=10709" xr:uid="{47EFC987-FA5D-594C-8BD5-6A7C89D8BC09}"/>
    <hyperlink ref="B302" r:id="rId299" display="https://derivation.esd.org.uk/?area=E09000033&amp;period=fin_2018_19&amp;metricType=10709" xr:uid="{E7D8CE95-BBC7-0F48-85B5-1F122D670497}"/>
    <hyperlink ref="B303" r:id="rId300" display="https://derivation.esd.org.uk/?area=E08000010&amp;period=fin_2018_19&amp;metricType=10709" xr:uid="{832B8DBC-64A4-7C4A-88C3-A06516D8BE9B}"/>
    <hyperlink ref="B304" r:id="rId301" display="https://derivation.esd.org.uk/?area=E06000054&amp;period=fin_2018_19&amp;metricType=10709" xr:uid="{48B6CEB3-F784-6A45-ADA7-D356C415899E}"/>
    <hyperlink ref="B305" r:id="rId302" display="https://derivation.esd.org.uk/?area=E07000094&amp;period=fin_2018_19&amp;metricType=10709" xr:uid="{8A308B60-7AA6-5447-941A-773CBAE5A911}"/>
    <hyperlink ref="B306" r:id="rId303" display="https://derivation.esd.org.uk/?area=E06000040&amp;period=fin_2018_19&amp;metricType=10709" xr:uid="{7D5D21C8-CD37-5140-9AEF-229123CB6D59}"/>
    <hyperlink ref="B307" r:id="rId304" display="https://derivation.esd.org.uk/?area=E08000015&amp;period=fin_2018_19&amp;metricType=10709" xr:uid="{C433C648-8084-5948-8E09-B65A2DF4CC59}"/>
    <hyperlink ref="B308" r:id="rId305" display="https://derivation.esd.org.uk/?area=E07000217&amp;period=fin_2018_19&amp;metricType=10709" xr:uid="{580D6D55-8617-CA4F-BC73-A96B270A1D6E}"/>
    <hyperlink ref="B309" r:id="rId306" display="https://derivation.esd.org.uk/?area=E06000041&amp;period=fin_2018_19&amp;metricType=10709" xr:uid="{73964105-FA55-4D44-9D35-8AF4F3D97487}"/>
    <hyperlink ref="B310" r:id="rId307" display="https://derivation.esd.org.uk/?area=E08000031&amp;period=fin_2018_19&amp;metricType=10709" xr:uid="{2458CCED-EBDC-514C-BF4B-CD1C1CC51DE3}"/>
    <hyperlink ref="B311" r:id="rId308" display="https://derivation.esd.org.uk/?area=E07000237&amp;period=fin_2018_19&amp;metricType=10709" xr:uid="{A10BFA20-725F-8844-B938-428B6D2663AA}"/>
    <hyperlink ref="B312" r:id="rId309" display="https://derivation.esd.org.uk/?area=E07000229&amp;period=fin_2018_19&amp;metricType=10709" xr:uid="{B36C99E6-0CD7-1A42-92A5-CBCCD25E7AE1}"/>
    <hyperlink ref="B313" r:id="rId310" display="https://derivation.esd.org.uk/?area=E07000238&amp;period=fin_2018_19&amp;metricType=10709" xr:uid="{BB184085-8B6A-8D43-AD00-FD92EADE0D22}"/>
    <hyperlink ref="B314" r:id="rId311" display="https://derivation.esd.org.uk/?area=E07000128&amp;period=fin_2018_19&amp;metricType=10709" xr:uid="{758480BA-BA01-8B47-92DD-5C7F9BAD7F50}"/>
    <hyperlink ref="B315" r:id="rId312" display="https://derivation.esd.org.uk/?area=E07000239&amp;period=fin_2018_19&amp;metricType=10709" xr:uid="{BA23268B-E8BA-1E47-A92E-5F2111414D16}"/>
    <hyperlink ref="B316" r:id="rId313" display="https://derivation.esd.org.uk/?area=E06000014&amp;period=fin_2018_19&amp;metricType=10709" xr:uid="{88CEB66C-1547-8147-98A1-6FCC838302BD}"/>
    <hyperlink ref="B317" r:id="rId314" display="https://derivation.esd.org.uk/?area=E92000001&amp;period=fin_2018_19&amp;metricType=10709" xr:uid="{7F8BCF80-C716-ED47-90BC-70AD606F9B8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76EE-CF50-7943-B43F-1DAE1A6EBFD5}">
  <dimension ref="A1:R335"/>
  <sheetViews>
    <sheetView workbookViewId="0">
      <selection activeCell="B13" sqref="B13"/>
    </sheetView>
  </sheetViews>
  <sheetFormatPr baseColWidth="10" defaultRowHeight="16" x14ac:dyDescent="0.2"/>
  <sheetData>
    <row r="1" spans="1:18" x14ac:dyDescent="0.2">
      <c r="A1" s="13">
        <v>93120</v>
      </c>
      <c r="B1" s="12" t="s">
        <v>762</v>
      </c>
      <c r="C1" s="12" t="s">
        <v>1</v>
      </c>
      <c r="D1" s="12" t="s">
        <v>349</v>
      </c>
      <c r="E1" s="12" t="s">
        <v>2</v>
      </c>
      <c r="F1" s="12" t="s">
        <v>763</v>
      </c>
      <c r="G1" s="12">
        <v>3.3605820528115502</v>
      </c>
      <c r="H1" s="12"/>
      <c r="I1" s="12"/>
      <c r="J1" s="12"/>
      <c r="K1" s="12"/>
      <c r="L1" s="12"/>
      <c r="M1" s="12"/>
      <c r="N1" s="12"/>
      <c r="O1" s="19"/>
      <c r="P1" s="12"/>
      <c r="Q1" s="12"/>
      <c r="R1" s="12"/>
    </row>
    <row r="2" spans="1:18" x14ac:dyDescent="0.2">
      <c r="A2" s="13">
        <v>93120</v>
      </c>
      <c r="B2" s="12" t="s">
        <v>762</v>
      </c>
      <c r="C2" s="12" t="s">
        <v>1</v>
      </c>
      <c r="D2" s="12" t="s">
        <v>349</v>
      </c>
      <c r="E2" s="12" t="s">
        <v>28</v>
      </c>
      <c r="F2" s="12" t="s">
        <v>765</v>
      </c>
      <c r="G2" s="12">
        <v>3.5140234877329899</v>
      </c>
      <c r="H2" s="12"/>
      <c r="I2" s="12"/>
      <c r="J2" s="12"/>
      <c r="K2" s="12"/>
      <c r="L2" s="12"/>
      <c r="M2" s="12"/>
      <c r="N2" s="12"/>
      <c r="O2" s="19"/>
      <c r="P2" s="12"/>
      <c r="Q2" s="12"/>
      <c r="R2" s="12"/>
    </row>
    <row r="3" spans="1:18" x14ac:dyDescent="0.2">
      <c r="A3" s="13">
        <v>93120</v>
      </c>
      <c r="B3" s="12" t="s">
        <v>762</v>
      </c>
      <c r="C3" s="12" t="s">
        <v>1</v>
      </c>
      <c r="D3" s="12" t="s">
        <v>349</v>
      </c>
      <c r="E3" s="12" t="s">
        <v>76</v>
      </c>
      <c r="F3" s="12" t="s">
        <v>766</v>
      </c>
      <c r="G3" s="12">
        <v>0.95412926647660101</v>
      </c>
      <c r="H3" s="12"/>
      <c r="I3" s="12"/>
      <c r="J3" s="12"/>
      <c r="K3" s="12"/>
      <c r="L3" s="12"/>
      <c r="M3" s="12"/>
      <c r="N3" s="12"/>
      <c r="O3" s="19"/>
      <c r="P3" s="12"/>
      <c r="Q3" s="12"/>
      <c r="R3" s="12"/>
    </row>
    <row r="4" spans="1:18" x14ac:dyDescent="0.2">
      <c r="A4" s="13">
        <v>93120</v>
      </c>
      <c r="B4" s="12" t="s">
        <v>762</v>
      </c>
      <c r="C4" s="12" t="s">
        <v>1</v>
      </c>
      <c r="D4" s="12" t="s">
        <v>349</v>
      </c>
      <c r="E4" s="12" t="s">
        <v>107</v>
      </c>
      <c r="F4" s="12" t="s">
        <v>767</v>
      </c>
      <c r="G4" s="12">
        <v>0.52574762821023902</v>
      </c>
      <c r="H4" s="12"/>
      <c r="I4" s="12"/>
      <c r="J4" s="12"/>
      <c r="K4" s="12"/>
      <c r="L4" s="12"/>
      <c r="M4" s="12"/>
      <c r="N4" s="12"/>
      <c r="O4" s="19"/>
      <c r="P4" s="12"/>
      <c r="Q4" s="12"/>
      <c r="R4" s="12"/>
    </row>
    <row r="5" spans="1:18" x14ac:dyDescent="0.2">
      <c r="A5" s="13">
        <v>93120</v>
      </c>
      <c r="B5" s="12" t="s">
        <v>762</v>
      </c>
      <c r="C5" s="12" t="s">
        <v>1</v>
      </c>
      <c r="D5" s="12" t="s">
        <v>349</v>
      </c>
      <c r="E5" s="12" t="s">
        <v>126</v>
      </c>
      <c r="F5" s="12" t="s">
        <v>768</v>
      </c>
      <c r="G5" s="12">
        <v>0.71372845130477403</v>
      </c>
      <c r="H5" s="12"/>
      <c r="I5" s="12"/>
      <c r="J5" s="12"/>
      <c r="K5" s="12"/>
      <c r="L5" s="12"/>
      <c r="M5" s="12"/>
      <c r="N5" s="12"/>
      <c r="O5" s="19"/>
      <c r="P5" s="12"/>
      <c r="Q5" s="12"/>
      <c r="R5" s="12"/>
    </row>
    <row r="6" spans="1:18" x14ac:dyDescent="0.2">
      <c r="A6" s="13">
        <v>93120</v>
      </c>
      <c r="B6" s="12" t="s">
        <v>762</v>
      </c>
      <c r="C6" s="12" t="s">
        <v>1</v>
      </c>
      <c r="D6" s="12" t="s">
        <v>349</v>
      </c>
      <c r="E6" s="12" t="s">
        <v>156</v>
      </c>
      <c r="F6" s="12" t="s">
        <v>769</v>
      </c>
      <c r="G6" s="12">
        <v>0.53511412222671295</v>
      </c>
      <c r="H6" s="12"/>
      <c r="I6" s="12"/>
      <c r="J6" s="12"/>
      <c r="K6" s="12"/>
      <c r="L6" s="12"/>
      <c r="M6" s="12"/>
      <c r="N6" s="12"/>
      <c r="O6" s="19"/>
      <c r="P6" s="12"/>
      <c r="Q6" s="12"/>
      <c r="R6" s="12"/>
    </row>
    <row r="7" spans="1:18" x14ac:dyDescent="0.2">
      <c r="A7" s="13">
        <v>93120</v>
      </c>
      <c r="B7" s="12" t="s">
        <v>762</v>
      </c>
      <c r="C7" s="12" t="s">
        <v>1</v>
      </c>
      <c r="D7" s="12" t="s">
        <v>349</v>
      </c>
      <c r="E7" s="12" t="s">
        <v>180</v>
      </c>
      <c r="F7" s="12" t="s">
        <v>770</v>
      </c>
      <c r="G7" s="12">
        <v>1.78114998439095</v>
      </c>
      <c r="H7" s="12"/>
      <c r="I7" s="12"/>
      <c r="J7" s="12"/>
      <c r="K7" s="12"/>
      <c r="L7" s="12"/>
      <c r="M7" s="12"/>
      <c r="N7" s="12"/>
      <c r="O7" s="19"/>
      <c r="P7" s="12"/>
      <c r="Q7" s="12"/>
      <c r="R7" s="12"/>
    </row>
    <row r="8" spans="1:18" x14ac:dyDescent="0.2">
      <c r="A8" s="13">
        <v>93120</v>
      </c>
      <c r="B8" s="12" t="s">
        <v>762</v>
      </c>
      <c r="C8" s="12" t="s">
        <v>1</v>
      </c>
      <c r="D8" s="12" t="s">
        <v>349</v>
      </c>
      <c r="E8" s="12" t="s">
        <v>248</v>
      </c>
      <c r="F8" s="12" t="s">
        <v>771</v>
      </c>
      <c r="G8" s="12">
        <v>1.0976990222431899</v>
      </c>
      <c r="H8" s="12"/>
      <c r="I8" s="12"/>
      <c r="J8" s="12"/>
      <c r="K8" s="12"/>
      <c r="L8" s="12"/>
      <c r="M8" s="12"/>
      <c r="N8" s="12"/>
      <c r="O8" s="19"/>
      <c r="P8" s="12"/>
      <c r="Q8" s="12"/>
      <c r="R8" s="12"/>
    </row>
    <row r="9" spans="1:18" x14ac:dyDescent="0.2">
      <c r="A9" s="13">
        <v>93120</v>
      </c>
      <c r="B9" s="12" t="s">
        <v>762</v>
      </c>
      <c r="C9" s="12" t="s">
        <v>1</v>
      </c>
      <c r="D9" s="12" t="s">
        <v>349</v>
      </c>
      <c r="E9" s="12" t="s">
        <v>287</v>
      </c>
      <c r="F9" s="12" t="s">
        <v>772</v>
      </c>
      <c r="G9" s="12">
        <v>1.34548972858671</v>
      </c>
      <c r="H9" s="12"/>
      <c r="I9" s="12"/>
      <c r="J9" s="12"/>
      <c r="K9" s="12"/>
      <c r="L9" s="12"/>
      <c r="M9" s="12"/>
      <c r="N9" s="12"/>
      <c r="O9" s="19"/>
      <c r="P9" s="12"/>
      <c r="Q9" s="12"/>
      <c r="R9" s="12"/>
    </row>
    <row r="10" spans="1:18" x14ac:dyDescent="0.2">
      <c r="A10" s="13">
        <v>93120</v>
      </c>
      <c r="B10" s="12" t="s">
        <v>762</v>
      </c>
      <c r="C10" s="12" t="s">
        <v>2</v>
      </c>
      <c r="D10" s="12" t="s">
        <v>763</v>
      </c>
      <c r="E10" s="12" t="s">
        <v>10</v>
      </c>
      <c r="F10" s="12" t="s">
        <v>11</v>
      </c>
      <c r="G10" s="12">
        <v>8.2108373641967791</v>
      </c>
      <c r="H10" s="12"/>
      <c r="I10" s="12"/>
      <c r="J10" s="19"/>
      <c r="K10" s="19"/>
      <c r="L10" s="12"/>
      <c r="M10" s="12"/>
      <c r="N10" s="19"/>
      <c r="O10" s="19"/>
      <c r="P10" s="12"/>
      <c r="Q10" s="12"/>
      <c r="R10" s="12"/>
    </row>
    <row r="11" spans="1:18" x14ac:dyDescent="0.2">
      <c r="A11" s="13">
        <v>93120</v>
      </c>
      <c r="B11" s="12" t="s">
        <v>762</v>
      </c>
      <c r="C11" s="12" t="s">
        <v>2</v>
      </c>
      <c r="D11" s="12" t="s">
        <v>763</v>
      </c>
      <c r="E11" s="12" t="s">
        <v>12</v>
      </c>
      <c r="F11" s="12" t="s">
        <v>13</v>
      </c>
      <c r="G11" s="12">
        <v>27.4146022796631</v>
      </c>
      <c r="H11" s="12"/>
      <c r="I11" s="12"/>
      <c r="J11" s="19"/>
      <c r="K11" s="19"/>
      <c r="L11" s="12"/>
      <c r="M11" s="12"/>
      <c r="N11" s="19"/>
      <c r="O11" s="19"/>
      <c r="P11" s="12"/>
      <c r="Q11" s="12"/>
      <c r="R11" s="12"/>
    </row>
    <row r="12" spans="1:18" x14ac:dyDescent="0.2">
      <c r="A12" s="13">
        <v>93120</v>
      </c>
      <c r="B12" s="12" t="s">
        <v>762</v>
      </c>
      <c r="C12" s="12" t="s">
        <v>2</v>
      </c>
      <c r="D12" s="12" t="s">
        <v>763</v>
      </c>
      <c r="E12" s="12" t="s">
        <v>20</v>
      </c>
      <c r="F12" s="12" t="s">
        <v>21</v>
      </c>
      <c r="G12" s="12">
        <v>6.0681047439575204</v>
      </c>
      <c r="H12" s="12"/>
      <c r="I12" s="12"/>
      <c r="J12" s="19"/>
      <c r="K12" s="19"/>
      <c r="L12" s="12"/>
      <c r="M12" s="12"/>
      <c r="N12" s="19"/>
      <c r="O12" s="19"/>
      <c r="P12" s="12"/>
      <c r="Q12" s="12"/>
      <c r="R12" s="12"/>
    </row>
    <row r="13" spans="1:18" x14ac:dyDescent="0.2">
      <c r="A13" s="13">
        <v>93120</v>
      </c>
      <c r="B13" s="12" t="s">
        <v>762</v>
      </c>
      <c r="C13" s="12" t="s">
        <v>2</v>
      </c>
      <c r="D13" s="12" t="s">
        <v>763</v>
      </c>
      <c r="E13" s="12" t="s">
        <v>24</v>
      </c>
      <c r="F13" s="12" t="s">
        <v>25</v>
      </c>
      <c r="G13" s="12">
        <v>9.3794612884521502</v>
      </c>
      <c r="H13" s="12"/>
      <c r="I13" s="12"/>
      <c r="J13" s="19"/>
      <c r="K13" s="19"/>
      <c r="L13" s="12"/>
      <c r="M13" s="12"/>
      <c r="N13" s="19"/>
      <c r="O13" s="19"/>
      <c r="P13" s="12"/>
      <c r="Q13" s="12"/>
      <c r="R13" s="12"/>
    </row>
    <row r="14" spans="1:18" x14ac:dyDescent="0.2">
      <c r="A14" s="13">
        <v>93120</v>
      </c>
      <c r="B14" s="12" t="s">
        <v>762</v>
      </c>
      <c r="C14" s="12" t="s">
        <v>2</v>
      </c>
      <c r="D14" s="12" t="s">
        <v>763</v>
      </c>
      <c r="E14" s="12" t="s">
        <v>6</v>
      </c>
      <c r="F14" s="12" t="s">
        <v>7</v>
      </c>
      <c r="G14" s="12">
        <v>5.6921029090881303</v>
      </c>
      <c r="H14" s="12"/>
      <c r="I14" s="12"/>
      <c r="J14" s="19"/>
      <c r="K14" s="19"/>
      <c r="L14" s="12"/>
      <c r="M14" s="12"/>
      <c r="N14" s="19"/>
      <c r="O14" s="19"/>
      <c r="P14" s="12"/>
      <c r="Q14" s="12"/>
      <c r="R14" s="12"/>
    </row>
    <row r="15" spans="1:18" x14ac:dyDescent="0.2">
      <c r="A15" s="13">
        <v>93120</v>
      </c>
      <c r="B15" s="12" t="s">
        <v>762</v>
      </c>
      <c r="C15" s="12" t="s">
        <v>28</v>
      </c>
      <c r="D15" s="12" t="s">
        <v>765</v>
      </c>
      <c r="E15" s="12" t="s">
        <v>44</v>
      </c>
      <c r="F15" s="12" t="s">
        <v>45</v>
      </c>
      <c r="G15" s="12">
        <v>1.7420306205749501</v>
      </c>
      <c r="H15" s="12"/>
      <c r="I15" s="12"/>
      <c r="J15" s="19"/>
      <c r="K15" s="19"/>
      <c r="L15" s="12"/>
      <c r="M15" s="12"/>
      <c r="N15" s="19"/>
      <c r="O15" s="19"/>
      <c r="P15" s="12"/>
      <c r="Q15" s="12"/>
      <c r="R15" s="12"/>
    </row>
    <row r="16" spans="1:18" x14ac:dyDescent="0.2">
      <c r="A16" s="13">
        <v>93120</v>
      </c>
      <c r="B16" s="12" t="s">
        <v>762</v>
      </c>
      <c r="C16" s="12" t="s">
        <v>28</v>
      </c>
      <c r="D16" s="12" t="s">
        <v>765</v>
      </c>
      <c r="E16" s="12" t="s">
        <v>70</v>
      </c>
      <c r="F16" s="12" t="s">
        <v>71</v>
      </c>
      <c r="G16" s="12">
        <v>0.96928060054779097</v>
      </c>
      <c r="H16" s="12"/>
      <c r="I16" s="12"/>
      <c r="J16" s="19"/>
      <c r="K16" s="19"/>
      <c r="L16" s="12"/>
      <c r="M16" s="12"/>
      <c r="N16" s="19"/>
      <c r="O16" s="19"/>
      <c r="P16" s="12"/>
      <c r="Q16" s="12"/>
      <c r="R16" s="12"/>
    </row>
    <row r="17" spans="1:18" x14ac:dyDescent="0.2">
      <c r="A17" s="13">
        <v>93120</v>
      </c>
      <c r="B17" s="12" t="s">
        <v>762</v>
      </c>
      <c r="C17" s="12" t="s">
        <v>28</v>
      </c>
      <c r="D17" s="12" t="s">
        <v>765</v>
      </c>
      <c r="E17" s="12" t="s">
        <v>30</v>
      </c>
      <c r="F17" s="12" t="s">
        <v>31</v>
      </c>
      <c r="G17" s="12">
        <v>0.95144891738891602</v>
      </c>
      <c r="H17" s="12"/>
      <c r="I17" s="12"/>
      <c r="J17" s="19"/>
      <c r="K17" s="19"/>
      <c r="L17" s="12"/>
      <c r="M17" s="12"/>
      <c r="N17" s="19"/>
      <c r="O17" s="19"/>
      <c r="P17" s="12"/>
      <c r="Q17" s="12"/>
      <c r="R17" s="12"/>
    </row>
    <row r="18" spans="1:18" x14ac:dyDescent="0.2">
      <c r="A18" s="13">
        <v>93120</v>
      </c>
      <c r="B18" s="12" t="s">
        <v>762</v>
      </c>
      <c r="C18" s="12" t="s">
        <v>28</v>
      </c>
      <c r="D18" s="12" t="s">
        <v>765</v>
      </c>
      <c r="E18" s="12" t="s">
        <v>32</v>
      </c>
      <c r="F18" s="12" t="s">
        <v>33</v>
      </c>
      <c r="G18" s="12">
        <v>1.42318367958069</v>
      </c>
      <c r="H18" s="12"/>
      <c r="I18" s="12"/>
      <c r="J18" s="19"/>
      <c r="K18" s="19"/>
      <c r="L18" s="12"/>
      <c r="M18" s="12"/>
      <c r="N18" s="19"/>
      <c r="O18" s="19"/>
      <c r="P18" s="12"/>
      <c r="Q18" s="12"/>
      <c r="R18" s="12"/>
    </row>
    <row r="19" spans="1:18" x14ac:dyDescent="0.2">
      <c r="A19" s="13">
        <v>93120</v>
      </c>
      <c r="B19" s="12" t="s">
        <v>762</v>
      </c>
      <c r="C19" s="12" t="s">
        <v>76</v>
      </c>
      <c r="D19" s="12" t="s">
        <v>766</v>
      </c>
      <c r="E19" s="12" t="s">
        <v>87</v>
      </c>
      <c r="F19" s="12" t="s">
        <v>534</v>
      </c>
      <c r="G19" s="12">
        <v>1.31605637073517</v>
      </c>
      <c r="H19" s="12"/>
      <c r="I19" s="12"/>
      <c r="J19" s="19"/>
      <c r="K19" s="19"/>
      <c r="L19" s="12"/>
      <c r="M19" s="12"/>
      <c r="N19" s="19"/>
      <c r="O19" s="19"/>
      <c r="P19" s="12"/>
      <c r="Q19" s="12"/>
      <c r="R19" s="12"/>
    </row>
    <row r="20" spans="1:18" x14ac:dyDescent="0.2">
      <c r="A20" s="13">
        <v>93120</v>
      </c>
      <c r="B20" s="12" t="s">
        <v>762</v>
      </c>
      <c r="C20" s="12" t="s">
        <v>76</v>
      </c>
      <c r="D20" s="12" t="s">
        <v>766</v>
      </c>
      <c r="E20" s="12" t="s">
        <v>85</v>
      </c>
      <c r="F20" s="12" t="s">
        <v>86</v>
      </c>
      <c r="G20" s="12">
        <v>0.83165514469146695</v>
      </c>
      <c r="H20" s="12"/>
      <c r="I20" s="12"/>
      <c r="J20" s="19"/>
      <c r="K20" s="19"/>
      <c r="L20" s="12"/>
      <c r="M20" s="12"/>
      <c r="N20" s="19"/>
      <c r="O20" s="19"/>
      <c r="P20" s="12"/>
      <c r="Q20" s="12"/>
      <c r="R20" s="12"/>
    </row>
    <row r="21" spans="1:18" x14ac:dyDescent="0.2">
      <c r="A21" s="13">
        <v>93120</v>
      </c>
      <c r="B21" s="12" t="s">
        <v>762</v>
      </c>
      <c r="C21" s="12" t="s">
        <v>76</v>
      </c>
      <c r="D21" s="12" t="s">
        <v>766</v>
      </c>
      <c r="E21" s="12" t="s">
        <v>93</v>
      </c>
      <c r="F21" s="12" t="s">
        <v>94</v>
      </c>
      <c r="G21" s="12">
        <v>0</v>
      </c>
      <c r="H21" s="12"/>
      <c r="I21" s="12"/>
      <c r="J21" s="19"/>
      <c r="K21" s="19"/>
      <c r="L21" s="12"/>
      <c r="M21" s="12"/>
      <c r="N21" s="19"/>
      <c r="O21" s="19"/>
      <c r="P21" s="12"/>
      <c r="Q21" s="12"/>
      <c r="R21" s="12"/>
    </row>
    <row r="22" spans="1:18" x14ac:dyDescent="0.2">
      <c r="A22" s="13">
        <v>93120</v>
      </c>
      <c r="B22" s="12" t="s">
        <v>762</v>
      </c>
      <c r="C22" s="12" t="s">
        <v>76</v>
      </c>
      <c r="D22" s="12" t="s">
        <v>766</v>
      </c>
      <c r="E22" s="12" t="s">
        <v>95</v>
      </c>
      <c r="F22" s="12" t="s">
        <v>96</v>
      </c>
      <c r="G22" s="12">
        <v>3.0697119235992401</v>
      </c>
      <c r="H22" s="12"/>
      <c r="I22" s="12"/>
      <c r="J22" s="19"/>
      <c r="K22" s="19"/>
      <c r="L22" s="12"/>
      <c r="M22" s="12"/>
      <c r="N22" s="19"/>
      <c r="O22" s="19"/>
      <c r="P22" s="12"/>
      <c r="Q22" s="12"/>
      <c r="R22" s="12"/>
    </row>
    <row r="23" spans="1:18" x14ac:dyDescent="0.2">
      <c r="A23" s="13">
        <v>93120</v>
      </c>
      <c r="B23" s="12" t="s">
        <v>762</v>
      </c>
      <c r="C23" s="12" t="s">
        <v>76</v>
      </c>
      <c r="D23" s="12" t="s">
        <v>766</v>
      </c>
      <c r="E23" s="12" t="s">
        <v>105</v>
      </c>
      <c r="F23" s="12" t="s">
        <v>106</v>
      </c>
      <c r="G23" s="12">
        <v>1.07619988918304</v>
      </c>
      <c r="H23" s="12"/>
      <c r="I23" s="12"/>
      <c r="J23" s="19"/>
      <c r="K23" s="19"/>
      <c r="L23" s="12"/>
      <c r="M23" s="12"/>
      <c r="N23" s="19"/>
      <c r="O23" s="19"/>
      <c r="P23" s="12"/>
      <c r="Q23" s="12"/>
      <c r="R23" s="12"/>
    </row>
    <row r="24" spans="1:18" x14ac:dyDescent="0.2">
      <c r="A24" s="13">
        <v>93120</v>
      </c>
      <c r="B24" s="12" t="s">
        <v>762</v>
      </c>
      <c r="C24" s="12" t="s">
        <v>107</v>
      </c>
      <c r="D24" s="12" t="s">
        <v>767</v>
      </c>
      <c r="E24" s="12" t="s">
        <v>109</v>
      </c>
      <c r="F24" s="12" t="s">
        <v>110</v>
      </c>
      <c r="G24" s="12">
        <v>0.47433155775070202</v>
      </c>
      <c r="H24" s="12"/>
      <c r="I24" s="12"/>
      <c r="J24" s="19"/>
      <c r="K24" s="19"/>
      <c r="L24" s="12"/>
      <c r="M24" s="12"/>
      <c r="N24" s="19"/>
      <c r="O24" s="19"/>
      <c r="P24" s="12"/>
      <c r="Q24" s="12"/>
      <c r="R24" s="12"/>
    </row>
    <row r="25" spans="1:18" x14ac:dyDescent="0.2">
      <c r="A25" s="13">
        <v>93120</v>
      </c>
      <c r="B25" s="12" t="s">
        <v>762</v>
      </c>
      <c r="C25" s="12" t="s">
        <v>107</v>
      </c>
      <c r="D25" s="12" t="s">
        <v>767</v>
      </c>
      <c r="E25" s="12" t="s">
        <v>113</v>
      </c>
      <c r="F25" s="12" t="s">
        <v>114</v>
      </c>
      <c r="G25" s="12">
        <v>1.18060898780823</v>
      </c>
      <c r="H25" s="12"/>
      <c r="I25" s="12"/>
      <c r="J25" s="19"/>
      <c r="K25" s="19"/>
      <c r="L25" s="12"/>
      <c r="M25" s="12"/>
      <c r="N25" s="19"/>
      <c r="O25" s="19"/>
      <c r="P25" s="12"/>
      <c r="Q25" s="12"/>
      <c r="R25" s="12"/>
    </row>
    <row r="26" spans="1:18" x14ac:dyDescent="0.2">
      <c r="A26" s="13">
        <v>93120</v>
      </c>
      <c r="B26" s="12" t="s">
        <v>762</v>
      </c>
      <c r="C26" s="12" t="s">
        <v>107</v>
      </c>
      <c r="D26" s="12" t="s">
        <v>767</v>
      </c>
      <c r="E26" s="12" t="s">
        <v>125</v>
      </c>
      <c r="F26" s="12" t="s">
        <v>346</v>
      </c>
      <c r="G26" s="12">
        <v>2.1131038665771502</v>
      </c>
      <c r="H26" s="12"/>
      <c r="I26" s="12"/>
      <c r="J26" s="19"/>
      <c r="K26" s="19"/>
      <c r="L26" s="12"/>
      <c r="M26" s="12"/>
      <c r="N26" s="19"/>
      <c r="O26" s="19"/>
      <c r="P26" s="12"/>
      <c r="Q26" s="12"/>
      <c r="R26" s="12"/>
    </row>
    <row r="27" spans="1:18" x14ac:dyDescent="0.2">
      <c r="A27" s="13">
        <v>93120</v>
      </c>
      <c r="B27" s="12" t="s">
        <v>762</v>
      </c>
      <c r="C27" s="12" t="s">
        <v>107</v>
      </c>
      <c r="D27" s="12" t="s">
        <v>767</v>
      </c>
      <c r="E27" s="12" t="s">
        <v>121</v>
      </c>
      <c r="F27" s="12" t="s">
        <v>122</v>
      </c>
      <c r="G27" s="12">
        <v>0.126740857958794</v>
      </c>
      <c r="H27" s="12"/>
      <c r="I27" s="12"/>
      <c r="J27" s="19"/>
      <c r="K27" s="19"/>
      <c r="L27" s="12"/>
      <c r="M27" s="12"/>
      <c r="N27" s="19"/>
      <c r="O27" s="19"/>
      <c r="P27" s="12"/>
      <c r="Q27" s="12"/>
      <c r="R27" s="12"/>
    </row>
    <row r="28" spans="1:18" x14ac:dyDescent="0.2">
      <c r="A28" s="13">
        <v>93120</v>
      </c>
      <c r="B28" s="12" t="s">
        <v>762</v>
      </c>
      <c r="C28" s="12" t="s">
        <v>126</v>
      </c>
      <c r="D28" s="12" t="s">
        <v>768</v>
      </c>
      <c r="E28" s="12" t="s">
        <v>134</v>
      </c>
      <c r="F28" s="12" t="s">
        <v>515</v>
      </c>
      <c r="G28" s="12">
        <v>1.71015632152557</v>
      </c>
      <c r="H28" s="12"/>
      <c r="I28" s="12"/>
      <c r="J28" s="19"/>
      <c r="K28" s="19"/>
      <c r="L28" s="12"/>
      <c r="M28" s="12"/>
      <c r="N28" s="19"/>
      <c r="O28" s="19"/>
      <c r="P28" s="12"/>
      <c r="Q28" s="12"/>
      <c r="R28" s="12"/>
    </row>
    <row r="29" spans="1:18" x14ac:dyDescent="0.2">
      <c r="A29" s="13">
        <v>93120</v>
      </c>
      <c r="B29" s="12" t="s">
        <v>762</v>
      </c>
      <c r="C29" s="12" t="s">
        <v>126</v>
      </c>
      <c r="D29" s="12" t="s">
        <v>768</v>
      </c>
      <c r="E29" s="12" t="s">
        <v>146</v>
      </c>
      <c r="F29" s="12" t="s">
        <v>147</v>
      </c>
      <c r="G29" s="12">
        <v>2.1183722019195601</v>
      </c>
      <c r="H29" s="12"/>
      <c r="I29" s="12"/>
      <c r="J29" s="19"/>
      <c r="K29" s="19"/>
      <c r="L29" s="12"/>
      <c r="M29" s="12"/>
      <c r="N29" s="19"/>
      <c r="O29" s="19"/>
      <c r="P29" s="12"/>
      <c r="Q29" s="12"/>
      <c r="R29" s="12"/>
    </row>
    <row r="30" spans="1:18" x14ac:dyDescent="0.2">
      <c r="A30" s="13">
        <v>93120</v>
      </c>
      <c r="B30" s="12" t="s">
        <v>762</v>
      </c>
      <c r="C30" s="12" t="s">
        <v>126</v>
      </c>
      <c r="D30" s="12" t="s">
        <v>768</v>
      </c>
      <c r="E30" s="12" t="s">
        <v>144</v>
      </c>
      <c r="F30" s="12" t="s">
        <v>145</v>
      </c>
      <c r="G30" s="12">
        <v>0.15923173725605</v>
      </c>
      <c r="H30" s="12"/>
      <c r="I30" s="12"/>
      <c r="J30" s="19"/>
      <c r="K30" s="19"/>
      <c r="L30" s="12"/>
      <c r="M30" s="12"/>
      <c r="N30" s="19"/>
      <c r="O30" s="19"/>
      <c r="P30" s="12"/>
      <c r="Q30" s="12"/>
      <c r="R30" s="12"/>
    </row>
    <row r="31" spans="1:18" x14ac:dyDescent="0.2">
      <c r="A31" s="13">
        <v>93120</v>
      </c>
      <c r="B31" s="12" t="s">
        <v>762</v>
      </c>
      <c r="C31" s="12" t="s">
        <v>287</v>
      </c>
      <c r="D31" s="12" t="s">
        <v>772</v>
      </c>
      <c r="E31" s="12" t="s">
        <v>289</v>
      </c>
      <c r="F31" s="12" t="s">
        <v>290</v>
      </c>
      <c r="G31" s="12">
        <v>0.87682187557220503</v>
      </c>
      <c r="H31" s="12"/>
      <c r="I31" s="12"/>
      <c r="J31" s="19"/>
      <c r="K31" s="19"/>
      <c r="L31" s="12"/>
      <c r="M31" s="12"/>
      <c r="N31" s="19"/>
      <c r="O31" s="19"/>
      <c r="P31" s="12"/>
      <c r="Q31" s="12"/>
      <c r="R31" s="12"/>
    </row>
    <row r="32" spans="1:18" x14ac:dyDescent="0.2">
      <c r="A32" s="13">
        <v>93120</v>
      </c>
      <c r="B32" s="12" t="s">
        <v>762</v>
      </c>
      <c r="C32" s="12" t="s">
        <v>287</v>
      </c>
      <c r="D32" s="12" t="s">
        <v>772</v>
      </c>
      <c r="E32" s="12" t="s">
        <v>295</v>
      </c>
      <c r="F32" s="12" t="s">
        <v>387</v>
      </c>
      <c r="G32" s="12">
        <v>2.7978868484497101</v>
      </c>
      <c r="H32" s="12"/>
      <c r="I32" s="12"/>
      <c r="J32" s="19"/>
      <c r="K32" s="19"/>
      <c r="L32" s="12"/>
      <c r="M32" s="12"/>
      <c r="N32" s="19"/>
      <c r="O32" s="19"/>
      <c r="P32" s="12"/>
      <c r="Q32" s="12"/>
      <c r="R32" s="12"/>
    </row>
    <row r="33" spans="1:18" x14ac:dyDescent="0.2">
      <c r="A33" s="13">
        <v>93120</v>
      </c>
      <c r="B33" s="12" t="s">
        <v>762</v>
      </c>
      <c r="C33" s="12" t="s">
        <v>287</v>
      </c>
      <c r="D33" s="12" t="s">
        <v>772</v>
      </c>
      <c r="E33" s="12" t="s">
        <v>306</v>
      </c>
      <c r="F33" s="12" t="s">
        <v>307</v>
      </c>
      <c r="G33" s="12">
        <v>0.28837862610817</v>
      </c>
      <c r="H33" s="12"/>
      <c r="I33" s="12"/>
      <c r="J33" s="19"/>
      <c r="K33" s="19"/>
      <c r="L33" s="12"/>
      <c r="M33" s="12"/>
      <c r="N33" s="19"/>
      <c r="O33" s="19"/>
      <c r="P33" s="12"/>
      <c r="Q33" s="12"/>
      <c r="R33" s="12"/>
    </row>
    <row r="34" spans="1:18" x14ac:dyDescent="0.2">
      <c r="A34" s="13">
        <v>93120</v>
      </c>
      <c r="B34" s="12" t="s">
        <v>762</v>
      </c>
      <c r="C34" s="12" t="s">
        <v>287</v>
      </c>
      <c r="D34" s="12" t="s">
        <v>772</v>
      </c>
      <c r="E34" s="12" t="s">
        <v>312</v>
      </c>
      <c r="F34" s="12" t="s">
        <v>313</v>
      </c>
      <c r="G34" s="12">
        <v>1.0300979614257799</v>
      </c>
      <c r="H34" s="12"/>
      <c r="I34" s="12"/>
      <c r="J34" s="19"/>
      <c r="K34" s="19"/>
      <c r="L34" s="12"/>
      <c r="M34" s="12"/>
      <c r="N34" s="19"/>
      <c r="O34" s="19"/>
      <c r="P34" s="12"/>
      <c r="Q34" s="12"/>
      <c r="R34" s="12"/>
    </row>
    <row r="35" spans="1:18" x14ac:dyDescent="0.2">
      <c r="A35" s="13">
        <v>93120</v>
      </c>
      <c r="B35" s="12" t="s">
        <v>762</v>
      </c>
      <c r="C35" s="12" t="s">
        <v>287</v>
      </c>
      <c r="D35" s="12" t="s">
        <v>772</v>
      </c>
      <c r="E35" s="12" t="s">
        <v>308</v>
      </c>
      <c r="F35" s="12" t="s">
        <v>309</v>
      </c>
      <c r="G35" s="12">
        <v>0.153179466724396</v>
      </c>
      <c r="H35" s="12"/>
      <c r="I35" s="12"/>
      <c r="J35" s="19"/>
      <c r="K35" s="19"/>
      <c r="L35" s="12"/>
      <c r="M35" s="12"/>
      <c r="N35" s="19"/>
      <c r="O35" s="19"/>
      <c r="P35" s="12"/>
      <c r="Q35" s="12"/>
      <c r="R35" s="12"/>
    </row>
    <row r="36" spans="1:18" x14ac:dyDescent="0.2">
      <c r="A36" s="13">
        <v>93120</v>
      </c>
      <c r="B36" s="12" t="s">
        <v>762</v>
      </c>
      <c r="C36" s="12" t="s">
        <v>287</v>
      </c>
      <c r="D36" s="12" t="s">
        <v>772</v>
      </c>
      <c r="E36" s="12" t="s">
        <v>316</v>
      </c>
      <c r="F36" s="12" t="s">
        <v>317</v>
      </c>
      <c r="G36" s="12">
        <v>0.90387719869613603</v>
      </c>
      <c r="H36" s="12"/>
      <c r="I36" s="12"/>
      <c r="J36" s="19"/>
      <c r="K36" s="19"/>
      <c r="L36" s="12"/>
      <c r="M36" s="12"/>
      <c r="N36" s="19"/>
      <c r="O36" s="19"/>
      <c r="P36" s="12"/>
      <c r="Q36" s="12"/>
      <c r="R36" s="12"/>
    </row>
    <row r="37" spans="1:18" x14ac:dyDescent="0.2">
      <c r="A37" s="13">
        <v>93120</v>
      </c>
      <c r="B37" s="12" t="s">
        <v>762</v>
      </c>
      <c r="C37" s="12" t="s">
        <v>287</v>
      </c>
      <c r="D37" s="12" t="s">
        <v>772</v>
      </c>
      <c r="E37" s="12" t="s">
        <v>314</v>
      </c>
      <c r="F37" s="12" t="s">
        <v>315</v>
      </c>
      <c r="G37" s="12">
        <v>0.185729309916496</v>
      </c>
      <c r="H37" s="12"/>
      <c r="I37" s="12"/>
      <c r="J37" s="19"/>
      <c r="K37" s="19"/>
      <c r="L37" s="12"/>
      <c r="M37" s="12"/>
      <c r="N37" s="19"/>
      <c r="O37" s="19"/>
      <c r="P37" s="12"/>
      <c r="Q37" s="12"/>
      <c r="R37" s="12"/>
    </row>
    <row r="38" spans="1:18" x14ac:dyDescent="0.2">
      <c r="A38" s="13">
        <v>93120</v>
      </c>
      <c r="B38" s="12" t="s">
        <v>762</v>
      </c>
      <c r="C38" s="12" t="s">
        <v>156</v>
      </c>
      <c r="D38" s="12" t="s">
        <v>769</v>
      </c>
      <c r="E38" s="12" t="s">
        <v>172</v>
      </c>
      <c r="F38" s="12" t="s">
        <v>173</v>
      </c>
      <c r="G38" s="12">
        <v>0.52284467220306396</v>
      </c>
      <c r="H38" s="12"/>
      <c r="I38" s="12"/>
      <c r="J38" s="19"/>
      <c r="K38" s="19"/>
      <c r="L38" s="12"/>
      <c r="M38" s="12"/>
      <c r="N38" s="19"/>
      <c r="O38" s="19"/>
      <c r="P38" s="12"/>
      <c r="Q38" s="12"/>
      <c r="R38" s="12"/>
    </row>
    <row r="39" spans="1:18" x14ac:dyDescent="0.2">
      <c r="A39" s="13">
        <v>93120</v>
      </c>
      <c r="B39" s="12" t="s">
        <v>762</v>
      </c>
      <c r="C39" s="12" t="s">
        <v>156</v>
      </c>
      <c r="D39" s="12" t="s">
        <v>769</v>
      </c>
      <c r="E39" s="12" t="s">
        <v>168</v>
      </c>
      <c r="F39" s="12" t="s">
        <v>169</v>
      </c>
      <c r="G39" s="12">
        <v>0.28401157259941101</v>
      </c>
      <c r="H39" s="12"/>
      <c r="I39" s="12"/>
      <c r="J39" s="19"/>
      <c r="K39" s="19"/>
      <c r="L39" s="12"/>
      <c r="M39" s="12"/>
      <c r="N39" s="19"/>
      <c r="O39" s="19"/>
      <c r="P39" s="12"/>
      <c r="Q39" s="12"/>
      <c r="R39" s="12"/>
    </row>
    <row r="40" spans="1:18" x14ac:dyDescent="0.2">
      <c r="A40" s="13">
        <v>93120</v>
      </c>
      <c r="B40" s="12" t="s">
        <v>762</v>
      </c>
      <c r="C40" s="12" t="s">
        <v>156</v>
      </c>
      <c r="D40" s="12" t="s">
        <v>769</v>
      </c>
      <c r="E40" s="12" t="s">
        <v>174</v>
      </c>
      <c r="F40" s="12" t="s">
        <v>175</v>
      </c>
      <c r="G40" s="12">
        <v>0</v>
      </c>
      <c r="H40" s="12"/>
      <c r="I40" s="12"/>
      <c r="J40" s="19"/>
      <c r="K40" s="19"/>
      <c r="L40" s="12"/>
      <c r="M40" s="12"/>
      <c r="N40" s="19"/>
      <c r="O40" s="19"/>
      <c r="P40" s="12"/>
      <c r="Q40" s="12"/>
      <c r="R40" s="12"/>
    </row>
    <row r="41" spans="1:18" x14ac:dyDescent="0.2">
      <c r="A41" s="13">
        <v>93120</v>
      </c>
      <c r="B41" s="12" t="s">
        <v>762</v>
      </c>
      <c r="C41" s="12" t="s">
        <v>156</v>
      </c>
      <c r="D41" s="12" t="s">
        <v>769</v>
      </c>
      <c r="E41" s="12" t="s">
        <v>178</v>
      </c>
      <c r="F41" s="12" t="s">
        <v>179</v>
      </c>
      <c r="G41" s="12">
        <v>0.24513979256153101</v>
      </c>
      <c r="H41" s="12"/>
      <c r="I41" s="12"/>
      <c r="J41" s="19"/>
      <c r="K41" s="19"/>
      <c r="L41" s="12"/>
      <c r="M41" s="12"/>
      <c r="N41" s="19"/>
      <c r="O41" s="19"/>
      <c r="P41" s="12"/>
      <c r="Q41" s="12"/>
      <c r="R41" s="12"/>
    </row>
    <row r="42" spans="1:18" x14ac:dyDescent="0.2">
      <c r="A42" s="13">
        <v>93120</v>
      </c>
      <c r="B42" s="12" t="s">
        <v>762</v>
      </c>
      <c r="C42" s="12" t="s">
        <v>248</v>
      </c>
      <c r="D42" s="12" t="s">
        <v>771</v>
      </c>
      <c r="E42" s="12" t="s">
        <v>263</v>
      </c>
      <c r="F42" s="12" t="s">
        <v>264</v>
      </c>
      <c r="G42" s="12">
        <v>0.21923862397670699</v>
      </c>
      <c r="H42" s="12"/>
      <c r="I42" s="12"/>
      <c r="J42" s="19"/>
      <c r="K42" s="19"/>
      <c r="L42" s="12"/>
      <c r="M42" s="12"/>
      <c r="N42" s="19"/>
      <c r="O42" s="19"/>
      <c r="P42" s="12"/>
      <c r="Q42" s="12"/>
      <c r="R42" s="12"/>
    </row>
    <row r="43" spans="1:18" x14ac:dyDescent="0.2">
      <c r="A43" s="13">
        <v>93120</v>
      </c>
      <c r="B43" s="12" t="s">
        <v>762</v>
      </c>
      <c r="C43" s="12" t="s">
        <v>248</v>
      </c>
      <c r="D43" s="12" t="s">
        <v>771</v>
      </c>
      <c r="E43" s="12" t="s">
        <v>250</v>
      </c>
      <c r="F43" s="12" t="s">
        <v>251</v>
      </c>
      <c r="G43" s="12">
        <v>0.34009036421775801</v>
      </c>
      <c r="H43" s="12"/>
      <c r="I43" s="12"/>
      <c r="J43" s="19"/>
      <c r="K43" s="19"/>
      <c r="L43" s="12"/>
      <c r="M43" s="12"/>
      <c r="N43" s="19"/>
      <c r="O43" s="19"/>
      <c r="P43" s="12"/>
      <c r="Q43" s="12"/>
      <c r="R43" s="12"/>
    </row>
    <row r="44" spans="1:18" x14ac:dyDescent="0.2">
      <c r="A44" s="13">
        <v>93120</v>
      </c>
      <c r="B44" s="12" t="s">
        <v>762</v>
      </c>
      <c r="C44" s="12" t="s">
        <v>248</v>
      </c>
      <c r="D44" s="12" t="s">
        <v>771</v>
      </c>
      <c r="E44" s="12" t="s">
        <v>281</v>
      </c>
      <c r="F44" s="12" t="s">
        <v>282</v>
      </c>
      <c r="G44" s="12">
        <v>0.12845726311206801</v>
      </c>
      <c r="H44" s="12"/>
      <c r="I44" s="12"/>
      <c r="J44" s="19"/>
      <c r="K44" s="19"/>
      <c r="L44" s="12"/>
      <c r="M44" s="12"/>
      <c r="N44" s="19"/>
      <c r="O44" s="19"/>
      <c r="P44" s="12"/>
      <c r="Q44" s="12"/>
      <c r="R44" s="12"/>
    </row>
    <row r="45" spans="1:18" x14ac:dyDescent="0.2">
      <c r="A45" s="13">
        <v>93120</v>
      </c>
      <c r="B45" s="12" t="s">
        <v>762</v>
      </c>
      <c r="C45" s="12" t="s">
        <v>248</v>
      </c>
      <c r="D45" s="12" t="s">
        <v>771</v>
      </c>
      <c r="E45" s="12" t="s">
        <v>271</v>
      </c>
      <c r="F45" s="12" t="s">
        <v>272</v>
      </c>
      <c r="G45" s="12">
        <v>0.24950441718101499</v>
      </c>
      <c r="H45" s="12"/>
      <c r="I45" s="12"/>
      <c r="J45" s="19"/>
      <c r="K45" s="19"/>
      <c r="L45" s="12"/>
      <c r="M45" s="12"/>
      <c r="N45" s="19"/>
      <c r="O45" s="19"/>
      <c r="P45" s="12"/>
      <c r="Q45" s="12"/>
      <c r="R45" s="12"/>
    </row>
    <row r="46" spans="1:18" x14ac:dyDescent="0.2">
      <c r="A46" s="13">
        <v>93120</v>
      </c>
      <c r="B46" s="12" t="s">
        <v>762</v>
      </c>
      <c r="C46" s="12" t="s">
        <v>248</v>
      </c>
      <c r="D46" s="12" t="s">
        <v>771</v>
      </c>
      <c r="E46" s="12" t="s">
        <v>275</v>
      </c>
      <c r="F46" s="12" t="s">
        <v>276</v>
      </c>
      <c r="G46" s="12">
        <v>0.27687332034111001</v>
      </c>
      <c r="H46" s="12"/>
      <c r="I46" s="12"/>
      <c r="J46" s="19"/>
      <c r="K46" s="19"/>
      <c r="L46" s="12"/>
      <c r="M46" s="12"/>
      <c r="N46" s="19"/>
      <c r="O46" s="19"/>
      <c r="P46" s="12"/>
      <c r="Q46" s="12"/>
      <c r="R46" s="12"/>
    </row>
    <row r="47" spans="1:18" x14ac:dyDescent="0.2">
      <c r="A47" s="13">
        <v>93120</v>
      </c>
      <c r="B47" s="12" t="s">
        <v>762</v>
      </c>
      <c r="C47" s="12" t="s">
        <v>248</v>
      </c>
      <c r="D47" s="12" t="s">
        <v>771</v>
      </c>
      <c r="E47" s="12" t="s">
        <v>273</v>
      </c>
      <c r="F47" s="12" t="s">
        <v>274</v>
      </c>
      <c r="G47" s="12">
        <v>0.67927491664886497</v>
      </c>
      <c r="H47" s="12"/>
      <c r="I47" s="12"/>
      <c r="J47" s="19"/>
      <c r="K47" s="19"/>
      <c r="L47" s="12"/>
      <c r="M47" s="12"/>
      <c r="N47" s="19"/>
      <c r="O47" s="19"/>
      <c r="P47" s="12"/>
      <c r="Q47" s="12"/>
      <c r="R47" s="12"/>
    </row>
    <row r="48" spans="1:18" x14ac:dyDescent="0.2">
      <c r="A48" s="13">
        <v>93120</v>
      </c>
      <c r="B48" s="12" t="s">
        <v>762</v>
      </c>
      <c r="C48" s="12" t="s">
        <v>248</v>
      </c>
      <c r="D48" s="12" t="s">
        <v>771</v>
      </c>
      <c r="E48" s="12" t="s">
        <v>285</v>
      </c>
      <c r="F48" s="12" t="s">
        <v>286</v>
      </c>
      <c r="G48" s="12">
        <v>0.25128373503684998</v>
      </c>
      <c r="H48" s="12"/>
      <c r="I48" s="12"/>
      <c r="J48" s="19"/>
      <c r="K48" s="19"/>
      <c r="L48" s="12"/>
      <c r="M48" s="12"/>
      <c r="N48" s="19"/>
      <c r="O48" s="19"/>
      <c r="P48" s="12"/>
      <c r="Q48" s="12"/>
      <c r="R48" s="12"/>
    </row>
    <row r="49" spans="1:18" x14ac:dyDescent="0.2">
      <c r="A49" s="13">
        <v>93120</v>
      </c>
      <c r="B49" s="12" t="s">
        <v>762</v>
      </c>
      <c r="C49" s="12" t="s">
        <v>248</v>
      </c>
      <c r="D49" s="12" t="s">
        <v>771</v>
      </c>
      <c r="E49" s="12" t="s">
        <v>265</v>
      </c>
      <c r="F49" s="12" t="s">
        <v>266</v>
      </c>
      <c r="G49" s="12">
        <v>7.7306874096393599E-2</v>
      </c>
      <c r="H49" s="12"/>
      <c r="I49" s="12"/>
      <c r="J49" s="19"/>
      <c r="K49" s="19"/>
      <c r="L49" s="12"/>
      <c r="M49" s="12"/>
      <c r="N49" s="19"/>
      <c r="O49" s="19"/>
      <c r="P49" s="12"/>
      <c r="Q49" s="12"/>
      <c r="R49" s="12"/>
    </row>
    <row r="50" spans="1:18" x14ac:dyDescent="0.2">
      <c r="A50" s="13">
        <v>93120</v>
      </c>
      <c r="B50" s="12" t="s">
        <v>762</v>
      </c>
      <c r="C50" s="12" t="s">
        <v>248</v>
      </c>
      <c r="D50" s="12" t="s">
        <v>771</v>
      </c>
      <c r="E50" s="12" t="s">
        <v>252</v>
      </c>
      <c r="F50" s="12" t="s">
        <v>253</v>
      </c>
      <c r="G50" s="12">
        <v>14.4736795425415</v>
      </c>
      <c r="H50" s="12"/>
      <c r="I50" s="12"/>
      <c r="J50" s="19"/>
      <c r="K50" s="19"/>
      <c r="L50" s="12"/>
      <c r="M50" s="12"/>
      <c r="N50" s="19"/>
      <c r="O50" s="19"/>
      <c r="P50" s="12"/>
      <c r="Q50" s="12"/>
      <c r="R50" s="12"/>
    </row>
    <row r="51" spans="1:18" x14ac:dyDescent="0.2">
      <c r="A51" s="13">
        <v>93120</v>
      </c>
      <c r="B51" s="12" t="s">
        <v>762</v>
      </c>
      <c r="C51" s="12" t="s">
        <v>248</v>
      </c>
      <c r="D51" s="12" t="s">
        <v>771</v>
      </c>
      <c r="E51" s="12" t="s">
        <v>269</v>
      </c>
      <c r="F51" s="12" t="s">
        <v>270</v>
      </c>
      <c r="G51" s="12">
        <v>0.28572216629982</v>
      </c>
      <c r="H51" s="12"/>
      <c r="I51" s="12"/>
      <c r="J51" s="19"/>
      <c r="K51" s="19"/>
      <c r="L51" s="12"/>
      <c r="M51" s="12"/>
      <c r="N51" s="19"/>
      <c r="O51" s="19"/>
      <c r="P51" s="12"/>
      <c r="Q51" s="12"/>
      <c r="R51" s="12"/>
    </row>
    <row r="52" spans="1:18" x14ac:dyDescent="0.2">
      <c r="A52" s="13">
        <v>93120</v>
      </c>
      <c r="B52" s="12" t="s">
        <v>762</v>
      </c>
      <c r="C52" s="12" t="s">
        <v>248</v>
      </c>
      <c r="D52" s="12" t="s">
        <v>771</v>
      </c>
      <c r="E52" s="12" t="s">
        <v>277</v>
      </c>
      <c r="F52" s="12" t="s">
        <v>278</v>
      </c>
      <c r="G52" s="12">
        <v>0.162512972950935</v>
      </c>
      <c r="H52" s="12"/>
      <c r="I52" s="12"/>
      <c r="J52" s="19"/>
      <c r="K52" s="19"/>
      <c r="L52" s="12"/>
      <c r="M52" s="12"/>
      <c r="N52" s="19"/>
      <c r="O52" s="19"/>
      <c r="P52" s="12"/>
      <c r="Q52" s="12"/>
      <c r="R52" s="12"/>
    </row>
    <row r="53" spans="1:18" x14ac:dyDescent="0.2">
      <c r="A53" s="13">
        <v>93120</v>
      </c>
      <c r="B53" s="12" t="s">
        <v>762</v>
      </c>
      <c r="C53" s="12" t="s">
        <v>248</v>
      </c>
      <c r="D53" s="12" t="s">
        <v>771</v>
      </c>
      <c r="E53" s="12" t="s">
        <v>259</v>
      </c>
      <c r="F53" s="12" t="s">
        <v>260</v>
      </c>
      <c r="G53" s="12">
        <v>0.143794059753418</v>
      </c>
      <c r="H53" s="12"/>
      <c r="I53" s="12"/>
      <c r="J53" s="19"/>
      <c r="K53" s="19"/>
      <c r="L53" s="12"/>
      <c r="M53" s="12"/>
      <c r="N53" s="19"/>
      <c r="O53" s="19"/>
      <c r="P53" s="12"/>
      <c r="Q53" s="12"/>
      <c r="R53" s="12"/>
    </row>
    <row r="54" spans="1:18" x14ac:dyDescent="0.2">
      <c r="A54" s="13">
        <v>93120</v>
      </c>
      <c r="B54" s="12" t="s">
        <v>762</v>
      </c>
      <c r="C54" s="12" t="s">
        <v>2</v>
      </c>
      <c r="D54" s="12" t="s">
        <v>763</v>
      </c>
      <c r="E54" s="12" t="s">
        <v>4</v>
      </c>
      <c r="F54" s="12" t="s">
        <v>5</v>
      </c>
      <c r="G54" s="12">
        <v>0.92667096853256203</v>
      </c>
      <c r="H54" s="12"/>
      <c r="I54" s="12"/>
      <c r="J54" s="19"/>
      <c r="K54" s="19"/>
      <c r="L54" s="12"/>
      <c r="M54" s="12"/>
      <c r="N54" s="19"/>
      <c r="O54" s="19"/>
      <c r="P54" s="12"/>
      <c r="Q54" s="12"/>
      <c r="R54" s="12"/>
    </row>
    <row r="55" spans="1:18" x14ac:dyDescent="0.2">
      <c r="A55" s="13">
        <v>93120</v>
      </c>
      <c r="B55" s="12" t="s">
        <v>762</v>
      </c>
      <c r="C55" s="12" t="s">
        <v>28</v>
      </c>
      <c r="D55" s="12" t="s">
        <v>765</v>
      </c>
      <c r="E55" s="12" t="s">
        <v>38</v>
      </c>
      <c r="F55" s="12" t="s">
        <v>39</v>
      </c>
      <c r="G55" s="12">
        <v>1.0688791275024401</v>
      </c>
      <c r="H55" s="12"/>
      <c r="I55" s="12"/>
      <c r="J55" s="19"/>
      <c r="K55" s="19"/>
      <c r="L55" s="12"/>
      <c r="M55" s="12"/>
      <c r="N55" s="19"/>
      <c r="O55" s="19"/>
      <c r="P55" s="12"/>
      <c r="Q55" s="12"/>
      <c r="R55" s="12"/>
    </row>
    <row r="56" spans="1:18" x14ac:dyDescent="0.2">
      <c r="A56" s="13">
        <v>93120</v>
      </c>
      <c r="B56" s="12" t="s">
        <v>762</v>
      </c>
      <c r="C56" s="12" t="s">
        <v>28</v>
      </c>
      <c r="D56" s="12" t="s">
        <v>765</v>
      </c>
      <c r="E56" s="12" t="s">
        <v>40</v>
      </c>
      <c r="F56" s="12" t="s">
        <v>41</v>
      </c>
      <c r="G56" s="12">
        <v>2.2248506546020499</v>
      </c>
      <c r="H56" s="12"/>
      <c r="I56" s="12"/>
      <c r="J56" s="19"/>
      <c r="K56" s="19"/>
      <c r="L56" s="12"/>
      <c r="M56" s="12"/>
      <c r="N56" s="19"/>
      <c r="O56" s="19"/>
      <c r="P56" s="12"/>
      <c r="Q56" s="12"/>
      <c r="R56" s="12"/>
    </row>
    <row r="57" spans="1:18" x14ac:dyDescent="0.2">
      <c r="A57" s="13">
        <v>93120</v>
      </c>
      <c r="B57" s="12" t="s">
        <v>762</v>
      </c>
      <c r="C57" s="12" t="s">
        <v>126</v>
      </c>
      <c r="D57" s="12" t="s">
        <v>768</v>
      </c>
      <c r="E57" s="12" t="s">
        <v>138</v>
      </c>
      <c r="F57" s="12" t="s">
        <v>139</v>
      </c>
      <c r="G57" s="12">
        <v>1.41784739494324</v>
      </c>
      <c r="H57" s="12"/>
      <c r="I57" s="12"/>
      <c r="J57" s="19"/>
      <c r="K57" s="19"/>
      <c r="L57" s="12"/>
      <c r="M57" s="12"/>
      <c r="N57" s="19"/>
      <c r="O57" s="19"/>
      <c r="P57" s="12"/>
      <c r="Q57" s="12"/>
      <c r="R57" s="12"/>
    </row>
    <row r="58" spans="1:18" x14ac:dyDescent="0.2">
      <c r="A58" s="13">
        <v>93120</v>
      </c>
      <c r="B58" s="12" t="s">
        <v>762</v>
      </c>
      <c r="C58" s="12" t="s">
        <v>287</v>
      </c>
      <c r="D58" s="12" t="s">
        <v>772</v>
      </c>
      <c r="E58" s="12" t="s">
        <v>297</v>
      </c>
      <c r="F58" s="12" t="s">
        <v>298</v>
      </c>
      <c r="G58" s="12">
        <v>7.3017060756683294E-2</v>
      </c>
      <c r="H58" s="12"/>
      <c r="I58" s="12"/>
      <c r="J58" s="19"/>
      <c r="K58" s="19"/>
      <c r="L58" s="12"/>
      <c r="M58" s="12"/>
      <c r="N58" s="12"/>
      <c r="O58" s="19"/>
      <c r="P58" s="12"/>
      <c r="Q58" s="12"/>
      <c r="R58" s="12"/>
    </row>
    <row r="59" spans="1:18" x14ac:dyDescent="0.2">
      <c r="A59" s="13">
        <v>93120</v>
      </c>
      <c r="B59" s="12" t="s">
        <v>762</v>
      </c>
      <c r="C59" s="12" t="s">
        <v>287</v>
      </c>
      <c r="D59" s="12" t="s">
        <v>772</v>
      </c>
      <c r="E59" s="12" t="s">
        <v>304</v>
      </c>
      <c r="F59" s="12" t="s">
        <v>305</v>
      </c>
      <c r="G59" s="19"/>
      <c r="H59" s="19"/>
      <c r="I59" s="19"/>
      <c r="J59" s="19"/>
      <c r="K59" s="19"/>
      <c r="L59" s="19"/>
      <c r="M59" s="19"/>
      <c r="N59" s="12"/>
      <c r="O59" s="19"/>
      <c r="P59" s="12"/>
      <c r="Q59" s="12"/>
      <c r="R59" s="12"/>
    </row>
    <row r="60" spans="1:18" x14ac:dyDescent="0.2">
      <c r="A60" s="13">
        <v>93120</v>
      </c>
      <c r="B60" s="12" t="s">
        <v>762</v>
      </c>
      <c r="C60" s="12" t="s">
        <v>287</v>
      </c>
      <c r="D60" s="12" t="s">
        <v>772</v>
      </c>
      <c r="E60" s="12" t="s">
        <v>318</v>
      </c>
      <c r="F60" s="12" t="s">
        <v>319</v>
      </c>
      <c r="G60" s="12">
        <v>0.78704440593719505</v>
      </c>
      <c r="H60" s="12"/>
      <c r="I60" s="12"/>
      <c r="J60" s="19"/>
      <c r="K60" s="19"/>
      <c r="L60" s="12"/>
      <c r="M60" s="12"/>
      <c r="N60" s="19"/>
      <c r="O60" s="19"/>
      <c r="P60" s="12"/>
      <c r="Q60" s="12"/>
      <c r="R60" s="12"/>
    </row>
    <row r="61" spans="1:18" x14ac:dyDescent="0.2">
      <c r="A61" s="13">
        <v>93120</v>
      </c>
      <c r="B61" s="12" t="s">
        <v>762</v>
      </c>
      <c r="C61" s="12" t="s">
        <v>156</v>
      </c>
      <c r="D61" s="12" t="s">
        <v>769</v>
      </c>
      <c r="E61" s="12" t="s">
        <v>158</v>
      </c>
      <c r="F61" s="12" t="s">
        <v>159</v>
      </c>
      <c r="G61" s="12">
        <v>0.244046181440353</v>
      </c>
      <c r="H61" s="12"/>
      <c r="I61" s="12"/>
      <c r="J61" s="19"/>
      <c r="K61" s="19"/>
      <c r="L61" s="12"/>
      <c r="M61" s="12"/>
      <c r="N61" s="19"/>
      <c r="O61" s="19"/>
      <c r="P61" s="12"/>
      <c r="Q61" s="12"/>
      <c r="R61" s="12"/>
    </row>
    <row r="62" spans="1:18" x14ac:dyDescent="0.2">
      <c r="A62" s="13">
        <v>93120</v>
      </c>
      <c r="B62" s="12" t="s">
        <v>762</v>
      </c>
      <c r="C62" s="12" t="s">
        <v>156</v>
      </c>
      <c r="D62" s="12" t="s">
        <v>769</v>
      </c>
      <c r="E62" s="12" t="s">
        <v>162</v>
      </c>
      <c r="F62" s="12" t="s">
        <v>163</v>
      </c>
      <c r="G62" s="12">
        <v>0.66838365793228105</v>
      </c>
      <c r="H62" s="12"/>
      <c r="I62" s="12"/>
      <c r="J62" s="19"/>
      <c r="K62" s="19"/>
      <c r="L62" s="12"/>
      <c r="M62" s="12"/>
      <c r="N62" s="19"/>
      <c r="O62" s="19"/>
      <c r="P62" s="12"/>
      <c r="Q62" s="12"/>
      <c r="R62" s="12"/>
    </row>
    <row r="63" spans="1:18" x14ac:dyDescent="0.2">
      <c r="A63" s="13">
        <v>93120</v>
      </c>
      <c r="B63" s="12" t="s">
        <v>762</v>
      </c>
      <c r="C63" s="12" t="s">
        <v>2</v>
      </c>
      <c r="D63" s="12" t="s">
        <v>763</v>
      </c>
      <c r="E63" s="12" t="s">
        <v>18</v>
      </c>
      <c r="F63" s="12" t="s">
        <v>19</v>
      </c>
      <c r="G63" s="12">
        <v>0.189972728490829</v>
      </c>
      <c r="H63" s="12"/>
      <c r="I63" s="12"/>
      <c r="J63" s="19"/>
      <c r="K63" s="19"/>
      <c r="L63" s="12"/>
      <c r="M63" s="12"/>
      <c r="N63" s="19"/>
      <c r="O63" s="19"/>
      <c r="P63" s="12"/>
      <c r="Q63" s="12"/>
      <c r="R63" s="12"/>
    </row>
    <row r="64" spans="1:18" x14ac:dyDescent="0.2">
      <c r="A64" s="13">
        <v>93120</v>
      </c>
      <c r="B64" s="12" t="s">
        <v>762</v>
      </c>
      <c r="C64" s="12" t="s">
        <v>248</v>
      </c>
      <c r="D64" s="12" t="s">
        <v>771</v>
      </c>
      <c r="E64" s="12" t="s">
        <v>773</v>
      </c>
      <c r="F64" s="12" t="s">
        <v>774</v>
      </c>
      <c r="G64" s="12">
        <v>0.32423424720764199</v>
      </c>
      <c r="H64" s="12"/>
      <c r="I64" s="12"/>
      <c r="J64" s="19"/>
      <c r="K64" s="19"/>
      <c r="L64" s="12"/>
      <c r="M64" s="12"/>
      <c r="N64" s="19"/>
      <c r="O64" s="19"/>
      <c r="P64" s="12"/>
      <c r="Q64" s="12"/>
      <c r="R64" s="12"/>
    </row>
    <row r="65" spans="1:18" x14ac:dyDescent="0.2">
      <c r="A65" s="13">
        <v>93120</v>
      </c>
      <c r="B65" s="12" t="s">
        <v>762</v>
      </c>
      <c r="C65" s="12" t="s">
        <v>248</v>
      </c>
      <c r="D65" s="12" t="s">
        <v>771</v>
      </c>
      <c r="E65" s="12" t="s">
        <v>775</v>
      </c>
      <c r="F65" s="12" t="s">
        <v>776</v>
      </c>
      <c r="G65" s="12">
        <v>0.42569133639335599</v>
      </c>
      <c r="H65" s="12"/>
      <c r="I65" s="12"/>
      <c r="J65" s="19"/>
      <c r="K65" s="19"/>
      <c r="L65" s="12"/>
      <c r="M65" s="12"/>
      <c r="N65" s="19"/>
      <c r="O65" s="19"/>
      <c r="P65" s="12"/>
      <c r="Q65" s="12"/>
      <c r="R65" s="12"/>
    </row>
    <row r="66" spans="1:18" x14ac:dyDescent="0.2">
      <c r="A66" s="13">
        <v>93120</v>
      </c>
      <c r="B66" s="12" t="s">
        <v>762</v>
      </c>
      <c r="C66" s="12" t="s">
        <v>248</v>
      </c>
      <c r="D66" s="12" t="s">
        <v>771</v>
      </c>
      <c r="E66" s="12" t="s">
        <v>777</v>
      </c>
      <c r="F66" s="12" t="s">
        <v>778</v>
      </c>
      <c r="G66" s="12">
        <v>0.58369618654251099</v>
      </c>
      <c r="H66" s="12"/>
      <c r="I66" s="12"/>
      <c r="J66" s="19"/>
      <c r="K66" s="19"/>
      <c r="L66" s="12"/>
      <c r="M66" s="12"/>
      <c r="N66" s="19"/>
      <c r="O66" s="19"/>
      <c r="P66" s="12"/>
      <c r="Q66" s="12"/>
      <c r="R66" s="12"/>
    </row>
    <row r="67" spans="1:18" x14ac:dyDescent="0.2">
      <c r="A67" s="13">
        <v>93120</v>
      </c>
      <c r="B67" s="12" t="s">
        <v>762</v>
      </c>
      <c r="C67" s="12" t="s">
        <v>248</v>
      </c>
      <c r="D67" s="12" t="s">
        <v>771</v>
      </c>
      <c r="E67" s="12" t="s">
        <v>779</v>
      </c>
      <c r="F67" s="12" t="s">
        <v>780</v>
      </c>
      <c r="G67" s="12">
        <v>0</v>
      </c>
      <c r="H67" s="12"/>
      <c r="I67" s="12"/>
      <c r="J67" s="19"/>
      <c r="K67" s="19"/>
      <c r="L67" s="12"/>
      <c r="M67" s="12"/>
      <c r="N67" s="19"/>
      <c r="O67" s="19"/>
      <c r="P67" s="12"/>
      <c r="Q67" s="12"/>
      <c r="R67" s="12"/>
    </row>
    <row r="68" spans="1:18" x14ac:dyDescent="0.2">
      <c r="A68" s="13">
        <v>93120</v>
      </c>
      <c r="B68" s="12" t="s">
        <v>762</v>
      </c>
      <c r="C68" s="12" t="s">
        <v>156</v>
      </c>
      <c r="D68" s="12" t="s">
        <v>769</v>
      </c>
      <c r="E68" s="12" t="s">
        <v>400</v>
      </c>
      <c r="F68" s="12" t="s">
        <v>399</v>
      </c>
      <c r="G68" s="12">
        <v>1.2440924644470199</v>
      </c>
      <c r="H68" s="12"/>
      <c r="I68" s="12"/>
      <c r="J68" s="19"/>
      <c r="K68" s="19"/>
      <c r="L68" s="12"/>
      <c r="M68" s="12"/>
      <c r="N68" s="19"/>
      <c r="O68" s="19"/>
      <c r="P68" s="12"/>
      <c r="Q68" s="12"/>
      <c r="R68" s="12"/>
    </row>
    <row r="69" spans="1:18" x14ac:dyDescent="0.2">
      <c r="A69" s="13">
        <v>93120</v>
      </c>
      <c r="B69" s="12" t="s">
        <v>762</v>
      </c>
      <c r="C69" s="12" t="s">
        <v>156</v>
      </c>
      <c r="D69" s="12" t="s">
        <v>769</v>
      </c>
      <c r="E69" s="12" t="s">
        <v>448</v>
      </c>
      <c r="F69" s="12" t="s">
        <v>447</v>
      </c>
      <c r="G69" s="12">
        <v>0.924188792705536</v>
      </c>
      <c r="H69" s="12"/>
      <c r="I69" s="12"/>
      <c r="J69" s="19"/>
      <c r="K69" s="19"/>
      <c r="L69" s="12"/>
      <c r="M69" s="12"/>
      <c r="N69" s="19"/>
      <c r="O69" s="19"/>
      <c r="P69" s="12"/>
      <c r="Q69" s="12"/>
      <c r="R69" s="12"/>
    </row>
    <row r="70" spans="1:18" x14ac:dyDescent="0.2">
      <c r="A70" s="13">
        <v>93120</v>
      </c>
      <c r="B70" s="12" t="s">
        <v>762</v>
      </c>
      <c r="C70" s="12" t="s">
        <v>156</v>
      </c>
      <c r="D70" s="12" t="s">
        <v>769</v>
      </c>
      <c r="E70" s="12" t="s">
        <v>482</v>
      </c>
      <c r="F70" s="12" t="s">
        <v>481</v>
      </c>
      <c r="G70" s="12">
        <v>0.612471163272858</v>
      </c>
      <c r="H70" s="12"/>
      <c r="I70" s="12"/>
      <c r="J70" s="19"/>
      <c r="K70" s="19"/>
      <c r="L70" s="12"/>
      <c r="M70" s="12"/>
      <c r="N70" s="19"/>
      <c r="O70" s="19"/>
      <c r="P70" s="12"/>
      <c r="Q70" s="12"/>
      <c r="R70" s="12"/>
    </row>
    <row r="71" spans="1:18" x14ac:dyDescent="0.2">
      <c r="A71" s="13">
        <v>93120</v>
      </c>
      <c r="B71" s="12" t="s">
        <v>762</v>
      </c>
      <c r="C71" s="12" t="s">
        <v>156</v>
      </c>
      <c r="D71" s="12" t="s">
        <v>769</v>
      </c>
      <c r="E71" s="12" t="s">
        <v>525</v>
      </c>
      <c r="F71" s="12" t="s">
        <v>524</v>
      </c>
      <c r="G71" s="12">
        <v>0.46122854948043801</v>
      </c>
      <c r="H71" s="12"/>
      <c r="I71" s="12"/>
      <c r="J71" s="19"/>
      <c r="K71" s="19"/>
      <c r="L71" s="12"/>
      <c r="M71" s="12"/>
      <c r="N71" s="19"/>
      <c r="O71" s="19"/>
      <c r="P71" s="12"/>
      <c r="Q71" s="12"/>
      <c r="R71" s="12"/>
    </row>
    <row r="72" spans="1:18" x14ac:dyDescent="0.2">
      <c r="A72" s="13">
        <v>93120</v>
      </c>
      <c r="B72" s="12" t="s">
        <v>762</v>
      </c>
      <c r="C72" s="12" t="s">
        <v>156</v>
      </c>
      <c r="D72" s="12" t="s">
        <v>769</v>
      </c>
      <c r="E72" s="12" t="s">
        <v>632</v>
      </c>
      <c r="F72" s="12" t="s">
        <v>631</v>
      </c>
      <c r="G72" s="12">
        <v>2.9980239868164098</v>
      </c>
      <c r="H72" s="12"/>
      <c r="I72" s="12"/>
      <c r="J72" s="19"/>
      <c r="K72" s="19"/>
      <c r="L72" s="12"/>
      <c r="M72" s="12"/>
      <c r="N72" s="19"/>
      <c r="O72" s="19"/>
      <c r="P72" s="12"/>
      <c r="Q72" s="12"/>
      <c r="R72" s="12"/>
    </row>
    <row r="73" spans="1:18" x14ac:dyDescent="0.2">
      <c r="A73" s="13">
        <v>93120</v>
      </c>
      <c r="B73" s="12" t="s">
        <v>762</v>
      </c>
      <c r="C73" s="12" t="s">
        <v>28</v>
      </c>
      <c r="D73" s="12" t="s">
        <v>765</v>
      </c>
      <c r="E73" s="12" t="s">
        <v>354</v>
      </c>
      <c r="F73" s="12" t="s">
        <v>353</v>
      </c>
      <c r="G73" s="12">
        <v>0.414453655481339</v>
      </c>
      <c r="H73" s="12"/>
      <c r="I73" s="12"/>
      <c r="J73" s="19"/>
      <c r="K73" s="19"/>
      <c r="L73" s="12"/>
      <c r="M73" s="12"/>
      <c r="N73" s="19"/>
      <c r="O73" s="19"/>
      <c r="P73" s="12"/>
      <c r="Q73" s="12"/>
      <c r="R73" s="12"/>
    </row>
    <row r="74" spans="1:18" x14ac:dyDescent="0.2">
      <c r="A74" s="13">
        <v>93120</v>
      </c>
      <c r="B74" s="12" t="s">
        <v>762</v>
      </c>
      <c r="C74" s="12" t="s">
        <v>28</v>
      </c>
      <c r="D74" s="12" t="s">
        <v>765</v>
      </c>
      <c r="E74" s="12" t="s">
        <v>366</v>
      </c>
      <c r="F74" s="12" t="s">
        <v>365</v>
      </c>
      <c r="G74" s="12">
        <v>0</v>
      </c>
      <c r="H74" s="12"/>
      <c r="I74" s="12"/>
      <c r="J74" s="19"/>
      <c r="K74" s="19"/>
      <c r="L74" s="12"/>
      <c r="M74" s="12"/>
      <c r="N74" s="19"/>
      <c r="O74" s="19"/>
      <c r="P74" s="12"/>
      <c r="Q74" s="12"/>
      <c r="R74" s="12"/>
    </row>
    <row r="75" spans="1:18" x14ac:dyDescent="0.2">
      <c r="A75" s="13">
        <v>93120</v>
      </c>
      <c r="B75" s="12" t="s">
        <v>762</v>
      </c>
      <c r="C75" s="12" t="s">
        <v>28</v>
      </c>
      <c r="D75" s="12" t="s">
        <v>765</v>
      </c>
      <c r="E75" s="12" t="s">
        <v>406</v>
      </c>
      <c r="F75" s="12" t="s">
        <v>405</v>
      </c>
      <c r="G75" s="12">
        <v>3.3303298950195299</v>
      </c>
      <c r="H75" s="12"/>
      <c r="I75" s="12"/>
      <c r="J75" s="19"/>
      <c r="K75" s="19"/>
      <c r="L75" s="12"/>
      <c r="M75" s="12"/>
      <c r="N75" s="19"/>
      <c r="O75" s="19"/>
      <c r="P75" s="12"/>
      <c r="Q75" s="12"/>
      <c r="R75" s="12"/>
    </row>
    <row r="76" spans="1:18" x14ac:dyDescent="0.2">
      <c r="A76" s="13">
        <v>93120</v>
      </c>
      <c r="B76" s="12" t="s">
        <v>762</v>
      </c>
      <c r="C76" s="12" t="s">
        <v>28</v>
      </c>
      <c r="D76" s="12" t="s">
        <v>765</v>
      </c>
      <c r="E76" s="12" t="s">
        <v>426</v>
      </c>
      <c r="F76" s="12" t="s">
        <v>425</v>
      </c>
      <c r="G76" s="12">
        <v>0.57284593582153298</v>
      </c>
      <c r="H76" s="12"/>
      <c r="I76" s="12"/>
      <c r="J76" s="19"/>
      <c r="K76" s="19"/>
      <c r="L76" s="12"/>
      <c r="M76" s="12"/>
      <c r="N76" s="19"/>
      <c r="O76" s="19"/>
      <c r="P76" s="12"/>
      <c r="Q76" s="12"/>
      <c r="R76" s="12"/>
    </row>
    <row r="77" spans="1:18" x14ac:dyDescent="0.2">
      <c r="A77" s="13">
        <v>93120</v>
      </c>
      <c r="B77" s="12" t="s">
        <v>762</v>
      </c>
      <c r="C77" s="12" t="s">
        <v>28</v>
      </c>
      <c r="D77" s="12" t="s">
        <v>765</v>
      </c>
      <c r="E77" s="12" t="s">
        <v>468</v>
      </c>
      <c r="F77" s="12" t="s">
        <v>467</v>
      </c>
      <c r="G77" s="12">
        <v>3.0407035350799601</v>
      </c>
      <c r="H77" s="12"/>
      <c r="I77" s="12"/>
      <c r="J77" s="19"/>
      <c r="K77" s="19"/>
      <c r="L77" s="12"/>
      <c r="M77" s="12"/>
      <c r="N77" s="19"/>
      <c r="O77" s="19"/>
      <c r="P77" s="12"/>
      <c r="Q77" s="12"/>
      <c r="R77" s="12"/>
    </row>
    <row r="78" spans="1:18" x14ac:dyDescent="0.2">
      <c r="A78" s="13">
        <v>93120</v>
      </c>
      <c r="B78" s="12" t="s">
        <v>762</v>
      </c>
      <c r="C78" s="12" t="s">
        <v>28</v>
      </c>
      <c r="D78" s="12" t="s">
        <v>765</v>
      </c>
      <c r="E78" s="12" t="s">
        <v>642</v>
      </c>
      <c r="F78" s="12" t="s">
        <v>641</v>
      </c>
      <c r="G78" s="12">
        <v>0</v>
      </c>
      <c r="H78" s="12"/>
      <c r="I78" s="12"/>
      <c r="J78" s="19"/>
      <c r="K78" s="19"/>
      <c r="L78" s="12"/>
      <c r="M78" s="12"/>
      <c r="N78" s="19"/>
      <c r="O78" s="19"/>
      <c r="P78" s="12"/>
      <c r="Q78" s="12"/>
      <c r="R78" s="12"/>
    </row>
    <row r="79" spans="1:18" x14ac:dyDescent="0.2">
      <c r="A79" s="13">
        <v>93120</v>
      </c>
      <c r="B79" s="12" t="s">
        <v>762</v>
      </c>
      <c r="C79" s="12" t="s">
        <v>107</v>
      </c>
      <c r="D79" s="12" t="s">
        <v>767</v>
      </c>
      <c r="E79" s="12" t="s">
        <v>356</v>
      </c>
      <c r="F79" s="12" t="s">
        <v>355</v>
      </c>
      <c r="G79" s="12">
        <v>0.64630794525146495</v>
      </c>
      <c r="H79" s="12"/>
      <c r="I79" s="12"/>
      <c r="J79" s="19"/>
      <c r="K79" s="19"/>
      <c r="L79" s="12"/>
      <c r="M79" s="12"/>
      <c r="N79" s="19"/>
      <c r="O79" s="19"/>
      <c r="P79" s="12"/>
      <c r="Q79" s="12"/>
      <c r="R79" s="12"/>
    </row>
    <row r="80" spans="1:18" x14ac:dyDescent="0.2">
      <c r="A80" s="13">
        <v>93120</v>
      </c>
      <c r="B80" s="12" t="s">
        <v>762</v>
      </c>
      <c r="C80" s="12" t="s">
        <v>107</v>
      </c>
      <c r="D80" s="12" t="s">
        <v>767</v>
      </c>
      <c r="E80" s="12" t="s">
        <v>377</v>
      </c>
      <c r="F80" s="12" t="s">
        <v>376</v>
      </c>
      <c r="G80" s="12">
        <v>0</v>
      </c>
      <c r="H80" s="12"/>
      <c r="I80" s="12"/>
      <c r="J80" s="19"/>
      <c r="K80" s="19"/>
      <c r="L80" s="12"/>
      <c r="M80" s="12"/>
      <c r="N80" s="19"/>
      <c r="O80" s="19"/>
      <c r="P80" s="12"/>
      <c r="Q80" s="12"/>
      <c r="R80" s="12"/>
    </row>
    <row r="81" spans="1:18" x14ac:dyDescent="0.2">
      <c r="A81" s="13">
        <v>93120</v>
      </c>
      <c r="B81" s="12" t="s">
        <v>762</v>
      </c>
      <c r="C81" s="12" t="s">
        <v>107</v>
      </c>
      <c r="D81" s="12" t="s">
        <v>767</v>
      </c>
      <c r="E81" s="12" t="s">
        <v>418</v>
      </c>
      <c r="F81" s="12" t="s">
        <v>417</v>
      </c>
      <c r="G81" s="12">
        <v>0.57587432861328103</v>
      </c>
      <c r="H81" s="12"/>
      <c r="I81" s="12"/>
      <c r="J81" s="19"/>
      <c r="K81" s="19"/>
      <c r="L81" s="12"/>
      <c r="M81" s="12"/>
      <c r="N81" s="19"/>
      <c r="O81" s="19"/>
      <c r="P81" s="12"/>
      <c r="Q81" s="12"/>
      <c r="R81" s="12"/>
    </row>
    <row r="82" spans="1:18" x14ac:dyDescent="0.2">
      <c r="A82" s="13">
        <v>93120</v>
      </c>
      <c r="B82" s="12" t="s">
        <v>762</v>
      </c>
      <c r="C82" s="12" t="s">
        <v>107</v>
      </c>
      <c r="D82" s="12" t="s">
        <v>767</v>
      </c>
      <c r="E82" s="12" t="s">
        <v>442</v>
      </c>
      <c r="F82" s="12" t="s">
        <v>441</v>
      </c>
      <c r="G82" s="12">
        <v>0.28064975142478898</v>
      </c>
      <c r="H82" s="12"/>
      <c r="I82" s="12"/>
      <c r="J82" s="19"/>
      <c r="K82" s="19"/>
      <c r="L82" s="12"/>
      <c r="M82" s="12"/>
      <c r="N82" s="19"/>
      <c r="O82" s="19"/>
      <c r="P82" s="12"/>
      <c r="Q82" s="12"/>
      <c r="R82" s="12"/>
    </row>
    <row r="83" spans="1:18" x14ac:dyDescent="0.2">
      <c r="A83" s="13">
        <v>93120</v>
      </c>
      <c r="B83" s="12" t="s">
        <v>762</v>
      </c>
      <c r="C83" s="12" t="s">
        <v>107</v>
      </c>
      <c r="D83" s="12" t="s">
        <v>767</v>
      </c>
      <c r="E83" s="12" t="s">
        <v>476</v>
      </c>
      <c r="F83" s="12" t="s">
        <v>475</v>
      </c>
      <c r="G83" s="12">
        <v>0</v>
      </c>
      <c r="H83" s="12"/>
      <c r="I83" s="12"/>
      <c r="J83" s="19"/>
      <c r="K83" s="19"/>
      <c r="L83" s="12"/>
      <c r="M83" s="12"/>
      <c r="N83" s="19"/>
      <c r="O83" s="19"/>
      <c r="P83" s="12"/>
      <c r="Q83" s="12"/>
      <c r="R83" s="12"/>
    </row>
    <row r="84" spans="1:18" x14ac:dyDescent="0.2">
      <c r="A84" s="13">
        <v>93120</v>
      </c>
      <c r="B84" s="12" t="s">
        <v>762</v>
      </c>
      <c r="C84" s="12" t="s">
        <v>107</v>
      </c>
      <c r="D84" s="12" t="s">
        <v>767</v>
      </c>
      <c r="E84" s="12" t="s">
        <v>519</v>
      </c>
      <c r="F84" s="12" t="s">
        <v>518</v>
      </c>
      <c r="G84" s="12">
        <v>0.65681302547454801</v>
      </c>
      <c r="H84" s="12"/>
      <c r="I84" s="12"/>
      <c r="J84" s="19"/>
      <c r="K84" s="19"/>
      <c r="L84" s="12"/>
      <c r="M84" s="12"/>
      <c r="N84" s="19"/>
      <c r="O84" s="19"/>
      <c r="P84" s="12"/>
      <c r="Q84" s="12"/>
      <c r="R84" s="12"/>
    </row>
    <row r="85" spans="1:18" x14ac:dyDescent="0.2">
      <c r="A85" s="13">
        <v>93120</v>
      </c>
      <c r="B85" s="12" t="s">
        <v>762</v>
      </c>
      <c r="C85" s="12" t="s">
        <v>107</v>
      </c>
      <c r="D85" s="12" t="s">
        <v>767</v>
      </c>
      <c r="E85" s="12" t="s">
        <v>572</v>
      </c>
      <c r="F85" s="12" t="s">
        <v>571</v>
      </c>
      <c r="G85" s="12">
        <v>0.200795143842697</v>
      </c>
      <c r="H85" s="12"/>
      <c r="I85" s="12"/>
      <c r="J85" s="19"/>
      <c r="K85" s="19"/>
      <c r="L85" s="12"/>
      <c r="M85" s="12"/>
      <c r="N85" s="19"/>
      <c r="O85" s="19"/>
      <c r="P85" s="12"/>
      <c r="Q85" s="12"/>
      <c r="R85" s="12"/>
    </row>
    <row r="86" spans="1:18" x14ac:dyDescent="0.2">
      <c r="A86" s="13">
        <v>93120</v>
      </c>
      <c r="B86" s="12" t="s">
        <v>762</v>
      </c>
      <c r="C86" s="12" t="s">
        <v>107</v>
      </c>
      <c r="D86" s="12" t="s">
        <v>767</v>
      </c>
      <c r="E86" s="12" t="s">
        <v>634</v>
      </c>
      <c r="F86" s="12" t="s">
        <v>633</v>
      </c>
      <c r="G86" s="12">
        <v>2.4436881542205802</v>
      </c>
      <c r="H86" s="12"/>
      <c r="I86" s="12"/>
      <c r="J86" s="19"/>
      <c r="K86" s="19"/>
      <c r="L86" s="12"/>
      <c r="M86" s="12"/>
      <c r="N86" s="19"/>
      <c r="O86" s="19"/>
      <c r="P86" s="12"/>
      <c r="Q86" s="12"/>
      <c r="R86" s="12"/>
    </row>
    <row r="87" spans="1:18" x14ac:dyDescent="0.2">
      <c r="A87" s="13">
        <v>93120</v>
      </c>
      <c r="B87" s="12" t="s">
        <v>762</v>
      </c>
      <c r="C87" s="12" t="s">
        <v>287</v>
      </c>
      <c r="D87" s="12" t="s">
        <v>772</v>
      </c>
      <c r="E87" s="12" t="s">
        <v>450</v>
      </c>
      <c r="F87" s="12" t="s">
        <v>449</v>
      </c>
      <c r="G87" s="12">
        <v>0</v>
      </c>
      <c r="H87" s="12"/>
      <c r="I87" s="12"/>
      <c r="J87" s="19"/>
      <c r="K87" s="19"/>
      <c r="L87" s="12"/>
      <c r="M87" s="12"/>
      <c r="N87" s="19"/>
      <c r="O87" s="19"/>
      <c r="P87" s="12"/>
      <c r="Q87" s="12"/>
      <c r="R87" s="12"/>
    </row>
    <row r="88" spans="1:18" x14ac:dyDescent="0.2">
      <c r="A88" s="13">
        <v>93120</v>
      </c>
      <c r="B88" s="12" t="s">
        <v>762</v>
      </c>
      <c r="C88" s="12" t="s">
        <v>287</v>
      </c>
      <c r="D88" s="12" t="s">
        <v>772</v>
      </c>
      <c r="E88" s="12" t="s">
        <v>478</v>
      </c>
      <c r="F88" s="12" t="s">
        <v>477</v>
      </c>
      <c r="G88" s="12">
        <v>0.64243197441101096</v>
      </c>
      <c r="H88" s="12"/>
      <c r="I88" s="12"/>
      <c r="J88" s="19"/>
      <c r="K88" s="19"/>
      <c r="L88" s="12"/>
      <c r="M88" s="12"/>
      <c r="N88" s="19"/>
      <c r="O88" s="19"/>
      <c r="P88" s="12"/>
      <c r="Q88" s="12"/>
      <c r="R88" s="12"/>
    </row>
    <row r="89" spans="1:18" x14ac:dyDescent="0.2">
      <c r="A89" s="13">
        <v>93120</v>
      </c>
      <c r="B89" s="12" t="s">
        <v>762</v>
      </c>
      <c r="C89" s="12" t="s">
        <v>287</v>
      </c>
      <c r="D89" s="12" t="s">
        <v>772</v>
      </c>
      <c r="E89" s="12" t="s">
        <v>556</v>
      </c>
      <c r="F89" s="12" t="s">
        <v>555</v>
      </c>
      <c r="G89" s="12">
        <v>1.2642160654068</v>
      </c>
      <c r="H89" s="12"/>
      <c r="I89" s="12"/>
      <c r="J89" s="19"/>
      <c r="K89" s="19"/>
      <c r="L89" s="12"/>
      <c r="M89" s="12"/>
      <c r="N89" s="19"/>
      <c r="O89" s="19"/>
      <c r="P89" s="12"/>
      <c r="Q89" s="12"/>
      <c r="R89" s="12"/>
    </row>
    <row r="90" spans="1:18" x14ac:dyDescent="0.2">
      <c r="A90" s="13">
        <v>93120</v>
      </c>
      <c r="B90" s="12" t="s">
        <v>762</v>
      </c>
      <c r="C90" s="12" t="s">
        <v>287</v>
      </c>
      <c r="D90" s="12" t="s">
        <v>772</v>
      </c>
      <c r="E90" s="12" t="s">
        <v>570</v>
      </c>
      <c r="F90" s="12" t="s">
        <v>569</v>
      </c>
      <c r="G90" s="12">
        <v>3.4005074501037602</v>
      </c>
      <c r="H90" s="12"/>
      <c r="I90" s="12"/>
      <c r="J90" s="19"/>
      <c r="K90" s="19"/>
      <c r="L90" s="12"/>
      <c r="M90" s="12"/>
      <c r="N90" s="19"/>
      <c r="O90" s="19"/>
      <c r="P90" s="12"/>
      <c r="Q90" s="12"/>
      <c r="R90" s="12"/>
    </row>
    <row r="91" spans="1:18" x14ac:dyDescent="0.2">
      <c r="A91" s="13">
        <v>93120</v>
      </c>
      <c r="B91" s="12" t="s">
        <v>762</v>
      </c>
      <c r="C91" s="12" t="s">
        <v>287</v>
      </c>
      <c r="D91" s="12" t="s">
        <v>772</v>
      </c>
      <c r="E91" s="12" t="s">
        <v>636</v>
      </c>
      <c r="F91" s="12" t="s">
        <v>635</v>
      </c>
      <c r="G91" s="12">
        <v>7.3751401901245099</v>
      </c>
      <c r="H91" s="12"/>
      <c r="I91" s="12"/>
      <c r="J91" s="19"/>
      <c r="K91" s="19"/>
      <c r="L91" s="12"/>
      <c r="M91" s="12"/>
      <c r="N91" s="19"/>
      <c r="O91" s="19"/>
      <c r="P91" s="12"/>
      <c r="Q91" s="12"/>
      <c r="R91" s="12"/>
    </row>
    <row r="92" spans="1:18" x14ac:dyDescent="0.2">
      <c r="A92" s="13">
        <v>93120</v>
      </c>
      <c r="B92" s="12" t="s">
        <v>762</v>
      </c>
      <c r="C92" s="12" t="s">
        <v>287</v>
      </c>
      <c r="D92" s="12" t="s">
        <v>772</v>
      </c>
      <c r="E92" s="12" t="s">
        <v>678</v>
      </c>
      <c r="F92" s="12" t="s">
        <v>677</v>
      </c>
      <c r="G92" s="12">
        <v>2.6685085296630899</v>
      </c>
      <c r="H92" s="12"/>
      <c r="I92" s="12"/>
      <c r="J92" s="19"/>
      <c r="K92" s="19"/>
      <c r="L92" s="12"/>
      <c r="M92" s="12"/>
      <c r="N92" s="19"/>
      <c r="O92" s="19"/>
      <c r="P92" s="12"/>
      <c r="Q92" s="12"/>
      <c r="R92" s="12"/>
    </row>
    <row r="93" spans="1:18" x14ac:dyDescent="0.2">
      <c r="A93" s="13">
        <v>93120</v>
      </c>
      <c r="B93" s="12" t="s">
        <v>762</v>
      </c>
      <c r="C93" s="12" t="s">
        <v>287</v>
      </c>
      <c r="D93" s="12" t="s">
        <v>772</v>
      </c>
      <c r="E93" s="12" t="s">
        <v>692</v>
      </c>
      <c r="F93" s="12" t="s">
        <v>691</v>
      </c>
      <c r="G93" s="12">
        <v>0.30423617362976102</v>
      </c>
      <c r="H93" s="12"/>
      <c r="I93" s="12"/>
      <c r="J93" s="19"/>
      <c r="K93" s="19"/>
      <c r="L93" s="12"/>
      <c r="M93" s="12"/>
      <c r="N93" s="19"/>
      <c r="O93" s="19"/>
      <c r="P93" s="12"/>
      <c r="Q93" s="12"/>
      <c r="R93" s="12"/>
    </row>
    <row r="94" spans="1:18" x14ac:dyDescent="0.2">
      <c r="A94" s="13">
        <v>93120</v>
      </c>
      <c r="B94" s="12" t="s">
        <v>762</v>
      </c>
      <c r="C94" s="12" t="s">
        <v>287</v>
      </c>
      <c r="D94" s="12" t="s">
        <v>772</v>
      </c>
      <c r="E94" s="12" t="s">
        <v>712</v>
      </c>
      <c r="F94" s="12" t="s">
        <v>711</v>
      </c>
      <c r="G94" s="12">
        <v>0</v>
      </c>
      <c r="H94" s="12"/>
      <c r="I94" s="12"/>
      <c r="J94" s="19"/>
      <c r="K94" s="19"/>
      <c r="L94" s="12"/>
      <c r="M94" s="12"/>
      <c r="N94" s="19"/>
      <c r="O94" s="19"/>
      <c r="P94" s="12"/>
      <c r="Q94" s="12"/>
      <c r="R94" s="12"/>
    </row>
    <row r="95" spans="1:18" x14ac:dyDescent="0.2">
      <c r="A95" s="13">
        <v>93120</v>
      </c>
      <c r="B95" s="12" t="s">
        <v>762</v>
      </c>
      <c r="C95" s="12" t="s">
        <v>287</v>
      </c>
      <c r="D95" s="12" t="s">
        <v>772</v>
      </c>
      <c r="E95" s="12" t="s">
        <v>781</v>
      </c>
      <c r="F95" s="12" t="s">
        <v>782</v>
      </c>
      <c r="G95" s="12">
        <v>0</v>
      </c>
      <c r="H95" s="12"/>
      <c r="I95" s="12"/>
      <c r="J95" s="19"/>
      <c r="K95" s="19"/>
      <c r="L95" s="12"/>
      <c r="M95" s="12"/>
      <c r="N95" s="19"/>
      <c r="O95" s="19"/>
      <c r="P95" s="12"/>
      <c r="Q95" s="12"/>
      <c r="R95" s="12"/>
    </row>
    <row r="96" spans="1:18" x14ac:dyDescent="0.2">
      <c r="A96" s="13">
        <v>93120</v>
      </c>
      <c r="B96" s="12" t="s">
        <v>762</v>
      </c>
      <c r="C96" s="12" t="s">
        <v>287</v>
      </c>
      <c r="D96" s="12" t="s">
        <v>772</v>
      </c>
      <c r="E96" s="12" t="s">
        <v>783</v>
      </c>
      <c r="F96" s="12" t="s">
        <v>784</v>
      </c>
      <c r="G96" s="12">
        <v>1.5850623846054099</v>
      </c>
      <c r="H96" s="12"/>
      <c r="I96" s="12"/>
      <c r="J96" s="19"/>
      <c r="K96" s="19"/>
      <c r="L96" s="12"/>
      <c r="M96" s="12"/>
      <c r="N96" s="19"/>
      <c r="O96" s="19"/>
      <c r="P96" s="12"/>
      <c r="Q96" s="12"/>
      <c r="R96" s="12"/>
    </row>
    <row r="97" spans="1:18" x14ac:dyDescent="0.2">
      <c r="A97" s="13">
        <v>93120</v>
      </c>
      <c r="B97" s="12" t="s">
        <v>762</v>
      </c>
      <c r="C97" s="12" t="s">
        <v>287</v>
      </c>
      <c r="D97" s="12" t="s">
        <v>772</v>
      </c>
      <c r="E97" s="12" t="s">
        <v>785</v>
      </c>
      <c r="F97" s="12" t="s">
        <v>786</v>
      </c>
      <c r="G97" s="12">
        <v>0</v>
      </c>
      <c r="H97" s="12"/>
      <c r="I97" s="12"/>
      <c r="J97" s="19"/>
      <c r="K97" s="19"/>
      <c r="L97" s="12"/>
      <c r="M97" s="12"/>
      <c r="N97" s="19"/>
      <c r="O97" s="19"/>
      <c r="P97" s="12"/>
      <c r="Q97" s="12"/>
      <c r="R97" s="12"/>
    </row>
    <row r="98" spans="1:18" x14ac:dyDescent="0.2">
      <c r="A98" s="13">
        <v>93120</v>
      </c>
      <c r="B98" s="12" t="s">
        <v>762</v>
      </c>
      <c r="C98" s="12" t="s">
        <v>287</v>
      </c>
      <c r="D98" s="12" t="s">
        <v>772</v>
      </c>
      <c r="E98" s="12" t="s">
        <v>787</v>
      </c>
      <c r="F98" s="12" t="s">
        <v>788</v>
      </c>
      <c r="G98" s="12">
        <v>0</v>
      </c>
      <c r="H98" s="12"/>
      <c r="I98" s="12"/>
      <c r="J98" s="19"/>
      <c r="K98" s="19"/>
      <c r="L98" s="12"/>
      <c r="M98" s="12"/>
      <c r="N98" s="19"/>
      <c r="O98" s="19"/>
      <c r="P98" s="12"/>
      <c r="Q98" s="12"/>
      <c r="R98" s="12"/>
    </row>
    <row r="99" spans="1:18" x14ac:dyDescent="0.2">
      <c r="A99" s="13">
        <v>93120</v>
      </c>
      <c r="B99" s="12" t="s">
        <v>762</v>
      </c>
      <c r="C99" s="12" t="s">
        <v>287</v>
      </c>
      <c r="D99" s="12" t="s">
        <v>772</v>
      </c>
      <c r="E99" s="12" t="s">
        <v>789</v>
      </c>
      <c r="F99" s="12" t="s">
        <v>790</v>
      </c>
      <c r="G99" s="12">
        <v>0.59741795063018799</v>
      </c>
      <c r="H99" s="12"/>
      <c r="I99" s="12"/>
      <c r="J99" s="19"/>
      <c r="K99" s="19"/>
      <c r="L99" s="12"/>
      <c r="M99" s="12"/>
      <c r="N99" s="19"/>
      <c r="O99" s="19"/>
      <c r="P99" s="12"/>
      <c r="Q99" s="12"/>
      <c r="R99" s="12"/>
    </row>
    <row r="100" spans="1:18" x14ac:dyDescent="0.2">
      <c r="A100" s="13">
        <v>93120</v>
      </c>
      <c r="B100" s="12" t="s">
        <v>762</v>
      </c>
      <c r="C100" s="12" t="s">
        <v>287</v>
      </c>
      <c r="D100" s="12" t="s">
        <v>772</v>
      </c>
      <c r="E100" s="12" t="s">
        <v>791</v>
      </c>
      <c r="F100" s="12" t="s">
        <v>792</v>
      </c>
      <c r="G100" s="12">
        <v>0.30703854560852101</v>
      </c>
      <c r="H100" s="12"/>
      <c r="I100" s="12"/>
      <c r="J100" s="19"/>
      <c r="K100" s="19"/>
      <c r="L100" s="12"/>
      <c r="M100" s="12"/>
      <c r="N100" s="19"/>
      <c r="O100" s="19"/>
      <c r="P100" s="12"/>
      <c r="Q100" s="12"/>
      <c r="R100" s="12"/>
    </row>
    <row r="101" spans="1:18" x14ac:dyDescent="0.2">
      <c r="A101" s="13">
        <v>93120</v>
      </c>
      <c r="B101" s="12" t="s">
        <v>762</v>
      </c>
      <c r="C101" s="12" t="s">
        <v>248</v>
      </c>
      <c r="D101" s="12" t="s">
        <v>771</v>
      </c>
      <c r="E101" s="12" t="s">
        <v>464</v>
      </c>
      <c r="F101" s="12" t="s">
        <v>463</v>
      </c>
      <c r="G101" s="12">
        <v>0.98492670059204102</v>
      </c>
      <c r="H101" s="12"/>
      <c r="I101" s="12"/>
      <c r="J101" s="19"/>
      <c r="K101" s="19"/>
      <c r="L101" s="12"/>
      <c r="M101" s="12"/>
      <c r="N101" s="19"/>
      <c r="O101" s="19"/>
      <c r="P101" s="12"/>
      <c r="Q101" s="12"/>
      <c r="R101" s="12"/>
    </row>
    <row r="102" spans="1:18" x14ac:dyDescent="0.2">
      <c r="A102" s="13">
        <v>93120</v>
      </c>
      <c r="B102" s="12" t="s">
        <v>762</v>
      </c>
      <c r="C102" s="12" t="s">
        <v>248</v>
      </c>
      <c r="D102" s="12" t="s">
        <v>771</v>
      </c>
      <c r="E102" s="12" t="s">
        <v>512</v>
      </c>
      <c r="F102" s="12" t="s">
        <v>511</v>
      </c>
      <c r="G102" s="12">
        <v>2.4126775264739999</v>
      </c>
      <c r="H102" s="12"/>
      <c r="I102" s="12"/>
      <c r="J102" s="19"/>
      <c r="K102" s="19"/>
      <c r="L102" s="12"/>
      <c r="M102" s="12"/>
      <c r="N102" s="19"/>
      <c r="O102" s="19"/>
      <c r="P102" s="12"/>
      <c r="Q102" s="12"/>
      <c r="R102" s="12"/>
    </row>
    <row r="103" spans="1:18" x14ac:dyDescent="0.2">
      <c r="A103" s="13">
        <v>93120</v>
      </c>
      <c r="B103" s="12" t="s">
        <v>762</v>
      </c>
      <c r="C103" s="12" t="s">
        <v>248</v>
      </c>
      <c r="D103" s="12" t="s">
        <v>771</v>
      </c>
      <c r="E103" s="12" t="s">
        <v>538</v>
      </c>
      <c r="F103" s="12" t="s">
        <v>537</v>
      </c>
      <c r="G103" s="12">
        <v>10.190380096435501</v>
      </c>
      <c r="H103" s="12"/>
      <c r="I103" s="12"/>
      <c r="J103" s="19"/>
      <c r="K103" s="19"/>
      <c r="L103" s="12"/>
      <c r="M103" s="12"/>
      <c r="N103" s="19"/>
      <c r="O103" s="19"/>
      <c r="P103" s="12"/>
      <c r="Q103" s="12"/>
      <c r="R103" s="12"/>
    </row>
    <row r="104" spans="1:18" x14ac:dyDescent="0.2">
      <c r="A104" s="13">
        <v>93120</v>
      </c>
      <c r="B104" s="12" t="s">
        <v>762</v>
      </c>
      <c r="C104" s="12" t="s">
        <v>248</v>
      </c>
      <c r="D104" s="12" t="s">
        <v>771</v>
      </c>
      <c r="E104" s="12" t="s">
        <v>610</v>
      </c>
      <c r="F104" s="12" t="s">
        <v>609</v>
      </c>
      <c r="G104" s="12">
        <v>0.21704639494419101</v>
      </c>
      <c r="H104" s="12"/>
      <c r="I104" s="12"/>
      <c r="J104" s="19"/>
      <c r="K104" s="19"/>
      <c r="L104" s="12"/>
      <c r="M104" s="12"/>
      <c r="N104" s="19"/>
      <c r="O104" s="19"/>
      <c r="P104" s="12"/>
      <c r="Q104" s="12"/>
      <c r="R104" s="12"/>
    </row>
    <row r="105" spans="1:18" x14ac:dyDescent="0.2">
      <c r="A105" s="13">
        <v>93120</v>
      </c>
      <c r="B105" s="12" t="s">
        <v>762</v>
      </c>
      <c r="C105" s="12" t="s">
        <v>248</v>
      </c>
      <c r="D105" s="12" t="s">
        <v>771</v>
      </c>
      <c r="E105" s="12" t="s">
        <v>706</v>
      </c>
      <c r="F105" s="12" t="s">
        <v>705</v>
      </c>
      <c r="G105" s="12">
        <v>4.5310378074645996</v>
      </c>
      <c r="H105" s="12"/>
      <c r="I105" s="12"/>
      <c r="J105" s="19"/>
      <c r="K105" s="19"/>
      <c r="L105" s="12"/>
      <c r="M105" s="12"/>
      <c r="N105" s="19"/>
      <c r="O105" s="19"/>
      <c r="P105" s="12"/>
      <c r="Q105" s="12"/>
      <c r="R105" s="12"/>
    </row>
    <row r="106" spans="1:18" x14ac:dyDescent="0.2">
      <c r="A106" s="13">
        <v>93120</v>
      </c>
      <c r="B106" s="12" t="s">
        <v>762</v>
      </c>
      <c r="C106" s="12" t="s">
        <v>156</v>
      </c>
      <c r="D106" s="12" t="s">
        <v>769</v>
      </c>
      <c r="E106" s="12" t="s">
        <v>368</v>
      </c>
      <c r="F106" s="12" t="s">
        <v>367</v>
      </c>
      <c r="G106" s="12">
        <v>0</v>
      </c>
      <c r="H106" s="12"/>
      <c r="I106" s="12"/>
      <c r="J106" s="19"/>
      <c r="K106" s="19"/>
      <c r="L106" s="12"/>
      <c r="M106" s="12"/>
      <c r="N106" s="19"/>
      <c r="O106" s="19"/>
      <c r="P106" s="12"/>
      <c r="Q106" s="12"/>
      <c r="R106" s="12"/>
    </row>
    <row r="107" spans="1:18" x14ac:dyDescent="0.2">
      <c r="A107" s="13">
        <v>93120</v>
      </c>
      <c r="B107" s="12" t="s">
        <v>762</v>
      </c>
      <c r="C107" s="12" t="s">
        <v>156</v>
      </c>
      <c r="D107" s="12" t="s">
        <v>769</v>
      </c>
      <c r="E107" s="12" t="s">
        <v>382</v>
      </c>
      <c r="F107" s="12" t="s">
        <v>381</v>
      </c>
      <c r="G107" s="12">
        <v>0.26708117127418501</v>
      </c>
      <c r="H107" s="12"/>
      <c r="I107" s="12"/>
      <c r="J107" s="19"/>
      <c r="K107" s="19"/>
      <c r="L107" s="12"/>
      <c r="M107" s="12"/>
      <c r="N107" s="19"/>
      <c r="O107" s="19"/>
      <c r="P107" s="12"/>
      <c r="Q107" s="12"/>
      <c r="R107" s="12"/>
    </row>
    <row r="108" spans="1:18" x14ac:dyDescent="0.2">
      <c r="A108" s="13">
        <v>93120</v>
      </c>
      <c r="B108" s="12" t="s">
        <v>762</v>
      </c>
      <c r="C108" s="12" t="s">
        <v>156</v>
      </c>
      <c r="D108" s="12" t="s">
        <v>769</v>
      </c>
      <c r="E108" s="12" t="s">
        <v>386</v>
      </c>
      <c r="F108" s="12" t="s">
        <v>385</v>
      </c>
      <c r="G108" s="12">
        <v>0.79666888713836703</v>
      </c>
      <c r="H108" s="12"/>
      <c r="I108" s="12"/>
      <c r="J108" s="19"/>
      <c r="K108" s="19"/>
      <c r="L108" s="12"/>
      <c r="M108" s="12"/>
      <c r="N108" s="19"/>
      <c r="O108" s="19"/>
      <c r="P108" s="12"/>
      <c r="Q108" s="12"/>
      <c r="R108" s="12"/>
    </row>
    <row r="109" spans="1:18" x14ac:dyDescent="0.2">
      <c r="A109" s="13">
        <v>93120</v>
      </c>
      <c r="B109" s="12" t="s">
        <v>762</v>
      </c>
      <c r="C109" s="12" t="s">
        <v>156</v>
      </c>
      <c r="D109" s="12" t="s">
        <v>769</v>
      </c>
      <c r="E109" s="12" t="s">
        <v>408</v>
      </c>
      <c r="F109" s="12" t="s">
        <v>407</v>
      </c>
      <c r="G109" s="12">
        <v>1.57445251941681</v>
      </c>
      <c r="H109" s="12"/>
      <c r="I109" s="12"/>
      <c r="J109" s="19"/>
      <c r="K109" s="19"/>
      <c r="L109" s="12"/>
      <c r="M109" s="12"/>
      <c r="N109" s="19"/>
      <c r="O109" s="19"/>
      <c r="P109" s="12"/>
      <c r="Q109" s="12"/>
      <c r="R109" s="12"/>
    </row>
    <row r="110" spans="1:18" x14ac:dyDescent="0.2">
      <c r="A110" s="13">
        <v>93120</v>
      </c>
      <c r="B110" s="12" t="s">
        <v>762</v>
      </c>
      <c r="C110" s="12" t="s">
        <v>156</v>
      </c>
      <c r="D110" s="12" t="s">
        <v>769</v>
      </c>
      <c r="E110" s="12" t="s">
        <v>412</v>
      </c>
      <c r="F110" s="12" t="s">
        <v>411</v>
      </c>
      <c r="G110" s="12">
        <v>0.116556771099567</v>
      </c>
      <c r="H110" s="12"/>
      <c r="I110" s="12"/>
      <c r="J110" s="19"/>
      <c r="K110" s="19"/>
      <c r="L110" s="12"/>
      <c r="M110" s="12"/>
      <c r="N110" s="19"/>
      <c r="O110" s="19"/>
      <c r="P110" s="12"/>
      <c r="Q110" s="12"/>
      <c r="R110" s="12"/>
    </row>
    <row r="111" spans="1:18" x14ac:dyDescent="0.2">
      <c r="A111" s="13">
        <v>93120</v>
      </c>
      <c r="B111" s="12" t="s">
        <v>762</v>
      </c>
      <c r="C111" s="12" t="s">
        <v>156</v>
      </c>
      <c r="D111" s="12" t="s">
        <v>769</v>
      </c>
      <c r="E111" s="12" t="s">
        <v>424</v>
      </c>
      <c r="F111" s="12" t="s">
        <v>423</v>
      </c>
      <c r="G111" s="12">
        <v>0.110542677342892</v>
      </c>
      <c r="H111" s="12"/>
      <c r="I111" s="12"/>
      <c r="J111" s="19"/>
      <c r="K111" s="19"/>
      <c r="L111" s="12"/>
      <c r="M111" s="12"/>
      <c r="N111" s="19"/>
      <c r="O111" s="19"/>
      <c r="P111" s="12"/>
      <c r="Q111" s="12"/>
      <c r="R111" s="12"/>
    </row>
    <row r="112" spans="1:18" x14ac:dyDescent="0.2">
      <c r="A112" s="13">
        <v>93120</v>
      </c>
      <c r="B112" s="12" t="s">
        <v>762</v>
      </c>
      <c r="C112" s="12" t="s">
        <v>156</v>
      </c>
      <c r="D112" s="12" t="s">
        <v>769</v>
      </c>
      <c r="E112" s="12" t="s">
        <v>472</v>
      </c>
      <c r="F112" s="12" t="s">
        <v>471</v>
      </c>
      <c r="G112" s="12">
        <v>1.0903002023696899</v>
      </c>
      <c r="H112" s="12"/>
      <c r="I112" s="12"/>
      <c r="J112" s="19"/>
      <c r="K112" s="19"/>
      <c r="L112" s="12"/>
      <c r="M112" s="12"/>
      <c r="N112" s="19"/>
      <c r="O112" s="19"/>
      <c r="P112" s="12"/>
      <c r="Q112" s="12"/>
      <c r="R112" s="12"/>
    </row>
    <row r="113" spans="1:18" x14ac:dyDescent="0.2">
      <c r="A113" s="13">
        <v>93120</v>
      </c>
      <c r="B113" s="12" t="s">
        <v>762</v>
      </c>
      <c r="C113" s="12" t="s">
        <v>156</v>
      </c>
      <c r="D113" s="12" t="s">
        <v>769</v>
      </c>
      <c r="E113" s="12" t="s">
        <v>506</v>
      </c>
      <c r="F113" s="12" t="s">
        <v>505</v>
      </c>
      <c r="G113" s="12">
        <v>0</v>
      </c>
      <c r="H113" s="12"/>
      <c r="I113" s="12"/>
      <c r="J113" s="19"/>
      <c r="K113" s="19"/>
      <c r="L113" s="12"/>
      <c r="M113" s="12"/>
      <c r="N113" s="19"/>
      <c r="O113" s="19"/>
      <c r="P113" s="12"/>
      <c r="Q113" s="12"/>
      <c r="R113" s="12"/>
    </row>
    <row r="114" spans="1:18" x14ac:dyDescent="0.2">
      <c r="A114" s="13">
        <v>93120</v>
      </c>
      <c r="B114" s="12" t="s">
        <v>762</v>
      </c>
      <c r="C114" s="12" t="s">
        <v>156</v>
      </c>
      <c r="D114" s="12" t="s">
        <v>769</v>
      </c>
      <c r="E114" s="12" t="s">
        <v>546</v>
      </c>
      <c r="F114" s="12" t="s">
        <v>545</v>
      </c>
      <c r="G114" s="12">
        <v>0</v>
      </c>
      <c r="H114" s="12"/>
      <c r="I114" s="12"/>
      <c r="J114" s="19"/>
      <c r="K114" s="19"/>
      <c r="L114" s="12"/>
      <c r="M114" s="12"/>
      <c r="N114" s="19"/>
      <c r="O114" s="19"/>
      <c r="P114" s="12"/>
      <c r="Q114" s="12"/>
      <c r="R114" s="12"/>
    </row>
    <row r="115" spans="1:18" x14ac:dyDescent="0.2">
      <c r="A115" s="13">
        <v>93120</v>
      </c>
      <c r="B115" s="12" t="s">
        <v>762</v>
      </c>
      <c r="C115" s="12" t="s">
        <v>156</v>
      </c>
      <c r="D115" s="12" t="s">
        <v>769</v>
      </c>
      <c r="E115" s="12" t="s">
        <v>606</v>
      </c>
      <c r="F115" s="12" t="s">
        <v>605</v>
      </c>
      <c r="G115" s="12">
        <v>0.23620001971721599</v>
      </c>
      <c r="H115" s="12"/>
      <c r="I115" s="12"/>
      <c r="J115" s="19"/>
      <c r="K115" s="19"/>
      <c r="L115" s="12"/>
      <c r="M115" s="12"/>
      <c r="N115" s="19"/>
      <c r="O115" s="19"/>
      <c r="P115" s="12"/>
      <c r="Q115" s="12"/>
      <c r="R115" s="12"/>
    </row>
    <row r="116" spans="1:18" x14ac:dyDescent="0.2">
      <c r="A116" s="13">
        <v>93120</v>
      </c>
      <c r="B116" s="12" t="s">
        <v>762</v>
      </c>
      <c r="C116" s="12" t="s">
        <v>156</v>
      </c>
      <c r="D116" s="12" t="s">
        <v>769</v>
      </c>
      <c r="E116" s="12" t="s">
        <v>680</v>
      </c>
      <c r="F116" s="12" t="s">
        <v>679</v>
      </c>
      <c r="G116" s="12">
        <v>0.28542762994766202</v>
      </c>
      <c r="H116" s="12"/>
      <c r="I116" s="12"/>
      <c r="J116" s="19"/>
      <c r="K116" s="19"/>
      <c r="L116" s="12"/>
      <c r="M116" s="12"/>
      <c r="N116" s="19"/>
      <c r="O116" s="19"/>
      <c r="P116" s="12"/>
      <c r="Q116" s="12"/>
      <c r="R116" s="12"/>
    </row>
    <row r="117" spans="1:18" x14ac:dyDescent="0.2">
      <c r="A117" s="13">
        <v>93120</v>
      </c>
      <c r="B117" s="12" t="s">
        <v>762</v>
      </c>
      <c r="C117" s="12" t="s">
        <v>156</v>
      </c>
      <c r="D117" s="12" t="s">
        <v>769</v>
      </c>
      <c r="E117" s="12" t="s">
        <v>696</v>
      </c>
      <c r="F117" s="12" t="s">
        <v>695</v>
      </c>
      <c r="G117" s="12">
        <v>0.71550887823104903</v>
      </c>
      <c r="H117" s="12"/>
      <c r="I117" s="12"/>
      <c r="J117" s="19"/>
      <c r="K117" s="19"/>
      <c r="L117" s="12"/>
      <c r="M117" s="12"/>
      <c r="N117" s="19"/>
      <c r="O117" s="19"/>
      <c r="P117" s="12"/>
      <c r="Q117" s="12"/>
      <c r="R117" s="12"/>
    </row>
    <row r="118" spans="1:18" x14ac:dyDescent="0.2">
      <c r="A118" s="13">
        <v>93120</v>
      </c>
      <c r="B118" s="12" t="s">
        <v>762</v>
      </c>
      <c r="C118" s="12" t="s">
        <v>287</v>
      </c>
      <c r="D118" s="12" t="s">
        <v>772</v>
      </c>
      <c r="E118" s="12" t="s">
        <v>414</v>
      </c>
      <c r="F118" s="12" t="s">
        <v>413</v>
      </c>
      <c r="G118" s="12">
        <v>3.6033809185028098</v>
      </c>
      <c r="H118" s="12"/>
      <c r="I118" s="12"/>
      <c r="J118" s="19"/>
      <c r="K118" s="19"/>
      <c r="L118" s="12"/>
      <c r="M118" s="12"/>
      <c r="N118" s="19"/>
      <c r="O118" s="19"/>
      <c r="P118" s="12"/>
      <c r="Q118" s="12"/>
      <c r="R118" s="12"/>
    </row>
    <row r="119" spans="1:18" x14ac:dyDescent="0.2">
      <c r="A119" s="13">
        <v>93120</v>
      </c>
      <c r="B119" s="12" t="s">
        <v>762</v>
      </c>
      <c r="C119" s="12" t="s">
        <v>287</v>
      </c>
      <c r="D119" s="12" t="s">
        <v>772</v>
      </c>
      <c r="E119" s="12" t="s">
        <v>430</v>
      </c>
      <c r="F119" s="12" t="s">
        <v>429</v>
      </c>
      <c r="G119" s="12">
        <v>3.0718626976013201</v>
      </c>
      <c r="H119" s="12"/>
      <c r="I119" s="12"/>
      <c r="J119" s="19"/>
      <c r="K119" s="19"/>
      <c r="L119" s="12"/>
      <c r="M119" s="12"/>
      <c r="N119" s="19"/>
      <c r="O119" s="19"/>
      <c r="P119" s="12"/>
      <c r="Q119" s="12"/>
      <c r="R119" s="12"/>
    </row>
    <row r="120" spans="1:18" x14ac:dyDescent="0.2">
      <c r="A120" s="13">
        <v>93120</v>
      </c>
      <c r="B120" s="12" t="s">
        <v>762</v>
      </c>
      <c r="C120" s="12" t="s">
        <v>287</v>
      </c>
      <c r="D120" s="12" t="s">
        <v>772</v>
      </c>
      <c r="E120" s="12" t="s">
        <v>486</v>
      </c>
      <c r="F120" s="12" t="s">
        <v>485</v>
      </c>
      <c r="G120" s="12">
        <v>3.33912920951843</v>
      </c>
      <c r="H120" s="12"/>
      <c r="I120" s="12"/>
      <c r="J120" s="19"/>
      <c r="K120" s="19"/>
      <c r="L120" s="12"/>
      <c r="M120" s="12"/>
      <c r="N120" s="19"/>
      <c r="O120" s="19"/>
      <c r="P120" s="12"/>
      <c r="Q120" s="12"/>
      <c r="R120" s="12"/>
    </row>
    <row r="121" spans="1:18" x14ac:dyDescent="0.2">
      <c r="A121" s="13">
        <v>93120</v>
      </c>
      <c r="B121" s="12" t="s">
        <v>762</v>
      </c>
      <c r="C121" s="12" t="s">
        <v>287</v>
      </c>
      <c r="D121" s="12" t="s">
        <v>772</v>
      </c>
      <c r="E121" s="12" t="s">
        <v>492</v>
      </c>
      <c r="F121" s="12" t="s">
        <v>491</v>
      </c>
      <c r="G121" s="12">
        <v>6.0384936332702601</v>
      </c>
      <c r="H121" s="12"/>
      <c r="I121" s="12"/>
      <c r="J121" s="19"/>
      <c r="K121" s="19"/>
      <c r="L121" s="12"/>
      <c r="M121" s="12"/>
      <c r="N121" s="19"/>
      <c r="O121" s="19"/>
      <c r="P121" s="12"/>
      <c r="Q121" s="12"/>
      <c r="R121" s="12"/>
    </row>
    <row r="122" spans="1:18" x14ac:dyDescent="0.2">
      <c r="A122" s="13">
        <v>93120</v>
      </c>
      <c r="B122" s="12" t="s">
        <v>762</v>
      </c>
      <c r="C122" s="12" t="s">
        <v>287</v>
      </c>
      <c r="D122" s="12" t="s">
        <v>772</v>
      </c>
      <c r="E122" s="12" t="s">
        <v>668</v>
      </c>
      <c r="F122" s="12" t="s">
        <v>667</v>
      </c>
      <c r="G122" s="12">
        <v>1.5614590644836399</v>
      </c>
      <c r="H122" s="12"/>
      <c r="I122" s="12"/>
      <c r="J122" s="19"/>
      <c r="K122" s="19"/>
      <c r="L122" s="12"/>
      <c r="M122" s="12"/>
      <c r="N122" s="19"/>
      <c r="O122" s="19"/>
      <c r="P122" s="12"/>
      <c r="Q122" s="12"/>
      <c r="R122" s="12"/>
    </row>
    <row r="123" spans="1:18" x14ac:dyDescent="0.2">
      <c r="A123" s="13">
        <v>93120</v>
      </c>
      <c r="B123" s="12" t="s">
        <v>762</v>
      </c>
      <c r="C123" s="12" t="s">
        <v>287</v>
      </c>
      <c r="D123" s="12" t="s">
        <v>772</v>
      </c>
      <c r="E123" s="12" t="s">
        <v>684</v>
      </c>
      <c r="F123" s="12" t="s">
        <v>683</v>
      </c>
      <c r="G123" s="12">
        <v>3.7339296340942401</v>
      </c>
      <c r="H123" s="12"/>
      <c r="I123" s="12"/>
      <c r="J123" s="19"/>
      <c r="K123" s="19"/>
      <c r="L123" s="12"/>
      <c r="M123" s="12"/>
      <c r="N123" s="19"/>
      <c r="O123" s="19"/>
      <c r="P123" s="12"/>
      <c r="Q123" s="12"/>
      <c r="R123" s="12"/>
    </row>
    <row r="124" spans="1:18" x14ac:dyDescent="0.2">
      <c r="A124" s="13">
        <v>93120</v>
      </c>
      <c r="B124" s="12" t="s">
        <v>762</v>
      </c>
      <c r="C124" s="12" t="s">
        <v>248</v>
      </c>
      <c r="D124" s="12" t="s">
        <v>771</v>
      </c>
      <c r="E124" s="12" t="s">
        <v>370</v>
      </c>
      <c r="F124" s="12" t="s">
        <v>369</v>
      </c>
      <c r="G124" s="12">
        <v>0.115786574780941</v>
      </c>
      <c r="H124" s="12"/>
      <c r="I124" s="12"/>
      <c r="J124" s="19"/>
      <c r="K124" s="19"/>
      <c r="L124" s="12"/>
      <c r="M124" s="12"/>
      <c r="N124" s="19"/>
      <c r="O124" s="19"/>
      <c r="P124" s="12"/>
      <c r="Q124" s="12"/>
      <c r="R124" s="12"/>
    </row>
    <row r="125" spans="1:18" x14ac:dyDescent="0.2">
      <c r="A125" s="13">
        <v>93120</v>
      </c>
      <c r="B125" s="12" t="s">
        <v>762</v>
      </c>
      <c r="C125" s="12" t="s">
        <v>248</v>
      </c>
      <c r="D125" s="12" t="s">
        <v>771</v>
      </c>
      <c r="E125" s="12" t="s">
        <v>452</v>
      </c>
      <c r="F125" s="12" t="s">
        <v>451</v>
      </c>
      <c r="G125" s="12">
        <v>0</v>
      </c>
      <c r="H125" s="12"/>
      <c r="I125" s="12"/>
      <c r="J125" s="19"/>
      <c r="K125" s="19"/>
      <c r="L125" s="12"/>
      <c r="M125" s="12"/>
      <c r="N125" s="19"/>
      <c r="O125" s="19"/>
      <c r="P125" s="12"/>
      <c r="Q125" s="12"/>
      <c r="R125" s="12"/>
    </row>
    <row r="126" spans="1:18" x14ac:dyDescent="0.2">
      <c r="A126" s="13">
        <v>93120</v>
      </c>
      <c r="B126" s="12" t="s">
        <v>762</v>
      </c>
      <c r="C126" s="12" t="s">
        <v>248</v>
      </c>
      <c r="D126" s="12" t="s">
        <v>771</v>
      </c>
      <c r="E126" s="12" t="s">
        <v>466</v>
      </c>
      <c r="F126" s="12" t="s">
        <v>465</v>
      </c>
      <c r="G126" s="12">
        <v>0</v>
      </c>
      <c r="H126" s="12"/>
      <c r="I126" s="12"/>
      <c r="J126" s="19"/>
      <c r="K126" s="19"/>
      <c r="L126" s="12"/>
      <c r="M126" s="12"/>
      <c r="N126" s="19"/>
      <c r="O126" s="19"/>
      <c r="P126" s="12"/>
      <c r="Q126" s="12"/>
      <c r="R126" s="12"/>
    </row>
    <row r="127" spans="1:18" x14ac:dyDescent="0.2">
      <c r="A127" s="13">
        <v>93120</v>
      </c>
      <c r="B127" s="12" t="s">
        <v>762</v>
      </c>
      <c r="C127" s="12" t="s">
        <v>248</v>
      </c>
      <c r="D127" s="12" t="s">
        <v>771</v>
      </c>
      <c r="E127" s="12" t="s">
        <v>480</v>
      </c>
      <c r="F127" s="12" t="s">
        <v>479</v>
      </c>
      <c r="G127" s="12">
        <v>0.17514085769653301</v>
      </c>
      <c r="H127" s="12"/>
      <c r="I127" s="12"/>
      <c r="J127" s="19"/>
      <c r="K127" s="19"/>
      <c r="L127" s="12"/>
      <c r="M127" s="12"/>
      <c r="N127" s="19"/>
      <c r="O127" s="19"/>
      <c r="P127" s="12"/>
      <c r="Q127" s="12"/>
      <c r="R127" s="12"/>
    </row>
    <row r="128" spans="1:18" x14ac:dyDescent="0.2">
      <c r="A128" s="13">
        <v>93120</v>
      </c>
      <c r="B128" s="12" t="s">
        <v>762</v>
      </c>
      <c r="C128" s="12" t="s">
        <v>248</v>
      </c>
      <c r="D128" s="12" t="s">
        <v>771</v>
      </c>
      <c r="E128" s="12" t="s">
        <v>494</v>
      </c>
      <c r="F128" s="12" t="s">
        <v>493</v>
      </c>
      <c r="G128" s="12">
        <v>0</v>
      </c>
      <c r="H128" s="12"/>
      <c r="I128" s="12"/>
      <c r="J128" s="19"/>
      <c r="K128" s="19"/>
      <c r="L128" s="12"/>
      <c r="M128" s="12"/>
      <c r="N128" s="19"/>
      <c r="O128" s="19"/>
      <c r="P128" s="12"/>
      <c r="Q128" s="12"/>
      <c r="R128" s="12"/>
    </row>
    <row r="129" spans="1:18" x14ac:dyDescent="0.2">
      <c r="A129" s="13">
        <v>93120</v>
      </c>
      <c r="B129" s="12" t="s">
        <v>762</v>
      </c>
      <c r="C129" s="12" t="s">
        <v>248</v>
      </c>
      <c r="D129" s="12" t="s">
        <v>771</v>
      </c>
      <c r="E129" s="12" t="s">
        <v>510</v>
      </c>
      <c r="F129" s="12" t="s">
        <v>509</v>
      </c>
      <c r="G129" s="12">
        <v>0.21442247927188901</v>
      </c>
      <c r="H129" s="12"/>
      <c r="I129" s="12"/>
      <c r="J129" s="19"/>
      <c r="K129" s="19"/>
      <c r="L129" s="12"/>
      <c r="M129" s="12"/>
      <c r="N129" s="19"/>
      <c r="O129" s="19"/>
      <c r="P129" s="12"/>
      <c r="Q129" s="12"/>
      <c r="R129" s="12"/>
    </row>
    <row r="130" spans="1:18" x14ac:dyDescent="0.2">
      <c r="A130" s="13">
        <v>93120</v>
      </c>
      <c r="B130" s="12" t="s">
        <v>762</v>
      </c>
      <c r="C130" s="12" t="s">
        <v>248</v>
      </c>
      <c r="D130" s="12" t="s">
        <v>771</v>
      </c>
      <c r="E130" s="12" t="s">
        <v>514</v>
      </c>
      <c r="F130" s="12" t="s">
        <v>513</v>
      </c>
      <c r="G130" s="12">
        <v>0</v>
      </c>
      <c r="H130" s="12"/>
      <c r="I130" s="12"/>
      <c r="J130" s="19"/>
      <c r="K130" s="19"/>
      <c r="L130" s="12"/>
      <c r="M130" s="12"/>
      <c r="N130" s="19"/>
      <c r="O130" s="19"/>
      <c r="P130" s="12"/>
      <c r="Q130" s="12"/>
      <c r="R130" s="12"/>
    </row>
    <row r="131" spans="1:18" x14ac:dyDescent="0.2">
      <c r="A131" s="13">
        <v>93120</v>
      </c>
      <c r="B131" s="12" t="s">
        <v>762</v>
      </c>
      <c r="C131" s="12" t="s">
        <v>248</v>
      </c>
      <c r="D131" s="12" t="s">
        <v>771</v>
      </c>
      <c r="E131" s="12" t="s">
        <v>564</v>
      </c>
      <c r="F131" s="12" t="s">
        <v>563</v>
      </c>
      <c r="G131" s="12">
        <v>0.112031012773514</v>
      </c>
      <c r="H131" s="12"/>
      <c r="I131" s="12"/>
      <c r="J131" s="19"/>
      <c r="K131" s="19"/>
      <c r="L131" s="12"/>
      <c r="M131" s="12"/>
      <c r="N131" s="19"/>
      <c r="O131" s="19"/>
      <c r="P131" s="12"/>
      <c r="Q131" s="12"/>
      <c r="R131" s="12"/>
    </row>
    <row r="132" spans="1:18" x14ac:dyDescent="0.2">
      <c r="A132" s="13">
        <v>93120</v>
      </c>
      <c r="B132" s="12" t="s">
        <v>762</v>
      </c>
      <c r="C132" s="12" t="s">
        <v>248</v>
      </c>
      <c r="D132" s="12" t="s">
        <v>771</v>
      </c>
      <c r="E132" s="12" t="s">
        <v>618</v>
      </c>
      <c r="F132" s="12" t="s">
        <v>617</v>
      </c>
      <c r="G132" s="12">
        <v>0.62918668985366799</v>
      </c>
      <c r="H132" s="12"/>
      <c r="I132" s="12"/>
      <c r="J132" s="19"/>
      <c r="K132" s="19"/>
      <c r="L132" s="12"/>
      <c r="M132" s="12"/>
      <c r="N132" s="19"/>
      <c r="O132" s="19"/>
      <c r="P132" s="12"/>
      <c r="Q132" s="12"/>
      <c r="R132" s="12"/>
    </row>
    <row r="133" spans="1:18" x14ac:dyDescent="0.2">
      <c r="A133" s="13">
        <v>93120</v>
      </c>
      <c r="B133" s="12" t="s">
        <v>762</v>
      </c>
      <c r="C133" s="12" t="s">
        <v>248</v>
      </c>
      <c r="D133" s="12" t="s">
        <v>771</v>
      </c>
      <c r="E133" s="12" t="s">
        <v>682</v>
      </c>
      <c r="F133" s="12" t="s">
        <v>681</v>
      </c>
      <c r="G133" s="12">
        <v>0.16736625134944899</v>
      </c>
      <c r="H133" s="12"/>
      <c r="I133" s="12"/>
      <c r="J133" s="19"/>
      <c r="K133" s="19"/>
      <c r="L133" s="12"/>
      <c r="M133" s="12"/>
      <c r="N133" s="19"/>
      <c r="O133" s="19"/>
      <c r="P133" s="12"/>
      <c r="Q133" s="12"/>
      <c r="R133" s="12"/>
    </row>
    <row r="134" spans="1:18" x14ac:dyDescent="0.2">
      <c r="A134" s="13">
        <v>93120</v>
      </c>
      <c r="B134" s="12" t="s">
        <v>762</v>
      </c>
      <c r="C134" s="12" t="s">
        <v>248</v>
      </c>
      <c r="D134" s="12" t="s">
        <v>771</v>
      </c>
      <c r="E134" s="12" t="s">
        <v>722</v>
      </c>
      <c r="F134" s="12" t="s">
        <v>721</v>
      </c>
      <c r="G134" s="12">
        <v>0.66906976699829102</v>
      </c>
      <c r="H134" s="12"/>
      <c r="I134" s="12"/>
      <c r="J134" s="19"/>
      <c r="K134" s="19"/>
      <c r="L134" s="12"/>
      <c r="M134" s="12"/>
      <c r="N134" s="19"/>
      <c r="O134" s="19"/>
      <c r="P134" s="12"/>
      <c r="Q134" s="12"/>
      <c r="R134" s="12"/>
    </row>
    <row r="135" spans="1:18" x14ac:dyDescent="0.2">
      <c r="A135" s="13">
        <v>93120</v>
      </c>
      <c r="B135" s="12" t="s">
        <v>762</v>
      </c>
      <c r="C135" s="12" t="s">
        <v>156</v>
      </c>
      <c r="D135" s="12" t="s">
        <v>769</v>
      </c>
      <c r="E135" s="12" t="s">
        <v>393</v>
      </c>
      <c r="F135" s="12" t="s">
        <v>392</v>
      </c>
      <c r="G135" s="12">
        <v>0.83642464876174905</v>
      </c>
      <c r="H135" s="12"/>
      <c r="I135" s="12"/>
      <c r="J135" s="19"/>
      <c r="K135" s="19"/>
      <c r="L135" s="12"/>
      <c r="M135" s="12"/>
      <c r="N135" s="19"/>
      <c r="O135" s="19"/>
      <c r="P135" s="12"/>
      <c r="Q135" s="12"/>
      <c r="R135" s="12"/>
    </row>
    <row r="136" spans="1:18" x14ac:dyDescent="0.2">
      <c r="A136" s="13">
        <v>93120</v>
      </c>
      <c r="B136" s="12" t="s">
        <v>762</v>
      </c>
      <c r="C136" s="12" t="s">
        <v>156</v>
      </c>
      <c r="D136" s="12" t="s">
        <v>769</v>
      </c>
      <c r="E136" s="12" t="s">
        <v>436</v>
      </c>
      <c r="F136" s="12" t="s">
        <v>435</v>
      </c>
      <c r="G136" s="12">
        <v>0.80138266086578402</v>
      </c>
      <c r="H136" s="12"/>
      <c r="I136" s="12"/>
      <c r="J136" s="19"/>
      <c r="K136" s="19"/>
      <c r="L136" s="12"/>
      <c r="M136" s="12"/>
      <c r="N136" s="19"/>
      <c r="O136" s="19"/>
      <c r="P136" s="12"/>
      <c r="Q136" s="12"/>
      <c r="R136" s="12"/>
    </row>
    <row r="137" spans="1:18" x14ac:dyDescent="0.2">
      <c r="A137" s="13">
        <v>93120</v>
      </c>
      <c r="B137" s="12" t="s">
        <v>762</v>
      </c>
      <c r="C137" s="12" t="s">
        <v>156</v>
      </c>
      <c r="D137" s="12" t="s">
        <v>769</v>
      </c>
      <c r="E137" s="12" t="s">
        <v>517</v>
      </c>
      <c r="F137" s="12" t="s">
        <v>516</v>
      </c>
      <c r="G137" s="12">
        <v>1.1743177175521899</v>
      </c>
      <c r="H137" s="12"/>
      <c r="I137" s="12"/>
      <c r="J137" s="19"/>
      <c r="K137" s="19"/>
      <c r="L137" s="12"/>
      <c r="M137" s="12"/>
      <c r="N137" s="19"/>
      <c r="O137" s="19"/>
      <c r="P137" s="12"/>
      <c r="Q137" s="12"/>
      <c r="R137" s="12"/>
    </row>
    <row r="138" spans="1:18" x14ac:dyDescent="0.2">
      <c r="A138" s="13">
        <v>93120</v>
      </c>
      <c r="B138" s="12" t="s">
        <v>762</v>
      </c>
      <c r="C138" s="12" t="s">
        <v>156</v>
      </c>
      <c r="D138" s="12" t="s">
        <v>769</v>
      </c>
      <c r="E138" s="12" t="s">
        <v>574</v>
      </c>
      <c r="F138" s="12" t="s">
        <v>573</v>
      </c>
      <c r="G138" s="12">
        <v>0.91850560903549205</v>
      </c>
      <c r="H138" s="12"/>
      <c r="I138" s="12"/>
      <c r="J138" s="19"/>
      <c r="K138" s="19"/>
      <c r="L138" s="12"/>
      <c r="M138" s="12"/>
      <c r="N138" s="19"/>
      <c r="O138" s="19"/>
      <c r="P138" s="12"/>
      <c r="Q138" s="12"/>
      <c r="R138" s="12"/>
    </row>
    <row r="139" spans="1:18" x14ac:dyDescent="0.2">
      <c r="A139" s="13">
        <v>93120</v>
      </c>
      <c r="B139" s="12" t="s">
        <v>762</v>
      </c>
      <c r="C139" s="12" t="s">
        <v>156</v>
      </c>
      <c r="D139" s="12" t="s">
        <v>769</v>
      </c>
      <c r="E139" s="12" t="s">
        <v>688</v>
      </c>
      <c r="F139" s="12" t="s">
        <v>687</v>
      </c>
      <c r="G139" s="12">
        <v>0</v>
      </c>
      <c r="H139" s="12"/>
      <c r="I139" s="12"/>
      <c r="J139" s="19"/>
      <c r="K139" s="19"/>
      <c r="L139" s="12"/>
      <c r="M139" s="12"/>
      <c r="N139" s="19"/>
      <c r="O139" s="19"/>
      <c r="P139" s="12"/>
      <c r="Q139" s="12"/>
      <c r="R139" s="12"/>
    </row>
    <row r="140" spans="1:18" x14ac:dyDescent="0.2">
      <c r="A140" s="13">
        <v>93120</v>
      </c>
      <c r="B140" s="12" t="s">
        <v>762</v>
      </c>
      <c r="C140" s="12" t="s">
        <v>156</v>
      </c>
      <c r="D140" s="12" t="s">
        <v>769</v>
      </c>
      <c r="E140" s="12" t="s">
        <v>702</v>
      </c>
      <c r="F140" s="12" t="s">
        <v>701</v>
      </c>
      <c r="G140" s="12">
        <v>1.26542496681213</v>
      </c>
      <c r="H140" s="12"/>
      <c r="I140" s="12"/>
      <c r="J140" s="19"/>
      <c r="K140" s="19"/>
      <c r="L140" s="12"/>
      <c r="M140" s="12"/>
      <c r="N140" s="19"/>
      <c r="O140" s="19"/>
      <c r="P140" s="12"/>
      <c r="Q140" s="12"/>
      <c r="R140" s="12"/>
    </row>
    <row r="141" spans="1:18" x14ac:dyDescent="0.2">
      <c r="A141" s="13">
        <v>93120</v>
      </c>
      <c r="B141" s="12" t="s">
        <v>762</v>
      </c>
      <c r="C141" s="12" t="s">
        <v>248</v>
      </c>
      <c r="D141" s="12" t="s">
        <v>771</v>
      </c>
      <c r="E141" s="12" t="s">
        <v>362</v>
      </c>
      <c r="F141" s="12" t="s">
        <v>361</v>
      </c>
      <c r="G141" s="12">
        <v>1.4621664285659799</v>
      </c>
      <c r="H141" s="12"/>
      <c r="I141" s="12"/>
      <c r="J141" s="19"/>
      <c r="K141" s="19"/>
      <c r="L141" s="12"/>
      <c r="M141" s="12"/>
      <c r="N141" s="19"/>
      <c r="O141" s="19"/>
      <c r="P141" s="12"/>
      <c r="Q141" s="12"/>
      <c r="R141" s="12"/>
    </row>
    <row r="142" spans="1:18" x14ac:dyDescent="0.2">
      <c r="A142" s="13">
        <v>93120</v>
      </c>
      <c r="B142" s="12" t="s">
        <v>762</v>
      </c>
      <c r="C142" s="12" t="s">
        <v>248</v>
      </c>
      <c r="D142" s="12" t="s">
        <v>771</v>
      </c>
      <c r="E142" s="12" t="s">
        <v>404</v>
      </c>
      <c r="F142" s="12" t="s">
        <v>403</v>
      </c>
      <c r="G142" s="12">
        <v>0</v>
      </c>
      <c r="H142" s="12"/>
      <c r="I142" s="12"/>
      <c r="J142" s="19"/>
      <c r="K142" s="19"/>
      <c r="L142" s="12"/>
      <c r="M142" s="12"/>
      <c r="N142" s="19"/>
      <c r="O142" s="19"/>
      <c r="P142" s="12"/>
      <c r="Q142" s="12"/>
      <c r="R142" s="12"/>
    </row>
    <row r="143" spans="1:18" x14ac:dyDescent="0.2">
      <c r="A143" s="13">
        <v>93120</v>
      </c>
      <c r="B143" s="12" t="s">
        <v>762</v>
      </c>
      <c r="C143" s="12" t="s">
        <v>248</v>
      </c>
      <c r="D143" s="12" t="s">
        <v>771</v>
      </c>
      <c r="E143" s="12" t="s">
        <v>438</v>
      </c>
      <c r="F143" s="12" t="s">
        <v>437</v>
      </c>
      <c r="G143" s="12">
        <v>0.39125314354896501</v>
      </c>
      <c r="H143" s="12"/>
      <c r="I143" s="12"/>
      <c r="J143" s="19"/>
      <c r="K143" s="19"/>
      <c r="L143" s="12"/>
      <c r="M143" s="12"/>
      <c r="N143" s="19"/>
      <c r="O143" s="19"/>
      <c r="P143" s="12"/>
      <c r="Q143" s="12"/>
      <c r="R143" s="12"/>
    </row>
    <row r="144" spans="1:18" x14ac:dyDescent="0.2">
      <c r="A144" s="13">
        <v>93120</v>
      </c>
      <c r="B144" s="12" t="s">
        <v>762</v>
      </c>
      <c r="C144" s="12" t="s">
        <v>248</v>
      </c>
      <c r="D144" s="12" t="s">
        <v>771</v>
      </c>
      <c r="E144" s="12" t="s">
        <v>445</v>
      </c>
      <c r="F144" s="12" t="s">
        <v>444</v>
      </c>
      <c r="G144" s="12">
        <v>0</v>
      </c>
      <c r="H144" s="12"/>
      <c r="I144" s="12"/>
      <c r="J144" s="19"/>
      <c r="K144" s="19"/>
      <c r="L144" s="12"/>
      <c r="M144" s="12"/>
      <c r="N144" s="19"/>
      <c r="O144" s="19"/>
      <c r="P144" s="12"/>
      <c r="Q144" s="12"/>
      <c r="R144" s="12"/>
    </row>
    <row r="145" spans="1:18" x14ac:dyDescent="0.2">
      <c r="A145" s="13">
        <v>93120</v>
      </c>
      <c r="B145" s="12" t="s">
        <v>762</v>
      </c>
      <c r="C145" s="12" t="s">
        <v>248</v>
      </c>
      <c r="D145" s="12" t="s">
        <v>771</v>
      </c>
      <c r="E145" s="12" t="s">
        <v>496</v>
      </c>
      <c r="F145" s="12" t="s">
        <v>495</v>
      </c>
      <c r="G145" s="12">
        <v>0.38103657960891701</v>
      </c>
      <c r="H145" s="12"/>
      <c r="I145" s="12"/>
      <c r="J145" s="19"/>
      <c r="K145" s="19"/>
      <c r="L145" s="12"/>
      <c r="M145" s="12"/>
      <c r="N145" s="19"/>
      <c r="O145" s="19"/>
      <c r="P145" s="12"/>
      <c r="Q145" s="12"/>
      <c r="R145" s="12"/>
    </row>
    <row r="146" spans="1:18" x14ac:dyDescent="0.2">
      <c r="A146" s="13">
        <v>93120</v>
      </c>
      <c r="B146" s="12" t="s">
        <v>762</v>
      </c>
      <c r="C146" s="12" t="s">
        <v>248</v>
      </c>
      <c r="D146" s="12" t="s">
        <v>771</v>
      </c>
      <c r="E146" s="12" t="s">
        <v>544</v>
      </c>
      <c r="F146" s="12" t="s">
        <v>543</v>
      </c>
      <c r="G146" s="12">
        <v>0.494254291057587</v>
      </c>
      <c r="H146" s="12"/>
      <c r="I146" s="12"/>
      <c r="J146" s="19"/>
      <c r="K146" s="19"/>
      <c r="L146" s="12"/>
      <c r="M146" s="12"/>
      <c r="N146" s="19"/>
      <c r="O146" s="19"/>
      <c r="P146" s="12"/>
      <c r="Q146" s="12"/>
      <c r="R146" s="12"/>
    </row>
    <row r="147" spans="1:18" x14ac:dyDescent="0.2">
      <c r="A147" s="13">
        <v>93120</v>
      </c>
      <c r="B147" s="12" t="s">
        <v>762</v>
      </c>
      <c r="C147" s="12" t="s">
        <v>248</v>
      </c>
      <c r="D147" s="12" t="s">
        <v>771</v>
      </c>
      <c r="E147" s="12" t="s">
        <v>628</v>
      </c>
      <c r="F147" s="12" t="s">
        <v>627</v>
      </c>
      <c r="G147" s="12">
        <v>1.01902687549591</v>
      </c>
      <c r="H147" s="12"/>
      <c r="I147" s="12"/>
      <c r="J147" s="19"/>
      <c r="K147" s="19"/>
      <c r="L147" s="12"/>
      <c r="M147" s="12"/>
      <c r="N147" s="19"/>
      <c r="O147" s="19"/>
      <c r="P147" s="12"/>
      <c r="Q147" s="12"/>
      <c r="R147" s="12"/>
    </row>
    <row r="148" spans="1:18" x14ac:dyDescent="0.2">
      <c r="A148" s="13">
        <v>93120</v>
      </c>
      <c r="B148" s="12" t="s">
        <v>762</v>
      </c>
      <c r="C148" s="12" t="s">
        <v>248</v>
      </c>
      <c r="D148" s="12" t="s">
        <v>771</v>
      </c>
      <c r="E148" s="12" t="s">
        <v>484</v>
      </c>
      <c r="F148" s="12" t="s">
        <v>793</v>
      </c>
      <c r="G148" s="12">
        <v>0.364825040102005</v>
      </c>
      <c r="H148" s="12"/>
      <c r="I148" s="12"/>
      <c r="J148" s="19"/>
      <c r="K148" s="19"/>
      <c r="L148" s="12"/>
      <c r="M148" s="12"/>
      <c r="N148" s="19"/>
      <c r="O148" s="19"/>
      <c r="P148" s="12"/>
      <c r="Q148" s="12"/>
      <c r="R148" s="12"/>
    </row>
    <row r="149" spans="1:18" x14ac:dyDescent="0.2">
      <c r="A149" s="13">
        <v>93120</v>
      </c>
      <c r="B149" s="12" t="s">
        <v>762</v>
      </c>
      <c r="C149" s="12" t="s">
        <v>248</v>
      </c>
      <c r="D149" s="12" t="s">
        <v>771</v>
      </c>
      <c r="E149" s="12" t="s">
        <v>672</v>
      </c>
      <c r="F149" s="12" t="s">
        <v>671</v>
      </c>
      <c r="G149" s="12">
        <v>1.7017993927002</v>
      </c>
      <c r="H149" s="12"/>
      <c r="I149" s="12"/>
      <c r="J149" s="19"/>
      <c r="K149" s="19"/>
      <c r="L149" s="12"/>
      <c r="M149" s="12"/>
      <c r="N149" s="19"/>
      <c r="O149" s="19"/>
      <c r="P149" s="12"/>
      <c r="Q149" s="12"/>
      <c r="R149" s="12"/>
    </row>
    <row r="150" spans="1:18" x14ac:dyDescent="0.2">
      <c r="A150" s="13">
        <v>93120</v>
      </c>
      <c r="B150" s="12" t="s">
        <v>762</v>
      </c>
      <c r="C150" s="12" t="s">
        <v>248</v>
      </c>
      <c r="D150" s="12" t="s">
        <v>771</v>
      </c>
      <c r="E150" s="12" t="s">
        <v>686</v>
      </c>
      <c r="F150" s="12" t="s">
        <v>685</v>
      </c>
      <c r="G150" s="12">
        <v>0.14466315507888799</v>
      </c>
      <c r="H150" s="12"/>
      <c r="I150" s="12"/>
      <c r="J150" s="19"/>
      <c r="K150" s="19"/>
      <c r="L150" s="12"/>
      <c r="M150" s="12"/>
      <c r="N150" s="19"/>
      <c r="O150" s="19"/>
      <c r="P150" s="12"/>
      <c r="Q150" s="12"/>
      <c r="R150" s="12"/>
    </row>
    <row r="151" spans="1:18" x14ac:dyDescent="0.2">
      <c r="A151" s="13">
        <v>93120</v>
      </c>
      <c r="B151" s="12" t="s">
        <v>762</v>
      </c>
      <c r="C151" s="12" t="s">
        <v>248</v>
      </c>
      <c r="D151" s="12" t="s">
        <v>771</v>
      </c>
      <c r="E151" s="12" t="s">
        <v>690</v>
      </c>
      <c r="F151" s="12" t="s">
        <v>689</v>
      </c>
      <c r="G151" s="12">
        <v>0.48204773664474498</v>
      </c>
      <c r="H151" s="12"/>
      <c r="I151" s="12"/>
      <c r="J151" s="19"/>
      <c r="K151" s="19"/>
      <c r="L151" s="12"/>
      <c r="M151" s="12"/>
      <c r="N151" s="19"/>
      <c r="O151" s="19"/>
      <c r="P151" s="12"/>
      <c r="Q151" s="12"/>
      <c r="R151" s="12"/>
    </row>
    <row r="152" spans="1:18" x14ac:dyDescent="0.2">
      <c r="A152" s="13">
        <v>93120</v>
      </c>
      <c r="B152" s="12" t="s">
        <v>762</v>
      </c>
      <c r="C152" s="12" t="s">
        <v>248</v>
      </c>
      <c r="D152" s="12" t="s">
        <v>771</v>
      </c>
      <c r="E152" s="12" t="s">
        <v>694</v>
      </c>
      <c r="F152" s="12" t="s">
        <v>693</v>
      </c>
      <c r="G152" s="12">
        <v>0.68888312578201305</v>
      </c>
      <c r="H152" s="12"/>
      <c r="I152" s="12"/>
      <c r="J152" s="19"/>
      <c r="K152" s="19"/>
      <c r="L152" s="12"/>
      <c r="M152" s="12"/>
      <c r="N152" s="19"/>
      <c r="O152" s="19"/>
      <c r="P152" s="12"/>
      <c r="Q152" s="12"/>
      <c r="R152" s="12"/>
    </row>
    <row r="153" spans="1:18" x14ac:dyDescent="0.2">
      <c r="A153" s="13">
        <v>93120</v>
      </c>
      <c r="B153" s="12" t="s">
        <v>762</v>
      </c>
      <c r="C153" s="12" t="s">
        <v>28</v>
      </c>
      <c r="D153" s="12" t="s">
        <v>765</v>
      </c>
      <c r="E153" s="12" t="s">
        <v>398</v>
      </c>
      <c r="F153" s="12" t="s">
        <v>397</v>
      </c>
      <c r="G153" s="12">
        <v>0.229250013828278</v>
      </c>
      <c r="H153" s="12"/>
      <c r="I153" s="12"/>
      <c r="J153" s="19"/>
      <c r="K153" s="19"/>
      <c r="L153" s="12"/>
      <c r="M153" s="12"/>
      <c r="N153" s="19"/>
      <c r="O153" s="19"/>
      <c r="P153" s="12"/>
      <c r="Q153" s="12"/>
      <c r="R153" s="12"/>
    </row>
    <row r="154" spans="1:18" x14ac:dyDescent="0.2">
      <c r="A154" s="13">
        <v>93120</v>
      </c>
      <c r="B154" s="12" t="s">
        <v>762</v>
      </c>
      <c r="C154" s="12" t="s">
        <v>28</v>
      </c>
      <c r="D154" s="12" t="s">
        <v>765</v>
      </c>
      <c r="E154" s="12" t="s">
        <v>422</v>
      </c>
      <c r="F154" s="12" t="s">
        <v>421</v>
      </c>
      <c r="G154" s="12">
        <v>1.43238520622253</v>
      </c>
      <c r="H154" s="12"/>
      <c r="I154" s="12"/>
      <c r="J154" s="19"/>
      <c r="K154" s="19"/>
      <c r="L154" s="12"/>
      <c r="M154" s="12"/>
      <c r="N154" s="19"/>
      <c r="O154" s="19"/>
      <c r="P154" s="12"/>
      <c r="Q154" s="12"/>
      <c r="R154" s="12"/>
    </row>
    <row r="155" spans="1:18" x14ac:dyDescent="0.2">
      <c r="A155" s="13">
        <v>93120</v>
      </c>
      <c r="B155" s="12" t="s">
        <v>762</v>
      </c>
      <c r="C155" s="12" t="s">
        <v>28</v>
      </c>
      <c r="D155" s="12" t="s">
        <v>765</v>
      </c>
      <c r="E155" s="12" t="s">
        <v>488</v>
      </c>
      <c r="F155" s="12" t="s">
        <v>487</v>
      </c>
      <c r="G155" s="12">
        <v>1.0394577980041499</v>
      </c>
      <c r="H155" s="12"/>
      <c r="I155" s="12"/>
      <c r="J155" s="19"/>
      <c r="K155" s="19"/>
      <c r="L155" s="12"/>
      <c r="M155" s="12"/>
      <c r="N155" s="19"/>
      <c r="O155" s="19"/>
      <c r="P155" s="12"/>
      <c r="Q155" s="12"/>
      <c r="R155" s="12"/>
    </row>
    <row r="156" spans="1:18" x14ac:dyDescent="0.2">
      <c r="A156" s="13">
        <v>93120</v>
      </c>
      <c r="B156" s="12" t="s">
        <v>762</v>
      </c>
      <c r="C156" s="12" t="s">
        <v>28</v>
      </c>
      <c r="D156" s="12" t="s">
        <v>765</v>
      </c>
      <c r="E156" s="12" t="s">
        <v>527</v>
      </c>
      <c r="F156" s="12" t="s">
        <v>526</v>
      </c>
      <c r="G156" s="12">
        <v>0</v>
      </c>
      <c r="H156" s="12"/>
      <c r="I156" s="12"/>
      <c r="J156" s="19"/>
      <c r="K156" s="19"/>
      <c r="L156" s="12"/>
      <c r="M156" s="12"/>
      <c r="N156" s="19"/>
      <c r="O156" s="19"/>
      <c r="P156" s="12"/>
      <c r="Q156" s="12"/>
      <c r="R156" s="12"/>
    </row>
    <row r="157" spans="1:18" x14ac:dyDescent="0.2">
      <c r="A157" s="13">
        <v>93120</v>
      </c>
      <c r="B157" s="12" t="s">
        <v>762</v>
      </c>
      <c r="C157" s="12" t="s">
        <v>28</v>
      </c>
      <c r="D157" s="12" t="s">
        <v>765</v>
      </c>
      <c r="E157" s="12" t="s">
        <v>536</v>
      </c>
      <c r="F157" s="12" t="s">
        <v>535</v>
      </c>
      <c r="G157" s="12">
        <v>12.300001144409199</v>
      </c>
      <c r="H157" s="12"/>
      <c r="I157" s="12"/>
      <c r="J157" s="19"/>
      <c r="K157" s="19"/>
      <c r="L157" s="12"/>
      <c r="M157" s="12"/>
      <c r="N157" s="19"/>
      <c r="O157" s="19"/>
      <c r="P157" s="12"/>
      <c r="Q157" s="12"/>
      <c r="R157" s="12"/>
    </row>
    <row r="158" spans="1:18" x14ac:dyDescent="0.2">
      <c r="A158" s="13">
        <v>93120</v>
      </c>
      <c r="B158" s="12" t="s">
        <v>762</v>
      </c>
      <c r="C158" s="12" t="s">
        <v>28</v>
      </c>
      <c r="D158" s="12" t="s">
        <v>765</v>
      </c>
      <c r="E158" s="12" t="s">
        <v>594</v>
      </c>
      <c r="F158" s="12" t="s">
        <v>593</v>
      </c>
      <c r="G158" s="12">
        <v>0.66624766588211104</v>
      </c>
      <c r="H158" s="12"/>
      <c r="I158" s="12"/>
      <c r="J158" s="19"/>
      <c r="K158" s="19"/>
      <c r="L158" s="12"/>
      <c r="M158" s="12"/>
      <c r="N158" s="19"/>
      <c r="O158" s="19"/>
      <c r="P158" s="12"/>
      <c r="Q158" s="12"/>
      <c r="R158" s="12"/>
    </row>
    <row r="159" spans="1:18" x14ac:dyDescent="0.2">
      <c r="A159" s="13">
        <v>93120</v>
      </c>
      <c r="B159" s="12" t="s">
        <v>762</v>
      </c>
      <c r="C159" s="12" t="s">
        <v>28</v>
      </c>
      <c r="D159" s="12" t="s">
        <v>765</v>
      </c>
      <c r="E159" s="12" t="s">
        <v>596</v>
      </c>
      <c r="F159" s="12" t="s">
        <v>595</v>
      </c>
      <c r="G159" s="12">
        <v>1.9871854782104501</v>
      </c>
      <c r="H159" s="12"/>
      <c r="I159" s="12"/>
      <c r="J159" s="19"/>
      <c r="K159" s="19"/>
      <c r="L159" s="12"/>
      <c r="M159" s="12"/>
      <c r="N159" s="19"/>
      <c r="O159" s="19"/>
      <c r="P159" s="12"/>
      <c r="Q159" s="12"/>
      <c r="R159" s="12"/>
    </row>
    <row r="160" spans="1:18" x14ac:dyDescent="0.2">
      <c r="A160" s="13">
        <v>93120</v>
      </c>
      <c r="B160" s="12" t="s">
        <v>762</v>
      </c>
      <c r="C160" s="12" t="s">
        <v>28</v>
      </c>
      <c r="D160" s="12" t="s">
        <v>765</v>
      </c>
      <c r="E160" s="12" t="s">
        <v>602</v>
      </c>
      <c r="F160" s="12" t="s">
        <v>601</v>
      </c>
      <c r="G160" s="12">
        <v>1.3752746582031301</v>
      </c>
      <c r="H160" s="12"/>
      <c r="I160" s="12"/>
      <c r="J160" s="19"/>
      <c r="K160" s="19"/>
      <c r="L160" s="12"/>
      <c r="M160" s="12"/>
      <c r="N160" s="19"/>
      <c r="O160" s="19"/>
      <c r="P160" s="12"/>
      <c r="Q160" s="12"/>
      <c r="R160" s="12"/>
    </row>
    <row r="161" spans="1:18" x14ac:dyDescent="0.2">
      <c r="A161" s="13">
        <v>93120</v>
      </c>
      <c r="B161" s="12" t="s">
        <v>762</v>
      </c>
      <c r="C161" s="12" t="s">
        <v>28</v>
      </c>
      <c r="D161" s="12" t="s">
        <v>765</v>
      </c>
      <c r="E161" s="12" t="s">
        <v>608</v>
      </c>
      <c r="F161" s="12" t="s">
        <v>607</v>
      </c>
      <c r="G161" s="12">
        <v>0</v>
      </c>
      <c r="H161" s="12"/>
      <c r="I161" s="12"/>
      <c r="J161" s="19"/>
      <c r="K161" s="19"/>
      <c r="L161" s="12"/>
      <c r="M161" s="12"/>
      <c r="N161" s="19"/>
      <c r="O161" s="19"/>
      <c r="P161" s="12"/>
      <c r="Q161" s="12"/>
      <c r="R161" s="12"/>
    </row>
    <row r="162" spans="1:18" x14ac:dyDescent="0.2">
      <c r="A162" s="13">
        <v>93120</v>
      </c>
      <c r="B162" s="12" t="s">
        <v>762</v>
      </c>
      <c r="C162" s="12" t="s">
        <v>28</v>
      </c>
      <c r="D162" s="12" t="s">
        <v>765</v>
      </c>
      <c r="E162" s="12" t="s">
        <v>650</v>
      </c>
      <c r="F162" s="12" t="s">
        <v>649</v>
      </c>
      <c r="G162" s="12">
        <v>1.64615070819855</v>
      </c>
      <c r="H162" s="12"/>
      <c r="I162" s="12"/>
      <c r="J162" s="19"/>
      <c r="K162" s="19"/>
      <c r="L162" s="12"/>
      <c r="M162" s="12"/>
      <c r="N162" s="19"/>
      <c r="O162" s="19"/>
      <c r="P162" s="12"/>
      <c r="Q162" s="12"/>
      <c r="R162" s="12"/>
    </row>
    <row r="163" spans="1:18" x14ac:dyDescent="0.2">
      <c r="A163" s="13">
        <v>93120</v>
      </c>
      <c r="B163" s="12" t="s">
        <v>762</v>
      </c>
      <c r="C163" s="12" t="s">
        <v>28</v>
      </c>
      <c r="D163" s="12" t="s">
        <v>765</v>
      </c>
      <c r="E163" s="12" t="s">
        <v>714</v>
      </c>
      <c r="F163" s="12" t="s">
        <v>713</v>
      </c>
      <c r="G163" s="12">
        <v>4.1047825813293501</v>
      </c>
      <c r="H163" s="12"/>
      <c r="I163" s="12"/>
      <c r="J163" s="19"/>
      <c r="K163" s="19"/>
      <c r="L163" s="12"/>
      <c r="M163" s="12"/>
      <c r="N163" s="19"/>
      <c r="O163" s="19"/>
      <c r="P163" s="12"/>
      <c r="Q163" s="12"/>
      <c r="R163" s="12"/>
    </row>
    <row r="164" spans="1:18" x14ac:dyDescent="0.2">
      <c r="A164" s="13">
        <v>93120</v>
      </c>
      <c r="B164" s="12" t="s">
        <v>762</v>
      </c>
      <c r="C164" s="12" t="s">
        <v>28</v>
      </c>
      <c r="D164" s="12" t="s">
        <v>765</v>
      </c>
      <c r="E164" s="12" t="s">
        <v>732</v>
      </c>
      <c r="F164" s="12" t="s">
        <v>731</v>
      </c>
      <c r="G164" s="12">
        <v>0.36705800890922502</v>
      </c>
      <c r="H164" s="12"/>
      <c r="I164" s="12"/>
      <c r="J164" s="19"/>
      <c r="K164" s="19"/>
      <c r="L164" s="12"/>
      <c r="M164" s="12"/>
      <c r="N164" s="19"/>
      <c r="O164" s="19"/>
      <c r="P164" s="12"/>
      <c r="Q164" s="12"/>
      <c r="R164" s="12"/>
    </row>
    <row r="165" spans="1:18" x14ac:dyDescent="0.2">
      <c r="A165" s="13">
        <v>93120</v>
      </c>
      <c r="B165" s="12" t="s">
        <v>762</v>
      </c>
      <c r="C165" s="12" t="s">
        <v>107</v>
      </c>
      <c r="D165" s="12" t="s">
        <v>767</v>
      </c>
      <c r="E165" s="12" t="s">
        <v>375</v>
      </c>
      <c r="F165" s="12" t="s">
        <v>374</v>
      </c>
      <c r="G165" s="12">
        <v>1.87584805488586</v>
      </c>
      <c r="H165" s="12"/>
      <c r="I165" s="12"/>
      <c r="J165" s="19"/>
      <c r="K165" s="19"/>
      <c r="L165" s="12"/>
      <c r="M165" s="12"/>
      <c r="N165" s="19"/>
      <c r="O165" s="19"/>
      <c r="P165" s="12"/>
      <c r="Q165" s="12"/>
      <c r="R165" s="12"/>
    </row>
    <row r="166" spans="1:18" x14ac:dyDescent="0.2">
      <c r="A166" s="13">
        <v>93120</v>
      </c>
      <c r="B166" s="12" t="s">
        <v>762</v>
      </c>
      <c r="C166" s="12" t="s">
        <v>107</v>
      </c>
      <c r="D166" s="12" t="s">
        <v>767</v>
      </c>
      <c r="E166" s="12" t="s">
        <v>410</v>
      </c>
      <c r="F166" s="12" t="s">
        <v>409</v>
      </c>
      <c r="G166" s="12">
        <v>0.115064471960068</v>
      </c>
      <c r="H166" s="12"/>
      <c r="I166" s="12"/>
      <c r="J166" s="19"/>
      <c r="K166" s="19"/>
      <c r="L166" s="12"/>
      <c r="M166" s="12"/>
      <c r="N166" s="19"/>
      <c r="O166" s="19"/>
      <c r="P166" s="12"/>
      <c r="Q166" s="12"/>
      <c r="R166" s="12"/>
    </row>
    <row r="167" spans="1:18" x14ac:dyDescent="0.2">
      <c r="A167" s="13">
        <v>93120</v>
      </c>
      <c r="B167" s="12" t="s">
        <v>762</v>
      </c>
      <c r="C167" s="12" t="s">
        <v>107</v>
      </c>
      <c r="D167" s="12" t="s">
        <v>767</v>
      </c>
      <c r="E167" s="12" t="s">
        <v>504</v>
      </c>
      <c r="F167" s="12" t="s">
        <v>503</v>
      </c>
      <c r="G167" s="12">
        <v>0.452952921390533</v>
      </c>
      <c r="H167" s="12"/>
      <c r="I167" s="12"/>
      <c r="J167" s="19"/>
      <c r="K167" s="19"/>
      <c r="L167" s="12"/>
      <c r="M167" s="12"/>
      <c r="N167" s="19"/>
      <c r="O167" s="19"/>
      <c r="P167" s="12"/>
      <c r="Q167" s="12"/>
      <c r="R167" s="12"/>
    </row>
    <row r="168" spans="1:18" x14ac:dyDescent="0.2">
      <c r="A168" s="13">
        <v>93120</v>
      </c>
      <c r="B168" s="12" t="s">
        <v>762</v>
      </c>
      <c r="C168" s="12" t="s">
        <v>107</v>
      </c>
      <c r="D168" s="12" t="s">
        <v>767</v>
      </c>
      <c r="E168" s="12" t="s">
        <v>521</v>
      </c>
      <c r="F168" s="12" t="s">
        <v>520</v>
      </c>
      <c r="G168" s="12">
        <v>0.92721027135848999</v>
      </c>
      <c r="H168" s="12"/>
      <c r="I168" s="12"/>
      <c r="J168" s="19"/>
      <c r="K168" s="19"/>
      <c r="L168" s="12"/>
      <c r="M168" s="12"/>
      <c r="N168" s="19"/>
      <c r="O168" s="19"/>
      <c r="P168" s="12"/>
      <c r="Q168" s="12"/>
      <c r="R168" s="12"/>
    </row>
    <row r="169" spans="1:18" x14ac:dyDescent="0.2">
      <c r="A169" s="13">
        <v>93120</v>
      </c>
      <c r="B169" s="12" t="s">
        <v>762</v>
      </c>
      <c r="C169" s="12" t="s">
        <v>107</v>
      </c>
      <c r="D169" s="12" t="s">
        <v>767</v>
      </c>
      <c r="E169" s="12" t="s">
        <v>552</v>
      </c>
      <c r="F169" s="12" t="s">
        <v>551</v>
      </c>
      <c r="G169" s="12">
        <v>0</v>
      </c>
      <c r="H169" s="12"/>
      <c r="I169" s="12"/>
      <c r="J169" s="19"/>
      <c r="K169" s="19"/>
      <c r="L169" s="12"/>
      <c r="M169" s="12"/>
      <c r="N169" s="19"/>
      <c r="O169" s="19"/>
      <c r="P169" s="12"/>
      <c r="Q169" s="12"/>
      <c r="R169" s="12"/>
    </row>
    <row r="170" spans="1:18" x14ac:dyDescent="0.2">
      <c r="A170" s="13">
        <v>93120</v>
      </c>
      <c r="B170" s="12" t="s">
        <v>762</v>
      </c>
      <c r="C170" s="12" t="s">
        <v>107</v>
      </c>
      <c r="D170" s="12" t="s">
        <v>767</v>
      </c>
      <c r="E170" s="12" t="s">
        <v>582</v>
      </c>
      <c r="F170" s="12" t="s">
        <v>581</v>
      </c>
      <c r="G170" s="12">
        <v>0.41614216566085799</v>
      </c>
      <c r="H170" s="12"/>
      <c r="I170" s="12"/>
      <c r="J170" s="19"/>
      <c r="K170" s="19"/>
      <c r="L170" s="12"/>
      <c r="M170" s="12"/>
      <c r="N170" s="19"/>
      <c r="O170" s="19"/>
      <c r="P170" s="12"/>
      <c r="Q170" s="12"/>
      <c r="R170" s="12"/>
    </row>
    <row r="171" spans="1:18" x14ac:dyDescent="0.2">
      <c r="A171" s="13">
        <v>93120</v>
      </c>
      <c r="B171" s="12" t="s">
        <v>762</v>
      </c>
      <c r="C171" s="12" t="s">
        <v>107</v>
      </c>
      <c r="D171" s="12" t="s">
        <v>767</v>
      </c>
      <c r="E171" s="12" t="s">
        <v>590</v>
      </c>
      <c r="F171" s="12" t="s">
        <v>589</v>
      </c>
      <c r="G171" s="12">
        <v>1.0721408128738401</v>
      </c>
      <c r="H171" s="12"/>
      <c r="I171" s="12"/>
      <c r="J171" s="19"/>
      <c r="K171" s="19"/>
      <c r="L171" s="12"/>
      <c r="M171" s="12"/>
      <c r="N171" s="19"/>
      <c r="O171" s="19"/>
      <c r="P171" s="12"/>
      <c r="Q171" s="12"/>
      <c r="R171" s="12"/>
    </row>
    <row r="172" spans="1:18" x14ac:dyDescent="0.2">
      <c r="A172" s="13">
        <v>93120</v>
      </c>
      <c r="B172" s="12" t="s">
        <v>762</v>
      </c>
      <c r="C172" s="12" t="s">
        <v>107</v>
      </c>
      <c r="D172" s="12" t="s">
        <v>767</v>
      </c>
      <c r="E172" s="12" t="s">
        <v>379</v>
      </c>
      <c r="F172" s="12" t="s">
        <v>378</v>
      </c>
      <c r="G172" s="12">
        <v>0</v>
      </c>
      <c r="H172" s="12"/>
      <c r="I172" s="12"/>
      <c r="J172" s="19"/>
      <c r="K172" s="19"/>
      <c r="L172" s="12"/>
      <c r="M172" s="12"/>
      <c r="N172" s="19"/>
      <c r="O172" s="19"/>
      <c r="P172" s="12"/>
      <c r="Q172" s="12"/>
      <c r="R172" s="12"/>
    </row>
    <row r="173" spans="1:18" x14ac:dyDescent="0.2">
      <c r="A173" s="13">
        <v>93120</v>
      </c>
      <c r="B173" s="12" t="s">
        <v>762</v>
      </c>
      <c r="C173" s="12" t="s">
        <v>107</v>
      </c>
      <c r="D173" s="12" t="s">
        <v>767</v>
      </c>
      <c r="E173" s="12" t="s">
        <v>456</v>
      </c>
      <c r="F173" s="12" t="s">
        <v>455</v>
      </c>
      <c r="G173" s="12">
        <v>0.29101067781448398</v>
      </c>
      <c r="H173" s="12"/>
      <c r="I173" s="12"/>
      <c r="J173" s="19"/>
      <c r="K173" s="19"/>
      <c r="L173" s="12"/>
      <c r="M173" s="12"/>
      <c r="N173" s="19"/>
      <c r="O173" s="19"/>
      <c r="P173" s="12"/>
      <c r="Q173" s="12"/>
      <c r="R173" s="12"/>
    </row>
    <row r="174" spans="1:18" x14ac:dyDescent="0.2">
      <c r="A174" s="13">
        <v>93120</v>
      </c>
      <c r="B174" s="12" t="s">
        <v>762</v>
      </c>
      <c r="C174" s="12" t="s">
        <v>107</v>
      </c>
      <c r="D174" s="12" t="s">
        <v>767</v>
      </c>
      <c r="E174" s="12" t="s">
        <v>542</v>
      </c>
      <c r="F174" s="12" t="s">
        <v>541</v>
      </c>
      <c r="G174" s="12">
        <v>1.2466781139373799</v>
      </c>
      <c r="H174" s="12"/>
      <c r="I174" s="12"/>
      <c r="J174" s="19"/>
      <c r="K174" s="19"/>
      <c r="L174" s="12"/>
      <c r="M174" s="12"/>
      <c r="N174" s="19"/>
      <c r="O174" s="19"/>
      <c r="P174" s="12"/>
      <c r="Q174" s="12"/>
      <c r="R174" s="12"/>
    </row>
    <row r="175" spans="1:18" x14ac:dyDescent="0.2">
      <c r="A175" s="13">
        <v>93120</v>
      </c>
      <c r="B175" s="12" t="s">
        <v>762</v>
      </c>
      <c r="C175" s="12" t="s">
        <v>107</v>
      </c>
      <c r="D175" s="12" t="s">
        <v>767</v>
      </c>
      <c r="E175" s="12" t="s">
        <v>576</v>
      </c>
      <c r="F175" s="12" t="s">
        <v>575</v>
      </c>
      <c r="G175" s="12">
        <v>0.180084139108658</v>
      </c>
      <c r="H175" s="12"/>
      <c r="I175" s="12"/>
      <c r="J175" s="19"/>
      <c r="K175" s="19"/>
      <c r="L175" s="12"/>
      <c r="M175" s="12"/>
      <c r="N175" s="19"/>
      <c r="O175" s="19"/>
      <c r="P175" s="12"/>
      <c r="Q175" s="12"/>
      <c r="R175" s="12"/>
    </row>
    <row r="176" spans="1:18" x14ac:dyDescent="0.2">
      <c r="A176" s="13">
        <v>93120</v>
      </c>
      <c r="B176" s="12" t="s">
        <v>762</v>
      </c>
      <c r="C176" s="12" t="s">
        <v>107</v>
      </c>
      <c r="D176" s="12" t="s">
        <v>767</v>
      </c>
      <c r="E176" s="12" t="s">
        <v>638</v>
      </c>
      <c r="F176" s="12" t="s">
        <v>637</v>
      </c>
      <c r="G176" s="12">
        <v>1.5494233369827299</v>
      </c>
      <c r="H176" s="12"/>
      <c r="I176" s="12"/>
      <c r="J176" s="19"/>
      <c r="K176" s="19"/>
      <c r="L176" s="12"/>
      <c r="M176" s="12"/>
      <c r="N176" s="19"/>
      <c r="O176" s="19"/>
      <c r="P176" s="12"/>
      <c r="Q176" s="12"/>
      <c r="R176" s="12"/>
    </row>
    <row r="177" spans="1:18" x14ac:dyDescent="0.2">
      <c r="A177" s="13">
        <v>93120</v>
      </c>
      <c r="B177" s="12" t="s">
        <v>762</v>
      </c>
      <c r="C177" s="12" t="s">
        <v>107</v>
      </c>
      <c r="D177" s="12" t="s">
        <v>767</v>
      </c>
      <c r="E177" s="12" t="s">
        <v>640</v>
      </c>
      <c r="F177" s="12" t="s">
        <v>639</v>
      </c>
      <c r="G177" s="12">
        <v>0.14524307847022999</v>
      </c>
      <c r="H177" s="12"/>
      <c r="I177" s="12"/>
      <c r="J177" s="19"/>
      <c r="K177" s="19"/>
      <c r="L177" s="12"/>
      <c r="M177" s="12"/>
      <c r="N177" s="19"/>
      <c r="O177" s="19"/>
      <c r="P177" s="12"/>
      <c r="Q177" s="12"/>
      <c r="R177" s="12"/>
    </row>
    <row r="178" spans="1:18" x14ac:dyDescent="0.2">
      <c r="A178" s="13">
        <v>93120</v>
      </c>
      <c r="B178" s="12" t="s">
        <v>762</v>
      </c>
      <c r="C178" s="12" t="s">
        <v>107</v>
      </c>
      <c r="D178" s="12" t="s">
        <v>767</v>
      </c>
      <c r="E178" s="12" t="s">
        <v>716</v>
      </c>
      <c r="F178" s="12" t="s">
        <v>715</v>
      </c>
      <c r="G178" s="12">
        <v>1.08909451961517</v>
      </c>
      <c r="H178" s="12"/>
      <c r="I178" s="12"/>
      <c r="J178" s="19"/>
      <c r="K178" s="19"/>
      <c r="L178" s="12"/>
      <c r="M178" s="12"/>
      <c r="N178" s="19"/>
      <c r="O178" s="19"/>
      <c r="P178" s="12"/>
      <c r="Q178" s="12"/>
      <c r="R178" s="12"/>
    </row>
    <row r="179" spans="1:18" x14ac:dyDescent="0.2">
      <c r="A179" s="13">
        <v>93120</v>
      </c>
      <c r="B179" s="12" t="s">
        <v>762</v>
      </c>
      <c r="C179" s="12" t="s">
        <v>156</v>
      </c>
      <c r="D179" s="12" t="s">
        <v>769</v>
      </c>
      <c r="E179" s="12" t="s">
        <v>384</v>
      </c>
      <c r="F179" s="12" t="s">
        <v>383</v>
      </c>
      <c r="G179" s="12">
        <v>0.44689342379570002</v>
      </c>
      <c r="H179" s="12"/>
      <c r="I179" s="12"/>
      <c r="J179" s="19"/>
      <c r="K179" s="19"/>
      <c r="L179" s="12"/>
      <c r="M179" s="12"/>
      <c r="N179" s="19"/>
      <c r="O179" s="19"/>
      <c r="P179" s="12"/>
      <c r="Q179" s="12"/>
      <c r="R179" s="12"/>
    </row>
    <row r="180" spans="1:18" x14ac:dyDescent="0.2">
      <c r="A180" s="13">
        <v>93120</v>
      </c>
      <c r="B180" s="12" t="s">
        <v>762</v>
      </c>
      <c r="C180" s="12" t="s">
        <v>156</v>
      </c>
      <c r="D180" s="12" t="s">
        <v>769</v>
      </c>
      <c r="E180" s="12" t="s">
        <v>389</v>
      </c>
      <c r="F180" s="12" t="s">
        <v>388</v>
      </c>
      <c r="G180" s="12">
        <v>0.158537402749062</v>
      </c>
      <c r="H180" s="12"/>
      <c r="I180" s="12"/>
      <c r="J180" s="19"/>
      <c r="K180" s="19"/>
      <c r="L180" s="12"/>
      <c r="M180" s="12"/>
      <c r="N180" s="19"/>
      <c r="O180" s="19"/>
      <c r="P180" s="12"/>
      <c r="Q180" s="12"/>
      <c r="R180" s="12"/>
    </row>
    <row r="181" spans="1:18" x14ac:dyDescent="0.2">
      <c r="A181" s="13">
        <v>93120</v>
      </c>
      <c r="B181" s="12" t="s">
        <v>762</v>
      </c>
      <c r="C181" s="12" t="s">
        <v>156</v>
      </c>
      <c r="D181" s="12" t="s">
        <v>769</v>
      </c>
      <c r="E181" s="12" t="s">
        <v>498</v>
      </c>
      <c r="F181" s="12" t="s">
        <v>497</v>
      </c>
      <c r="G181" s="12">
        <v>0</v>
      </c>
      <c r="H181" s="12"/>
      <c r="I181" s="12"/>
      <c r="J181" s="19"/>
      <c r="K181" s="19"/>
      <c r="L181" s="12"/>
      <c r="M181" s="12"/>
      <c r="N181" s="19"/>
      <c r="O181" s="19"/>
      <c r="P181" s="12"/>
      <c r="Q181" s="12"/>
      <c r="R181" s="12"/>
    </row>
    <row r="182" spans="1:18" x14ac:dyDescent="0.2">
      <c r="A182" s="13">
        <v>93120</v>
      </c>
      <c r="B182" s="12" t="s">
        <v>762</v>
      </c>
      <c r="C182" s="12" t="s">
        <v>156</v>
      </c>
      <c r="D182" s="12" t="s">
        <v>769</v>
      </c>
      <c r="E182" s="12" t="s">
        <v>533</v>
      </c>
      <c r="F182" s="12" t="s">
        <v>532</v>
      </c>
      <c r="G182" s="12">
        <v>0.39972233772277799</v>
      </c>
      <c r="H182" s="12"/>
      <c r="I182" s="12"/>
      <c r="J182" s="19"/>
      <c r="K182" s="19"/>
      <c r="L182" s="12"/>
      <c r="M182" s="12"/>
      <c r="N182" s="19"/>
      <c r="O182" s="19"/>
      <c r="P182" s="12"/>
      <c r="Q182" s="12"/>
      <c r="R182" s="12"/>
    </row>
    <row r="183" spans="1:18" x14ac:dyDescent="0.2">
      <c r="A183" s="13">
        <v>93120</v>
      </c>
      <c r="B183" s="12" t="s">
        <v>762</v>
      </c>
      <c r="C183" s="12" t="s">
        <v>156</v>
      </c>
      <c r="D183" s="12" t="s">
        <v>769</v>
      </c>
      <c r="E183" s="12" t="s">
        <v>578</v>
      </c>
      <c r="F183" s="12" t="s">
        <v>577</v>
      </c>
      <c r="G183" s="12">
        <v>0.194641143083572</v>
      </c>
      <c r="H183" s="12"/>
      <c r="I183" s="12"/>
      <c r="J183" s="19"/>
      <c r="K183" s="19"/>
      <c r="L183" s="12"/>
      <c r="M183" s="12"/>
      <c r="N183" s="19"/>
      <c r="O183" s="19"/>
      <c r="P183" s="12"/>
      <c r="Q183" s="12"/>
      <c r="R183" s="12"/>
    </row>
    <row r="184" spans="1:18" x14ac:dyDescent="0.2">
      <c r="A184" s="13">
        <v>93120</v>
      </c>
      <c r="B184" s="12" t="s">
        <v>762</v>
      </c>
      <c r="C184" s="12" t="s">
        <v>156</v>
      </c>
      <c r="D184" s="12" t="s">
        <v>769</v>
      </c>
      <c r="E184" s="12" t="s">
        <v>586</v>
      </c>
      <c r="F184" s="12" t="s">
        <v>585</v>
      </c>
      <c r="G184" s="12">
        <v>0</v>
      </c>
      <c r="H184" s="12"/>
      <c r="I184" s="12"/>
      <c r="J184" s="19"/>
      <c r="K184" s="19"/>
      <c r="L184" s="12"/>
      <c r="M184" s="12"/>
      <c r="N184" s="19"/>
      <c r="O184" s="19"/>
      <c r="P184" s="12"/>
      <c r="Q184" s="12"/>
      <c r="R184" s="12"/>
    </row>
    <row r="185" spans="1:18" x14ac:dyDescent="0.2">
      <c r="A185" s="13">
        <v>93120</v>
      </c>
      <c r="B185" s="12" t="s">
        <v>762</v>
      </c>
      <c r="C185" s="12" t="s">
        <v>156</v>
      </c>
      <c r="D185" s="12" t="s">
        <v>769</v>
      </c>
      <c r="E185" s="12" t="s">
        <v>644</v>
      </c>
      <c r="F185" s="12" t="s">
        <v>643</v>
      </c>
      <c r="G185" s="12">
        <v>0.30930018424987799</v>
      </c>
      <c r="H185" s="12"/>
      <c r="I185" s="12"/>
      <c r="J185" s="19"/>
      <c r="K185" s="19"/>
      <c r="L185" s="12"/>
      <c r="M185" s="12"/>
      <c r="N185" s="19"/>
      <c r="O185" s="19"/>
      <c r="P185" s="12"/>
      <c r="Q185" s="12"/>
      <c r="R185" s="12"/>
    </row>
    <row r="186" spans="1:18" x14ac:dyDescent="0.2">
      <c r="A186" s="13">
        <v>93120</v>
      </c>
      <c r="B186" s="12" t="s">
        <v>762</v>
      </c>
      <c r="C186" s="12" t="s">
        <v>107</v>
      </c>
      <c r="D186" s="12" t="s">
        <v>767</v>
      </c>
      <c r="E186" s="12" t="s">
        <v>428</v>
      </c>
      <c r="F186" s="12" t="s">
        <v>427</v>
      </c>
      <c r="G186" s="12">
        <v>0.61020070314407304</v>
      </c>
      <c r="H186" s="12"/>
      <c r="I186" s="12"/>
      <c r="J186" s="19"/>
      <c r="K186" s="19"/>
      <c r="L186" s="12"/>
      <c r="M186" s="12"/>
      <c r="N186" s="19"/>
      <c r="O186" s="19"/>
      <c r="P186" s="12"/>
      <c r="Q186" s="12"/>
      <c r="R186" s="12"/>
    </row>
    <row r="187" spans="1:18" x14ac:dyDescent="0.2">
      <c r="A187" s="13">
        <v>93120</v>
      </c>
      <c r="B187" s="12" t="s">
        <v>762</v>
      </c>
      <c r="C187" s="12" t="s">
        <v>107</v>
      </c>
      <c r="D187" s="12" t="s">
        <v>767</v>
      </c>
      <c r="E187" s="12" t="s">
        <v>440</v>
      </c>
      <c r="F187" s="12" t="s">
        <v>439</v>
      </c>
      <c r="G187" s="12">
        <v>0</v>
      </c>
      <c r="H187" s="12"/>
      <c r="I187" s="12"/>
      <c r="J187" s="19"/>
      <c r="K187" s="19"/>
      <c r="L187" s="12"/>
      <c r="M187" s="12"/>
      <c r="N187" s="19"/>
      <c r="O187" s="19"/>
      <c r="P187" s="12"/>
      <c r="Q187" s="12"/>
      <c r="R187" s="12"/>
    </row>
    <row r="188" spans="1:18" x14ac:dyDescent="0.2">
      <c r="A188" s="13">
        <v>93120</v>
      </c>
      <c r="B188" s="12" t="s">
        <v>762</v>
      </c>
      <c r="C188" s="12" t="s">
        <v>107</v>
      </c>
      <c r="D188" s="12" t="s">
        <v>767</v>
      </c>
      <c r="E188" s="12" t="s">
        <v>458</v>
      </c>
      <c r="F188" s="12" t="s">
        <v>457</v>
      </c>
      <c r="G188" s="12">
        <v>0</v>
      </c>
      <c r="H188" s="12"/>
      <c r="I188" s="12"/>
      <c r="J188" s="19"/>
      <c r="K188" s="19"/>
      <c r="L188" s="12"/>
      <c r="M188" s="12"/>
      <c r="N188" s="19"/>
      <c r="O188" s="19"/>
      <c r="P188" s="12"/>
      <c r="Q188" s="12"/>
      <c r="R188" s="12"/>
    </row>
    <row r="189" spans="1:18" x14ac:dyDescent="0.2">
      <c r="A189" s="13">
        <v>93120</v>
      </c>
      <c r="B189" s="12" t="s">
        <v>762</v>
      </c>
      <c r="C189" s="12" t="s">
        <v>107</v>
      </c>
      <c r="D189" s="12" t="s">
        <v>767</v>
      </c>
      <c r="E189" s="12" t="s">
        <v>531</v>
      </c>
      <c r="F189" s="12" t="s">
        <v>530</v>
      </c>
      <c r="G189" s="12">
        <v>0</v>
      </c>
      <c r="H189" s="12"/>
      <c r="I189" s="12"/>
      <c r="J189" s="19"/>
      <c r="K189" s="19"/>
      <c r="L189" s="12"/>
      <c r="M189" s="12"/>
      <c r="N189" s="19"/>
      <c r="O189" s="19"/>
      <c r="P189" s="12"/>
      <c r="Q189" s="12"/>
      <c r="R189" s="12"/>
    </row>
    <row r="190" spans="1:18" x14ac:dyDescent="0.2">
      <c r="A190" s="13">
        <v>93120</v>
      </c>
      <c r="B190" s="12" t="s">
        <v>762</v>
      </c>
      <c r="C190" s="12" t="s">
        <v>107</v>
      </c>
      <c r="D190" s="12" t="s">
        <v>767</v>
      </c>
      <c r="E190" s="12" t="s">
        <v>584</v>
      </c>
      <c r="F190" s="12" t="s">
        <v>583</v>
      </c>
      <c r="G190" s="12">
        <v>9.1013588011264801E-2</v>
      </c>
      <c r="H190" s="12"/>
      <c r="I190" s="12"/>
      <c r="J190" s="19"/>
      <c r="K190" s="19"/>
      <c r="L190" s="12"/>
      <c r="M190" s="12"/>
      <c r="N190" s="19"/>
      <c r="O190" s="19"/>
      <c r="P190" s="12"/>
      <c r="Q190" s="12"/>
      <c r="R190" s="12"/>
    </row>
    <row r="191" spans="1:18" x14ac:dyDescent="0.2">
      <c r="A191" s="13">
        <v>93120</v>
      </c>
      <c r="B191" s="12" t="s">
        <v>762</v>
      </c>
      <c r="C191" s="12" t="s">
        <v>107</v>
      </c>
      <c r="D191" s="12" t="s">
        <v>767</v>
      </c>
      <c r="E191" s="12" t="s">
        <v>646</v>
      </c>
      <c r="F191" s="12" t="s">
        <v>645</v>
      </c>
      <c r="G191" s="12">
        <v>0</v>
      </c>
      <c r="H191" s="12"/>
      <c r="I191" s="12"/>
      <c r="J191" s="19"/>
      <c r="K191" s="19"/>
      <c r="L191" s="12"/>
      <c r="M191" s="12"/>
      <c r="N191" s="19"/>
      <c r="O191" s="19"/>
      <c r="P191" s="12"/>
      <c r="Q191" s="12"/>
      <c r="R191" s="12"/>
    </row>
    <row r="192" spans="1:18" x14ac:dyDescent="0.2">
      <c r="A192" s="13">
        <v>93120</v>
      </c>
      <c r="B192" s="12" t="s">
        <v>762</v>
      </c>
      <c r="C192" s="12" t="s">
        <v>107</v>
      </c>
      <c r="D192" s="12" t="s">
        <v>767</v>
      </c>
      <c r="E192" s="12" t="s">
        <v>708</v>
      </c>
      <c r="F192" s="12" t="s">
        <v>707</v>
      </c>
      <c r="G192" s="12">
        <v>0</v>
      </c>
      <c r="H192" s="12"/>
      <c r="I192" s="12"/>
      <c r="J192" s="19"/>
      <c r="K192" s="19"/>
      <c r="L192" s="12"/>
      <c r="M192" s="12"/>
      <c r="N192" s="19"/>
      <c r="O192" s="19"/>
      <c r="P192" s="12"/>
      <c r="Q192" s="12"/>
      <c r="R192" s="12"/>
    </row>
    <row r="193" spans="1:18" x14ac:dyDescent="0.2">
      <c r="A193" s="13">
        <v>93120</v>
      </c>
      <c r="B193" s="12" t="s">
        <v>762</v>
      </c>
      <c r="C193" s="12" t="s">
        <v>76</v>
      </c>
      <c r="D193" s="12" t="s">
        <v>766</v>
      </c>
      <c r="E193" s="12" t="s">
        <v>432</v>
      </c>
      <c r="F193" s="12" t="s">
        <v>431</v>
      </c>
      <c r="G193" s="12">
        <v>2.51074242591858</v>
      </c>
      <c r="H193" s="12"/>
      <c r="I193" s="12"/>
      <c r="J193" s="19"/>
      <c r="K193" s="19"/>
      <c r="L193" s="12"/>
      <c r="M193" s="12"/>
      <c r="N193" s="19"/>
      <c r="O193" s="19"/>
      <c r="P193" s="12"/>
      <c r="Q193" s="12"/>
      <c r="R193" s="12"/>
    </row>
    <row r="194" spans="1:18" x14ac:dyDescent="0.2">
      <c r="A194" s="13">
        <v>93120</v>
      </c>
      <c r="B194" s="12" t="s">
        <v>762</v>
      </c>
      <c r="C194" s="12" t="s">
        <v>76</v>
      </c>
      <c r="D194" s="12" t="s">
        <v>766</v>
      </c>
      <c r="E194" s="12" t="s">
        <v>502</v>
      </c>
      <c r="F194" s="12" t="s">
        <v>501</v>
      </c>
      <c r="G194" s="12">
        <v>3.5550577640533398</v>
      </c>
      <c r="H194" s="12"/>
      <c r="I194" s="12"/>
      <c r="J194" s="19"/>
      <c r="K194" s="19"/>
      <c r="L194" s="12"/>
      <c r="M194" s="12"/>
      <c r="N194" s="19"/>
      <c r="O194" s="19"/>
      <c r="P194" s="12"/>
      <c r="Q194" s="12"/>
      <c r="R194" s="12"/>
    </row>
    <row r="195" spans="1:18" x14ac:dyDescent="0.2">
      <c r="A195" s="13">
        <v>93120</v>
      </c>
      <c r="B195" s="12" t="s">
        <v>762</v>
      </c>
      <c r="C195" s="12" t="s">
        <v>76</v>
      </c>
      <c r="D195" s="12" t="s">
        <v>766</v>
      </c>
      <c r="E195" s="12" t="s">
        <v>508</v>
      </c>
      <c r="F195" s="12" t="s">
        <v>507</v>
      </c>
      <c r="G195" s="12">
        <v>0.76196086406707797</v>
      </c>
      <c r="H195" s="12"/>
      <c r="I195" s="12"/>
      <c r="J195" s="19"/>
      <c r="K195" s="19"/>
      <c r="L195" s="12"/>
      <c r="M195" s="12"/>
      <c r="N195" s="19"/>
      <c r="O195" s="19"/>
      <c r="P195" s="12"/>
      <c r="Q195" s="12"/>
      <c r="R195" s="12"/>
    </row>
    <row r="196" spans="1:18" x14ac:dyDescent="0.2">
      <c r="A196" s="13">
        <v>93120</v>
      </c>
      <c r="B196" s="12" t="s">
        <v>762</v>
      </c>
      <c r="C196" s="12" t="s">
        <v>76</v>
      </c>
      <c r="D196" s="12" t="s">
        <v>766</v>
      </c>
      <c r="E196" s="12" t="s">
        <v>604</v>
      </c>
      <c r="F196" s="12" t="s">
        <v>603</v>
      </c>
      <c r="G196" s="12">
        <v>0</v>
      </c>
      <c r="H196" s="12"/>
      <c r="I196" s="12"/>
      <c r="J196" s="19"/>
      <c r="K196" s="19"/>
      <c r="L196" s="12"/>
      <c r="M196" s="12"/>
      <c r="N196" s="19"/>
      <c r="O196" s="19"/>
      <c r="P196" s="12"/>
      <c r="Q196" s="12"/>
      <c r="R196" s="12"/>
    </row>
    <row r="197" spans="1:18" x14ac:dyDescent="0.2">
      <c r="A197" s="13">
        <v>93120</v>
      </c>
      <c r="B197" s="12" t="s">
        <v>762</v>
      </c>
      <c r="C197" s="12" t="s">
        <v>76</v>
      </c>
      <c r="D197" s="12" t="s">
        <v>766</v>
      </c>
      <c r="E197" s="12" t="s">
        <v>620</v>
      </c>
      <c r="F197" s="12" t="s">
        <v>619</v>
      </c>
      <c r="G197" s="12">
        <v>0.37949657440185502</v>
      </c>
      <c r="H197" s="12"/>
      <c r="I197" s="12"/>
      <c r="J197" s="19"/>
      <c r="K197" s="19"/>
      <c r="L197" s="12"/>
      <c r="M197" s="12"/>
      <c r="N197" s="19"/>
      <c r="O197" s="19"/>
      <c r="P197" s="12"/>
      <c r="Q197" s="12"/>
      <c r="R197" s="12"/>
    </row>
    <row r="198" spans="1:18" x14ac:dyDescent="0.2">
      <c r="A198" s="13">
        <v>93120</v>
      </c>
      <c r="B198" s="12" t="s">
        <v>762</v>
      </c>
      <c r="C198" s="12" t="s">
        <v>76</v>
      </c>
      <c r="D198" s="12" t="s">
        <v>766</v>
      </c>
      <c r="E198" s="12" t="s">
        <v>622</v>
      </c>
      <c r="F198" s="12" t="s">
        <v>621</v>
      </c>
      <c r="G198" s="12">
        <v>0.18498410284519201</v>
      </c>
      <c r="H198" s="12"/>
      <c r="I198" s="12"/>
      <c r="J198" s="19"/>
      <c r="K198" s="19"/>
      <c r="L198" s="12"/>
      <c r="M198" s="12"/>
      <c r="N198" s="19"/>
      <c r="O198" s="19"/>
      <c r="P198" s="12"/>
      <c r="Q198" s="12"/>
      <c r="R198" s="12"/>
    </row>
    <row r="199" spans="1:18" x14ac:dyDescent="0.2">
      <c r="A199" s="13">
        <v>93120</v>
      </c>
      <c r="B199" s="12" t="s">
        <v>762</v>
      </c>
      <c r="C199" s="12" t="s">
        <v>76</v>
      </c>
      <c r="D199" s="12" t="s">
        <v>766</v>
      </c>
      <c r="E199" s="12" t="s">
        <v>626</v>
      </c>
      <c r="F199" s="12" t="s">
        <v>625</v>
      </c>
      <c r="G199" s="12">
        <v>1.87417268753052</v>
      </c>
      <c r="H199" s="12"/>
      <c r="I199" s="12"/>
      <c r="J199" s="19"/>
      <c r="K199" s="19"/>
      <c r="L199" s="12"/>
      <c r="M199" s="12"/>
      <c r="N199" s="19"/>
      <c r="O199" s="19"/>
      <c r="P199" s="12"/>
      <c r="Q199" s="12"/>
      <c r="R199" s="12"/>
    </row>
    <row r="200" spans="1:18" x14ac:dyDescent="0.2">
      <c r="A200" s="13">
        <v>93120</v>
      </c>
      <c r="B200" s="12" t="s">
        <v>762</v>
      </c>
      <c r="C200" s="12" t="s">
        <v>107</v>
      </c>
      <c r="D200" s="12" t="s">
        <v>767</v>
      </c>
      <c r="E200" s="12" t="s">
        <v>360</v>
      </c>
      <c r="F200" s="12" t="s">
        <v>359</v>
      </c>
      <c r="G200" s="12">
        <v>0.32666501402854897</v>
      </c>
      <c r="H200" s="12"/>
      <c r="I200" s="12"/>
      <c r="J200" s="19"/>
      <c r="K200" s="19"/>
      <c r="L200" s="12"/>
      <c r="M200" s="12"/>
      <c r="N200" s="19"/>
      <c r="O200" s="19"/>
      <c r="P200" s="12"/>
      <c r="Q200" s="12"/>
      <c r="R200" s="12"/>
    </row>
    <row r="201" spans="1:18" x14ac:dyDescent="0.2">
      <c r="A201" s="13">
        <v>93120</v>
      </c>
      <c r="B201" s="12" t="s">
        <v>762</v>
      </c>
      <c r="C201" s="12" t="s">
        <v>107</v>
      </c>
      <c r="D201" s="12" t="s">
        <v>767</v>
      </c>
      <c r="E201" s="12" t="s">
        <v>372</v>
      </c>
      <c r="F201" s="12" t="s">
        <v>371</v>
      </c>
      <c r="G201" s="12">
        <v>0.70131760835647605</v>
      </c>
      <c r="H201" s="12"/>
      <c r="I201" s="12"/>
      <c r="J201" s="19"/>
      <c r="K201" s="19"/>
      <c r="L201" s="12"/>
      <c r="M201" s="12"/>
      <c r="N201" s="19"/>
      <c r="O201" s="19"/>
      <c r="P201" s="12"/>
      <c r="Q201" s="12"/>
      <c r="R201" s="12"/>
    </row>
    <row r="202" spans="1:18" x14ac:dyDescent="0.2">
      <c r="A202" s="13">
        <v>93120</v>
      </c>
      <c r="B202" s="12" t="s">
        <v>762</v>
      </c>
      <c r="C202" s="12" t="s">
        <v>107</v>
      </c>
      <c r="D202" s="12" t="s">
        <v>767</v>
      </c>
      <c r="E202" s="12" t="s">
        <v>395</v>
      </c>
      <c r="F202" s="12" t="s">
        <v>394</v>
      </c>
      <c r="G202" s="12">
        <v>0.178998783230782</v>
      </c>
      <c r="H202" s="12"/>
      <c r="I202" s="12"/>
      <c r="J202" s="19"/>
      <c r="K202" s="19"/>
      <c r="L202" s="12"/>
      <c r="M202" s="12"/>
      <c r="N202" s="19"/>
      <c r="O202" s="19"/>
      <c r="P202" s="12"/>
      <c r="Q202" s="12"/>
      <c r="R202" s="12"/>
    </row>
    <row r="203" spans="1:18" x14ac:dyDescent="0.2">
      <c r="A203" s="13">
        <v>93120</v>
      </c>
      <c r="B203" s="12" t="s">
        <v>762</v>
      </c>
      <c r="C203" s="12" t="s">
        <v>107</v>
      </c>
      <c r="D203" s="12" t="s">
        <v>767</v>
      </c>
      <c r="E203" s="12" t="s">
        <v>490</v>
      </c>
      <c r="F203" s="12" t="s">
        <v>489</v>
      </c>
      <c r="G203" s="12">
        <v>0.34668174386024497</v>
      </c>
      <c r="H203" s="12"/>
      <c r="I203" s="12"/>
      <c r="J203" s="19"/>
      <c r="K203" s="19"/>
      <c r="L203" s="12"/>
      <c r="M203" s="12"/>
      <c r="N203" s="19"/>
      <c r="O203" s="19"/>
      <c r="P203" s="12"/>
      <c r="Q203" s="12"/>
      <c r="R203" s="12"/>
    </row>
    <row r="204" spans="1:18" x14ac:dyDescent="0.2">
      <c r="A204" s="13">
        <v>93120</v>
      </c>
      <c r="B204" s="12" t="s">
        <v>762</v>
      </c>
      <c r="C204" s="12" t="s">
        <v>107</v>
      </c>
      <c r="D204" s="12" t="s">
        <v>767</v>
      </c>
      <c r="E204" s="12" t="s">
        <v>550</v>
      </c>
      <c r="F204" s="12" t="s">
        <v>549</v>
      </c>
      <c r="G204" s="12">
        <v>0.56612640619277999</v>
      </c>
      <c r="H204" s="12"/>
      <c r="I204" s="12"/>
      <c r="J204" s="19"/>
      <c r="K204" s="19"/>
      <c r="L204" s="12"/>
      <c r="M204" s="12"/>
      <c r="N204" s="19"/>
      <c r="O204" s="19"/>
      <c r="P204" s="12"/>
      <c r="Q204" s="12"/>
      <c r="R204" s="12"/>
    </row>
    <row r="205" spans="1:18" x14ac:dyDescent="0.2">
      <c r="A205" s="13">
        <v>93120</v>
      </c>
      <c r="B205" s="12" t="s">
        <v>762</v>
      </c>
      <c r="C205" s="12" t="s">
        <v>107</v>
      </c>
      <c r="D205" s="12" t="s">
        <v>767</v>
      </c>
      <c r="E205" s="12" t="s">
        <v>566</v>
      </c>
      <c r="F205" s="12" t="s">
        <v>565</v>
      </c>
      <c r="G205" s="12">
        <v>0.50979226827621504</v>
      </c>
      <c r="H205" s="12"/>
      <c r="I205" s="12"/>
      <c r="J205" s="19"/>
      <c r="K205" s="19"/>
      <c r="L205" s="12"/>
      <c r="M205" s="12"/>
      <c r="N205" s="19"/>
      <c r="O205" s="19"/>
      <c r="P205" s="12"/>
      <c r="Q205" s="12"/>
      <c r="R205" s="12"/>
    </row>
    <row r="206" spans="1:18" x14ac:dyDescent="0.2">
      <c r="A206" s="13">
        <v>93120</v>
      </c>
      <c r="B206" s="12" t="s">
        <v>762</v>
      </c>
      <c r="C206" s="12" t="s">
        <v>107</v>
      </c>
      <c r="D206" s="12" t="s">
        <v>767</v>
      </c>
      <c r="E206" s="12" t="s">
        <v>616</v>
      </c>
      <c r="F206" s="12" t="s">
        <v>615</v>
      </c>
      <c r="G206" s="12">
        <v>0.70449697971344005</v>
      </c>
      <c r="H206" s="12"/>
      <c r="I206" s="12"/>
      <c r="J206" s="19"/>
      <c r="K206" s="19"/>
      <c r="L206" s="12"/>
      <c r="M206" s="12"/>
      <c r="N206" s="19"/>
      <c r="O206" s="19"/>
      <c r="P206" s="12"/>
      <c r="Q206" s="12"/>
      <c r="R206" s="12"/>
    </row>
    <row r="207" spans="1:18" x14ac:dyDescent="0.2">
      <c r="A207" s="13">
        <v>93120</v>
      </c>
      <c r="B207" s="12" t="s">
        <v>762</v>
      </c>
      <c r="C207" s="12" t="s">
        <v>248</v>
      </c>
      <c r="D207" s="12" t="s">
        <v>771</v>
      </c>
      <c r="E207" s="12" t="s">
        <v>416</v>
      </c>
      <c r="F207" s="12" t="s">
        <v>415</v>
      </c>
      <c r="G207" s="12">
        <v>0</v>
      </c>
      <c r="H207" s="12"/>
      <c r="I207" s="12"/>
      <c r="J207" s="19"/>
      <c r="K207" s="19"/>
      <c r="L207" s="12"/>
      <c r="M207" s="12"/>
      <c r="N207" s="19"/>
      <c r="O207" s="19"/>
      <c r="P207" s="12"/>
      <c r="Q207" s="12"/>
      <c r="R207" s="12"/>
    </row>
    <row r="208" spans="1:18" x14ac:dyDescent="0.2">
      <c r="A208" s="13">
        <v>93120</v>
      </c>
      <c r="B208" s="12" t="s">
        <v>762</v>
      </c>
      <c r="C208" s="12" t="s">
        <v>248</v>
      </c>
      <c r="D208" s="12" t="s">
        <v>771</v>
      </c>
      <c r="E208" s="12" t="s">
        <v>592</v>
      </c>
      <c r="F208" s="12" t="s">
        <v>591</v>
      </c>
      <c r="G208" s="12">
        <v>0.50880098342895497</v>
      </c>
      <c r="H208" s="12"/>
      <c r="I208" s="12"/>
      <c r="J208" s="19"/>
      <c r="K208" s="19"/>
      <c r="L208" s="12"/>
      <c r="M208" s="12"/>
      <c r="N208" s="19"/>
      <c r="O208" s="19"/>
      <c r="P208" s="12"/>
      <c r="Q208" s="12"/>
      <c r="R208" s="12"/>
    </row>
    <row r="209" spans="1:18" x14ac:dyDescent="0.2">
      <c r="A209" s="13">
        <v>93120</v>
      </c>
      <c r="B209" s="12" t="s">
        <v>762</v>
      </c>
      <c r="C209" s="12" t="s">
        <v>248</v>
      </c>
      <c r="D209" s="12" t="s">
        <v>771</v>
      </c>
      <c r="E209" s="12" t="s">
        <v>648</v>
      </c>
      <c r="F209" s="12" t="s">
        <v>647</v>
      </c>
      <c r="G209" s="12">
        <v>0.43852469325065602</v>
      </c>
      <c r="H209" s="12"/>
      <c r="I209" s="12"/>
      <c r="J209" s="19"/>
      <c r="K209" s="19"/>
      <c r="L209" s="12"/>
      <c r="M209" s="12"/>
      <c r="N209" s="19"/>
      <c r="O209" s="19"/>
      <c r="P209" s="12"/>
      <c r="Q209" s="12"/>
      <c r="R209" s="12"/>
    </row>
    <row r="210" spans="1:18" x14ac:dyDescent="0.2">
      <c r="A210" s="13">
        <v>93120</v>
      </c>
      <c r="B210" s="12" t="s">
        <v>762</v>
      </c>
      <c r="C210" s="12" t="s">
        <v>248</v>
      </c>
      <c r="D210" s="12" t="s">
        <v>771</v>
      </c>
      <c r="E210" s="12" t="s">
        <v>698</v>
      </c>
      <c r="F210" s="12" t="s">
        <v>697</v>
      </c>
      <c r="G210" s="12">
        <v>0</v>
      </c>
      <c r="H210" s="12"/>
      <c r="I210" s="12"/>
      <c r="J210" s="19"/>
      <c r="K210" s="19"/>
      <c r="L210" s="12"/>
      <c r="M210" s="12"/>
      <c r="N210" s="19"/>
      <c r="O210" s="19"/>
      <c r="P210" s="12"/>
      <c r="Q210" s="12"/>
      <c r="R210" s="12"/>
    </row>
    <row r="211" spans="1:18" x14ac:dyDescent="0.2">
      <c r="A211" s="13">
        <v>93120</v>
      </c>
      <c r="B211" s="12" t="s">
        <v>762</v>
      </c>
      <c r="C211" s="12" t="s">
        <v>248</v>
      </c>
      <c r="D211" s="12" t="s">
        <v>771</v>
      </c>
      <c r="E211" s="12" t="s">
        <v>718</v>
      </c>
      <c r="F211" s="12" t="s">
        <v>717</v>
      </c>
      <c r="G211" s="12">
        <v>0.36999353766441301</v>
      </c>
      <c r="H211" s="12"/>
      <c r="I211" s="12"/>
      <c r="J211" s="19"/>
      <c r="K211" s="19"/>
      <c r="L211" s="12"/>
      <c r="M211" s="12"/>
      <c r="N211" s="19"/>
      <c r="O211" s="19"/>
      <c r="P211" s="12"/>
      <c r="Q211" s="12"/>
      <c r="R211" s="12"/>
    </row>
    <row r="212" spans="1:18" x14ac:dyDescent="0.2">
      <c r="A212" s="13">
        <v>93120</v>
      </c>
      <c r="B212" s="12" t="s">
        <v>762</v>
      </c>
      <c r="C212" s="12" t="s">
        <v>287</v>
      </c>
      <c r="D212" s="12" t="s">
        <v>772</v>
      </c>
      <c r="E212" s="12" t="s">
        <v>554</v>
      </c>
      <c r="F212" s="12" t="s">
        <v>553</v>
      </c>
      <c r="G212" s="12">
        <v>4.6827273368835396</v>
      </c>
      <c r="H212" s="12"/>
      <c r="I212" s="12"/>
      <c r="J212" s="19"/>
      <c r="K212" s="19"/>
      <c r="L212" s="12"/>
      <c r="M212" s="12"/>
      <c r="N212" s="19"/>
      <c r="O212" s="19"/>
      <c r="P212" s="12"/>
      <c r="Q212" s="12"/>
      <c r="R212" s="12"/>
    </row>
    <row r="213" spans="1:18" x14ac:dyDescent="0.2">
      <c r="A213" s="13">
        <v>93120</v>
      </c>
      <c r="B213" s="12" t="s">
        <v>762</v>
      </c>
      <c r="C213" s="12" t="s">
        <v>287</v>
      </c>
      <c r="D213" s="12" t="s">
        <v>772</v>
      </c>
      <c r="E213" s="12" t="s">
        <v>624</v>
      </c>
      <c r="F213" s="12" t="s">
        <v>623</v>
      </c>
      <c r="G213" s="12">
        <v>0.84122967720031705</v>
      </c>
      <c r="H213" s="12"/>
      <c r="I213" s="12"/>
      <c r="J213" s="19"/>
      <c r="K213" s="19"/>
      <c r="L213" s="12"/>
      <c r="M213" s="12"/>
      <c r="N213" s="19"/>
      <c r="O213" s="19"/>
      <c r="P213" s="12"/>
      <c r="Q213" s="12"/>
      <c r="R213" s="12"/>
    </row>
    <row r="214" spans="1:18" x14ac:dyDescent="0.2">
      <c r="A214" s="13">
        <v>93120</v>
      </c>
      <c r="B214" s="12" t="s">
        <v>762</v>
      </c>
      <c r="C214" s="12" t="s">
        <v>287</v>
      </c>
      <c r="D214" s="12" t="s">
        <v>772</v>
      </c>
      <c r="E214" s="12" t="s">
        <v>652</v>
      </c>
      <c r="F214" s="12" t="s">
        <v>651</v>
      </c>
      <c r="G214" s="12">
        <v>0.48652863502502403</v>
      </c>
      <c r="H214" s="12"/>
      <c r="I214" s="12"/>
      <c r="J214" s="19"/>
      <c r="K214" s="19"/>
      <c r="L214" s="12"/>
      <c r="M214" s="12"/>
      <c r="N214" s="19"/>
      <c r="O214" s="19"/>
      <c r="P214" s="12"/>
      <c r="Q214" s="12"/>
      <c r="R214" s="12"/>
    </row>
    <row r="215" spans="1:18" x14ac:dyDescent="0.2">
      <c r="A215" s="13">
        <v>93120</v>
      </c>
      <c r="B215" s="12" t="s">
        <v>762</v>
      </c>
      <c r="C215" s="12" t="s">
        <v>287</v>
      </c>
      <c r="D215" s="12" t="s">
        <v>772</v>
      </c>
      <c r="E215" s="12" t="s">
        <v>794</v>
      </c>
      <c r="F215" s="12" t="s">
        <v>795</v>
      </c>
      <c r="G215" s="12">
        <v>1.41382968425751</v>
      </c>
      <c r="H215" s="12"/>
      <c r="I215" s="12"/>
      <c r="J215" s="19"/>
      <c r="K215" s="19"/>
      <c r="L215" s="12"/>
      <c r="M215" s="12"/>
      <c r="N215" s="19"/>
      <c r="O215" s="19"/>
      <c r="P215" s="12"/>
      <c r="Q215" s="12"/>
      <c r="R215" s="12"/>
    </row>
    <row r="216" spans="1:18" x14ac:dyDescent="0.2">
      <c r="A216" s="13">
        <v>93120</v>
      </c>
      <c r="B216" s="12" t="s">
        <v>762</v>
      </c>
      <c r="C216" s="12" t="s">
        <v>287</v>
      </c>
      <c r="D216" s="12" t="s">
        <v>772</v>
      </c>
      <c r="E216" s="12" t="s">
        <v>796</v>
      </c>
      <c r="F216" s="12" t="s">
        <v>797</v>
      </c>
      <c r="G216" s="12">
        <v>1.7450991868972801</v>
      </c>
      <c r="H216" s="12"/>
      <c r="I216" s="12"/>
      <c r="J216" s="19"/>
      <c r="K216" s="19"/>
      <c r="L216" s="12"/>
      <c r="M216" s="12"/>
      <c r="N216" s="19"/>
      <c r="O216" s="19"/>
      <c r="P216" s="12"/>
      <c r="Q216" s="12"/>
      <c r="R216" s="12"/>
    </row>
    <row r="217" spans="1:18" x14ac:dyDescent="0.2">
      <c r="A217" s="13">
        <v>93120</v>
      </c>
      <c r="B217" s="12" t="s">
        <v>762</v>
      </c>
      <c r="C217" s="12" t="s">
        <v>126</v>
      </c>
      <c r="D217" s="12" t="s">
        <v>768</v>
      </c>
      <c r="E217" s="12" t="s">
        <v>402</v>
      </c>
      <c r="F217" s="12" t="s">
        <v>401</v>
      </c>
      <c r="G217" s="12">
        <v>1.0169278383255</v>
      </c>
      <c r="H217" s="12"/>
      <c r="I217" s="12"/>
      <c r="J217" s="19"/>
      <c r="K217" s="19"/>
      <c r="L217" s="12"/>
      <c r="M217" s="12"/>
      <c r="N217" s="19"/>
      <c r="O217" s="19"/>
      <c r="P217" s="12"/>
      <c r="Q217" s="12"/>
      <c r="R217" s="12"/>
    </row>
    <row r="218" spans="1:18" x14ac:dyDescent="0.2">
      <c r="A218" s="13">
        <v>93120</v>
      </c>
      <c r="B218" s="12" t="s">
        <v>762</v>
      </c>
      <c r="C218" s="12" t="s">
        <v>126</v>
      </c>
      <c r="D218" s="12" t="s">
        <v>768</v>
      </c>
      <c r="E218" s="12" t="s">
        <v>460</v>
      </c>
      <c r="F218" s="12" t="s">
        <v>459</v>
      </c>
      <c r="G218" s="12">
        <v>0.17309603095054599</v>
      </c>
      <c r="H218" s="12"/>
      <c r="I218" s="12"/>
      <c r="J218" s="19"/>
      <c r="K218" s="19"/>
      <c r="L218" s="12"/>
      <c r="M218" s="12"/>
      <c r="N218" s="19"/>
      <c r="O218" s="19"/>
      <c r="P218" s="12"/>
      <c r="Q218" s="12"/>
      <c r="R218" s="12"/>
    </row>
    <row r="219" spans="1:18" x14ac:dyDescent="0.2">
      <c r="A219" s="13">
        <v>93120</v>
      </c>
      <c r="B219" s="12" t="s">
        <v>762</v>
      </c>
      <c r="C219" s="12" t="s">
        <v>126</v>
      </c>
      <c r="D219" s="12" t="s">
        <v>768</v>
      </c>
      <c r="E219" s="12" t="s">
        <v>540</v>
      </c>
      <c r="F219" s="12" t="s">
        <v>539</v>
      </c>
      <c r="G219" s="12">
        <v>0</v>
      </c>
      <c r="H219" s="12"/>
      <c r="I219" s="12"/>
      <c r="J219" s="19"/>
      <c r="K219" s="19"/>
      <c r="L219" s="12"/>
      <c r="M219" s="12"/>
      <c r="N219" s="19"/>
      <c r="O219" s="19"/>
      <c r="P219" s="12"/>
      <c r="Q219" s="12"/>
      <c r="R219" s="12"/>
    </row>
    <row r="220" spans="1:18" x14ac:dyDescent="0.2">
      <c r="A220" s="13">
        <v>93120</v>
      </c>
      <c r="B220" s="12" t="s">
        <v>762</v>
      </c>
      <c r="C220" s="12" t="s">
        <v>126</v>
      </c>
      <c r="D220" s="12" t="s">
        <v>768</v>
      </c>
      <c r="E220" s="12" t="s">
        <v>568</v>
      </c>
      <c r="F220" s="12" t="s">
        <v>567</v>
      </c>
      <c r="G220" s="12">
        <v>0</v>
      </c>
      <c r="H220" s="12"/>
      <c r="I220" s="12"/>
      <c r="J220" s="19"/>
      <c r="K220" s="19"/>
      <c r="L220" s="12"/>
      <c r="M220" s="12"/>
      <c r="N220" s="19"/>
      <c r="O220" s="19"/>
      <c r="P220" s="12"/>
      <c r="Q220" s="12"/>
      <c r="R220" s="12"/>
    </row>
    <row r="221" spans="1:18" x14ac:dyDescent="0.2">
      <c r="A221" s="13">
        <v>93120</v>
      </c>
      <c r="B221" s="12" t="s">
        <v>762</v>
      </c>
      <c r="C221" s="12" t="s">
        <v>126</v>
      </c>
      <c r="D221" s="12" t="s">
        <v>768</v>
      </c>
      <c r="E221" s="12" t="s">
        <v>654</v>
      </c>
      <c r="F221" s="12" t="s">
        <v>653</v>
      </c>
      <c r="G221" s="12">
        <v>0.72551304101944003</v>
      </c>
      <c r="H221" s="12"/>
      <c r="I221" s="12"/>
      <c r="J221" s="19"/>
      <c r="K221" s="19"/>
      <c r="L221" s="12"/>
      <c r="M221" s="12"/>
      <c r="N221" s="19"/>
      <c r="O221" s="19"/>
      <c r="P221" s="12"/>
      <c r="Q221" s="12"/>
      <c r="R221" s="12"/>
    </row>
    <row r="222" spans="1:18" x14ac:dyDescent="0.2">
      <c r="A222" s="13">
        <v>93120</v>
      </c>
      <c r="B222" s="12" t="s">
        <v>762</v>
      </c>
      <c r="C222" s="12" t="s">
        <v>126</v>
      </c>
      <c r="D222" s="12" t="s">
        <v>768</v>
      </c>
      <c r="E222" s="12" t="s">
        <v>660</v>
      </c>
      <c r="F222" s="12" t="s">
        <v>659</v>
      </c>
      <c r="G222" s="12">
        <v>0.90551549196243297</v>
      </c>
      <c r="H222" s="12"/>
      <c r="I222" s="12"/>
      <c r="J222" s="19"/>
      <c r="K222" s="19"/>
      <c r="L222" s="12"/>
      <c r="M222" s="12"/>
      <c r="N222" s="19"/>
      <c r="O222" s="19"/>
      <c r="P222" s="12"/>
      <c r="Q222" s="12"/>
      <c r="R222" s="12"/>
    </row>
    <row r="223" spans="1:18" x14ac:dyDescent="0.2">
      <c r="A223" s="13">
        <v>93120</v>
      </c>
      <c r="B223" s="12" t="s">
        <v>762</v>
      </c>
      <c r="C223" s="12" t="s">
        <v>126</v>
      </c>
      <c r="D223" s="12" t="s">
        <v>768</v>
      </c>
      <c r="E223" s="12" t="s">
        <v>662</v>
      </c>
      <c r="F223" s="12" t="s">
        <v>661</v>
      </c>
      <c r="G223" s="12">
        <v>0.20476487278938299</v>
      </c>
      <c r="H223" s="12"/>
      <c r="I223" s="12"/>
      <c r="J223" s="19"/>
      <c r="K223" s="19"/>
      <c r="L223" s="12"/>
      <c r="M223" s="12"/>
      <c r="N223" s="19"/>
      <c r="O223" s="19"/>
      <c r="P223" s="12"/>
      <c r="Q223" s="12"/>
      <c r="R223" s="12"/>
    </row>
    <row r="224" spans="1:18" x14ac:dyDescent="0.2">
      <c r="A224" s="13">
        <v>93120</v>
      </c>
      <c r="B224" s="12" t="s">
        <v>762</v>
      </c>
      <c r="C224" s="12" t="s">
        <v>126</v>
      </c>
      <c r="D224" s="12" t="s">
        <v>768</v>
      </c>
      <c r="E224" s="12" t="s">
        <v>674</v>
      </c>
      <c r="F224" s="12" t="s">
        <v>673</v>
      </c>
      <c r="G224" s="12">
        <v>0</v>
      </c>
      <c r="H224" s="12"/>
      <c r="I224" s="12"/>
      <c r="J224" s="19"/>
      <c r="K224" s="19"/>
      <c r="L224" s="12"/>
      <c r="M224" s="12"/>
      <c r="N224" s="19"/>
      <c r="O224" s="19"/>
      <c r="P224" s="12"/>
      <c r="Q224" s="12"/>
      <c r="R224" s="12"/>
    </row>
    <row r="225" spans="1:18" x14ac:dyDescent="0.2">
      <c r="A225" s="13">
        <v>93120</v>
      </c>
      <c r="B225" s="12" t="s">
        <v>762</v>
      </c>
      <c r="C225" s="12" t="s">
        <v>156</v>
      </c>
      <c r="D225" s="12" t="s">
        <v>769</v>
      </c>
      <c r="E225" s="12" t="s">
        <v>364</v>
      </c>
      <c r="F225" s="12" t="s">
        <v>363</v>
      </c>
      <c r="G225" s="12">
        <v>0.22534348070621499</v>
      </c>
      <c r="H225" s="12"/>
      <c r="I225" s="12"/>
      <c r="J225" s="19"/>
      <c r="K225" s="19"/>
      <c r="L225" s="12"/>
      <c r="M225" s="12"/>
      <c r="N225" s="19"/>
      <c r="O225" s="19"/>
      <c r="P225" s="12"/>
      <c r="Q225" s="12"/>
      <c r="R225" s="12"/>
    </row>
    <row r="226" spans="1:18" x14ac:dyDescent="0.2">
      <c r="A226" s="13">
        <v>93120</v>
      </c>
      <c r="B226" s="12" t="s">
        <v>762</v>
      </c>
      <c r="C226" s="12" t="s">
        <v>156</v>
      </c>
      <c r="D226" s="12" t="s">
        <v>769</v>
      </c>
      <c r="E226" s="12" t="s">
        <v>798</v>
      </c>
      <c r="F226" s="12" t="s">
        <v>799</v>
      </c>
      <c r="G226" s="12">
        <v>0.95868700742721602</v>
      </c>
      <c r="H226" s="12"/>
      <c r="I226" s="12"/>
      <c r="J226" s="19"/>
      <c r="K226" s="19"/>
      <c r="L226" s="12"/>
      <c r="M226" s="12"/>
      <c r="N226" s="19"/>
      <c r="O226" s="19"/>
      <c r="P226" s="12"/>
      <c r="Q226" s="12"/>
      <c r="R226" s="12"/>
    </row>
    <row r="227" spans="1:18" x14ac:dyDescent="0.2">
      <c r="A227" s="13">
        <v>93120</v>
      </c>
      <c r="B227" s="12" t="s">
        <v>762</v>
      </c>
      <c r="C227" s="12" t="s">
        <v>156</v>
      </c>
      <c r="D227" s="12" t="s">
        <v>769</v>
      </c>
      <c r="E227" s="12" t="s">
        <v>529</v>
      </c>
      <c r="F227" s="12" t="s">
        <v>528</v>
      </c>
      <c r="G227" s="12">
        <v>1.6280835866928101</v>
      </c>
      <c r="H227" s="12"/>
      <c r="I227" s="12"/>
      <c r="J227" s="19"/>
      <c r="K227" s="19"/>
      <c r="L227" s="12"/>
      <c r="M227" s="12"/>
      <c r="N227" s="19"/>
      <c r="O227" s="19"/>
      <c r="P227" s="12"/>
      <c r="Q227" s="12"/>
      <c r="R227" s="12"/>
    </row>
    <row r="228" spans="1:18" x14ac:dyDescent="0.2">
      <c r="A228" s="13">
        <v>93120</v>
      </c>
      <c r="B228" s="12" t="s">
        <v>762</v>
      </c>
      <c r="C228" s="12" t="s">
        <v>156</v>
      </c>
      <c r="D228" s="12" t="s">
        <v>769</v>
      </c>
      <c r="E228" s="12" t="s">
        <v>558</v>
      </c>
      <c r="F228" s="12" t="s">
        <v>557</v>
      </c>
      <c r="G228" s="12">
        <v>1.2136044502258301</v>
      </c>
      <c r="H228" s="12"/>
      <c r="I228" s="12"/>
      <c r="J228" s="19"/>
      <c r="K228" s="19"/>
      <c r="L228" s="12"/>
      <c r="M228" s="12"/>
      <c r="N228" s="19"/>
      <c r="O228" s="19"/>
      <c r="P228" s="12"/>
      <c r="Q228" s="12"/>
      <c r="R228" s="12"/>
    </row>
    <row r="229" spans="1:18" x14ac:dyDescent="0.2">
      <c r="A229" s="13">
        <v>93120</v>
      </c>
      <c r="B229" s="12" t="s">
        <v>762</v>
      </c>
      <c r="C229" s="12" t="s">
        <v>156</v>
      </c>
      <c r="D229" s="12" t="s">
        <v>769</v>
      </c>
      <c r="E229" s="12" t="s">
        <v>800</v>
      </c>
      <c r="F229" s="12" t="s">
        <v>801</v>
      </c>
      <c r="G229" s="12">
        <v>0.17825630307197601</v>
      </c>
      <c r="H229" s="12"/>
      <c r="I229" s="12"/>
      <c r="J229" s="19"/>
      <c r="K229" s="19"/>
      <c r="L229" s="12"/>
      <c r="M229" s="12"/>
      <c r="N229" s="19"/>
      <c r="O229" s="19"/>
      <c r="P229" s="12"/>
      <c r="Q229" s="12"/>
      <c r="R229" s="12"/>
    </row>
    <row r="230" spans="1:18" x14ac:dyDescent="0.2">
      <c r="A230" s="13">
        <v>93120</v>
      </c>
      <c r="B230" s="12" t="s">
        <v>762</v>
      </c>
      <c r="C230" s="12" t="s">
        <v>156</v>
      </c>
      <c r="D230" s="12" t="s">
        <v>769</v>
      </c>
      <c r="E230" s="12" t="s">
        <v>802</v>
      </c>
      <c r="F230" s="12" t="s">
        <v>803</v>
      </c>
      <c r="G230" s="12">
        <v>0.480375856161118</v>
      </c>
      <c r="H230" s="12"/>
      <c r="I230" s="12"/>
      <c r="J230" s="19"/>
      <c r="K230" s="19"/>
      <c r="L230" s="12"/>
      <c r="M230" s="12"/>
      <c r="N230" s="19"/>
      <c r="O230" s="19"/>
      <c r="P230" s="12"/>
      <c r="Q230" s="12"/>
      <c r="R230" s="12"/>
    </row>
    <row r="231" spans="1:18" x14ac:dyDescent="0.2">
      <c r="A231" s="13">
        <v>93120</v>
      </c>
      <c r="B231" s="12" t="s">
        <v>762</v>
      </c>
      <c r="C231" s="12" t="s">
        <v>156</v>
      </c>
      <c r="D231" s="12" t="s">
        <v>769</v>
      </c>
      <c r="E231" s="12" t="s">
        <v>804</v>
      </c>
      <c r="F231" s="12" t="s">
        <v>805</v>
      </c>
      <c r="G231" s="12">
        <v>0</v>
      </c>
      <c r="H231" s="12"/>
      <c r="I231" s="12"/>
      <c r="J231" s="19"/>
      <c r="K231" s="19"/>
      <c r="L231" s="12"/>
      <c r="M231" s="12"/>
      <c r="N231" s="19"/>
      <c r="O231" s="19"/>
      <c r="P231" s="12"/>
      <c r="Q231" s="12"/>
      <c r="R231" s="12"/>
    </row>
    <row r="232" spans="1:18" x14ac:dyDescent="0.2">
      <c r="A232" s="13">
        <v>93120</v>
      </c>
      <c r="B232" s="12" t="s">
        <v>762</v>
      </c>
      <c r="C232" s="12" t="s">
        <v>248</v>
      </c>
      <c r="D232" s="12" t="s">
        <v>771</v>
      </c>
      <c r="E232" s="12" t="s">
        <v>470</v>
      </c>
      <c r="F232" s="12" t="s">
        <v>469</v>
      </c>
      <c r="G232" s="12">
        <v>0.75540798902511597</v>
      </c>
      <c r="H232" s="12"/>
      <c r="I232" s="12"/>
      <c r="J232" s="19"/>
      <c r="K232" s="19"/>
      <c r="L232" s="12"/>
      <c r="M232" s="12"/>
      <c r="N232" s="19"/>
      <c r="O232" s="19"/>
      <c r="P232" s="12"/>
      <c r="Q232" s="12"/>
      <c r="R232" s="12"/>
    </row>
    <row r="233" spans="1:18" x14ac:dyDescent="0.2">
      <c r="A233" s="13">
        <v>93120</v>
      </c>
      <c r="B233" s="12" t="s">
        <v>762</v>
      </c>
      <c r="C233" s="12" t="s">
        <v>248</v>
      </c>
      <c r="D233" s="12" t="s">
        <v>771</v>
      </c>
      <c r="E233" s="12" t="s">
        <v>474</v>
      </c>
      <c r="F233" s="12" t="s">
        <v>473</v>
      </c>
      <c r="G233" s="12">
        <v>1.0255384445190401</v>
      </c>
      <c r="H233" s="12"/>
      <c r="I233" s="12"/>
      <c r="J233" s="19"/>
      <c r="K233" s="19"/>
      <c r="L233" s="12"/>
      <c r="M233" s="12"/>
      <c r="N233" s="19"/>
      <c r="O233" s="19"/>
      <c r="P233" s="12"/>
      <c r="Q233" s="12"/>
      <c r="R233" s="12"/>
    </row>
    <row r="234" spans="1:18" x14ac:dyDescent="0.2">
      <c r="A234" s="13">
        <v>93120</v>
      </c>
      <c r="B234" s="12" t="s">
        <v>762</v>
      </c>
      <c r="C234" s="12" t="s">
        <v>248</v>
      </c>
      <c r="D234" s="12" t="s">
        <v>771</v>
      </c>
      <c r="E234" s="12" t="s">
        <v>500</v>
      </c>
      <c r="F234" s="12" t="s">
        <v>499</v>
      </c>
      <c r="G234" s="12">
        <v>0.278638064861298</v>
      </c>
      <c r="H234" s="12"/>
      <c r="I234" s="12"/>
      <c r="J234" s="19"/>
      <c r="K234" s="19"/>
      <c r="L234" s="12"/>
      <c r="M234" s="12"/>
      <c r="N234" s="19"/>
      <c r="O234" s="19"/>
      <c r="P234" s="12"/>
      <c r="Q234" s="12"/>
      <c r="R234" s="12"/>
    </row>
    <row r="235" spans="1:18" x14ac:dyDescent="0.2">
      <c r="A235" s="13">
        <v>93120</v>
      </c>
      <c r="B235" s="12" t="s">
        <v>762</v>
      </c>
      <c r="C235" s="12" t="s">
        <v>248</v>
      </c>
      <c r="D235" s="12" t="s">
        <v>771</v>
      </c>
      <c r="E235" s="12" t="s">
        <v>562</v>
      </c>
      <c r="F235" s="12" t="s">
        <v>561</v>
      </c>
      <c r="G235" s="12">
        <v>1.3930293321609499</v>
      </c>
      <c r="H235" s="12"/>
      <c r="I235" s="12"/>
      <c r="J235" s="19"/>
      <c r="K235" s="19"/>
      <c r="L235" s="12"/>
      <c r="M235" s="12"/>
      <c r="N235" s="19"/>
      <c r="O235" s="19"/>
      <c r="P235" s="12"/>
      <c r="Q235" s="12"/>
      <c r="R235" s="12"/>
    </row>
    <row r="236" spans="1:18" x14ac:dyDescent="0.2">
      <c r="A236" s="13">
        <v>93120</v>
      </c>
      <c r="B236" s="12" t="s">
        <v>762</v>
      </c>
      <c r="C236" s="12" t="s">
        <v>248</v>
      </c>
      <c r="D236" s="12" t="s">
        <v>771</v>
      </c>
      <c r="E236" s="12" t="s">
        <v>600</v>
      </c>
      <c r="F236" s="12" t="s">
        <v>599</v>
      </c>
      <c r="G236" s="12">
        <v>1.40094673633575</v>
      </c>
      <c r="H236" s="12"/>
      <c r="I236" s="12"/>
      <c r="J236" s="19"/>
      <c r="K236" s="19"/>
      <c r="L236" s="12"/>
      <c r="M236" s="12"/>
      <c r="N236" s="19"/>
      <c r="O236" s="19"/>
      <c r="P236" s="12"/>
      <c r="Q236" s="12"/>
      <c r="R236" s="12"/>
    </row>
    <row r="237" spans="1:18" x14ac:dyDescent="0.2">
      <c r="A237" s="13">
        <v>93120</v>
      </c>
      <c r="B237" s="12" t="s">
        <v>762</v>
      </c>
      <c r="C237" s="12" t="s">
        <v>248</v>
      </c>
      <c r="D237" s="12" t="s">
        <v>771</v>
      </c>
      <c r="E237" s="12" t="s">
        <v>614</v>
      </c>
      <c r="F237" s="12" t="s">
        <v>613</v>
      </c>
      <c r="G237" s="12">
        <v>0.47314432263374301</v>
      </c>
      <c r="H237" s="12"/>
      <c r="I237" s="12"/>
      <c r="J237" s="19"/>
      <c r="K237" s="19"/>
      <c r="L237" s="12"/>
      <c r="M237" s="12"/>
      <c r="N237" s="19"/>
      <c r="O237" s="19"/>
      <c r="P237" s="12"/>
      <c r="Q237" s="12"/>
      <c r="R237" s="12"/>
    </row>
    <row r="238" spans="1:18" x14ac:dyDescent="0.2">
      <c r="A238" s="13">
        <v>93120</v>
      </c>
      <c r="B238" s="12" t="s">
        <v>762</v>
      </c>
      <c r="C238" s="12" t="s">
        <v>248</v>
      </c>
      <c r="D238" s="12" t="s">
        <v>771</v>
      </c>
      <c r="E238" s="12" t="s">
        <v>656</v>
      </c>
      <c r="F238" s="12" t="s">
        <v>655</v>
      </c>
      <c r="G238" s="12">
        <v>0</v>
      </c>
      <c r="H238" s="12"/>
      <c r="I238" s="12"/>
      <c r="J238" s="19"/>
      <c r="K238" s="19"/>
      <c r="L238" s="12"/>
      <c r="M238" s="12"/>
      <c r="N238" s="19"/>
      <c r="O238" s="19"/>
      <c r="P238" s="12"/>
      <c r="Q238" s="12"/>
      <c r="R238" s="12"/>
    </row>
    <row r="239" spans="1:18" x14ac:dyDescent="0.2">
      <c r="A239" s="13">
        <v>93120</v>
      </c>
      <c r="B239" s="12" t="s">
        <v>762</v>
      </c>
      <c r="C239" s="12" t="s">
        <v>248</v>
      </c>
      <c r="D239" s="12" t="s">
        <v>771</v>
      </c>
      <c r="E239" s="12" t="s">
        <v>670</v>
      </c>
      <c r="F239" s="12" t="s">
        <v>669</v>
      </c>
      <c r="G239" s="12">
        <v>0.91427528858184803</v>
      </c>
      <c r="H239" s="12"/>
      <c r="I239" s="12"/>
      <c r="J239" s="19"/>
      <c r="K239" s="19"/>
      <c r="L239" s="12"/>
      <c r="M239" s="12"/>
      <c r="N239" s="19"/>
      <c r="O239" s="19"/>
      <c r="P239" s="12"/>
      <c r="Q239" s="12"/>
      <c r="R239" s="12"/>
    </row>
    <row r="240" spans="1:18" x14ac:dyDescent="0.2">
      <c r="A240" s="13">
        <v>93120</v>
      </c>
      <c r="B240" s="12" t="s">
        <v>762</v>
      </c>
      <c r="C240" s="12" t="s">
        <v>248</v>
      </c>
      <c r="D240" s="12" t="s">
        <v>771</v>
      </c>
      <c r="E240" s="12" t="s">
        <v>676</v>
      </c>
      <c r="F240" s="12" t="s">
        <v>675</v>
      </c>
      <c r="G240" s="12">
        <v>0.70361590385437001</v>
      </c>
      <c r="H240" s="12"/>
      <c r="I240" s="12"/>
      <c r="J240" s="19"/>
      <c r="K240" s="19"/>
      <c r="L240" s="12"/>
      <c r="M240" s="12"/>
      <c r="N240" s="19"/>
      <c r="O240" s="19"/>
      <c r="P240" s="12"/>
      <c r="Q240" s="12"/>
      <c r="R240" s="12"/>
    </row>
    <row r="241" spans="1:18" x14ac:dyDescent="0.2">
      <c r="A241" s="13">
        <v>93120</v>
      </c>
      <c r="B241" s="12" t="s">
        <v>762</v>
      </c>
      <c r="C241" s="12" t="s">
        <v>248</v>
      </c>
      <c r="D241" s="12" t="s">
        <v>771</v>
      </c>
      <c r="E241" s="12" t="s">
        <v>704</v>
      </c>
      <c r="F241" s="12" t="s">
        <v>703</v>
      </c>
      <c r="G241" s="12">
        <v>0.32559874653816201</v>
      </c>
      <c r="H241" s="12"/>
      <c r="I241" s="12"/>
      <c r="J241" s="19"/>
      <c r="K241" s="19"/>
      <c r="L241" s="12"/>
      <c r="M241" s="12"/>
      <c r="N241" s="19"/>
      <c r="O241" s="19"/>
      <c r="P241" s="12"/>
      <c r="Q241" s="12"/>
      <c r="R241" s="12"/>
    </row>
    <row r="242" spans="1:18" x14ac:dyDescent="0.2">
      <c r="A242" s="13">
        <v>93120</v>
      </c>
      <c r="B242" s="12" t="s">
        <v>762</v>
      </c>
      <c r="C242" s="12" t="s">
        <v>248</v>
      </c>
      <c r="D242" s="12" t="s">
        <v>771</v>
      </c>
      <c r="E242" s="12" t="s">
        <v>724</v>
      </c>
      <c r="F242" s="12" t="s">
        <v>723</v>
      </c>
      <c r="G242" s="12">
        <v>0.40201005339622498</v>
      </c>
      <c r="H242" s="12"/>
      <c r="I242" s="12"/>
      <c r="J242" s="19"/>
      <c r="K242" s="19"/>
      <c r="L242" s="12"/>
      <c r="M242" s="12"/>
      <c r="N242" s="19"/>
      <c r="O242" s="19"/>
      <c r="P242" s="12"/>
      <c r="Q242" s="12"/>
      <c r="R242" s="12"/>
    </row>
    <row r="243" spans="1:18" x14ac:dyDescent="0.2">
      <c r="A243" s="13">
        <v>93120</v>
      </c>
      <c r="B243" s="12" t="s">
        <v>762</v>
      </c>
      <c r="C243" s="12" t="s">
        <v>126</v>
      </c>
      <c r="D243" s="12" t="s">
        <v>768</v>
      </c>
      <c r="E243" s="12" t="s">
        <v>580</v>
      </c>
      <c r="F243" s="12" t="s">
        <v>579</v>
      </c>
      <c r="G243" s="12">
        <v>0</v>
      </c>
      <c r="H243" s="12"/>
      <c r="I243" s="12"/>
      <c r="J243" s="19"/>
      <c r="K243" s="19"/>
      <c r="L243" s="12"/>
      <c r="M243" s="12"/>
      <c r="N243" s="19"/>
      <c r="O243" s="19"/>
      <c r="P243" s="12"/>
      <c r="Q243" s="12"/>
      <c r="R243" s="12"/>
    </row>
    <row r="244" spans="1:18" x14ac:dyDescent="0.2">
      <c r="A244" s="13">
        <v>93120</v>
      </c>
      <c r="B244" s="12" t="s">
        <v>762</v>
      </c>
      <c r="C244" s="12" t="s">
        <v>126</v>
      </c>
      <c r="D244" s="12" t="s">
        <v>768</v>
      </c>
      <c r="E244" s="12" t="s">
        <v>588</v>
      </c>
      <c r="F244" s="12" t="s">
        <v>587</v>
      </c>
      <c r="G244" s="12">
        <v>0.475194841623306</v>
      </c>
      <c r="H244" s="12"/>
      <c r="I244" s="12"/>
      <c r="J244" s="19"/>
      <c r="K244" s="19"/>
      <c r="L244" s="12"/>
      <c r="M244" s="12"/>
      <c r="N244" s="19"/>
      <c r="O244" s="19"/>
      <c r="P244" s="12"/>
      <c r="Q244" s="12"/>
      <c r="R244" s="12"/>
    </row>
    <row r="245" spans="1:18" x14ac:dyDescent="0.2">
      <c r="A245" s="13">
        <v>93120</v>
      </c>
      <c r="B245" s="12" t="s">
        <v>762</v>
      </c>
      <c r="C245" s="12" t="s">
        <v>126</v>
      </c>
      <c r="D245" s="12" t="s">
        <v>768</v>
      </c>
      <c r="E245" s="12" t="s">
        <v>612</v>
      </c>
      <c r="F245" s="12" t="s">
        <v>611</v>
      </c>
      <c r="G245" s="12">
        <v>4.1025080680847203</v>
      </c>
      <c r="H245" s="12"/>
      <c r="I245" s="12"/>
      <c r="J245" s="19"/>
      <c r="K245" s="19"/>
      <c r="L245" s="12"/>
      <c r="M245" s="12"/>
      <c r="N245" s="19"/>
      <c r="O245" s="19"/>
      <c r="P245" s="12"/>
      <c r="Q245" s="12"/>
      <c r="R245" s="12"/>
    </row>
    <row r="246" spans="1:18" x14ac:dyDescent="0.2">
      <c r="A246" s="13">
        <v>93120</v>
      </c>
      <c r="B246" s="12" t="s">
        <v>762</v>
      </c>
      <c r="C246" s="12" t="s">
        <v>126</v>
      </c>
      <c r="D246" s="12" t="s">
        <v>768</v>
      </c>
      <c r="E246" s="12" t="s">
        <v>666</v>
      </c>
      <c r="F246" s="12" t="s">
        <v>665</v>
      </c>
      <c r="G246" s="12">
        <v>0.494886994361877</v>
      </c>
      <c r="H246" s="12"/>
      <c r="I246" s="12"/>
      <c r="J246" s="19"/>
      <c r="K246" s="19"/>
      <c r="L246" s="12"/>
      <c r="M246" s="12"/>
      <c r="N246" s="19"/>
      <c r="O246" s="19"/>
      <c r="P246" s="12"/>
      <c r="Q246" s="12"/>
      <c r="R246" s="12"/>
    </row>
    <row r="247" spans="1:18" x14ac:dyDescent="0.2">
      <c r="A247" s="13">
        <v>93120</v>
      </c>
      <c r="B247" s="12" t="s">
        <v>762</v>
      </c>
      <c r="C247" s="12" t="s">
        <v>126</v>
      </c>
      <c r="D247" s="12" t="s">
        <v>768</v>
      </c>
      <c r="E247" s="12" t="s">
        <v>700</v>
      </c>
      <c r="F247" s="12" t="s">
        <v>699</v>
      </c>
      <c r="G247" s="12">
        <v>0.43051490187644997</v>
      </c>
      <c r="H247" s="12"/>
      <c r="I247" s="12"/>
      <c r="J247" s="19"/>
      <c r="K247" s="19"/>
      <c r="L247" s="12"/>
      <c r="M247" s="12"/>
      <c r="N247" s="19"/>
      <c r="O247" s="19"/>
      <c r="P247" s="12"/>
      <c r="Q247" s="12"/>
      <c r="R247" s="12"/>
    </row>
    <row r="248" spans="1:18" x14ac:dyDescent="0.2">
      <c r="A248" s="13">
        <v>93120</v>
      </c>
      <c r="B248" s="12" t="s">
        <v>762</v>
      </c>
      <c r="C248" s="12" t="s">
        <v>248</v>
      </c>
      <c r="D248" s="12" t="s">
        <v>771</v>
      </c>
      <c r="E248" s="12" t="s">
        <v>352</v>
      </c>
      <c r="F248" s="12" t="s">
        <v>351</v>
      </c>
      <c r="G248" s="12">
        <v>3.4971148967742902</v>
      </c>
      <c r="H248" s="12"/>
      <c r="I248" s="12"/>
      <c r="J248" s="19"/>
      <c r="K248" s="19"/>
      <c r="L248" s="12"/>
      <c r="M248" s="12"/>
      <c r="N248" s="19"/>
      <c r="O248" s="19"/>
      <c r="P248" s="12"/>
      <c r="Q248" s="12"/>
      <c r="R248" s="12"/>
    </row>
    <row r="249" spans="1:18" x14ac:dyDescent="0.2">
      <c r="A249" s="13">
        <v>93120</v>
      </c>
      <c r="B249" s="12" t="s">
        <v>762</v>
      </c>
      <c r="C249" s="12" t="s">
        <v>248</v>
      </c>
      <c r="D249" s="12" t="s">
        <v>771</v>
      </c>
      <c r="E249" s="12" t="s">
        <v>358</v>
      </c>
      <c r="F249" s="12" t="s">
        <v>357</v>
      </c>
      <c r="G249" s="12">
        <v>0.51857471466064498</v>
      </c>
      <c r="H249" s="12"/>
      <c r="I249" s="12"/>
      <c r="J249" s="19"/>
      <c r="K249" s="19"/>
      <c r="L249" s="12"/>
      <c r="M249" s="12"/>
      <c r="N249" s="19"/>
      <c r="O249" s="19"/>
      <c r="P249" s="12"/>
      <c r="Q249" s="12"/>
      <c r="R249" s="12"/>
    </row>
    <row r="250" spans="1:18" x14ac:dyDescent="0.2">
      <c r="A250" s="13">
        <v>93120</v>
      </c>
      <c r="B250" s="12" t="s">
        <v>762</v>
      </c>
      <c r="C250" s="12" t="s">
        <v>248</v>
      </c>
      <c r="D250" s="12" t="s">
        <v>771</v>
      </c>
      <c r="E250" s="12" t="s">
        <v>420</v>
      </c>
      <c r="F250" s="12" t="s">
        <v>419</v>
      </c>
      <c r="G250" s="12">
        <v>0</v>
      </c>
      <c r="H250" s="12"/>
      <c r="I250" s="12"/>
      <c r="J250" s="19"/>
      <c r="K250" s="19"/>
      <c r="L250" s="12"/>
      <c r="M250" s="12"/>
      <c r="N250" s="19"/>
      <c r="O250" s="19"/>
      <c r="P250" s="12"/>
      <c r="Q250" s="12"/>
      <c r="R250" s="12"/>
    </row>
    <row r="251" spans="1:18" x14ac:dyDescent="0.2">
      <c r="A251" s="13">
        <v>93120</v>
      </c>
      <c r="B251" s="12" t="s">
        <v>762</v>
      </c>
      <c r="C251" s="12" t="s">
        <v>248</v>
      </c>
      <c r="D251" s="12" t="s">
        <v>771</v>
      </c>
      <c r="E251" s="12" t="s">
        <v>434</v>
      </c>
      <c r="F251" s="12" t="s">
        <v>433</v>
      </c>
      <c r="G251" s="12">
        <v>0.18201839923858601</v>
      </c>
      <c r="H251" s="12"/>
      <c r="I251" s="12"/>
      <c r="J251" s="19"/>
      <c r="K251" s="19"/>
      <c r="L251" s="12"/>
      <c r="M251" s="12"/>
      <c r="N251" s="19"/>
      <c r="O251" s="19"/>
      <c r="P251" s="12"/>
      <c r="Q251" s="12"/>
      <c r="R251" s="12"/>
    </row>
    <row r="252" spans="1:18" x14ac:dyDescent="0.2">
      <c r="A252" s="13">
        <v>93120</v>
      </c>
      <c r="B252" s="12" t="s">
        <v>762</v>
      </c>
      <c r="C252" s="12" t="s">
        <v>248</v>
      </c>
      <c r="D252" s="12" t="s">
        <v>771</v>
      </c>
      <c r="E252" s="12" t="s">
        <v>523</v>
      </c>
      <c r="F252" s="12" t="s">
        <v>522</v>
      </c>
      <c r="G252" s="12">
        <v>0.89142185449600198</v>
      </c>
      <c r="H252" s="12"/>
      <c r="I252" s="12"/>
      <c r="J252" s="19"/>
      <c r="K252" s="19"/>
      <c r="L252" s="12"/>
      <c r="M252" s="12"/>
      <c r="N252" s="19"/>
      <c r="O252" s="19"/>
      <c r="P252" s="12"/>
      <c r="Q252" s="12"/>
      <c r="R252" s="12"/>
    </row>
    <row r="253" spans="1:18" x14ac:dyDescent="0.2">
      <c r="A253" s="13">
        <v>93120</v>
      </c>
      <c r="B253" s="12" t="s">
        <v>762</v>
      </c>
      <c r="C253" s="12" t="s">
        <v>248</v>
      </c>
      <c r="D253" s="12" t="s">
        <v>771</v>
      </c>
      <c r="E253" s="12" t="s">
        <v>560</v>
      </c>
      <c r="F253" s="12" t="s">
        <v>559</v>
      </c>
      <c r="G253" s="12">
        <v>2.3576891422271702</v>
      </c>
      <c r="H253" s="12"/>
      <c r="I253" s="12"/>
      <c r="J253" s="19"/>
      <c r="K253" s="19"/>
      <c r="L253" s="12"/>
      <c r="M253" s="12"/>
      <c r="N253" s="19"/>
      <c r="O253" s="19"/>
      <c r="P253" s="12"/>
      <c r="Q253" s="12"/>
      <c r="R253" s="12"/>
    </row>
    <row r="254" spans="1:18" x14ac:dyDescent="0.2">
      <c r="A254" s="13">
        <v>93120</v>
      </c>
      <c r="B254" s="12" t="s">
        <v>762</v>
      </c>
      <c r="C254" s="12" t="s">
        <v>248</v>
      </c>
      <c r="D254" s="12" t="s">
        <v>771</v>
      </c>
      <c r="E254" s="12" t="s">
        <v>728</v>
      </c>
      <c r="F254" s="12" t="s">
        <v>727</v>
      </c>
      <c r="G254" s="12">
        <v>0.74768871068954501</v>
      </c>
      <c r="H254" s="12"/>
      <c r="I254" s="12"/>
      <c r="J254" s="19"/>
      <c r="K254" s="19"/>
      <c r="L254" s="12"/>
      <c r="M254" s="12"/>
      <c r="N254" s="19"/>
      <c r="O254" s="19"/>
      <c r="P254" s="12"/>
      <c r="Q254" s="12"/>
      <c r="R254" s="12"/>
    </row>
    <row r="255" spans="1:18" x14ac:dyDescent="0.2">
      <c r="A255" s="13">
        <v>93120</v>
      </c>
      <c r="B255" s="12" t="s">
        <v>762</v>
      </c>
      <c r="C255" s="12" t="s">
        <v>126</v>
      </c>
      <c r="D255" s="12" t="s">
        <v>768</v>
      </c>
      <c r="E255" s="12" t="s">
        <v>391</v>
      </c>
      <c r="F255" s="12" t="s">
        <v>390</v>
      </c>
      <c r="G255" s="12">
        <v>0.83848476409912098</v>
      </c>
      <c r="H255" s="12"/>
      <c r="I255" s="12"/>
      <c r="J255" s="19"/>
      <c r="K255" s="19"/>
      <c r="L255" s="12"/>
      <c r="M255" s="12"/>
      <c r="N255" s="19"/>
      <c r="O255" s="19"/>
      <c r="P255" s="12"/>
      <c r="Q255" s="12"/>
      <c r="R255" s="12"/>
    </row>
    <row r="256" spans="1:18" x14ac:dyDescent="0.2">
      <c r="A256" s="13">
        <v>93120</v>
      </c>
      <c r="B256" s="12" t="s">
        <v>762</v>
      </c>
      <c r="C256" s="12" t="s">
        <v>126</v>
      </c>
      <c r="D256" s="12" t="s">
        <v>768</v>
      </c>
      <c r="E256" s="12" t="s">
        <v>548</v>
      </c>
      <c r="F256" s="12" t="s">
        <v>547</v>
      </c>
      <c r="G256" s="12">
        <v>1.85140609741211</v>
      </c>
      <c r="H256" s="12"/>
      <c r="I256" s="12"/>
      <c r="J256" s="19"/>
      <c r="K256" s="19"/>
      <c r="L256" s="12"/>
      <c r="M256" s="12"/>
      <c r="N256" s="19"/>
      <c r="O256" s="19"/>
      <c r="P256" s="12"/>
      <c r="Q256" s="12"/>
      <c r="R256" s="12"/>
    </row>
    <row r="257" spans="1:18" x14ac:dyDescent="0.2">
      <c r="A257" s="13">
        <v>93120</v>
      </c>
      <c r="B257" s="12" t="s">
        <v>762</v>
      </c>
      <c r="C257" s="12" t="s">
        <v>126</v>
      </c>
      <c r="D257" s="12" t="s">
        <v>768</v>
      </c>
      <c r="E257" s="12" t="s">
        <v>598</v>
      </c>
      <c r="F257" s="12" t="s">
        <v>597</v>
      </c>
      <c r="G257" s="12">
        <v>0</v>
      </c>
      <c r="H257" s="12"/>
      <c r="I257" s="12"/>
      <c r="J257" s="19"/>
      <c r="K257" s="19"/>
      <c r="L257" s="12"/>
      <c r="M257" s="12"/>
      <c r="N257" s="19"/>
      <c r="O257" s="19"/>
      <c r="P257" s="12"/>
      <c r="Q257" s="12"/>
      <c r="R257" s="12"/>
    </row>
    <row r="258" spans="1:18" x14ac:dyDescent="0.2">
      <c r="A258" s="13">
        <v>93120</v>
      </c>
      <c r="B258" s="12" t="s">
        <v>762</v>
      </c>
      <c r="C258" s="12" t="s">
        <v>126</v>
      </c>
      <c r="D258" s="12" t="s">
        <v>768</v>
      </c>
      <c r="E258" s="12" t="s">
        <v>726</v>
      </c>
      <c r="F258" s="12" t="s">
        <v>725</v>
      </c>
      <c r="G258" s="12">
        <v>4.55881547927856</v>
      </c>
      <c r="H258" s="12"/>
      <c r="I258" s="12"/>
      <c r="J258" s="19"/>
      <c r="K258" s="19"/>
      <c r="L258" s="12"/>
      <c r="M258" s="12"/>
      <c r="N258" s="19"/>
      <c r="O258" s="19"/>
      <c r="P258" s="12"/>
      <c r="Q258" s="12"/>
      <c r="R258" s="12"/>
    </row>
    <row r="259" spans="1:18" x14ac:dyDescent="0.2">
      <c r="A259" s="13">
        <v>93120</v>
      </c>
      <c r="B259" s="12" t="s">
        <v>762</v>
      </c>
      <c r="C259" s="12" t="s">
        <v>126</v>
      </c>
      <c r="D259" s="12" t="s">
        <v>768</v>
      </c>
      <c r="E259" s="12" t="s">
        <v>730</v>
      </c>
      <c r="F259" s="12" t="s">
        <v>729</v>
      </c>
      <c r="G259" s="12">
        <v>2.1644191741943399</v>
      </c>
      <c r="H259" s="12"/>
      <c r="I259" s="12"/>
      <c r="J259" s="19"/>
      <c r="K259" s="19"/>
      <c r="L259" s="12"/>
      <c r="M259" s="12"/>
      <c r="N259" s="19"/>
      <c r="O259" s="19"/>
      <c r="P259" s="12"/>
      <c r="Q259" s="12"/>
      <c r="R259" s="12"/>
    </row>
    <row r="260" spans="1:18" x14ac:dyDescent="0.2">
      <c r="A260" s="13">
        <v>93120</v>
      </c>
      <c r="B260" s="12" t="s">
        <v>762</v>
      </c>
      <c r="C260" s="12" t="s">
        <v>126</v>
      </c>
      <c r="D260" s="12" t="s">
        <v>768</v>
      </c>
      <c r="E260" s="12" t="s">
        <v>734</v>
      </c>
      <c r="F260" s="12" t="s">
        <v>733</v>
      </c>
      <c r="G260" s="12">
        <v>0.80830943584442105</v>
      </c>
      <c r="H260" s="12"/>
      <c r="I260" s="12"/>
      <c r="J260" s="19"/>
      <c r="K260" s="19"/>
      <c r="L260" s="12"/>
      <c r="M260" s="12"/>
      <c r="N260" s="19"/>
      <c r="O260" s="19"/>
      <c r="P260" s="12"/>
      <c r="Q260" s="12"/>
      <c r="R260" s="12"/>
    </row>
    <row r="261" spans="1:18" x14ac:dyDescent="0.2">
      <c r="A261" s="13">
        <v>93120</v>
      </c>
      <c r="B261" s="12" t="s">
        <v>762</v>
      </c>
      <c r="C261" s="12" t="s">
        <v>156</v>
      </c>
      <c r="D261" s="12" t="s">
        <v>769</v>
      </c>
      <c r="E261" s="12" t="s">
        <v>658</v>
      </c>
      <c r="F261" s="12" t="s">
        <v>657</v>
      </c>
      <c r="G261" s="12">
        <v>0.27704438567161599</v>
      </c>
      <c r="H261" s="12"/>
      <c r="I261" s="12"/>
      <c r="J261" s="19"/>
      <c r="K261" s="19"/>
      <c r="L261" s="12"/>
      <c r="M261" s="12"/>
      <c r="N261" s="19"/>
      <c r="O261" s="19"/>
      <c r="P261" s="12"/>
      <c r="Q261" s="12"/>
      <c r="R261" s="12"/>
    </row>
    <row r="262" spans="1:18" x14ac:dyDescent="0.2">
      <c r="A262" s="13">
        <v>93120</v>
      </c>
      <c r="B262" s="12" t="s">
        <v>762</v>
      </c>
      <c r="C262" s="12" t="s">
        <v>156</v>
      </c>
      <c r="D262" s="12" t="s">
        <v>769</v>
      </c>
      <c r="E262" s="12" t="s">
        <v>710</v>
      </c>
      <c r="F262" s="12" t="s">
        <v>709</v>
      </c>
      <c r="G262" s="12">
        <v>0.85742264986038197</v>
      </c>
      <c r="H262" s="12"/>
      <c r="I262" s="12"/>
      <c r="J262" s="19"/>
      <c r="K262" s="19"/>
      <c r="L262" s="12"/>
      <c r="M262" s="12"/>
      <c r="N262" s="19"/>
      <c r="O262" s="19"/>
      <c r="P262" s="12"/>
      <c r="Q262" s="12"/>
      <c r="R262" s="12"/>
    </row>
    <row r="263" spans="1:18" x14ac:dyDescent="0.2">
      <c r="A263" s="13">
        <v>93120</v>
      </c>
      <c r="B263" s="12" t="s">
        <v>762</v>
      </c>
      <c r="C263" s="12" t="s">
        <v>156</v>
      </c>
      <c r="D263" s="12" t="s">
        <v>769</v>
      </c>
      <c r="E263" s="12" t="s">
        <v>454</v>
      </c>
      <c r="F263" s="12" t="s">
        <v>453</v>
      </c>
      <c r="G263" s="12">
        <v>0</v>
      </c>
      <c r="H263" s="12"/>
      <c r="I263" s="12"/>
      <c r="J263" s="19"/>
      <c r="K263" s="19"/>
      <c r="L263" s="12"/>
      <c r="M263" s="12"/>
      <c r="N263" s="19"/>
      <c r="O263" s="19"/>
      <c r="P263" s="12"/>
      <c r="Q263" s="12"/>
      <c r="R263" s="12"/>
    </row>
    <row r="264" spans="1:18" x14ac:dyDescent="0.2">
      <c r="A264" s="13">
        <v>93120</v>
      </c>
      <c r="B264" s="12" t="s">
        <v>762</v>
      </c>
      <c r="C264" s="12" t="s">
        <v>156</v>
      </c>
      <c r="D264" s="12" t="s">
        <v>769</v>
      </c>
      <c r="E264" s="12" t="s">
        <v>664</v>
      </c>
      <c r="F264" s="12" t="s">
        <v>663</v>
      </c>
      <c r="G264" s="12">
        <v>0.23265607655048401</v>
      </c>
      <c r="H264" s="12"/>
      <c r="I264" s="12"/>
      <c r="J264" s="19"/>
      <c r="K264" s="19"/>
      <c r="L264" s="12"/>
      <c r="M264" s="12"/>
      <c r="N264" s="19"/>
      <c r="O264" s="19"/>
      <c r="P264" s="12"/>
      <c r="Q264" s="12"/>
      <c r="R264" s="12"/>
    </row>
    <row r="265" spans="1:18" x14ac:dyDescent="0.2">
      <c r="A265" s="13">
        <v>93120</v>
      </c>
      <c r="B265" s="12" t="s">
        <v>762</v>
      </c>
      <c r="C265" s="12" t="s">
        <v>28</v>
      </c>
      <c r="D265" s="12" t="s">
        <v>765</v>
      </c>
      <c r="E265" s="12" t="s">
        <v>34</v>
      </c>
      <c r="F265" s="12" t="s">
        <v>35</v>
      </c>
      <c r="G265" s="12">
        <v>6.3380651473998997</v>
      </c>
      <c r="H265" s="12"/>
      <c r="I265" s="12"/>
      <c r="J265" s="19"/>
      <c r="K265" s="19"/>
      <c r="L265" s="12"/>
      <c r="M265" s="12"/>
      <c r="N265" s="19"/>
      <c r="O265" s="19"/>
      <c r="P265" s="12"/>
      <c r="Q265" s="12"/>
      <c r="R265" s="12"/>
    </row>
    <row r="266" spans="1:18" x14ac:dyDescent="0.2">
      <c r="A266" s="13">
        <v>93120</v>
      </c>
      <c r="B266" s="12" t="s">
        <v>762</v>
      </c>
      <c r="C266" s="12" t="s">
        <v>28</v>
      </c>
      <c r="D266" s="12" t="s">
        <v>765</v>
      </c>
      <c r="E266" s="12" t="s">
        <v>36</v>
      </c>
      <c r="F266" s="12" t="s">
        <v>37</v>
      </c>
      <c r="G266" s="12">
        <v>1.06751728057861</v>
      </c>
      <c r="H266" s="12"/>
      <c r="I266" s="12"/>
      <c r="J266" s="19"/>
      <c r="K266" s="19"/>
      <c r="L266" s="12"/>
      <c r="M266" s="12"/>
      <c r="N266" s="19"/>
      <c r="O266" s="19"/>
      <c r="P266" s="12"/>
      <c r="Q266" s="12"/>
      <c r="R266" s="12"/>
    </row>
    <row r="267" spans="1:18" x14ac:dyDescent="0.2">
      <c r="A267" s="13">
        <v>93120</v>
      </c>
      <c r="B267" s="12" t="s">
        <v>762</v>
      </c>
      <c r="C267" s="12" t="s">
        <v>28</v>
      </c>
      <c r="D267" s="12" t="s">
        <v>765</v>
      </c>
      <c r="E267" s="12" t="s">
        <v>52</v>
      </c>
      <c r="F267" s="12" t="s">
        <v>53</v>
      </c>
      <c r="G267" s="12">
        <v>2.5984358787536599</v>
      </c>
      <c r="H267" s="12"/>
      <c r="I267" s="12"/>
      <c r="J267" s="19"/>
      <c r="K267" s="19"/>
      <c r="L267" s="12"/>
      <c r="M267" s="12"/>
      <c r="N267" s="19"/>
      <c r="O267" s="19"/>
      <c r="P267" s="12"/>
      <c r="Q267" s="12"/>
      <c r="R267" s="12"/>
    </row>
    <row r="268" spans="1:18" x14ac:dyDescent="0.2">
      <c r="A268" s="13">
        <v>93120</v>
      </c>
      <c r="B268" s="12" t="s">
        <v>762</v>
      </c>
      <c r="C268" s="12" t="s">
        <v>28</v>
      </c>
      <c r="D268" s="12" t="s">
        <v>765</v>
      </c>
      <c r="E268" s="12" t="s">
        <v>54</v>
      </c>
      <c r="F268" s="12" t="s">
        <v>55</v>
      </c>
      <c r="G268" s="12">
        <v>0.43649098277092002</v>
      </c>
      <c r="H268" s="12"/>
      <c r="I268" s="12"/>
      <c r="J268" s="19"/>
      <c r="K268" s="19"/>
      <c r="L268" s="12"/>
      <c r="M268" s="12"/>
      <c r="N268" s="19"/>
      <c r="O268" s="19"/>
      <c r="P268" s="12"/>
      <c r="Q268" s="12"/>
      <c r="R268" s="12"/>
    </row>
    <row r="269" spans="1:18" x14ac:dyDescent="0.2">
      <c r="A269" s="13">
        <v>93120</v>
      </c>
      <c r="B269" s="12" t="s">
        <v>762</v>
      </c>
      <c r="C269" s="12" t="s">
        <v>28</v>
      </c>
      <c r="D269" s="12" t="s">
        <v>765</v>
      </c>
      <c r="E269" s="12" t="s">
        <v>56</v>
      </c>
      <c r="F269" s="12" t="s">
        <v>57</v>
      </c>
      <c r="G269" s="12">
        <v>0.65576106309890703</v>
      </c>
      <c r="H269" s="12"/>
      <c r="I269" s="12"/>
      <c r="J269" s="19"/>
      <c r="K269" s="19"/>
      <c r="L269" s="12"/>
      <c r="M269" s="12"/>
      <c r="N269" s="19"/>
      <c r="O269" s="19"/>
      <c r="P269" s="12"/>
      <c r="Q269" s="12"/>
      <c r="R269" s="12"/>
    </row>
    <row r="270" spans="1:18" x14ac:dyDescent="0.2">
      <c r="A270" s="13">
        <v>93120</v>
      </c>
      <c r="B270" s="12" t="s">
        <v>762</v>
      </c>
      <c r="C270" s="12" t="s">
        <v>28</v>
      </c>
      <c r="D270" s="12" t="s">
        <v>765</v>
      </c>
      <c r="E270" s="12" t="s">
        <v>58</v>
      </c>
      <c r="F270" s="12" t="s">
        <v>59</v>
      </c>
      <c r="G270" s="12">
        <v>3.5464560985565199</v>
      </c>
      <c r="H270" s="12"/>
      <c r="I270" s="12"/>
      <c r="J270" s="19"/>
      <c r="K270" s="19"/>
      <c r="L270" s="12"/>
      <c r="M270" s="12"/>
      <c r="N270" s="19"/>
      <c r="O270" s="19"/>
      <c r="P270" s="12"/>
      <c r="Q270" s="12"/>
      <c r="R270" s="12"/>
    </row>
    <row r="271" spans="1:18" x14ac:dyDescent="0.2">
      <c r="A271" s="13">
        <v>93120</v>
      </c>
      <c r="B271" s="12" t="s">
        <v>762</v>
      </c>
      <c r="C271" s="12" t="s">
        <v>28</v>
      </c>
      <c r="D271" s="12" t="s">
        <v>765</v>
      </c>
      <c r="E271" s="12" t="s">
        <v>64</v>
      </c>
      <c r="F271" s="12" t="s">
        <v>65</v>
      </c>
      <c r="G271" s="12">
        <v>1.04531514644623</v>
      </c>
      <c r="H271" s="12"/>
      <c r="I271" s="12"/>
      <c r="J271" s="19"/>
      <c r="K271" s="19"/>
      <c r="L271" s="12"/>
      <c r="M271" s="12"/>
      <c r="N271" s="19"/>
      <c r="O271" s="19"/>
      <c r="P271" s="12"/>
      <c r="Q271" s="12"/>
      <c r="R271" s="12"/>
    </row>
    <row r="272" spans="1:18" x14ac:dyDescent="0.2">
      <c r="A272" s="13">
        <v>93120</v>
      </c>
      <c r="B272" s="12" t="s">
        <v>762</v>
      </c>
      <c r="C272" s="12" t="s">
        <v>28</v>
      </c>
      <c r="D272" s="12" t="s">
        <v>765</v>
      </c>
      <c r="E272" s="12" t="s">
        <v>66</v>
      </c>
      <c r="F272" s="12" t="s">
        <v>67</v>
      </c>
      <c r="G272" s="12">
        <v>0.72300696372985795</v>
      </c>
      <c r="H272" s="12"/>
      <c r="I272" s="12"/>
      <c r="J272" s="19"/>
      <c r="K272" s="19"/>
      <c r="L272" s="12"/>
      <c r="M272" s="12"/>
      <c r="N272" s="19"/>
      <c r="O272" s="19"/>
      <c r="P272" s="12"/>
      <c r="Q272" s="12"/>
      <c r="R272" s="12"/>
    </row>
    <row r="273" spans="1:18" x14ac:dyDescent="0.2">
      <c r="A273" s="13">
        <v>93120</v>
      </c>
      <c r="B273" s="12" t="s">
        <v>762</v>
      </c>
      <c r="C273" s="12" t="s">
        <v>28</v>
      </c>
      <c r="D273" s="12" t="s">
        <v>765</v>
      </c>
      <c r="E273" s="12" t="s">
        <v>68</v>
      </c>
      <c r="F273" s="12" t="s">
        <v>69</v>
      </c>
      <c r="G273" s="12">
        <v>1.81180679798126</v>
      </c>
      <c r="H273" s="12"/>
      <c r="I273" s="12"/>
      <c r="J273" s="19"/>
      <c r="K273" s="19"/>
      <c r="L273" s="12"/>
      <c r="M273" s="12"/>
      <c r="N273" s="19"/>
      <c r="O273" s="19"/>
      <c r="P273" s="12"/>
      <c r="Q273" s="12"/>
      <c r="R273" s="12"/>
    </row>
    <row r="274" spans="1:18" x14ac:dyDescent="0.2">
      <c r="A274" s="13">
        <v>93120</v>
      </c>
      <c r="B274" s="12" t="s">
        <v>762</v>
      </c>
      <c r="C274" s="12" t="s">
        <v>28</v>
      </c>
      <c r="D274" s="12" t="s">
        <v>765</v>
      </c>
      <c r="E274" s="12" t="s">
        <v>72</v>
      </c>
      <c r="F274" s="12" t="s">
        <v>73</v>
      </c>
      <c r="G274" s="12">
        <v>9.8478136062622106</v>
      </c>
      <c r="H274" s="12"/>
      <c r="I274" s="12"/>
      <c r="J274" s="19"/>
      <c r="K274" s="19"/>
      <c r="L274" s="12"/>
      <c r="M274" s="12"/>
      <c r="N274" s="19"/>
      <c r="O274" s="19"/>
      <c r="P274" s="12"/>
      <c r="Q274" s="12"/>
      <c r="R274" s="12"/>
    </row>
    <row r="275" spans="1:18" x14ac:dyDescent="0.2">
      <c r="A275" s="13">
        <v>93120</v>
      </c>
      <c r="B275" s="12" t="s">
        <v>762</v>
      </c>
      <c r="C275" s="12" t="s">
        <v>28</v>
      </c>
      <c r="D275" s="12" t="s">
        <v>765</v>
      </c>
      <c r="E275" s="12" t="s">
        <v>46</v>
      </c>
      <c r="F275" s="12" t="s">
        <v>47</v>
      </c>
      <c r="G275" s="12">
        <v>13.6318712234497</v>
      </c>
      <c r="H275" s="12"/>
      <c r="I275" s="12"/>
      <c r="J275" s="19"/>
      <c r="K275" s="19"/>
      <c r="L275" s="12"/>
      <c r="M275" s="12"/>
      <c r="N275" s="19"/>
      <c r="O275" s="19"/>
      <c r="P275" s="12"/>
      <c r="Q275" s="12"/>
      <c r="R275" s="12"/>
    </row>
    <row r="276" spans="1:18" x14ac:dyDescent="0.2">
      <c r="A276" s="13">
        <v>93120</v>
      </c>
      <c r="B276" s="12" t="s">
        <v>762</v>
      </c>
      <c r="C276" s="12" t="s">
        <v>28</v>
      </c>
      <c r="D276" s="12" t="s">
        <v>765</v>
      </c>
      <c r="E276" s="12" t="s">
        <v>50</v>
      </c>
      <c r="F276" s="12" t="s">
        <v>51</v>
      </c>
      <c r="G276" s="12">
        <v>13.506115913391101</v>
      </c>
      <c r="H276" s="12"/>
      <c r="I276" s="12"/>
      <c r="J276" s="19"/>
      <c r="K276" s="19"/>
      <c r="L276" s="12"/>
      <c r="M276" s="12"/>
      <c r="N276" s="19"/>
      <c r="O276" s="19"/>
      <c r="P276" s="12"/>
      <c r="Q276" s="12"/>
      <c r="R276" s="12"/>
    </row>
    <row r="277" spans="1:18" x14ac:dyDescent="0.2">
      <c r="A277" s="13">
        <v>93120</v>
      </c>
      <c r="B277" s="12" t="s">
        <v>762</v>
      </c>
      <c r="C277" s="12" t="s">
        <v>28</v>
      </c>
      <c r="D277" s="12" t="s">
        <v>765</v>
      </c>
      <c r="E277" s="12" t="s">
        <v>62</v>
      </c>
      <c r="F277" s="12" t="s">
        <v>63</v>
      </c>
      <c r="G277" s="12">
        <v>2.3713004589080802</v>
      </c>
      <c r="H277" s="12"/>
      <c r="I277" s="12"/>
      <c r="J277" s="19"/>
      <c r="K277" s="19"/>
      <c r="L277" s="12"/>
      <c r="M277" s="12"/>
      <c r="N277" s="19"/>
      <c r="O277" s="19"/>
      <c r="P277" s="12"/>
      <c r="Q277" s="12"/>
      <c r="R277" s="12"/>
    </row>
    <row r="278" spans="1:18" x14ac:dyDescent="0.2">
      <c r="A278" s="13">
        <v>93120</v>
      </c>
      <c r="B278" s="12" t="s">
        <v>762</v>
      </c>
      <c r="C278" s="12" t="s">
        <v>28</v>
      </c>
      <c r="D278" s="12" t="s">
        <v>765</v>
      </c>
      <c r="E278" s="12" t="s">
        <v>60</v>
      </c>
      <c r="F278" s="12" t="s">
        <v>61</v>
      </c>
      <c r="G278" s="12">
        <v>6.6500878334045401</v>
      </c>
      <c r="H278" s="12"/>
      <c r="I278" s="12"/>
      <c r="J278" s="19"/>
      <c r="K278" s="19"/>
      <c r="L278" s="12"/>
      <c r="M278" s="12"/>
      <c r="N278" s="19"/>
      <c r="O278" s="19"/>
      <c r="P278" s="12"/>
      <c r="Q278" s="12"/>
      <c r="R278" s="12"/>
    </row>
    <row r="279" spans="1:18" x14ac:dyDescent="0.2">
      <c r="A279" s="13">
        <v>93120</v>
      </c>
      <c r="B279" s="12" t="s">
        <v>762</v>
      </c>
      <c r="C279" s="12" t="s">
        <v>28</v>
      </c>
      <c r="D279" s="12" t="s">
        <v>765</v>
      </c>
      <c r="E279" s="12" t="s">
        <v>74</v>
      </c>
      <c r="F279" s="12" t="s">
        <v>75</v>
      </c>
      <c r="G279" s="12">
        <v>1.1224912405014</v>
      </c>
      <c r="H279" s="12"/>
      <c r="I279" s="12"/>
      <c r="J279" s="19"/>
      <c r="K279" s="19"/>
      <c r="L279" s="12"/>
      <c r="M279" s="12"/>
      <c r="N279" s="19"/>
      <c r="O279" s="19"/>
      <c r="P279" s="12"/>
      <c r="Q279" s="12"/>
      <c r="R279" s="12"/>
    </row>
    <row r="280" spans="1:18" x14ac:dyDescent="0.2">
      <c r="A280" s="13">
        <v>93120</v>
      </c>
      <c r="B280" s="12" t="s">
        <v>762</v>
      </c>
      <c r="C280" s="12" t="s">
        <v>76</v>
      </c>
      <c r="D280" s="12" t="s">
        <v>766</v>
      </c>
      <c r="E280" s="12" t="s">
        <v>77</v>
      </c>
      <c r="F280" s="12" t="s">
        <v>78</v>
      </c>
      <c r="G280" s="12">
        <v>0.50513213872909501</v>
      </c>
      <c r="H280" s="12"/>
      <c r="I280" s="12"/>
      <c r="J280" s="19"/>
      <c r="K280" s="19"/>
      <c r="L280" s="12"/>
      <c r="M280" s="12"/>
      <c r="N280" s="19"/>
      <c r="O280" s="19"/>
      <c r="P280" s="12"/>
      <c r="Q280" s="12"/>
      <c r="R280" s="12"/>
    </row>
    <row r="281" spans="1:18" x14ac:dyDescent="0.2">
      <c r="A281" s="13">
        <v>93120</v>
      </c>
      <c r="B281" s="12" t="s">
        <v>762</v>
      </c>
      <c r="C281" s="12" t="s">
        <v>76</v>
      </c>
      <c r="D281" s="12" t="s">
        <v>766</v>
      </c>
      <c r="E281" s="12" t="s">
        <v>83</v>
      </c>
      <c r="F281" s="12" t="s">
        <v>84</v>
      </c>
      <c r="G281" s="12">
        <v>1.64283895492554</v>
      </c>
      <c r="H281" s="12"/>
      <c r="I281" s="12"/>
      <c r="J281" s="19"/>
      <c r="K281" s="19"/>
      <c r="L281" s="12"/>
      <c r="M281" s="12"/>
      <c r="N281" s="19"/>
      <c r="O281" s="19"/>
      <c r="P281" s="12"/>
      <c r="Q281" s="12"/>
      <c r="R281" s="12"/>
    </row>
    <row r="282" spans="1:18" x14ac:dyDescent="0.2">
      <c r="A282" s="13">
        <v>93120</v>
      </c>
      <c r="B282" s="12" t="s">
        <v>762</v>
      </c>
      <c r="C282" s="12" t="s">
        <v>76</v>
      </c>
      <c r="D282" s="12" t="s">
        <v>766</v>
      </c>
      <c r="E282" s="12" t="s">
        <v>99</v>
      </c>
      <c r="F282" s="12" t="s">
        <v>100</v>
      </c>
      <c r="G282" s="12">
        <v>7.6933316886425004E-2</v>
      </c>
      <c r="H282" s="12"/>
      <c r="I282" s="12"/>
      <c r="J282" s="19"/>
      <c r="K282" s="19"/>
      <c r="L282" s="12"/>
      <c r="M282" s="12"/>
      <c r="N282" s="19"/>
      <c r="O282" s="19"/>
      <c r="P282" s="12"/>
      <c r="Q282" s="12"/>
      <c r="R282" s="12"/>
    </row>
    <row r="283" spans="1:18" x14ac:dyDescent="0.2">
      <c r="A283" s="13">
        <v>93120</v>
      </c>
      <c r="B283" s="12" t="s">
        <v>762</v>
      </c>
      <c r="C283" s="12" t="s">
        <v>76</v>
      </c>
      <c r="D283" s="12" t="s">
        <v>766</v>
      </c>
      <c r="E283" s="12" t="s">
        <v>101</v>
      </c>
      <c r="F283" s="12" t="s">
        <v>102</v>
      </c>
      <c r="G283" s="12">
        <v>1.13219153881073</v>
      </c>
      <c r="H283" s="12"/>
      <c r="I283" s="12"/>
      <c r="J283" s="19"/>
      <c r="K283" s="19"/>
      <c r="L283" s="12"/>
      <c r="M283" s="12"/>
      <c r="N283" s="19"/>
      <c r="O283" s="19"/>
      <c r="P283" s="12"/>
      <c r="Q283" s="12"/>
      <c r="R283" s="12"/>
    </row>
    <row r="284" spans="1:18" x14ac:dyDescent="0.2">
      <c r="A284" s="13">
        <v>93120</v>
      </c>
      <c r="B284" s="12" t="s">
        <v>762</v>
      </c>
      <c r="C284" s="12" t="s">
        <v>2</v>
      </c>
      <c r="D284" s="12" t="s">
        <v>763</v>
      </c>
      <c r="E284" s="12" t="s">
        <v>14</v>
      </c>
      <c r="F284" s="12" t="s">
        <v>15</v>
      </c>
      <c r="G284" s="12">
        <v>0.27615556120872498</v>
      </c>
      <c r="H284" s="12"/>
      <c r="I284" s="12"/>
      <c r="J284" s="19"/>
      <c r="K284" s="19"/>
      <c r="L284" s="12"/>
      <c r="M284" s="12"/>
      <c r="N284" s="19"/>
      <c r="O284" s="19"/>
      <c r="P284" s="12"/>
      <c r="Q284" s="12"/>
      <c r="R284" s="12"/>
    </row>
    <row r="285" spans="1:18" x14ac:dyDescent="0.2">
      <c r="A285" s="13">
        <v>93120</v>
      </c>
      <c r="B285" s="12" t="s">
        <v>762</v>
      </c>
      <c r="C285" s="12" t="s">
        <v>2</v>
      </c>
      <c r="D285" s="12" t="s">
        <v>763</v>
      </c>
      <c r="E285" s="12" t="s">
        <v>16</v>
      </c>
      <c r="F285" s="12" t="s">
        <v>17</v>
      </c>
      <c r="G285" s="12">
        <v>0</v>
      </c>
      <c r="H285" s="12"/>
      <c r="I285" s="12"/>
      <c r="J285" s="19"/>
      <c r="K285" s="19"/>
      <c r="L285" s="12"/>
      <c r="M285" s="12"/>
      <c r="N285" s="19"/>
      <c r="O285" s="19"/>
      <c r="P285" s="12"/>
      <c r="Q285" s="12"/>
      <c r="R285" s="12"/>
    </row>
    <row r="286" spans="1:18" x14ac:dyDescent="0.2">
      <c r="A286" s="13">
        <v>93120</v>
      </c>
      <c r="B286" s="12" t="s">
        <v>762</v>
      </c>
      <c r="C286" s="12" t="s">
        <v>2</v>
      </c>
      <c r="D286" s="12" t="s">
        <v>763</v>
      </c>
      <c r="E286" s="12" t="s">
        <v>22</v>
      </c>
      <c r="F286" s="12" t="s">
        <v>23</v>
      </c>
      <c r="G286" s="12">
        <v>0.80668687820434604</v>
      </c>
      <c r="H286" s="12"/>
      <c r="I286" s="12"/>
      <c r="J286" s="19"/>
      <c r="K286" s="19"/>
      <c r="L286" s="12"/>
      <c r="M286" s="12"/>
      <c r="N286" s="19"/>
      <c r="O286" s="19"/>
      <c r="P286" s="12"/>
      <c r="Q286" s="12"/>
      <c r="R286" s="12"/>
    </row>
    <row r="287" spans="1:18" x14ac:dyDescent="0.2">
      <c r="A287" s="13">
        <v>93120</v>
      </c>
      <c r="B287" s="12" t="s">
        <v>762</v>
      </c>
      <c r="C287" s="12" t="s">
        <v>2</v>
      </c>
      <c r="D287" s="12" t="s">
        <v>763</v>
      </c>
      <c r="E287" s="12" t="s">
        <v>26</v>
      </c>
      <c r="F287" s="12" t="s">
        <v>27</v>
      </c>
      <c r="G287" s="12">
        <v>0.36131763458251998</v>
      </c>
      <c r="H287" s="12"/>
      <c r="I287" s="12"/>
      <c r="J287" s="19"/>
      <c r="K287" s="19"/>
      <c r="L287" s="12"/>
      <c r="M287" s="12"/>
      <c r="N287" s="19"/>
      <c r="O287" s="19"/>
      <c r="P287" s="12"/>
      <c r="Q287" s="12"/>
      <c r="R287" s="12"/>
    </row>
    <row r="288" spans="1:18" x14ac:dyDescent="0.2">
      <c r="A288" s="13">
        <v>93120</v>
      </c>
      <c r="B288" s="12" t="s">
        <v>762</v>
      </c>
      <c r="C288" s="12" t="s">
        <v>126</v>
      </c>
      <c r="D288" s="12" t="s">
        <v>768</v>
      </c>
      <c r="E288" s="12" t="s">
        <v>128</v>
      </c>
      <c r="F288" s="12" t="s">
        <v>129</v>
      </c>
      <c r="G288" s="12">
        <v>0.32638359069824202</v>
      </c>
      <c r="H288" s="12"/>
      <c r="I288" s="12"/>
      <c r="J288" s="19"/>
      <c r="K288" s="19"/>
      <c r="L288" s="12"/>
      <c r="M288" s="12"/>
      <c r="N288" s="19"/>
      <c r="O288" s="19"/>
      <c r="P288" s="12"/>
      <c r="Q288" s="12"/>
      <c r="R288" s="12"/>
    </row>
    <row r="289" spans="1:18" x14ac:dyDescent="0.2">
      <c r="A289" s="13">
        <v>93120</v>
      </c>
      <c r="B289" s="12" t="s">
        <v>762</v>
      </c>
      <c r="C289" s="12" t="s">
        <v>126</v>
      </c>
      <c r="D289" s="12" t="s">
        <v>768</v>
      </c>
      <c r="E289" s="12" t="s">
        <v>130</v>
      </c>
      <c r="F289" s="12" t="s">
        <v>131</v>
      </c>
      <c r="G289" s="12">
        <v>0.41452839970588701</v>
      </c>
      <c r="H289" s="12"/>
      <c r="I289" s="12"/>
      <c r="J289" s="19"/>
      <c r="K289" s="19"/>
      <c r="L289" s="12"/>
      <c r="M289" s="12"/>
      <c r="N289" s="19"/>
      <c r="O289" s="19"/>
      <c r="P289" s="12"/>
      <c r="Q289" s="12"/>
      <c r="R289" s="12"/>
    </row>
    <row r="290" spans="1:18" x14ac:dyDescent="0.2">
      <c r="A290" s="13">
        <v>93120</v>
      </c>
      <c r="B290" s="12" t="s">
        <v>762</v>
      </c>
      <c r="C290" s="12" t="s">
        <v>126</v>
      </c>
      <c r="D290" s="12" t="s">
        <v>768</v>
      </c>
      <c r="E290" s="12" t="s">
        <v>132</v>
      </c>
      <c r="F290" s="12" t="s">
        <v>133</v>
      </c>
      <c r="G290" s="12">
        <v>6.3374847173690796E-2</v>
      </c>
      <c r="H290" s="12"/>
      <c r="I290" s="12"/>
      <c r="J290" s="19"/>
      <c r="K290" s="19"/>
      <c r="L290" s="12"/>
      <c r="M290" s="12"/>
      <c r="N290" s="19"/>
      <c r="O290" s="19"/>
      <c r="P290" s="12"/>
      <c r="Q290" s="12"/>
      <c r="R290" s="12"/>
    </row>
    <row r="291" spans="1:18" x14ac:dyDescent="0.2">
      <c r="A291" s="13">
        <v>93120</v>
      </c>
      <c r="B291" s="12" t="s">
        <v>762</v>
      </c>
      <c r="C291" s="12" t="s">
        <v>126</v>
      </c>
      <c r="D291" s="12" t="s">
        <v>768</v>
      </c>
      <c r="E291" s="12" t="s">
        <v>136</v>
      </c>
      <c r="F291" s="12" t="s">
        <v>137</v>
      </c>
      <c r="G291" s="12">
        <v>6.3110634684562697E-2</v>
      </c>
      <c r="H291" s="12"/>
      <c r="I291" s="12"/>
      <c r="J291" s="19"/>
      <c r="K291" s="19"/>
      <c r="L291" s="12"/>
      <c r="M291" s="12"/>
      <c r="N291" s="19"/>
      <c r="O291" s="19"/>
      <c r="P291" s="12"/>
      <c r="Q291" s="12"/>
      <c r="R291" s="12"/>
    </row>
    <row r="292" spans="1:18" x14ac:dyDescent="0.2">
      <c r="A292" s="13">
        <v>93120</v>
      </c>
      <c r="B292" s="12" t="s">
        <v>762</v>
      </c>
      <c r="C292" s="12" t="s">
        <v>126</v>
      </c>
      <c r="D292" s="12" t="s">
        <v>768</v>
      </c>
      <c r="E292" s="12" t="s">
        <v>140</v>
      </c>
      <c r="F292" s="12" t="s">
        <v>141</v>
      </c>
      <c r="G292" s="12">
        <v>9.5388993620872498E-2</v>
      </c>
      <c r="H292" s="12"/>
      <c r="I292" s="12"/>
      <c r="J292" s="19"/>
      <c r="K292" s="19"/>
      <c r="L292" s="12"/>
      <c r="M292" s="12"/>
      <c r="N292" s="19"/>
      <c r="O292" s="19"/>
      <c r="P292" s="12"/>
      <c r="Q292" s="12"/>
      <c r="R292" s="12"/>
    </row>
    <row r="293" spans="1:18" x14ac:dyDescent="0.2">
      <c r="A293" s="13">
        <v>93120</v>
      </c>
      <c r="B293" s="12" t="s">
        <v>762</v>
      </c>
      <c r="C293" s="12" t="s">
        <v>126</v>
      </c>
      <c r="D293" s="12" t="s">
        <v>768</v>
      </c>
      <c r="E293" s="12" t="s">
        <v>148</v>
      </c>
      <c r="F293" s="12" t="s">
        <v>149</v>
      </c>
      <c r="G293" s="12">
        <v>0.437296122312546</v>
      </c>
      <c r="H293" s="12"/>
      <c r="I293" s="12"/>
      <c r="J293" s="19"/>
      <c r="K293" s="19"/>
      <c r="L293" s="12"/>
      <c r="M293" s="12"/>
      <c r="N293" s="19"/>
      <c r="O293" s="19"/>
      <c r="P293" s="12"/>
      <c r="Q293" s="12"/>
      <c r="R293" s="12"/>
    </row>
    <row r="294" spans="1:18" x14ac:dyDescent="0.2">
      <c r="A294" s="13">
        <v>93120</v>
      </c>
      <c r="B294" s="12" t="s">
        <v>762</v>
      </c>
      <c r="C294" s="12" t="s">
        <v>126</v>
      </c>
      <c r="D294" s="12" t="s">
        <v>768</v>
      </c>
      <c r="E294" s="12" t="s">
        <v>152</v>
      </c>
      <c r="F294" s="12" t="s">
        <v>153</v>
      </c>
      <c r="G294" s="12">
        <v>1.1053727865219101</v>
      </c>
      <c r="H294" s="12"/>
      <c r="I294" s="12"/>
      <c r="J294" s="19"/>
      <c r="K294" s="19"/>
      <c r="L294" s="12"/>
      <c r="M294" s="12"/>
      <c r="N294" s="19"/>
      <c r="O294" s="19"/>
      <c r="P294" s="12"/>
      <c r="Q294" s="12"/>
      <c r="R294" s="12"/>
    </row>
    <row r="295" spans="1:18" x14ac:dyDescent="0.2">
      <c r="A295" s="13">
        <v>93120</v>
      </c>
      <c r="B295" s="12" t="s">
        <v>762</v>
      </c>
      <c r="C295" s="12" t="s">
        <v>76</v>
      </c>
      <c r="D295" s="12" t="s">
        <v>766</v>
      </c>
      <c r="E295" s="12" t="s">
        <v>81</v>
      </c>
      <c r="F295" s="12" t="s">
        <v>82</v>
      </c>
      <c r="G295" s="12">
        <v>1.0209491252899201</v>
      </c>
      <c r="H295" s="12"/>
      <c r="I295" s="12"/>
      <c r="J295" s="19"/>
      <c r="K295" s="19"/>
      <c r="L295" s="12"/>
      <c r="M295" s="12"/>
      <c r="N295" s="19"/>
      <c r="O295" s="19"/>
      <c r="P295" s="12"/>
      <c r="Q295" s="12"/>
      <c r="R295" s="12"/>
    </row>
    <row r="296" spans="1:18" x14ac:dyDescent="0.2">
      <c r="A296" s="13">
        <v>93120</v>
      </c>
      <c r="B296" s="12" t="s">
        <v>762</v>
      </c>
      <c r="C296" s="12" t="s">
        <v>76</v>
      </c>
      <c r="D296" s="12" t="s">
        <v>766</v>
      </c>
      <c r="E296" s="12" t="s">
        <v>79</v>
      </c>
      <c r="F296" s="12" t="s">
        <v>80</v>
      </c>
      <c r="G296" s="12">
        <v>1.15696549415588</v>
      </c>
      <c r="H296" s="12"/>
      <c r="I296" s="12"/>
      <c r="J296" s="19"/>
      <c r="K296" s="19"/>
      <c r="L296" s="12"/>
      <c r="M296" s="12"/>
      <c r="N296" s="19"/>
      <c r="O296" s="19"/>
      <c r="P296" s="12"/>
      <c r="Q296" s="12"/>
      <c r="R296" s="12"/>
    </row>
    <row r="297" spans="1:18" x14ac:dyDescent="0.2">
      <c r="A297" s="13">
        <v>93120</v>
      </c>
      <c r="B297" s="12" t="s">
        <v>762</v>
      </c>
      <c r="C297" s="12" t="s">
        <v>76</v>
      </c>
      <c r="D297" s="12" t="s">
        <v>766</v>
      </c>
      <c r="E297" s="12" t="s">
        <v>89</v>
      </c>
      <c r="F297" s="12" t="s">
        <v>90</v>
      </c>
      <c r="G297" s="12">
        <v>0.1855129301548</v>
      </c>
      <c r="H297" s="12"/>
      <c r="I297" s="12"/>
      <c r="J297" s="19"/>
      <c r="K297" s="19"/>
      <c r="L297" s="12"/>
      <c r="M297" s="12"/>
      <c r="N297" s="19"/>
      <c r="O297" s="19"/>
      <c r="P297" s="12"/>
      <c r="Q297" s="12"/>
      <c r="R297" s="12"/>
    </row>
    <row r="298" spans="1:18" x14ac:dyDescent="0.2">
      <c r="A298" s="13">
        <v>93120</v>
      </c>
      <c r="B298" s="12" t="s">
        <v>762</v>
      </c>
      <c r="C298" s="12" t="s">
        <v>76</v>
      </c>
      <c r="D298" s="12" t="s">
        <v>766</v>
      </c>
      <c r="E298" s="12" t="s">
        <v>91</v>
      </c>
      <c r="F298" s="12" t="s">
        <v>92</v>
      </c>
      <c r="G298" s="12">
        <v>0.65081369876861594</v>
      </c>
      <c r="H298" s="12"/>
      <c r="I298" s="12"/>
      <c r="J298" s="19"/>
      <c r="K298" s="19"/>
      <c r="L298" s="12"/>
      <c r="M298" s="12"/>
      <c r="N298" s="19"/>
      <c r="O298" s="19"/>
      <c r="P298" s="12"/>
      <c r="Q298" s="12"/>
      <c r="R298" s="12"/>
    </row>
    <row r="299" spans="1:18" x14ac:dyDescent="0.2">
      <c r="A299" s="13">
        <v>93120</v>
      </c>
      <c r="B299" s="12" t="s">
        <v>762</v>
      </c>
      <c r="C299" s="12" t="s">
        <v>76</v>
      </c>
      <c r="D299" s="12" t="s">
        <v>766</v>
      </c>
      <c r="E299" s="12" t="s">
        <v>103</v>
      </c>
      <c r="F299" s="12" t="s">
        <v>104</v>
      </c>
      <c r="G299" s="12">
        <v>1.02452409267426</v>
      </c>
      <c r="H299" s="12"/>
      <c r="I299" s="12"/>
      <c r="J299" s="19"/>
      <c r="K299" s="19"/>
      <c r="L299" s="12"/>
      <c r="M299" s="12"/>
      <c r="N299" s="19"/>
      <c r="O299" s="19"/>
      <c r="P299" s="12"/>
      <c r="Q299" s="12"/>
      <c r="R299" s="12"/>
    </row>
    <row r="300" spans="1:18" x14ac:dyDescent="0.2">
      <c r="A300" s="13">
        <v>93120</v>
      </c>
      <c r="B300" s="12" t="s">
        <v>762</v>
      </c>
      <c r="C300" s="12" t="s">
        <v>2</v>
      </c>
      <c r="D300" s="12" t="s">
        <v>763</v>
      </c>
      <c r="E300" s="12" t="s">
        <v>8</v>
      </c>
      <c r="F300" s="12" t="s">
        <v>9</v>
      </c>
      <c r="G300" s="12">
        <v>0.69773656129837003</v>
      </c>
      <c r="H300" s="12"/>
      <c r="I300" s="12"/>
      <c r="J300" s="19"/>
      <c r="K300" s="19"/>
      <c r="L300" s="12"/>
      <c r="M300" s="12"/>
      <c r="N300" s="19"/>
      <c r="O300" s="19"/>
      <c r="P300" s="12"/>
      <c r="Q300" s="12"/>
      <c r="R300" s="12"/>
    </row>
    <row r="301" spans="1:18" x14ac:dyDescent="0.2">
      <c r="A301" s="13">
        <v>93120</v>
      </c>
      <c r="B301" s="12" t="s">
        <v>762</v>
      </c>
      <c r="C301" s="12" t="s">
        <v>180</v>
      </c>
      <c r="D301" s="12" t="s">
        <v>770</v>
      </c>
      <c r="E301" s="12" t="s">
        <v>182</v>
      </c>
      <c r="F301" s="12" t="s">
        <v>183</v>
      </c>
      <c r="G301" s="19"/>
      <c r="H301" s="19"/>
      <c r="I301" s="19"/>
      <c r="J301" s="19"/>
      <c r="K301" s="19"/>
      <c r="L301" s="19"/>
      <c r="M301" s="19"/>
      <c r="N301" s="12"/>
      <c r="O301" s="19"/>
      <c r="P301" s="12"/>
      <c r="Q301" s="12"/>
      <c r="R301" s="12"/>
    </row>
    <row r="302" spans="1:18" x14ac:dyDescent="0.2">
      <c r="A302" s="13">
        <v>93120</v>
      </c>
      <c r="B302" s="12" t="s">
        <v>762</v>
      </c>
      <c r="C302" s="12" t="s">
        <v>180</v>
      </c>
      <c r="D302" s="12" t="s">
        <v>770</v>
      </c>
      <c r="E302" s="12" t="s">
        <v>184</v>
      </c>
      <c r="F302" s="12" t="s">
        <v>185</v>
      </c>
      <c r="G302" s="12">
        <v>0.60505521297454801</v>
      </c>
      <c r="H302" s="12"/>
      <c r="I302" s="12"/>
      <c r="J302" s="19"/>
      <c r="K302" s="19"/>
      <c r="L302" s="12"/>
      <c r="M302" s="12"/>
      <c r="N302" s="19"/>
      <c r="O302" s="19"/>
      <c r="P302" s="12"/>
      <c r="Q302" s="12"/>
      <c r="R302" s="12"/>
    </row>
    <row r="303" spans="1:18" x14ac:dyDescent="0.2">
      <c r="A303" s="13">
        <v>93120</v>
      </c>
      <c r="B303" s="12" t="s">
        <v>762</v>
      </c>
      <c r="C303" s="12" t="s">
        <v>180</v>
      </c>
      <c r="D303" s="12" t="s">
        <v>770</v>
      </c>
      <c r="E303" s="12" t="s">
        <v>186</v>
      </c>
      <c r="F303" s="12" t="s">
        <v>187</v>
      </c>
      <c r="G303" s="12">
        <v>1.9746676683425901</v>
      </c>
      <c r="H303" s="12"/>
      <c r="I303" s="12"/>
      <c r="J303" s="19"/>
      <c r="K303" s="19"/>
      <c r="L303" s="12"/>
      <c r="M303" s="12"/>
      <c r="N303" s="19"/>
      <c r="O303" s="19"/>
      <c r="P303" s="12"/>
      <c r="Q303" s="12"/>
      <c r="R303" s="12"/>
    </row>
    <row r="304" spans="1:18" x14ac:dyDescent="0.2">
      <c r="A304" s="13">
        <v>93120</v>
      </c>
      <c r="B304" s="12" t="s">
        <v>762</v>
      </c>
      <c r="C304" s="12" t="s">
        <v>180</v>
      </c>
      <c r="D304" s="12" t="s">
        <v>770</v>
      </c>
      <c r="E304" s="12" t="s">
        <v>188</v>
      </c>
      <c r="F304" s="12" t="s">
        <v>189</v>
      </c>
      <c r="G304" s="12">
        <v>1.0018994808196999</v>
      </c>
      <c r="H304" s="12"/>
      <c r="I304" s="12"/>
      <c r="J304" s="19"/>
      <c r="K304" s="19"/>
      <c r="L304" s="12"/>
      <c r="M304" s="12"/>
      <c r="N304" s="19"/>
      <c r="O304" s="19"/>
      <c r="P304" s="12"/>
      <c r="Q304" s="12"/>
      <c r="R304" s="12"/>
    </row>
    <row r="305" spans="1:18" x14ac:dyDescent="0.2">
      <c r="A305" s="13">
        <v>93120</v>
      </c>
      <c r="B305" s="12" t="s">
        <v>762</v>
      </c>
      <c r="C305" s="12" t="s">
        <v>180</v>
      </c>
      <c r="D305" s="12" t="s">
        <v>770</v>
      </c>
      <c r="E305" s="12" t="s">
        <v>190</v>
      </c>
      <c r="F305" s="12" t="s">
        <v>191</v>
      </c>
      <c r="G305" s="12">
        <v>0.93460738658904996</v>
      </c>
      <c r="H305" s="12"/>
      <c r="I305" s="12"/>
      <c r="J305" s="19"/>
      <c r="K305" s="19"/>
      <c r="L305" s="12"/>
      <c r="M305" s="12"/>
      <c r="N305" s="19"/>
      <c r="O305" s="19"/>
      <c r="P305" s="12"/>
      <c r="Q305" s="12"/>
      <c r="R305" s="12"/>
    </row>
    <row r="306" spans="1:18" x14ac:dyDescent="0.2">
      <c r="A306" s="13">
        <v>93120</v>
      </c>
      <c r="B306" s="12" t="s">
        <v>762</v>
      </c>
      <c r="C306" s="12" t="s">
        <v>180</v>
      </c>
      <c r="D306" s="12" t="s">
        <v>770</v>
      </c>
      <c r="E306" s="12" t="s">
        <v>192</v>
      </c>
      <c r="F306" s="12" t="s">
        <v>193</v>
      </c>
      <c r="G306" s="12">
        <v>1.7445929050445601</v>
      </c>
      <c r="H306" s="12"/>
      <c r="I306" s="12"/>
      <c r="J306" s="19"/>
      <c r="K306" s="19"/>
      <c r="L306" s="12"/>
      <c r="M306" s="12"/>
      <c r="N306" s="19"/>
      <c r="O306" s="19"/>
      <c r="P306" s="12"/>
      <c r="Q306" s="12"/>
      <c r="R306" s="12"/>
    </row>
    <row r="307" spans="1:18" x14ac:dyDescent="0.2">
      <c r="A307" s="13">
        <v>93120</v>
      </c>
      <c r="B307" s="12" t="s">
        <v>762</v>
      </c>
      <c r="C307" s="12" t="s">
        <v>180</v>
      </c>
      <c r="D307" s="12" t="s">
        <v>770</v>
      </c>
      <c r="E307" s="12" t="s">
        <v>194</v>
      </c>
      <c r="F307" s="12" t="s">
        <v>195</v>
      </c>
      <c r="G307" s="12">
        <v>2.2094433307647701</v>
      </c>
      <c r="H307" s="12"/>
      <c r="I307" s="12"/>
      <c r="J307" s="19"/>
      <c r="K307" s="19"/>
      <c r="L307" s="12"/>
      <c r="M307" s="12"/>
      <c r="N307" s="19"/>
      <c r="O307" s="19"/>
      <c r="P307" s="12"/>
      <c r="Q307" s="12"/>
      <c r="R307" s="12"/>
    </row>
    <row r="308" spans="1:18" x14ac:dyDescent="0.2">
      <c r="A308" s="13">
        <v>93120</v>
      </c>
      <c r="B308" s="12" t="s">
        <v>762</v>
      </c>
      <c r="C308" s="12" t="s">
        <v>180</v>
      </c>
      <c r="D308" s="12" t="s">
        <v>770</v>
      </c>
      <c r="E308" s="12" t="s">
        <v>196</v>
      </c>
      <c r="F308" s="12" t="s">
        <v>197</v>
      </c>
      <c r="G308" s="12">
        <v>1.01116919517517</v>
      </c>
      <c r="H308" s="12"/>
      <c r="I308" s="12"/>
      <c r="J308" s="19"/>
      <c r="K308" s="19"/>
      <c r="L308" s="12"/>
      <c r="M308" s="12"/>
      <c r="N308" s="19"/>
      <c r="O308" s="19"/>
      <c r="P308" s="12"/>
      <c r="Q308" s="12"/>
      <c r="R308" s="12"/>
    </row>
    <row r="309" spans="1:18" x14ac:dyDescent="0.2">
      <c r="A309" s="13">
        <v>93120</v>
      </c>
      <c r="B309" s="12" t="s">
        <v>762</v>
      </c>
      <c r="C309" s="12" t="s">
        <v>180</v>
      </c>
      <c r="D309" s="12" t="s">
        <v>770</v>
      </c>
      <c r="E309" s="12" t="s">
        <v>198</v>
      </c>
      <c r="F309" s="12" t="s">
        <v>199</v>
      </c>
      <c r="G309" s="12">
        <v>0.99325871467590299</v>
      </c>
      <c r="H309" s="12"/>
      <c r="I309" s="12"/>
      <c r="J309" s="19"/>
      <c r="K309" s="19"/>
      <c r="L309" s="12"/>
      <c r="M309" s="12"/>
      <c r="N309" s="19"/>
      <c r="O309" s="19"/>
      <c r="P309" s="12"/>
      <c r="Q309" s="12"/>
      <c r="R309" s="12"/>
    </row>
    <row r="310" spans="1:18" x14ac:dyDescent="0.2">
      <c r="A310" s="13">
        <v>93120</v>
      </c>
      <c r="B310" s="12" t="s">
        <v>762</v>
      </c>
      <c r="C310" s="12" t="s">
        <v>287</v>
      </c>
      <c r="D310" s="12" t="s">
        <v>772</v>
      </c>
      <c r="E310" s="12" t="s">
        <v>293</v>
      </c>
      <c r="F310" s="12" t="s">
        <v>294</v>
      </c>
      <c r="G310" s="12">
        <v>0.104270935058594</v>
      </c>
      <c r="H310" s="12"/>
      <c r="I310" s="12"/>
      <c r="J310" s="19"/>
      <c r="K310" s="19"/>
      <c r="L310" s="12"/>
      <c r="M310" s="12"/>
      <c r="N310" s="19"/>
      <c r="O310" s="19"/>
      <c r="P310" s="12"/>
      <c r="Q310" s="12"/>
      <c r="R310" s="12"/>
    </row>
    <row r="311" spans="1:18" x14ac:dyDescent="0.2">
      <c r="A311" s="13">
        <v>93120</v>
      </c>
      <c r="B311" s="12" t="s">
        <v>762</v>
      </c>
      <c r="C311" s="12" t="s">
        <v>287</v>
      </c>
      <c r="D311" s="12" t="s">
        <v>772</v>
      </c>
      <c r="E311" s="12" t="s">
        <v>291</v>
      </c>
      <c r="F311" s="12" t="s">
        <v>292</v>
      </c>
      <c r="G311" s="12">
        <v>0.53346848487854004</v>
      </c>
      <c r="H311" s="12"/>
      <c r="I311" s="12"/>
      <c r="J311" s="19"/>
      <c r="K311" s="19"/>
      <c r="L311" s="12"/>
      <c r="M311" s="12"/>
      <c r="N311" s="19"/>
      <c r="O311" s="19"/>
      <c r="P311" s="12"/>
      <c r="Q311" s="12"/>
      <c r="R311" s="12"/>
    </row>
    <row r="312" spans="1:18" x14ac:dyDescent="0.2">
      <c r="A312" s="13">
        <v>93120</v>
      </c>
      <c r="B312" s="12" t="s">
        <v>762</v>
      </c>
      <c r="C312" s="12" t="s">
        <v>180</v>
      </c>
      <c r="D312" s="12" t="s">
        <v>770</v>
      </c>
      <c r="E312" s="12" t="s">
        <v>200</v>
      </c>
      <c r="F312" s="12" t="s">
        <v>201</v>
      </c>
      <c r="G312" s="12">
        <v>1.1712394952773999</v>
      </c>
      <c r="H312" s="12"/>
      <c r="I312" s="12"/>
      <c r="J312" s="19"/>
      <c r="K312" s="19"/>
      <c r="L312" s="12"/>
      <c r="M312" s="12"/>
      <c r="N312" s="19"/>
      <c r="O312" s="19"/>
      <c r="P312" s="12"/>
      <c r="Q312" s="12"/>
      <c r="R312" s="12"/>
    </row>
    <row r="313" spans="1:18" x14ac:dyDescent="0.2">
      <c r="A313" s="13">
        <v>93120</v>
      </c>
      <c r="B313" s="12" t="s">
        <v>762</v>
      </c>
      <c r="C313" s="12" t="s">
        <v>180</v>
      </c>
      <c r="D313" s="12" t="s">
        <v>770</v>
      </c>
      <c r="E313" s="12" t="s">
        <v>202</v>
      </c>
      <c r="F313" s="12" t="s">
        <v>203</v>
      </c>
      <c r="G313" s="12">
        <v>1.18754005432129</v>
      </c>
      <c r="H313" s="12"/>
      <c r="I313" s="12"/>
      <c r="J313" s="19"/>
      <c r="K313" s="19"/>
      <c r="L313" s="12"/>
      <c r="M313" s="12"/>
      <c r="N313" s="19"/>
      <c r="O313" s="19"/>
      <c r="P313" s="12"/>
      <c r="Q313" s="12"/>
      <c r="R313" s="12"/>
    </row>
    <row r="314" spans="1:18" x14ac:dyDescent="0.2">
      <c r="A314" s="13">
        <v>93120</v>
      </c>
      <c r="B314" s="12" t="s">
        <v>762</v>
      </c>
      <c r="C314" s="12" t="s">
        <v>180</v>
      </c>
      <c r="D314" s="12" t="s">
        <v>770</v>
      </c>
      <c r="E314" s="12" t="s">
        <v>204</v>
      </c>
      <c r="F314" s="12" t="s">
        <v>205</v>
      </c>
      <c r="G314" s="12">
        <v>9.9508504867553693</v>
      </c>
      <c r="H314" s="12"/>
      <c r="I314" s="12"/>
      <c r="J314" s="19"/>
      <c r="K314" s="19"/>
      <c r="L314" s="12"/>
      <c r="M314" s="12"/>
      <c r="N314" s="12"/>
      <c r="O314" s="19"/>
      <c r="P314" s="12"/>
      <c r="Q314" s="12"/>
      <c r="R314" s="12"/>
    </row>
    <row r="315" spans="1:18" x14ac:dyDescent="0.2">
      <c r="A315" s="13">
        <v>93120</v>
      </c>
      <c r="B315" s="12" t="s">
        <v>762</v>
      </c>
      <c r="C315" s="12" t="s">
        <v>180</v>
      </c>
      <c r="D315" s="12" t="s">
        <v>770</v>
      </c>
      <c r="E315" s="12" t="s">
        <v>206</v>
      </c>
      <c r="F315" s="12" t="s">
        <v>207</v>
      </c>
      <c r="G315" s="12">
        <v>3.0135140419006299</v>
      </c>
      <c r="H315" s="12"/>
      <c r="I315" s="12"/>
      <c r="J315" s="19"/>
      <c r="K315" s="19"/>
      <c r="L315" s="12"/>
      <c r="M315" s="12"/>
      <c r="N315" s="19"/>
      <c r="O315" s="19"/>
      <c r="P315" s="12"/>
      <c r="Q315" s="12"/>
      <c r="R315" s="12"/>
    </row>
    <row r="316" spans="1:18" x14ac:dyDescent="0.2">
      <c r="A316" s="13">
        <v>93120</v>
      </c>
      <c r="B316" s="12" t="s">
        <v>762</v>
      </c>
      <c r="C316" s="12" t="s">
        <v>180</v>
      </c>
      <c r="D316" s="12" t="s">
        <v>770</v>
      </c>
      <c r="E316" s="12" t="s">
        <v>208</v>
      </c>
      <c r="F316" s="12" t="s">
        <v>209</v>
      </c>
      <c r="G316" s="12">
        <v>3.57900738716125</v>
      </c>
      <c r="H316" s="12"/>
      <c r="I316" s="12"/>
      <c r="J316" s="19"/>
      <c r="K316" s="19"/>
      <c r="L316" s="12"/>
      <c r="M316" s="12"/>
      <c r="N316" s="19"/>
      <c r="O316" s="19"/>
      <c r="P316" s="12"/>
      <c r="Q316" s="12"/>
      <c r="R316" s="12"/>
    </row>
    <row r="317" spans="1:18" x14ac:dyDescent="0.2">
      <c r="A317" s="13">
        <v>93120</v>
      </c>
      <c r="B317" s="12" t="s">
        <v>762</v>
      </c>
      <c r="C317" s="12" t="s">
        <v>180</v>
      </c>
      <c r="D317" s="12" t="s">
        <v>770</v>
      </c>
      <c r="E317" s="12" t="s">
        <v>210</v>
      </c>
      <c r="F317" s="12" t="s">
        <v>211</v>
      </c>
      <c r="G317" s="12">
        <v>0.65165525674819902</v>
      </c>
      <c r="H317" s="12"/>
      <c r="I317" s="12"/>
      <c r="J317" s="19"/>
      <c r="K317" s="19"/>
      <c r="L317" s="12"/>
      <c r="M317" s="12"/>
      <c r="N317" s="19"/>
      <c r="O317" s="19"/>
      <c r="P317" s="12"/>
      <c r="Q317" s="12"/>
      <c r="R317" s="12"/>
    </row>
    <row r="318" spans="1:18" x14ac:dyDescent="0.2">
      <c r="A318" s="13">
        <v>93120</v>
      </c>
      <c r="B318" s="12" t="s">
        <v>762</v>
      </c>
      <c r="C318" s="12" t="s">
        <v>180</v>
      </c>
      <c r="D318" s="12" t="s">
        <v>770</v>
      </c>
      <c r="E318" s="12" t="s">
        <v>212</v>
      </c>
      <c r="F318" s="12" t="s">
        <v>213</v>
      </c>
      <c r="G318" s="12">
        <v>0.24397087097167999</v>
      </c>
      <c r="H318" s="12"/>
      <c r="I318" s="12"/>
      <c r="J318" s="19"/>
      <c r="K318" s="19"/>
      <c r="L318" s="12"/>
      <c r="M318" s="12"/>
      <c r="N318" s="19"/>
      <c r="O318" s="19"/>
      <c r="P318" s="12"/>
      <c r="Q318" s="12"/>
      <c r="R318" s="12"/>
    </row>
    <row r="319" spans="1:18" x14ac:dyDescent="0.2">
      <c r="A319" s="13">
        <v>93120</v>
      </c>
      <c r="B319" s="12" t="s">
        <v>762</v>
      </c>
      <c r="C319" s="12" t="s">
        <v>180</v>
      </c>
      <c r="D319" s="12" t="s">
        <v>770</v>
      </c>
      <c r="E319" s="12" t="s">
        <v>214</v>
      </c>
      <c r="F319" s="12" t="s">
        <v>215</v>
      </c>
      <c r="G319" s="12">
        <v>6.8424724042415605E-2</v>
      </c>
      <c r="H319" s="12"/>
      <c r="I319" s="12"/>
      <c r="J319" s="19"/>
      <c r="K319" s="19"/>
      <c r="L319" s="12"/>
      <c r="M319" s="12"/>
      <c r="N319" s="19"/>
      <c r="O319" s="19"/>
      <c r="P319" s="12"/>
      <c r="Q319" s="12"/>
      <c r="R319" s="12"/>
    </row>
    <row r="320" spans="1:18" x14ac:dyDescent="0.2">
      <c r="A320" s="13">
        <v>93120</v>
      </c>
      <c r="B320" s="12" t="s">
        <v>762</v>
      </c>
      <c r="C320" s="12" t="s">
        <v>180</v>
      </c>
      <c r="D320" s="12" t="s">
        <v>770</v>
      </c>
      <c r="E320" s="12" t="s">
        <v>216</v>
      </c>
      <c r="F320" s="12" t="s">
        <v>217</v>
      </c>
      <c r="G320" s="12">
        <v>2.9391016960143999</v>
      </c>
      <c r="H320" s="12"/>
      <c r="I320" s="12"/>
      <c r="J320" s="19"/>
      <c r="K320" s="19"/>
      <c r="L320" s="12"/>
      <c r="M320" s="12"/>
      <c r="N320" s="19"/>
      <c r="O320" s="19"/>
      <c r="P320" s="12"/>
      <c r="Q320" s="12"/>
      <c r="R320" s="12"/>
    </row>
    <row r="321" spans="1:18" x14ac:dyDescent="0.2">
      <c r="A321" s="13">
        <v>93120</v>
      </c>
      <c r="B321" s="12" t="s">
        <v>762</v>
      </c>
      <c r="C321" s="12" t="s">
        <v>180</v>
      </c>
      <c r="D321" s="12" t="s">
        <v>770</v>
      </c>
      <c r="E321" s="12" t="s">
        <v>218</v>
      </c>
      <c r="F321" s="12" t="s">
        <v>219</v>
      </c>
      <c r="G321" s="12">
        <v>1.17296230792999</v>
      </c>
      <c r="H321" s="12"/>
      <c r="I321" s="12"/>
      <c r="J321" s="19"/>
      <c r="K321" s="19"/>
      <c r="L321" s="12"/>
      <c r="M321" s="12"/>
      <c r="N321" s="19"/>
      <c r="O321" s="19"/>
      <c r="P321" s="12"/>
      <c r="Q321" s="12"/>
      <c r="R321" s="12"/>
    </row>
    <row r="322" spans="1:18" x14ac:dyDescent="0.2">
      <c r="A322" s="13">
        <v>93120</v>
      </c>
      <c r="B322" s="12" t="s">
        <v>762</v>
      </c>
      <c r="C322" s="12" t="s">
        <v>180</v>
      </c>
      <c r="D322" s="12" t="s">
        <v>770</v>
      </c>
      <c r="E322" s="12" t="s">
        <v>242</v>
      </c>
      <c r="F322" s="12" t="s">
        <v>243</v>
      </c>
      <c r="G322" s="12">
        <v>1.022820353508</v>
      </c>
      <c r="H322" s="12"/>
      <c r="I322" s="12"/>
      <c r="J322" s="19"/>
      <c r="K322" s="19"/>
      <c r="L322" s="12"/>
      <c r="M322" s="12"/>
      <c r="N322" s="19"/>
      <c r="O322" s="19"/>
      <c r="P322" s="12"/>
      <c r="Q322" s="12"/>
      <c r="R322" s="12"/>
    </row>
    <row r="323" spans="1:18" x14ac:dyDescent="0.2">
      <c r="A323" s="13">
        <v>93120</v>
      </c>
      <c r="B323" s="12" t="s">
        <v>762</v>
      </c>
      <c r="C323" s="12" t="s">
        <v>180</v>
      </c>
      <c r="D323" s="12" t="s">
        <v>770</v>
      </c>
      <c r="E323" s="12" t="s">
        <v>244</v>
      </c>
      <c r="F323" s="12" t="s">
        <v>245</v>
      </c>
      <c r="G323" s="12">
        <v>0.94085657596588101</v>
      </c>
      <c r="H323" s="12"/>
      <c r="I323" s="12"/>
      <c r="J323" s="19"/>
      <c r="K323" s="19"/>
      <c r="L323" s="12"/>
      <c r="M323" s="12"/>
      <c r="N323" s="19"/>
      <c r="O323" s="19"/>
      <c r="P323" s="12"/>
      <c r="Q323" s="12"/>
      <c r="R323" s="12"/>
    </row>
    <row r="324" spans="1:18" x14ac:dyDescent="0.2">
      <c r="A324" s="13">
        <v>93120</v>
      </c>
      <c r="B324" s="12" t="s">
        <v>762</v>
      </c>
      <c r="C324" s="12" t="s">
        <v>180</v>
      </c>
      <c r="D324" s="12" t="s">
        <v>770</v>
      </c>
      <c r="E324" s="12" t="s">
        <v>220</v>
      </c>
      <c r="F324" s="12" t="s">
        <v>221</v>
      </c>
      <c r="G324" s="12">
        <v>4.1379337310790998</v>
      </c>
      <c r="H324" s="12"/>
      <c r="I324" s="12"/>
      <c r="J324" s="19"/>
      <c r="K324" s="19"/>
      <c r="L324" s="12"/>
      <c r="M324" s="12"/>
      <c r="N324" s="19"/>
      <c r="O324" s="19"/>
      <c r="P324" s="12"/>
      <c r="Q324" s="12"/>
      <c r="R324" s="12"/>
    </row>
    <row r="325" spans="1:18" x14ac:dyDescent="0.2">
      <c r="A325" s="13">
        <v>93120</v>
      </c>
      <c r="B325" s="12" t="s">
        <v>762</v>
      </c>
      <c r="C325" s="12" t="s">
        <v>180</v>
      </c>
      <c r="D325" s="12" t="s">
        <v>770</v>
      </c>
      <c r="E325" s="12" t="s">
        <v>222</v>
      </c>
      <c r="F325" s="12" t="s">
        <v>223</v>
      </c>
      <c r="G325" s="12">
        <v>1.4394791126251201</v>
      </c>
      <c r="H325" s="12"/>
      <c r="I325" s="12"/>
      <c r="J325" s="19"/>
      <c r="K325" s="19"/>
      <c r="L325" s="12"/>
      <c r="M325" s="12"/>
      <c r="N325" s="19"/>
      <c r="O325" s="19"/>
      <c r="P325" s="12"/>
      <c r="Q325" s="12"/>
      <c r="R325" s="12"/>
    </row>
    <row r="326" spans="1:18" x14ac:dyDescent="0.2">
      <c r="A326" s="13">
        <v>93120</v>
      </c>
      <c r="B326" s="12" t="s">
        <v>762</v>
      </c>
      <c r="C326" s="12" t="s">
        <v>180</v>
      </c>
      <c r="D326" s="12" t="s">
        <v>770</v>
      </c>
      <c r="E326" s="12" t="s">
        <v>224</v>
      </c>
      <c r="F326" s="12" t="s">
        <v>225</v>
      </c>
      <c r="G326" s="12">
        <v>1.0799591541290301</v>
      </c>
      <c r="H326" s="12"/>
      <c r="I326" s="12"/>
      <c r="J326" s="19"/>
      <c r="K326" s="19"/>
      <c r="L326" s="12"/>
      <c r="M326" s="12"/>
      <c r="N326" s="19"/>
      <c r="O326" s="19"/>
      <c r="P326" s="12"/>
      <c r="Q326" s="12"/>
      <c r="R326" s="12"/>
    </row>
    <row r="327" spans="1:18" x14ac:dyDescent="0.2">
      <c r="A327" s="13">
        <v>93120</v>
      </c>
      <c r="B327" s="12" t="s">
        <v>762</v>
      </c>
      <c r="C327" s="12" t="s">
        <v>180</v>
      </c>
      <c r="D327" s="12" t="s">
        <v>770</v>
      </c>
      <c r="E327" s="12" t="s">
        <v>226</v>
      </c>
      <c r="F327" s="12" t="s">
        <v>227</v>
      </c>
      <c r="G327" s="12">
        <v>2.02400851249695</v>
      </c>
      <c r="H327" s="12"/>
      <c r="I327" s="12"/>
      <c r="J327" s="19"/>
      <c r="K327" s="19"/>
      <c r="L327" s="12"/>
      <c r="M327" s="12"/>
      <c r="N327" s="19"/>
      <c r="O327" s="19"/>
      <c r="P327" s="12"/>
      <c r="Q327" s="12"/>
      <c r="R327" s="12"/>
    </row>
    <row r="328" spans="1:18" x14ac:dyDescent="0.2">
      <c r="A328" s="13">
        <v>93120</v>
      </c>
      <c r="B328" s="12" t="s">
        <v>762</v>
      </c>
      <c r="C328" s="12" t="s">
        <v>180</v>
      </c>
      <c r="D328" s="12" t="s">
        <v>770</v>
      </c>
      <c r="E328" s="12" t="s">
        <v>228</v>
      </c>
      <c r="F328" s="12" t="s">
        <v>229</v>
      </c>
      <c r="G328" s="12">
        <v>0.88920140266418501</v>
      </c>
      <c r="H328" s="12"/>
      <c r="I328" s="12"/>
      <c r="J328" s="19"/>
      <c r="K328" s="19"/>
      <c r="L328" s="12"/>
      <c r="M328" s="12"/>
      <c r="N328" s="19"/>
      <c r="O328" s="19"/>
      <c r="P328" s="12"/>
      <c r="Q328" s="12"/>
      <c r="R328" s="12"/>
    </row>
    <row r="329" spans="1:18" x14ac:dyDescent="0.2">
      <c r="A329" s="13">
        <v>93120</v>
      </c>
      <c r="B329" s="12" t="s">
        <v>762</v>
      </c>
      <c r="C329" s="12" t="s">
        <v>180</v>
      </c>
      <c r="D329" s="12" t="s">
        <v>770</v>
      </c>
      <c r="E329" s="12" t="s">
        <v>230</v>
      </c>
      <c r="F329" s="12" t="s">
        <v>231</v>
      </c>
      <c r="G329" s="12">
        <v>0.41464912891387901</v>
      </c>
      <c r="H329" s="12"/>
      <c r="I329" s="12"/>
      <c r="J329" s="19"/>
      <c r="K329" s="19"/>
      <c r="L329" s="12"/>
      <c r="M329" s="12"/>
      <c r="N329" s="19"/>
      <c r="O329" s="19"/>
      <c r="P329" s="12"/>
      <c r="Q329" s="12"/>
      <c r="R329" s="12"/>
    </row>
    <row r="330" spans="1:18" x14ac:dyDescent="0.2">
      <c r="A330" s="13">
        <v>93120</v>
      </c>
      <c r="B330" s="12" t="s">
        <v>762</v>
      </c>
      <c r="C330" s="12" t="s">
        <v>180</v>
      </c>
      <c r="D330" s="12" t="s">
        <v>770</v>
      </c>
      <c r="E330" s="12" t="s">
        <v>232</v>
      </c>
      <c r="F330" s="12" t="s">
        <v>233</v>
      </c>
      <c r="G330" s="12">
        <v>1.8461656570434599</v>
      </c>
      <c r="H330" s="12"/>
      <c r="I330" s="12"/>
      <c r="J330" s="19"/>
      <c r="K330" s="19"/>
      <c r="L330" s="12"/>
      <c r="M330" s="12"/>
      <c r="N330" s="19"/>
      <c r="O330" s="19"/>
      <c r="P330" s="12"/>
      <c r="Q330" s="12"/>
      <c r="R330" s="12"/>
    </row>
    <row r="331" spans="1:18" x14ac:dyDescent="0.2">
      <c r="A331" s="13">
        <v>93120</v>
      </c>
      <c r="B331" s="12" t="s">
        <v>762</v>
      </c>
      <c r="C331" s="12" t="s">
        <v>180</v>
      </c>
      <c r="D331" s="12" t="s">
        <v>770</v>
      </c>
      <c r="E331" s="12" t="s">
        <v>234</v>
      </c>
      <c r="F331" s="12" t="s">
        <v>235</v>
      </c>
      <c r="G331" s="12">
        <v>0.60603427886962902</v>
      </c>
      <c r="H331" s="12"/>
      <c r="I331" s="12"/>
      <c r="J331" s="19"/>
      <c r="K331" s="19"/>
      <c r="L331" s="12"/>
      <c r="M331" s="12"/>
      <c r="N331" s="19"/>
      <c r="O331" s="19"/>
      <c r="P331" s="12"/>
      <c r="Q331" s="12"/>
      <c r="R331" s="12"/>
    </row>
    <row r="332" spans="1:18" x14ac:dyDescent="0.2">
      <c r="A332" s="13">
        <v>93120</v>
      </c>
      <c r="B332" s="12" t="s">
        <v>762</v>
      </c>
      <c r="C332" s="12" t="s">
        <v>180</v>
      </c>
      <c r="D332" s="12" t="s">
        <v>770</v>
      </c>
      <c r="E332" s="12" t="s">
        <v>236</v>
      </c>
      <c r="F332" s="12" t="s">
        <v>237</v>
      </c>
      <c r="G332" s="12">
        <v>2.4647922515869101</v>
      </c>
      <c r="H332" s="12"/>
      <c r="I332" s="12"/>
      <c r="J332" s="19"/>
      <c r="K332" s="19"/>
      <c r="L332" s="12"/>
      <c r="M332" s="12"/>
      <c r="N332" s="19"/>
      <c r="O332" s="19"/>
      <c r="P332" s="12"/>
      <c r="Q332" s="12"/>
      <c r="R332" s="12"/>
    </row>
    <row r="333" spans="1:18" x14ac:dyDescent="0.2">
      <c r="A333" s="13">
        <v>93120</v>
      </c>
      <c r="B333" s="12" t="s">
        <v>762</v>
      </c>
      <c r="C333" s="12" t="s">
        <v>180</v>
      </c>
      <c r="D333" s="12" t="s">
        <v>770</v>
      </c>
      <c r="E333" s="12" t="s">
        <v>238</v>
      </c>
      <c r="F333" s="12" t="s">
        <v>239</v>
      </c>
      <c r="G333" s="12">
        <v>1.2654496431350699</v>
      </c>
      <c r="H333" s="12"/>
      <c r="I333" s="12"/>
      <c r="J333" s="19"/>
      <c r="K333" s="19"/>
      <c r="L333" s="12"/>
      <c r="M333" s="12"/>
      <c r="N333" s="19"/>
      <c r="O333" s="19"/>
      <c r="P333" s="12"/>
      <c r="Q333" s="12"/>
      <c r="R333" s="12"/>
    </row>
    <row r="334" spans="1:18" x14ac:dyDescent="0.2">
      <c r="A334" s="13">
        <v>93120</v>
      </c>
      <c r="B334" s="12" t="s">
        <v>762</v>
      </c>
      <c r="C334" s="12" t="s">
        <v>180</v>
      </c>
      <c r="D334" s="12" t="s">
        <v>770</v>
      </c>
      <c r="E334" s="12" t="s">
        <v>240</v>
      </c>
      <c r="F334" s="12" t="s">
        <v>241</v>
      </c>
      <c r="G334" s="12">
        <v>1.72898149490356</v>
      </c>
      <c r="H334" s="12"/>
      <c r="I334" s="12"/>
      <c r="J334" s="19"/>
      <c r="K334" s="19"/>
      <c r="L334" s="12"/>
      <c r="M334" s="12"/>
      <c r="N334" s="19"/>
      <c r="O334" s="19"/>
      <c r="P334" s="12"/>
      <c r="Q334" s="12"/>
      <c r="R334" s="12"/>
    </row>
    <row r="335" spans="1:18" x14ac:dyDescent="0.2">
      <c r="A335" s="13">
        <v>93120</v>
      </c>
      <c r="B335" s="12" t="s">
        <v>762</v>
      </c>
      <c r="C335" s="12" t="s">
        <v>180</v>
      </c>
      <c r="D335" s="12" t="s">
        <v>770</v>
      </c>
      <c r="E335" s="12" t="s">
        <v>246</v>
      </c>
      <c r="F335" s="12" t="s">
        <v>247</v>
      </c>
      <c r="G335" s="12">
        <v>1.277787566185</v>
      </c>
      <c r="H335" s="12"/>
      <c r="I335" s="12"/>
      <c r="J335" s="19"/>
      <c r="K335" s="19"/>
      <c r="L335" s="12"/>
      <c r="M335" s="12"/>
      <c r="N335" s="19"/>
      <c r="O335" s="19"/>
      <c r="P335" s="12"/>
      <c r="Q335" s="12"/>
      <c r="R335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E248-2D62-AF46-8CA1-FECA4407D206}">
  <dimension ref="A1:H389"/>
  <sheetViews>
    <sheetView workbookViewId="0">
      <selection activeCell="I4" sqref="I4"/>
    </sheetView>
  </sheetViews>
  <sheetFormatPr baseColWidth="10" defaultRowHeight="16" x14ac:dyDescent="0.2"/>
  <cols>
    <col min="5" max="5" width="10.83203125" customWidth="1"/>
  </cols>
  <sheetData>
    <row r="1" spans="1:8" x14ac:dyDescent="0.2">
      <c r="A1" t="s">
        <v>1052</v>
      </c>
      <c r="D1" t="s">
        <v>1051</v>
      </c>
    </row>
    <row r="2" spans="1:8" ht="70" x14ac:dyDescent="0.2">
      <c r="A2" s="13" t="s">
        <v>349</v>
      </c>
      <c r="B2" s="12" t="s">
        <v>1</v>
      </c>
      <c r="C2" s="14">
        <v>3412375</v>
      </c>
      <c r="E2" s="88" t="s">
        <v>1054</v>
      </c>
      <c r="F2" s="85">
        <v>187</v>
      </c>
      <c r="H2" t="s">
        <v>351</v>
      </c>
    </row>
    <row r="3" spans="1:8" x14ac:dyDescent="0.2">
      <c r="A3" s="13" t="s">
        <v>157</v>
      </c>
      <c r="B3" s="12" t="s">
        <v>156</v>
      </c>
      <c r="C3" s="14">
        <v>348060</v>
      </c>
      <c r="E3" s="88" t="s">
        <v>840</v>
      </c>
      <c r="F3" s="85">
        <v>186.6</v>
      </c>
      <c r="H3" s="82" t="s">
        <v>353</v>
      </c>
    </row>
    <row r="4" spans="1:8" ht="28" x14ac:dyDescent="0.2">
      <c r="A4" s="13" t="s">
        <v>108</v>
      </c>
      <c r="B4" s="12" t="s">
        <v>107</v>
      </c>
      <c r="C4" s="14">
        <v>277129</v>
      </c>
      <c r="E4" s="88" t="s">
        <v>841</v>
      </c>
      <c r="F4" s="85">
        <v>216.2</v>
      </c>
      <c r="H4" s="12" t="s">
        <v>355</v>
      </c>
    </row>
    <row r="5" spans="1:8" ht="28" x14ac:dyDescent="0.2">
      <c r="A5" s="13" t="s">
        <v>181</v>
      </c>
      <c r="B5" s="12" t="s">
        <v>180</v>
      </c>
      <c r="C5" s="14">
        <v>665362</v>
      </c>
      <c r="E5" s="89" t="s">
        <v>5</v>
      </c>
      <c r="F5" s="86">
        <v>240</v>
      </c>
      <c r="H5" t="s">
        <v>357</v>
      </c>
    </row>
    <row r="6" spans="1:8" x14ac:dyDescent="0.2">
      <c r="A6" s="13" t="s">
        <v>3</v>
      </c>
      <c r="B6" s="12" t="s">
        <v>2</v>
      </c>
      <c r="C6" s="14">
        <v>168176</v>
      </c>
      <c r="E6" s="89" t="s">
        <v>7</v>
      </c>
      <c r="F6" s="86">
        <v>195</v>
      </c>
      <c r="H6" s="12" t="s">
        <v>359</v>
      </c>
    </row>
    <row r="7" spans="1:8" x14ac:dyDescent="0.2">
      <c r="A7" s="13" t="s">
        <v>29</v>
      </c>
      <c r="B7" s="12" t="s">
        <v>28</v>
      </c>
      <c r="C7" s="14">
        <v>535101</v>
      </c>
      <c r="E7" s="89" t="s">
        <v>11</v>
      </c>
      <c r="F7" s="86">
        <v>266.39999999999998</v>
      </c>
      <c r="H7" t="s">
        <v>361</v>
      </c>
    </row>
    <row r="8" spans="1:8" ht="28" x14ac:dyDescent="0.2">
      <c r="A8" s="13" t="s">
        <v>249</v>
      </c>
      <c r="B8" s="12" t="s">
        <v>248</v>
      </c>
      <c r="C8" s="14">
        <v>490504</v>
      </c>
      <c r="E8" s="89" t="s">
        <v>13</v>
      </c>
      <c r="F8" s="86">
        <v>279.60000000000002</v>
      </c>
      <c r="H8" t="s">
        <v>774</v>
      </c>
    </row>
    <row r="9" spans="1:8" ht="28" x14ac:dyDescent="0.2">
      <c r="A9" s="13" t="s">
        <v>288</v>
      </c>
      <c r="B9" s="12" t="s">
        <v>287</v>
      </c>
      <c r="C9" s="14">
        <v>195436</v>
      </c>
      <c r="E9" s="89" t="s">
        <v>19</v>
      </c>
      <c r="F9" s="86">
        <v>158.5</v>
      </c>
      <c r="H9" t="s">
        <v>363</v>
      </c>
    </row>
    <row r="10" spans="1:8" ht="28" x14ac:dyDescent="0.2">
      <c r="A10" s="13" t="s">
        <v>127</v>
      </c>
      <c r="B10" s="12" t="s">
        <v>126</v>
      </c>
      <c r="C10" s="14">
        <v>372361</v>
      </c>
      <c r="E10" s="89" t="s">
        <v>21</v>
      </c>
      <c r="F10" s="86">
        <v>174.5</v>
      </c>
      <c r="H10" t="s">
        <v>185</v>
      </c>
    </row>
    <row r="11" spans="1:8" ht="28" x14ac:dyDescent="0.2">
      <c r="A11" s="13" t="s">
        <v>350</v>
      </c>
      <c r="B11" s="12" t="s">
        <v>76</v>
      </c>
      <c r="C11" s="14">
        <v>326934</v>
      </c>
      <c r="E11" s="89" t="s">
        <v>25</v>
      </c>
      <c r="F11" s="86">
        <v>227.2</v>
      </c>
      <c r="H11" t="s">
        <v>187</v>
      </c>
    </row>
    <row r="12" spans="1:8" ht="42" x14ac:dyDescent="0.2">
      <c r="A12" s="13" t="s">
        <v>351</v>
      </c>
      <c r="B12" s="12" t="s">
        <v>352</v>
      </c>
      <c r="C12" s="14">
        <v>2678</v>
      </c>
      <c r="E12" s="89" t="s">
        <v>935</v>
      </c>
      <c r="F12" s="86">
        <v>221.1</v>
      </c>
      <c r="H12" s="82" t="s">
        <v>78</v>
      </c>
    </row>
    <row r="13" spans="1:8" x14ac:dyDescent="0.2">
      <c r="A13" s="13" t="s">
        <v>353</v>
      </c>
      <c r="B13" s="12" t="s">
        <v>354</v>
      </c>
      <c r="C13" s="14">
        <v>4325</v>
      </c>
      <c r="E13" s="89" t="s">
        <v>9</v>
      </c>
      <c r="F13" s="86">
        <v>203.1</v>
      </c>
      <c r="H13" s="82" t="s">
        <v>365</v>
      </c>
    </row>
    <row r="14" spans="1:8" ht="28" x14ac:dyDescent="0.2">
      <c r="A14" s="13" t="s">
        <v>355</v>
      </c>
      <c r="B14" s="12" t="s">
        <v>356</v>
      </c>
      <c r="C14" s="14">
        <v>7644</v>
      </c>
      <c r="E14" s="89" t="s">
        <v>15</v>
      </c>
      <c r="F14" s="86">
        <v>201.3</v>
      </c>
      <c r="H14" t="s">
        <v>367</v>
      </c>
    </row>
    <row r="15" spans="1:8" ht="28" x14ac:dyDescent="0.2">
      <c r="A15" s="13" t="s">
        <v>357</v>
      </c>
      <c r="B15" s="12" t="s">
        <v>358</v>
      </c>
      <c r="C15" s="14">
        <v>7096</v>
      </c>
      <c r="E15" s="89" t="s">
        <v>17</v>
      </c>
      <c r="F15" s="86">
        <v>163.1</v>
      </c>
      <c r="H15" t="s">
        <v>369</v>
      </c>
    </row>
    <row r="16" spans="1:8" ht="28" x14ac:dyDescent="0.2">
      <c r="A16" s="13" t="s">
        <v>359</v>
      </c>
      <c r="B16" s="12" t="s">
        <v>360</v>
      </c>
      <c r="C16" s="14">
        <v>8009</v>
      </c>
      <c r="E16" s="89" t="s">
        <v>23</v>
      </c>
      <c r="F16" s="86">
        <v>269.60000000000002</v>
      </c>
      <c r="H16" s="12" t="s">
        <v>371</v>
      </c>
    </row>
    <row r="17" spans="1:8" x14ac:dyDescent="0.2">
      <c r="A17" s="13" t="s">
        <v>361</v>
      </c>
      <c r="B17" s="12" t="s">
        <v>362</v>
      </c>
      <c r="C17" s="14">
        <v>9188</v>
      </c>
      <c r="E17" s="89" t="s">
        <v>27</v>
      </c>
      <c r="F17" s="86">
        <v>273.39999999999998</v>
      </c>
      <c r="H17" t="s">
        <v>290</v>
      </c>
    </row>
    <row r="18" spans="1:8" ht="28" x14ac:dyDescent="0.2">
      <c r="A18" s="13" t="s">
        <v>363</v>
      </c>
      <c r="B18" s="12" t="s">
        <v>364</v>
      </c>
      <c r="C18" s="14">
        <v>3572</v>
      </c>
      <c r="E18" s="88" t="s">
        <v>936</v>
      </c>
      <c r="F18" s="85">
        <v>231.2</v>
      </c>
      <c r="H18" t="s">
        <v>159</v>
      </c>
    </row>
    <row r="19" spans="1:8" ht="28" x14ac:dyDescent="0.2">
      <c r="A19" s="13" t="s">
        <v>185</v>
      </c>
      <c r="B19" s="12" t="s">
        <v>184</v>
      </c>
      <c r="C19" s="14">
        <v>21893</v>
      </c>
      <c r="E19" s="89" t="s">
        <v>31</v>
      </c>
      <c r="F19" s="86">
        <v>344.6</v>
      </c>
      <c r="H19" t="s">
        <v>189</v>
      </c>
    </row>
    <row r="20" spans="1:8" x14ac:dyDescent="0.2">
      <c r="A20" s="13" t="s">
        <v>187</v>
      </c>
      <c r="B20" s="12" t="s">
        <v>186</v>
      </c>
      <c r="C20" s="14">
        <v>28156</v>
      </c>
      <c r="E20" s="89" t="s">
        <v>33</v>
      </c>
      <c r="F20" s="86">
        <v>241</v>
      </c>
      <c r="H20" t="s">
        <v>129</v>
      </c>
    </row>
    <row r="21" spans="1:8" ht="28" x14ac:dyDescent="0.2">
      <c r="A21" s="13" t="s">
        <v>78</v>
      </c>
      <c r="B21" s="12" t="s">
        <v>77</v>
      </c>
      <c r="C21" s="14">
        <v>15467</v>
      </c>
      <c r="E21" s="89" t="s">
        <v>39</v>
      </c>
      <c r="F21" s="86">
        <v>175.7</v>
      </c>
      <c r="H21" s="12" t="s">
        <v>374</v>
      </c>
    </row>
    <row r="22" spans="1:8" ht="42" x14ac:dyDescent="0.2">
      <c r="A22" s="13" t="s">
        <v>365</v>
      </c>
      <c r="B22" s="12" t="s">
        <v>366</v>
      </c>
      <c r="C22" s="14">
        <v>3790</v>
      </c>
      <c r="E22" s="89" t="s">
        <v>41</v>
      </c>
      <c r="F22" s="86">
        <v>194.6</v>
      </c>
      <c r="H22" s="82" t="s">
        <v>31</v>
      </c>
    </row>
    <row r="23" spans="1:8" x14ac:dyDescent="0.2">
      <c r="A23" s="13" t="s">
        <v>367</v>
      </c>
      <c r="B23" s="12" t="s">
        <v>368</v>
      </c>
      <c r="C23" s="14">
        <v>16722</v>
      </c>
      <c r="E23" s="89" t="s">
        <v>45</v>
      </c>
      <c r="F23" s="86">
        <v>212</v>
      </c>
      <c r="H23" s="82" t="s">
        <v>33</v>
      </c>
    </row>
    <row r="24" spans="1:8" x14ac:dyDescent="0.2">
      <c r="A24" s="13" t="s">
        <v>369</v>
      </c>
      <c r="B24" s="12" t="s">
        <v>370</v>
      </c>
      <c r="C24" s="14">
        <v>7334</v>
      </c>
      <c r="E24" s="89" t="s">
        <v>71</v>
      </c>
      <c r="F24" s="86">
        <v>236.9</v>
      </c>
      <c r="H24" s="12" t="s">
        <v>376</v>
      </c>
    </row>
    <row r="25" spans="1:8" x14ac:dyDescent="0.2">
      <c r="A25" s="13" t="s">
        <v>371</v>
      </c>
      <c r="B25" s="12" t="s">
        <v>372</v>
      </c>
      <c r="C25" s="14">
        <v>6680</v>
      </c>
      <c r="E25" s="89" t="s">
        <v>943</v>
      </c>
      <c r="F25" s="86">
        <v>178.6</v>
      </c>
      <c r="H25" s="82" t="s">
        <v>35</v>
      </c>
    </row>
    <row r="26" spans="1:8" x14ac:dyDescent="0.2">
      <c r="A26" s="13" t="s">
        <v>290</v>
      </c>
      <c r="B26" s="12" t="s">
        <v>289</v>
      </c>
      <c r="C26" s="14">
        <v>7572</v>
      </c>
      <c r="E26" s="89" t="s">
        <v>353</v>
      </c>
      <c r="F26" s="86">
        <v>149.6</v>
      </c>
      <c r="H26" s="12" t="s">
        <v>378</v>
      </c>
    </row>
    <row r="27" spans="1:8" ht="28" x14ac:dyDescent="0.2">
      <c r="A27" s="13" t="s">
        <v>373</v>
      </c>
      <c r="B27" s="12" t="s">
        <v>158</v>
      </c>
      <c r="C27" s="14">
        <v>12007</v>
      </c>
      <c r="E27" s="89" t="s">
        <v>365</v>
      </c>
      <c r="F27" s="86">
        <v>222.9</v>
      </c>
      <c r="H27" t="s">
        <v>294</v>
      </c>
    </row>
    <row r="28" spans="1:8" x14ac:dyDescent="0.2">
      <c r="A28" s="13" t="s">
        <v>189</v>
      </c>
      <c r="B28" s="12" t="s">
        <v>188</v>
      </c>
      <c r="C28" s="14">
        <v>21002</v>
      </c>
      <c r="E28" s="89" t="s">
        <v>405</v>
      </c>
      <c r="F28" s="86">
        <v>227.6</v>
      </c>
      <c r="H28" t="s">
        <v>251</v>
      </c>
    </row>
    <row r="29" spans="1:8" x14ac:dyDescent="0.2">
      <c r="A29" s="13" t="s">
        <v>129</v>
      </c>
      <c r="B29" s="12" t="s">
        <v>128</v>
      </c>
      <c r="C29" s="14">
        <v>88770</v>
      </c>
      <c r="E29" s="89" t="s">
        <v>425</v>
      </c>
      <c r="F29" s="86">
        <v>161.4</v>
      </c>
      <c r="H29" s="82" t="s">
        <v>82</v>
      </c>
    </row>
    <row r="30" spans="1:8" x14ac:dyDescent="0.2">
      <c r="A30" s="13" t="s">
        <v>374</v>
      </c>
      <c r="B30" s="12" t="s">
        <v>375</v>
      </c>
      <c r="C30" s="14">
        <v>5995</v>
      </c>
      <c r="E30" s="89" t="s">
        <v>467</v>
      </c>
      <c r="F30" s="86">
        <v>159.80000000000001</v>
      </c>
      <c r="H30" t="s">
        <v>381</v>
      </c>
    </row>
    <row r="31" spans="1:8" ht="28" x14ac:dyDescent="0.2">
      <c r="A31" s="13" t="s">
        <v>31</v>
      </c>
      <c r="B31" s="12" t="s">
        <v>30</v>
      </c>
      <c r="C31" s="14">
        <v>16118</v>
      </c>
      <c r="E31" s="89" t="s">
        <v>641</v>
      </c>
      <c r="F31" s="86">
        <v>158.1</v>
      </c>
      <c r="H31" t="s">
        <v>383</v>
      </c>
    </row>
    <row r="32" spans="1:8" ht="56" x14ac:dyDescent="0.2">
      <c r="A32" s="13" t="s">
        <v>33</v>
      </c>
      <c r="B32" s="12" t="s">
        <v>32</v>
      </c>
      <c r="C32" s="14">
        <v>8242</v>
      </c>
      <c r="E32" s="89" t="s">
        <v>944</v>
      </c>
      <c r="F32" s="86">
        <v>268.10000000000002</v>
      </c>
      <c r="H32" t="s">
        <v>191</v>
      </c>
    </row>
    <row r="33" spans="1:8" x14ac:dyDescent="0.2">
      <c r="A33" s="13" t="s">
        <v>376</v>
      </c>
      <c r="B33" s="12" t="s">
        <v>377</v>
      </c>
      <c r="C33" s="14">
        <v>5105</v>
      </c>
      <c r="E33" s="89" t="s">
        <v>35</v>
      </c>
      <c r="F33" s="86">
        <v>250</v>
      </c>
      <c r="H33" t="s">
        <v>385</v>
      </c>
    </row>
    <row r="34" spans="1:8" x14ac:dyDescent="0.2">
      <c r="A34" s="13" t="s">
        <v>35</v>
      </c>
      <c r="B34" s="12" t="s">
        <v>34</v>
      </c>
      <c r="C34" s="14">
        <v>22050</v>
      </c>
      <c r="E34" s="89" t="s">
        <v>37</v>
      </c>
      <c r="F34" s="86">
        <v>274</v>
      </c>
      <c r="H34" t="s">
        <v>253</v>
      </c>
    </row>
    <row r="35" spans="1:8" x14ac:dyDescent="0.2">
      <c r="A35" s="13" t="s">
        <v>378</v>
      </c>
      <c r="B35" s="12" t="s">
        <v>379</v>
      </c>
      <c r="C35" s="14">
        <v>4008</v>
      </c>
      <c r="E35" s="89" t="s">
        <v>53</v>
      </c>
      <c r="F35" s="86">
        <v>301.2</v>
      </c>
      <c r="H35" t="s">
        <v>387</v>
      </c>
    </row>
    <row r="36" spans="1:8" x14ac:dyDescent="0.2">
      <c r="A36" s="13" t="s">
        <v>343</v>
      </c>
      <c r="B36" s="12" t="s">
        <v>380</v>
      </c>
      <c r="C36" s="14">
        <v>22837</v>
      </c>
      <c r="E36" s="89" t="s">
        <v>55</v>
      </c>
      <c r="F36" s="86">
        <v>307.2</v>
      </c>
      <c r="H36" t="s">
        <v>388</v>
      </c>
    </row>
    <row r="37" spans="1:8" x14ac:dyDescent="0.2">
      <c r="A37" s="13" t="s">
        <v>251</v>
      </c>
      <c r="B37" s="12" t="s">
        <v>250</v>
      </c>
      <c r="C37" s="14">
        <v>6390</v>
      </c>
      <c r="E37" s="89" t="s">
        <v>57</v>
      </c>
      <c r="F37" s="86">
        <v>301.2</v>
      </c>
      <c r="H37" t="s">
        <v>193</v>
      </c>
    </row>
    <row r="38" spans="1:8" x14ac:dyDescent="0.2">
      <c r="A38" s="13" t="s">
        <v>82</v>
      </c>
      <c r="B38" s="12" t="s">
        <v>81</v>
      </c>
      <c r="C38" s="14">
        <v>40797</v>
      </c>
      <c r="E38" s="89" t="s">
        <v>59</v>
      </c>
      <c r="F38" s="86">
        <v>314.60000000000002</v>
      </c>
      <c r="H38" t="s">
        <v>390</v>
      </c>
    </row>
    <row r="39" spans="1:8" x14ac:dyDescent="0.2">
      <c r="A39" s="13" t="s">
        <v>381</v>
      </c>
      <c r="B39" s="12" t="s">
        <v>382</v>
      </c>
      <c r="C39" s="14">
        <v>9999</v>
      </c>
      <c r="E39" s="89" t="s">
        <v>65</v>
      </c>
      <c r="F39" s="86">
        <v>187.6</v>
      </c>
      <c r="H39" t="s">
        <v>392</v>
      </c>
    </row>
    <row r="40" spans="1:8" x14ac:dyDescent="0.2">
      <c r="A40" s="13" t="s">
        <v>383</v>
      </c>
      <c r="B40" s="12" t="s">
        <v>384</v>
      </c>
      <c r="C40" s="14">
        <v>5726</v>
      </c>
      <c r="E40" s="89" t="s">
        <v>67</v>
      </c>
      <c r="F40" s="86">
        <v>311.5</v>
      </c>
      <c r="H40" s="12" t="s">
        <v>394</v>
      </c>
    </row>
    <row r="41" spans="1:8" x14ac:dyDescent="0.2">
      <c r="A41" s="13" t="s">
        <v>191</v>
      </c>
      <c r="B41" s="12" t="s">
        <v>190</v>
      </c>
      <c r="C41" s="14">
        <v>25990</v>
      </c>
      <c r="E41" s="89" t="s">
        <v>69</v>
      </c>
      <c r="F41" s="86">
        <v>181</v>
      </c>
      <c r="H41" s="82" t="s">
        <v>397</v>
      </c>
    </row>
    <row r="42" spans="1:8" x14ac:dyDescent="0.2">
      <c r="A42" s="13" t="s">
        <v>385</v>
      </c>
      <c r="B42" s="12" t="s">
        <v>386</v>
      </c>
      <c r="C42" s="14">
        <v>6512</v>
      </c>
      <c r="E42" s="89" t="s">
        <v>73</v>
      </c>
      <c r="F42" s="86">
        <v>295.5</v>
      </c>
      <c r="H42" s="82" t="s">
        <v>37</v>
      </c>
    </row>
    <row r="43" spans="1:8" x14ac:dyDescent="0.2">
      <c r="A43" s="13" t="s">
        <v>253</v>
      </c>
      <c r="B43" s="12" t="s">
        <v>252</v>
      </c>
      <c r="C43" s="14">
        <v>13351</v>
      </c>
      <c r="E43" s="89" t="s">
        <v>1055</v>
      </c>
      <c r="F43" s="86">
        <v>207.9</v>
      </c>
      <c r="H43" s="82" t="s">
        <v>80</v>
      </c>
    </row>
    <row r="44" spans="1:8" x14ac:dyDescent="0.2">
      <c r="A44" s="13" t="s">
        <v>387</v>
      </c>
      <c r="B44" s="12" t="s">
        <v>295</v>
      </c>
      <c r="C44" s="14">
        <v>27474</v>
      </c>
      <c r="E44" s="89" t="s">
        <v>397</v>
      </c>
      <c r="F44" s="86">
        <v>324.39999999999998</v>
      </c>
      <c r="H44" t="s">
        <v>399</v>
      </c>
    </row>
    <row r="45" spans="1:8" x14ac:dyDescent="0.2">
      <c r="A45" s="13" t="s">
        <v>388</v>
      </c>
      <c r="B45" s="12" t="s">
        <v>389</v>
      </c>
      <c r="C45" s="14">
        <v>5420</v>
      </c>
      <c r="E45" s="89" t="s">
        <v>421</v>
      </c>
      <c r="F45" s="86">
        <v>196.1</v>
      </c>
      <c r="H45" t="s">
        <v>195</v>
      </c>
    </row>
    <row r="46" spans="1:8" x14ac:dyDescent="0.2">
      <c r="A46" s="13" t="s">
        <v>193</v>
      </c>
      <c r="B46" s="12" t="s">
        <v>192</v>
      </c>
      <c r="C46" s="14">
        <v>22985</v>
      </c>
      <c r="E46" s="89" t="s">
        <v>487</v>
      </c>
      <c r="F46" s="86">
        <v>183.3</v>
      </c>
      <c r="H46" t="s">
        <v>401</v>
      </c>
    </row>
    <row r="47" spans="1:8" x14ac:dyDescent="0.2">
      <c r="A47" s="13" t="s">
        <v>390</v>
      </c>
      <c r="B47" s="12" t="s">
        <v>391</v>
      </c>
      <c r="C47" s="14">
        <v>5582</v>
      </c>
      <c r="E47" s="89" t="s">
        <v>526</v>
      </c>
      <c r="F47" s="86">
        <v>256.89999999999998</v>
      </c>
      <c r="H47" t="s">
        <v>403</v>
      </c>
    </row>
    <row r="48" spans="1:8" x14ac:dyDescent="0.2">
      <c r="A48" s="13" t="s">
        <v>392</v>
      </c>
      <c r="B48" s="12" t="s">
        <v>393</v>
      </c>
      <c r="C48" s="14">
        <v>8629</v>
      </c>
      <c r="E48" s="89" t="s">
        <v>535</v>
      </c>
      <c r="F48" s="86">
        <v>149.80000000000001</v>
      </c>
      <c r="H48" s="82" t="s">
        <v>405</v>
      </c>
    </row>
    <row r="49" spans="1:8" x14ac:dyDescent="0.2">
      <c r="A49" s="13" t="s">
        <v>394</v>
      </c>
      <c r="B49" s="12" t="s">
        <v>395</v>
      </c>
      <c r="C49" s="14">
        <v>6065</v>
      </c>
      <c r="E49" s="89" t="s">
        <v>593</v>
      </c>
      <c r="F49" s="86">
        <v>281.2</v>
      </c>
      <c r="H49" t="s">
        <v>407</v>
      </c>
    </row>
    <row r="50" spans="1:8" x14ac:dyDescent="0.2">
      <c r="A50" s="13" t="s">
        <v>254</v>
      </c>
      <c r="B50" s="12" t="s">
        <v>396</v>
      </c>
      <c r="C50" s="14">
        <v>27952</v>
      </c>
      <c r="E50" s="89" t="s">
        <v>595</v>
      </c>
      <c r="F50" s="86">
        <v>263.10000000000002</v>
      </c>
      <c r="H50" t="s">
        <v>163</v>
      </c>
    </row>
    <row r="51" spans="1:8" ht="28" x14ac:dyDescent="0.2">
      <c r="A51" s="13" t="s">
        <v>397</v>
      </c>
      <c r="B51" s="12" t="s">
        <v>398</v>
      </c>
      <c r="C51" s="14">
        <v>9123</v>
      </c>
      <c r="E51" s="89" t="s">
        <v>601</v>
      </c>
      <c r="F51" s="86">
        <v>169.5</v>
      </c>
      <c r="H51" s="12" t="s">
        <v>409</v>
      </c>
    </row>
    <row r="52" spans="1:8" x14ac:dyDescent="0.2">
      <c r="A52" s="13" t="s">
        <v>37</v>
      </c>
      <c r="B52" s="12" t="s">
        <v>36</v>
      </c>
      <c r="C52" s="14">
        <v>15037</v>
      </c>
      <c r="E52" s="89" t="s">
        <v>607</v>
      </c>
      <c r="F52" s="86">
        <v>218.5</v>
      </c>
      <c r="H52" t="s">
        <v>411</v>
      </c>
    </row>
    <row r="53" spans="1:8" ht="28" x14ac:dyDescent="0.2">
      <c r="A53" s="13" t="s">
        <v>80</v>
      </c>
      <c r="B53" s="12" t="s">
        <v>79</v>
      </c>
      <c r="C53" s="14">
        <v>12122</v>
      </c>
      <c r="E53" s="89" t="s">
        <v>649</v>
      </c>
      <c r="F53" s="86">
        <v>158.69999999999999</v>
      </c>
      <c r="H53" t="s">
        <v>413</v>
      </c>
    </row>
    <row r="54" spans="1:8" ht="28" x14ac:dyDescent="0.2">
      <c r="A54" s="13" t="s">
        <v>399</v>
      </c>
      <c r="B54" s="12" t="s">
        <v>400</v>
      </c>
      <c r="C54" s="14">
        <v>5057</v>
      </c>
      <c r="E54" s="89" t="s">
        <v>713</v>
      </c>
      <c r="F54" s="86">
        <v>185.6</v>
      </c>
      <c r="H54" t="s">
        <v>415</v>
      </c>
    </row>
    <row r="55" spans="1:8" x14ac:dyDescent="0.2">
      <c r="A55" s="13" t="s">
        <v>161</v>
      </c>
      <c r="B55" s="12" t="s">
        <v>160</v>
      </c>
      <c r="C55" s="14">
        <v>23371</v>
      </c>
      <c r="E55" s="89" t="s">
        <v>731</v>
      </c>
      <c r="F55" s="86">
        <v>198.3</v>
      </c>
      <c r="H55" s="82" t="s">
        <v>39</v>
      </c>
    </row>
    <row r="56" spans="1:8" ht="42" x14ac:dyDescent="0.2">
      <c r="A56" s="13" t="s">
        <v>195</v>
      </c>
      <c r="B56" s="12" t="s">
        <v>194</v>
      </c>
      <c r="C56" s="14">
        <v>13113</v>
      </c>
      <c r="E56" s="89" t="s">
        <v>946</v>
      </c>
      <c r="F56" s="86">
        <v>233.8</v>
      </c>
      <c r="H56" s="82" t="s">
        <v>41</v>
      </c>
    </row>
    <row r="57" spans="1:8" x14ac:dyDescent="0.2">
      <c r="A57" s="13" t="s">
        <v>401</v>
      </c>
      <c r="B57" s="12" t="s">
        <v>402</v>
      </c>
      <c r="C57" s="14">
        <v>6189</v>
      </c>
      <c r="E57" s="89" t="s">
        <v>47</v>
      </c>
      <c r="F57" s="86">
        <v>232.4</v>
      </c>
      <c r="H57" s="12" t="s">
        <v>417</v>
      </c>
    </row>
    <row r="58" spans="1:8" x14ac:dyDescent="0.2">
      <c r="A58" s="13" t="s">
        <v>403</v>
      </c>
      <c r="B58" s="12" t="s">
        <v>404</v>
      </c>
      <c r="C58" s="14">
        <v>9522</v>
      </c>
      <c r="E58" s="89" t="s">
        <v>51</v>
      </c>
      <c r="F58" s="86">
        <v>301.7</v>
      </c>
      <c r="H58" t="s">
        <v>419</v>
      </c>
    </row>
    <row r="59" spans="1:8" x14ac:dyDescent="0.2">
      <c r="A59" s="13" t="s">
        <v>405</v>
      </c>
      <c r="B59" s="12" t="s">
        <v>406</v>
      </c>
      <c r="C59" s="14">
        <v>7681</v>
      </c>
      <c r="E59" s="89" t="s">
        <v>61</v>
      </c>
      <c r="F59" s="86">
        <v>189</v>
      </c>
      <c r="H59" t="s">
        <v>776</v>
      </c>
    </row>
    <row r="60" spans="1:8" x14ac:dyDescent="0.2">
      <c r="A60" s="13" t="s">
        <v>407</v>
      </c>
      <c r="B60" s="12" t="s">
        <v>408</v>
      </c>
      <c r="C60" s="14">
        <v>7853</v>
      </c>
      <c r="E60" s="89" t="s">
        <v>63</v>
      </c>
      <c r="F60" s="86">
        <v>216.8</v>
      </c>
      <c r="H60" s="82" t="s">
        <v>421</v>
      </c>
    </row>
    <row r="61" spans="1:8" x14ac:dyDescent="0.2">
      <c r="A61" s="13" t="s">
        <v>163</v>
      </c>
      <c r="B61" s="12" t="s">
        <v>162</v>
      </c>
      <c r="C61" s="14">
        <v>14033</v>
      </c>
      <c r="E61" s="89" t="s">
        <v>75</v>
      </c>
      <c r="F61" s="86">
        <v>215</v>
      </c>
      <c r="H61" t="s">
        <v>782</v>
      </c>
    </row>
    <row r="62" spans="1:8" ht="42" x14ac:dyDescent="0.2">
      <c r="A62" s="13" t="s">
        <v>409</v>
      </c>
      <c r="B62" s="12" t="s">
        <v>410</v>
      </c>
      <c r="C62" s="14">
        <v>10460</v>
      </c>
      <c r="E62" s="88" t="s">
        <v>855</v>
      </c>
      <c r="F62" s="85">
        <v>197.7</v>
      </c>
      <c r="H62" t="s">
        <v>423</v>
      </c>
    </row>
    <row r="63" spans="1:8" ht="28" x14ac:dyDescent="0.2">
      <c r="A63" s="13" t="s">
        <v>411</v>
      </c>
      <c r="B63" s="12" t="s">
        <v>412</v>
      </c>
      <c r="C63" s="14">
        <v>11868</v>
      </c>
      <c r="E63" s="89" t="s">
        <v>86</v>
      </c>
      <c r="F63" s="86">
        <v>155.19999999999999</v>
      </c>
      <c r="H63" s="82" t="s">
        <v>425</v>
      </c>
    </row>
    <row r="64" spans="1:8" ht="42" x14ac:dyDescent="0.2">
      <c r="A64" s="13" t="s">
        <v>413</v>
      </c>
      <c r="B64" s="12" t="s">
        <v>414</v>
      </c>
      <c r="C64" s="14">
        <v>3397</v>
      </c>
      <c r="E64" s="89" t="s">
        <v>88</v>
      </c>
      <c r="F64" s="86">
        <v>286.89999999999998</v>
      </c>
      <c r="H64" s="12" t="s">
        <v>427</v>
      </c>
    </row>
    <row r="65" spans="1:8" ht="28" x14ac:dyDescent="0.2">
      <c r="A65" s="13" t="s">
        <v>415</v>
      </c>
      <c r="B65" s="12" t="s">
        <v>416</v>
      </c>
      <c r="C65" s="14">
        <v>8326</v>
      </c>
      <c r="E65" s="89" t="s">
        <v>94</v>
      </c>
      <c r="F65" s="86">
        <v>138.69999999999999</v>
      </c>
      <c r="H65" t="s">
        <v>298</v>
      </c>
    </row>
    <row r="66" spans="1:8" ht="28" x14ac:dyDescent="0.2">
      <c r="A66" s="13" t="s">
        <v>39</v>
      </c>
      <c r="B66" s="12" t="s">
        <v>38</v>
      </c>
      <c r="C66" s="14">
        <v>18222</v>
      </c>
      <c r="E66" s="89" t="s">
        <v>96</v>
      </c>
      <c r="F66" s="86">
        <v>145.80000000000001</v>
      </c>
      <c r="H66" t="s">
        <v>429</v>
      </c>
    </row>
    <row r="67" spans="1:8" x14ac:dyDescent="0.2">
      <c r="A67" s="13" t="s">
        <v>41</v>
      </c>
      <c r="B67" s="12" t="s">
        <v>40</v>
      </c>
      <c r="C67" s="14">
        <v>19125</v>
      </c>
      <c r="E67" s="89" t="s">
        <v>106</v>
      </c>
      <c r="F67" s="86">
        <v>140.69999999999999</v>
      </c>
      <c r="H67" s="12" t="s">
        <v>5</v>
      </c>
    </row>
    <row r="68" spans="1:8" ht="28" x14ac:dyDescent="0.2">
      <c r="A68" s="13" t="s">
        <v>417</v>
      </c>
      <c r="B68" s="12" t="s">
        <v>418</v>
      </c>
      <c r="C68" s="14">
        <v>5255</v>
      </c>
      <c r="E68" s="89" t="s">
        <v>1056</v>
      </c>
      <c r="F68" s="86">
        <v>118.4</v>
      </c>
      <c r="H68" t="s">
        <v>131</v>
      </c>
    </row>
    <row r="69" spans="1:8" x14ac:dyDescent="0.2">
      <c r="A69" s="13" t="s">
        <v>419</v>
      </c>
      <c r="B69" s="12" t="s">
        <v>420</v>
      </c>
      <c r="C69" s="14">
        <v>4316</v>
      </c>
      <c r="E69" s="89" t="s">
        <v>431</v>
      </c>
      <c r="F69" s="86">
        <v>147.1</v>
      </c>
      <c r="H69" s="82" t="s">
        <v>431</v>
      </c>
    </row>
    <row r="70" spans="1:8" x14ac:dyDescent="0.2">
      <c r="A70" s="13" t="s">
        <v>421</v>
      </c>
      <c r="B70" s="12" t="s">
        <v>422</v>
      </c>
      <c r="C70" s="14">
        <v>6760</v>
      </c>
      <c r="E70" s="89" t="s">
        <v>501</v>
      </c>
      <c r="F70" s="86">
        <v>122.1</v>
      </c>
      <c r="H70" t="s">
        <v>433</v>
      </c>
    </row>
    <row r="71" spans="1:8" x14ac:dyDescent="0.2">
      <c r="A71" s="13" t="s">
        <v>423</v>
      </c>
      <c r="B71" s="12" t="s">
        <v>424</v>
      </c>
      <c r="C71" s="14">
        <v>10159</v>
      </c>
      <c r="E71" s="89" t="s">
        <v>507</v>
      </c>
      <c r="F71" s="86">
        <v>113.1</v>
      </c>
      <c r="H71" t="s">
        <v>197</v>
      </c>
    </row>
    <row r="72" spans="1:8" ht="28" x14ac:dyDescent="0.2">
      <c r="A72" s="13" t="s">
        <v>425</v>
      </c>
      <c r="B72" s="12" t="s">
        <v>426</v>
      </c>
      <c r="C72" s="14">
        <v>2642</v>
      </c>
      <c r="E72" s="89" t="s">
        <v>603</v>
      </c>
      <c r="F72" s="86">
        <v>127.5</v>
      </c>
      <c r="H72" t="s">
        <v>435</v>
      </c>
    </row>
    <row r="73" spans="1:8" x14ac:dyDescent="0.2">
      <c r="A73" s="13" t="s">
        <v>427</v>
      </c>
      <c r="B73" s="12" t="s">
        <v>428</v>
      </c>
      <c r="C73" s="14">
        <v>4257</v>
      </c>
      <c r="E73" s="89" t="s">
        <v>619</v>
      </c>
      <c r="F73" s="86">
        <v>81.7</v>
      </c>
      <c r="H73" s="12" t="s">
        <v>7</v>
      </c>
    </row>
    <row r="74" spans="1:8" ht="28" x14ac:dyDescent="0.2">
      <c r="A74" s="13" t="s">
        <v>298</v>
      </c>
      <c r="B74" s="12" t="s">
        <v>297</v>
      </c>
      <c r="C74" s="14">
        <v>12733</v>
      </c>
      <c r="E74" s="89" t="s">
        <v>621</v>
      </c>
      <c r="F74" s="86">
        <v>122.3</v>
      </c>
      <c r="H74" t="s">
        <v>437</v>
      </c>
    </row>
    <row r="75" spans="1:8" x14ac:dyDescent="0.2">
      <c r="A75" s="13" t="s">
        <v>429</v>
      </c>
      <c r="B75" s="12" t="s">
        <v>430</v>
      </c>
      <c r="C75" s="14">
        <v>2341</v>
      </c>
      <c r="E75" s="89" t="s">
        <v>625</v>
      </c>
      <c r="F75" s="86">
        <v>114.4</v>
      </c>
      <c r="H75" s="12" t="s">
        <v>439</v>
      </c>
    </row>
    <row r="76" spans="1:8" ht="56" x14ac:dyDescent="0.2">
      <c r="A76" s="13" t="s">
        <v>131</v>
      </c>
      <c r="B76" s="12" t="s">
        <v>130</v>
      </c>
      <c r="C76" s="14">
        <v>20466</v>
      </c>
      <c r="E76" s="89" t="s">
        <v>953</v>
      </c>
      <c r="F76" s="86">
        <v>245.9</v>
      </c>
      <c r="H76" s="12" t="s">
        <v>110</v>
      </c>
    </row>
    <row r="77" spans="1:8" x14ac:dyDescent="0.2">
      <c r="A77" s="13" t="s">
        <v>431</v>
      </c>
      <c r="B77" s="12" t="s">
        <v>432</v>
      </c>
      <c r="C77" s="14">
        <v>2530</v>
      </c>
      <c r="E77" s="89" t="s">
        <v>78</v>
      </c>
      <c r="F77" s="86">
        <v>266.2</v>
      </c>
      <c r="H77" s="12" t="s">
        <v>441</v>
      </c>
    </row>
    <row r="78" spans="1:8" x14ac:dyDescent="0.2">
      <c r="A78" s="13" t="s">
        <v>433</v>
      </c>
      <c r="B78" s="12" t="s">
        <v>434</v>
      </c>
      <c r="C78" s="14">
        <v>7045</v>
      </c>
      <c r="E78" s="89" t="s">
        <v>84</v>
      </c>
      <c r="F78" s="86">
        <v>254.3</v>
      </c>
      <c r="H78" s="82" t="s">
        <v>84</v>
      </c>
    </row>
    <row r="79" spans="1:8" x14ac:dyDescent="0.2">
      <c r="A79" s="13" t="s">
        <v>197</v>
      </c>
      <c r="B79" s="12" t="s">
        <v>196</v>
      </c>
      <c r="C79" s="14">
        <v>28755</v>
      </c>
      <c r="E79" s="89" t="s">
        <v>100</v>
      </c>
      <c r="F79" s="86">
        <v>267.5</v>
      </c>
      <c r="H79" t="s">
        <v>444</v>
      </c>
    </row>
    <row r="80" spans="1:8" x14ac:dyDescent="0.2">
      <c r="A80" s="13" t="s">
        <v>43</v>
      </c>
      <c r="B80" s="12" t="s">
        <v>42</v>
      </c>
      <c r="C80" s="14">
        <v>25343</v>
      </c>
      <c r="E80" s="89" t="s">
        <v>102</v>
      </c>
      <c r="F80" s="86">
        <v>220</v>
      </c>
      <c r="H80" t="s">
        <v>133</v>
      </c>
    </row>
    <row r="81" spans="1:8" ht="56" x14ac:dyDescent="0.2">
      <c r="A81" s="13" t="s">
        <v>435</v>
      </c>
      <c r="B81" s="12" t="s">
        <v>436</v>
      </c>
      <c r="C81" s="14">
        <v>7658</v>
      </c>
      <c r="E81" s="89" t="s">
        <v>955</v>
      </c>
      <c r="F81" s="86">
        <v>214.2</v>
      </c>
      <c r="H81" t="s">
        <v>199</v>
      </c>
    </row>
    <row r="82" spans="1:8" x14ac:dyDescent="0.2">
      <c r="A82" s="13" t="s">
        <v>7</v>
      </c>
      <c r="B82" s="12" t="s">
        <v>6</v>
      </c>
      <c r="C82" s="14">
        <v>6274</v>
      </c>
      <c r="E82" s="89" t="s">
        <v>82</v>
      </c>
      <c r="F82" s="86">
        <v>250.3</v>
      </c>
      <c r="H82" t="s">
        <v>447</v>
      </c>
    </row>
    <row r="83" spans="1:8" x14ac:dyDescent="0.2">
      <c r="A83" s="13" t="s">
        <v>437</v>
      </c>
      <c r="B83" s="12" t="s">
        <v>438</v>
      </c>
      <c r="C83" s="14">
        <v>9669</v>
      </c>
      <c r="E83" s="89" t="s">
        <v>80</v>
      </c>
      <c r="F83" s="86">
        <v>144.19999999999999</v>
      </c>
      <c r="H83" t="s">
        <v>449</v>
      </c>
    </row>
    <row r="84" spans="1:8" x14ac:dyDescent="0.2">
      <c r="A84" s="13" t="s">
        <v>439</v>
      </c>
      <c r="B84" s="12" t="s">
        <v>440</v>
      </c>
      <c r="C84" s="14">
        <v>3633</v>
      </c>
      <c r="E84" s="89" t="s">
        <v>90</v>
      </c>
      <c r="F84" s="86">
        <v>201.9</v>
      </c>
      <c r="H84" t="s">
        <v>784</v>
      </c>
    </row>
    <row r="85" spans="1:8" x14ac:dyDescent="0.2">
      <c r="A85" s="13" t="s">
        <v>110</v>
      </c>
      <c r="B85" s="12" t="s">
        <v>109</v>
      </c>
      <c r="C85" s="14">
        <v>17550</v>
      </c>
      <c r="E85" s="89" t="s">
        <v>92</v>
      </c>
      <c r="F85" s="86">
        <v>217.5</v>
      </c>
      <c r="H85" t="s">
        <v>451</v>
      </c>
    </row>
    <row r="86" spans="1:8" x14ac:dyDescent="0.2">
      <c r="A86" s="13" t="s">
        <v>112</v>
      </c>
      <c r="B86" s="12" t="s">
        <v>111</v>
      </c>
      <c r="C86" s="14">
        <v>42017</v>
      </c>
      <c r="E86" s="89" t="s">
        <v>104</v>
      </c>
      <c r="F86" s="86">
        <v>219.8</v>
      </c>
      <c r="H86" t="s">
        <v>453</v>
      </c>
    </row>
    <row r="87" spans="1:8" ht="28" x14ac:dyDescent="0.2">
      <c r="A87" s="13" t="s">
        <v>441</v>
      </c>
      <c r="B87" s="12" t="s">
        <v>442</v>
      </c>
      <c r="C87" s="14">
        <v>2439</v>
      </c>
      <c r="E87" s="88" t="s">
        <v>860</v>
      </c>
      <c r="F87" s="85">
        <v>182.2</v>
      </c>
      <c r="H87" s="12" t="s">
        <v>455</v>
      </c>
    </row>
    <row r="88" spans="1:8" x14ac:dyDescent="0.2">
      <c r="A88" s="13" t="s">
        <v>300</v>
      </c>
      <c r="B88" s="12" t="s">
        <v>299</v>
      </c>
      <c r="C88" s="14">
        <v>18142</v>
      </c>
      <c r="E88" s="89" t="s">
        <v>110</v>
      </c>
      <c r="F88" s="86">
        <v>259.2</v>
      </c>
      <c r="H88" s="12" t="s">
        <v>457</v>
      </c>
    </row>
    <row r="89" spans="1:8" x14ac:dyDescent="0.2">
      <c r="A89" s="13" t="s">
        <v>84</v>
      </c>
      <c r="B89" s="12" t="s">
        <v>83</v>
      </c>
      <c r="C89" s="14">
        <v>19157</v>
      </c>
      <c r="E89" s="89" t="s">
        <v>114</v>
      </c>
      <c r="F89" s="86">
        <v>278.3</v>
      </c>
      <c r="H89" s="82" t="s">
        <v>86</v>
      </c>
    </row>
    <row r="90" spans="1:8" x14ac:dyDescent="0.2">
      <c r="A90" s="13" t="s">
        <v>301</v>
      </c>
      <c r="B90" s="12" t="s">
        <v>443</v>
      </c>
      <c r="C90" s="14">
        <v>10140</v>
      </c>
      <c r="E90" s="89" t="s">
        <v>122</v>
      </c>
      <c r="F90" s="86">
        <v>254</v>
      </c>
      <c r="H90" t="s">
        <v>459</v>
      </c>
    </row>
    <row r="91" spans="1:8" x14ac:dyDescent="0.2">
      <c r="A91" s="13" t="s">
        <v>444</v>
      </c>
      <c r="B91" s="12" t="s">
        <v>445</v>
      </c>
      <c r="C91" s="14">
        <v>7354</v>
      </c>
      <c r="E91" s="89" t="s">
        <v>346</v>
      </c>
      <c r="F91" s="86">
        <v>88.6</v>
      </c>
      <c r="H91" t="s">
        <v>463</v>
      </c>
    </row>
    <row r="92" spans="1:8" x14ac:dyDescent="0.2">
      <c r="A92" s="13" t="s">
        <v>133</v>
      </c>
      <c r="B92" s="12" t="s">
        <v>132</v>
      </c>
      <c r="C92" s="14">
        <v>23541</v>
      </c>
      <c r="E92" s="89" t="s">
        <v>1057</v>
      </c>
      <c r="F92" s="86">
        <v>187.3</v>
      </c>
      <c r="H92" t="s">
        <v>465</v>
      </c>
    </row>
    <row r="93" spans="1:8" ht="28" x14ac:dyDescent="0.2">
      <c r="A93" s="13" t="s">
        <v>446</v>
      </c>
      <c r="B93" s="12" t="s">
        <v>4</v>
      </c>
      <c r="C93" s="14">
        <v>33313</v>
      </c>
      <c r="E93" s="89" t="s">
        <v>355</v>
      </c>
      <c r="F93" s="86">
        <v>183.4</v>
      </c>
      <c r="H93" s="82" t="s">
        <v>467</v>
      </c>
    </row>
    <row r="94" spans="1:8" x14ac:dyDescent="0.2">
      <c r="A94" s="13" t="s">
        <v>199</v>
      </c>
      <c r="B94" s="12" t="s">
        <v>198</v>
      </c>
      <c r="C94" s="14">
        <v>27782</v>
      </c>
      <c r="E94" s="89" t="s">
        <v>376</v>
      </c>
      <c r="F94" s="86">
        <v>219.9</v>
      </c>
      <c r="H94" t="s">
        <v>469</v>
      </c>
    </row>
    <row r="95" spans="1:8" x14ac:dyDescent="0.2">
      <c r="A95" s="13" t="s">
        <v>447</v>
      </c>
      <c r="B95" s="12" t="s">
        <v>448</v>
      </c>
      <c r="C95" s="14">
        <v>2592</v>
      </c>
      <c r="E95" s="89" t="s">
        <v>417</v>
      </c>
      <c r="F95" s="86">
        <v>132.80000000000001</v>
      </c>
      <c r="H95" t="s">
        <v>201</v>
      </c>
    </row>
    <row r="96" spans="1:8" ht="28" x14ac:dyDescent="0.2">
      <c r="A96" s="13" t="s">
        <v>449</v>
      </c>
      <c r="B96" s="12" t="s">
        <v>450</v>
      </c>
      <c r="C96" s="14">
        <v>3651</v>
      </c>
      <c r="E96" s="89" t="s">
        <v>441</v>
      </c>
      <c r="F96" s="86">
        <v>137.4</v>
      </c>
      <c r="H96" t="s">
        <v>471</v>
      </c>
    </row>
    <row r="97" spans="1:8" x14ac:dyDescent="0.2">
      <c r="A97" s="13" t="s">
        <v>451</v>
      </c>
      <c r="B97" s="12" t="s">
        <v>452</v>
      </c>
      <c r="C97" s="14">
        <v>4397</v>
      </c>
      <c r="E97" s="89" t="s">
        <v>475</v>
      </c>
      <c r="F97" s="86">
        <v>186.9</v>
      </c>
      <c r="H97" t="s">
        <v>473</v>
      </c>
    </row>
    <row r="98" spans="1:8" x14ac:dyDescent="0.2">
      <c r="A98" s="13" t="s">
        <v>453</v>
      </c>
      <c r="B98" s="12" t="s">
        <v>454</v>
      </c>
      <c r="C98" s="14">
        <v>7626</v>
      </c>
      <c r="E98" s="89" t="s">
        <v>518</v>
      </c>
      <c r="F98" s="86">
        <v>224.6</v>
      </c>
      <c r="H98" s="12" t="s">
        <v>475</v>
      </c>
    </row>
    <row r="99" spans="1:8" ht="28" x14ac:dyDescent="0.2">
      <c r="A99" s="13" t="s">
        <v>455</v>
      </c>
      <c r="B99" s="12" t="s">
        <v>456</v>
      </c>
      <c r="C99" s="14">
        <v>5566</v>
      </c>
      <c r="E99" s="89" t="s">
        <v>571</v>
      </c>
      <c r="F99" s="86">
        <v>202.8</v>
      </c>
      <c r="H99" t="s">
        <v>477</v>
      </c>
    </row>
    <row r="100" spans="1:8" ht="28" x14ac:dyDescent="0.2">
      <c r="A100" s="13" t="s">
        <v>457</v>
      </c>
      <c r="B100" s="12" t="s">
        <v>458</v>
      </c>
      <c r="C100" s="14">
        <v>3857</v>
      </c>
      <c r="E100" s="89" t="s">
        <v>633</v>
      </c>
      <c r="F100" s="86">
        <v>231.2</v>
      </c>
      <c r="H100" t="s">
        <v>479</v>
      </c>
    </row>
    <row r="101" spans="1:8" ht="28" x14ac:dyDescent="0.2">
      <c r="A101" s="13" t="s">
        <v>86</v>
      </c>
      <c r="B101" s="12" t="s">
        <v>85</v>
      </c>
      <c r="C101" s="14">
        <v>15421</v>
      </c>
      <c r="E101" s="89" t="s">
        <v>1058</v>
      </c>
      <c r="F101" s="86">
        <v>155.9</v>
      </c>
      <c r="H101" t="s">
        <v>481</v>
      </c>
    </row>
    <row r="102" spans="1:8" x14ac:dyDescent="0.2">
      <c r="A102" s="13" t="s">
        <v>459</v>
      </c>
      <c r="B102" s="12" t="s">
        <v>460</v>
      </c>
      <c r="C102" s="14">
        <v>8125</v>
      </c>
      <c r="E102" s="89" t="s">
        <v>374</v>
      </c>
      <c r="F102" s="86">
        <v>159.6</v>
      </c>
      <c r="H102" t="s">
        <v>793</v>
      </c>
    </row>
    <row r="103" spans="1:8" x14ac:dyDescent="0.2">
      <c r="A103" s="13" t="s">
        <v>461</v>
      </c>
      <c r="B103" s="12" t="s">
        <v>462</v>
      </c>
      <c r="C103" s="14">
        <v>7829</v>
      </c>
      <c r="E103" s="89" t="s">
        <v>409</v>
      </c>
      <c r="F103" s="86">
        <v>156.80000000000001</v>
      </c>
      <c r="H103" t="s">
        <v>799</v>
      </c>
    </row>
    <row r="104" spans="1:8" x14ac:dyDescent="0.2">
      <c r="A104" s="13" t="s">
        <v>256</v>
      </c>
      <c r="B104" s="12" t="s">
        <v>255</v>
      </c>
      <c r="C104" s="14">
        <v>28650</v>
      </c>
      <c r="E104" s="89" t="s">
        <v>503</v>
      </c>
      <c r="F104" s="86">
        <v>117.3</v>
      </c>
      <c r="H104" t="s">
        <v>485</v>
      </c>
    </row>
    <row r="105" spans="1:8" ht="42" x14ac:dyDescent="0.2">
      <c r="A105" s="13" t="s">
        <v>463</v>
      </c>
      <c r="B105" s="12" t="s">
        <v>464</v>
      </c>
      <c r="C105" s="14">
        <v>6198</v>
      </c>
      <c r="E105" s="89" t="s">
        <v>520</v>
      </c>
      <c r="F105" s="86">
        <v>151</v>
      </c>
      <c r="H105" s="82" t="s">
        <v>487</v>
      </c>
    </row>
    <row r="106" spans="1:8" x14ac:dyDescent="0.2">
      <c r="A106" s="13" t="s">
        <v>465</v>
      </c>
      <c r="B106" s="12" t="s">
        <v>466</v>
      </c>
      <c r="C106" s="14">
        <v>4947</v>
      </c>
      <c r="E106" s="89" t="s">
        <v>551</v>
      </c>
      <c r="F106" s="86">
        <v>133.80000000000001</v>
      </c>
      <c r="H106" s="12" t="s">
        <v>9</v>
      </c>
    </row>
    <row r="107" spans="1:8" ht="42" x14ac:dyDescent="0.2">
      <c r="A107" s="13" t="s">
        <v>467</v>
      </c>
      <c r="B107" s="12" t="s">
        <v>468</v>
      </c>
      <c r="C107" s="14">
        <v>2767</v>
      </c>
      <c r="E107" s="89" t="s">
        <v>581</v>
      </c>
      <c r="F107" s="86">
        <v>177.3</v>
      </c>
      <c r="H107" s="12" t="s">
        <v>489</v>
      </c>
    </row>
    <row r="108" spans="1:8" ht="28" x14ac:dyDescent="0.2">
      <c r="A108" s="13" t="s">
        <v>469</v>
      </c>
      <c r="B108" s="12" t="s">
        <v>470</v>
      </c>
      <c r="C108" s="14">
        <v>6777</v>
      </c>
      <c r="E108" s="89" t="s">
        <v>589</v>
      </c>
      <c r="F108" s="86">
        <v>197.9</v>
      </c>
      <c r="H108" t="s">
        <v>491</v>
      </c>
    </row>
    <row r="109" spans="1:8" x14ac:dyDescent="0.2">
      <c r="A109" s="13" t="s">
        <v>201</v>
      </c>
      <c r="B109" s="12" t="s">
        <v>200</v>
      </c>
      <c r="C109" s="14">
        <v>28194</v>
      </c>
      <c r="E109" s="89" t="s">
        <v>118</v>
      </c>
      <c r="F109" s="86">
        <v>141.19999999999999</v>
      </c>
      <c r="H109" t="s">
        <v>493</v>
      </c>
    </row>
    <row r="110" spans="1:8" x14ac:dyDescent="0.2">
      <c r="A110" s="13" t="s">
        <v>471</v>
      </c>
      <c r="B110" s="12" t="s">
        <v>472</v>
      </c>
      <c r="C110" s="14">
        <v>11854</v>
      </c>
      <c r="E110" s="89" t="s">
        <v>378</v>
      </c>
      <c r="F110" s="86">
        <v>207.4</v>
      </c>
      <c r="H110" t="s">
        <v>495</v>
      </c>
    </row>
    <row r="111" spans="1:8" ht="28" x14ac:dyDescent="0.2">
      <c r="A111" s="13" t="s">
        <v>473</v>
      </c>
      <c r="B111" s="12" t="s">
        <v>474</v>
      </c>
      <c r="C111" s="14">
        <v>4820</v>
      </c>
      <c r="E111" s="89" t="s">
        <v>455</v>
      </c>
      <c r="F111" s="86">
        <v>146.4</v>
      </c>
      <c r="H111" t="s">
        <v>497</v>
      </c>
    </row>
    <row r="112" spans="1:8" x14ac:dyDescent="0.2">
      <c r="A112" s="13" t="s">
        <v>475</v>
      </c>
      <c r="B112" s="12" t="s">
        <v>476</v>
      </c>
      <c r="C112" s="14">
        <v>5898</v>
      </c>
      <c r="E112" s="89" t="s">
        <v>541</v>
      </c>
      <c r="F112" s="86">
        <v>178.6</v>
      </c>
      <c r="H112" t="s">
        <v>203</v>
      </c>
    </row>
    <row r="113" spans="1:8" ht="28" x14ac:dyDescent="0.2">
      <c r="A113" s="13" t="s">
        <v>165</v>
      </c>
      <c r="B113" s="12" t="s">
        <v>164</v>
      </c>
      <c r="C113" s="14">
        <v>105177</v>
      </c>
      <c r="E113" s="89" t="s">
        <v>575</v>
      </c>
      <c r="F113" s="86">
        <v>123.3</v>
      </c>
      <c r="H113" t="s">
        <v>499</v>
      </c>
    </row>
    <row r="114" spans="1:8" ht="28" x14ac:dyDescent="0.2">
      <c r="A114" s="13" t="s">
        <v>477</v>
      </c>
      <c r="B114" s="12" t="s">
        <v>478</v>
      </c>
      <c r="C114" s="14">
        <v>4570</v>
      </c>
      <c r="E114" s="89" t="s">
        <v>637</v>
      </c>
      <c r="F114" s="86">
        <v>116.9</v>
      </c>
      <c r="H114" t="s">
        <v>205</v>
      </c>
    </row>
    <row r="115" spans="1:8" ht="28" x14ac:dyDescent="0.2">
      <c r="A115" s="13" t="s">
        <v>479</v>
      </c>
      <c r="B115" s="12" t="s">
        <v>480</v>
      </c>
      <c r="C115" s="14">
        <v>4556</v>
      </c>
      <c r="E115" s="89" t="s">
        <v>639</v>
      </c>
      <c r="F115" s="86">
        <v>128.80000000000001</v>
      </c>
      <c r="H115" s="82" t="s">
        <v>45</v>
      </c>
    </row>
    <row r="116" spans="1:8" ht="28" x14ac:dyDescent="0.2">
      <c r="A116" s="13" t="s">
        <v>481</v>
      </c>
      <c r="B116" s="12" t="s">
        <v>482</v>
      </c>
      <c r="C116" s="14">
        <v>4160</v>
      </c>
      <c r="E116" s="89" t="s">
        <v>715</v>
      </c>
      <c r="F116" s="86">
        <v>122.3</v>
      </c>
      <c r="H116" s="82" t="s">
        <v>501</v>
      </c>
    </row>
    <row r="117" spans="1:8" ht="28" x14ac:dyDescent="0.2">
      <c r="A117" s="13" t="s">
        <v>483</v>
      </c>
      <c r="B117" s="12" t="s">
        <v>484</v>
      </c>
      <c r="C117" s="14">
        <v>7624</v>
      </c>
      <c r="E117" s="89" t="s">
        <v>120</v>
      </c>
      <c r="F117" s="86">
        <v>192</v>
      </c>
      <c r="H117" t="s">
        <v>207</v>
      </c>
    </row>
    <row r="118" spans="1:8" x14ac:dyDescent="0.2">
      <c r="A118" s="13" t="s">
        <v>485</v>
      </c>
      <c r="B118" s="12" t="s">
        <v>486</v>
      </c>
      <c r="C118" s="14">
        <v>2783</v>
      </c>
      <c r="E118" s="89" t="s">
        <v>427</v>
      </c>
      <c r="F118" s="86">
        <v>223.9</v>
      </c>
      <c r="H118" s="12" t="s">
        <v>503</v>
      </c>
    </row>
    <row r="119" spans="1:8" x14ac:dyDescent="0.2">
      <c r="A119" s="13" t="s">
        <v>487</v>
      </c>
      <c r="B119" s="12" t="s">
        <v>488</v>
      </c>
      <c r="C119" s="14">
        <v>4157</v>
      </c>
      <c r="E119" s="89" t="s">
        <v>439</v>
      </c>
      <c r="F119" s="86">
        <v>154.9</v>
      </c>
      <c r="H119" t="s">
        <v>209</v>
      </c>
    </row>
    <row r="120" spans="1:8" ht="42" x14ac:dyDescent="0.2">
      <c r="A120" s="13" t="s">
        <v>9</v>
      </c>
      <c r="B120" s="12" t="s">
        <v>8</v>
      </c>
      <c r="C120" s="14">
        <v>12296</v>
      </c>
      <c r="E120" s="89" t="s">
        <v>457</v>
      </c>
      <c r="F120" s="86">
        <v>178.5</v>
      </c>
      <c r="H120" t="s">
        <v>505</v>
      </c>
    </row>
    <row r="121" spans="1:8" x14ac:dyDescent="0.2">
      <c r="A121" s="13" t="s">
        <v>489</v>
      </c>
      <c r="B121" s="12" t="s">
        <v>490</v>
      </c>
      <c r="C121" s="14">
        <v>6883</v>
      </c>
      <c r="E121" s="89" t="s">
        <v>530</v>
      </c>
      <c r="F121" s="86">
        <v>181.1</v>
      </c>
      <c r="H121" s="82" t="s">
        <v>507</v>
      </c>
    </row>
    <row r="122" spans="1:8" ht="28" x14ac:dyDescent="0.2">
      <c r="A122" s="13" t="s">
        <v>491</v>
      </c>
      <c r="B122" s="12" t="s">
        <v>492</v>
      </c>
      <c r="C122" s="14">
        <v>5942</v>
      </c>
      <c r="E122" s="89" t="s">
        <v>583</v>
      </c>
      <c r="F122" s="86">
        <v>259.7</v>
      </c>
      <c r="H122" t="s">
        <v>211</v>
      </c>
    </row>
    <row r="123" spans="1:8" ht="42" x14ac:dyDescent="0.2">
      <c r="A123" s="13" t="s">
        <v>303</v>
      </c>
      <c r="B123" s="12" t="s">
        <v>302</v>
      </c>
      <c r="C123" s="14">
        <v>20353</v>
      </c>
      <c r="E123" s="89" t="s">
        <v>645</v>
      </c>
      <c r="F123" s="86">
        <v>125.3</v>
      </c>
      <c r="H123" t="s">
        <v>509</v>
      </c>
    </row>
    <row r="124" spans="1:8" ht="28" x14ac:dyDescent="0.2">
      <c r="A124" s="13" t="s">
        <v>493</v>
      </c>
      <c r="B124" s="12" t="s">
        <v>494</v>
      </c>
      <c r="C124" s="14">
        <v>3359</v>
      </c>
      <c r="E124" s="89" t="s">
        <v>707</v>
      </c>
      <c r="F124" s="86">
        <v>165.9</v>
      </c>
      <c r="H124" s="12" t="s">
        <v>11</v>
      </c>
    </row>
    <row r="125" spans="1:8" ht="28" x14ac:dyDescent="0.2">
      <c r="A125" s="13" t="s">
        <v>495</v>
      </c>
      <c r="B125" s="12" t="s">
        <v>496</v>
      </c>
      <c r="C125" s="14">
        <v>9667</v>
      </c>
      <c r="E125" s="89" t="s">
        <v>1059</v>
      </c>
      <c r="F125" s="86">
        <v>177.3</v>
      </c>
      <c r="H125" t="s">
        <v>511</v>
      </c>
    </row>
    <row r="126" spans="1:8" x14ac:dyDescent="0.2">
      <c r="A126" s="13" t="s">
        <v>497</v>
      </c>
      <c r="B126" s="12" t="s">
        <v>498</v>
      </c>
      <c r="C126" s="14">
        <v>4937</v>
      </c>
      <c r="E126" s="89" t="s">
        <v>359</v>
      </c>
      <c r="F126" s="86">
        <v>242.5</v>
      </c>
      <c r="H126" t="s">
        <v>513</v>
      </c>
    </row>
    <row r="127" spans="1:8" x14ac:dyDescent="0.2">
      <c r="A127" s="13" t="s">
        <v>203</v>
      </c>
      <c r="B127" s="12" t="s">
        <v>202</v>
      </c>
      <c r="C127" s="14">
        <v>20864</v>
      </c>
      <c r="E127" s="89" t="s">
        <v>371</v>
      </c>
      <c r="F127" s="86">
        <v>154</v>
      </c>
      <c r="H127" t="s">
        <v>213</v>
      </c>
    </row>
    <row r="128" spans="1:8" x14ac:dyDescent="0.2">
      <c r="A128" s="13" t="s">
        <v>499</v>
      </c>
      <c r="B128" s="12" t="s">
        <v>500</v>
      </c>
      <c r="C128" s="14">
        <v>6741</v>
      </c>
      <c r="E128" s="89" t="s">
        <v>394</v>
      </c>
      <c r="F128" s="86">
        <v>176.9</v>
      </c>
      <c r="H128" t="s">
        <v>515</v>
      </c>
    </row>
    <row r="129" spans="1:8" x14ac:dyDescent="0.2">
      <c r="A129" s="13" t="s">
        <v>205</v>
      </c>
      <c r="B129" s="12" t="s">
        <v>204</v>
      </c>
      <c r="C129" s="14">
        <v>20499</v>
      </c>
      <c r="E129" s="89" t="s">
        <v>489</v>
      </c>
      <c r="F129" s="86">
        <v>209.2</v>
      </c>
      <c r="H129" t="s">
        <v>516</v>
      </c>
    </row>
    <row r="130" spans="1:8" x14ac:dyDescent="0.2">
      <c r="A130" s="13" t="s">
        <v>45</v>
      </c>
      <c r="B130" s="12" t="s">
        <v>44</v>
      </c>
      <c r="C130" s="14">
        <v>10876</v>
      </c>
      <c r="E130" s="89" t="s">
        <v>549</v>
      </c>
      <c r="F130" s="86">
        <v>216.9</v>
      </c>
      <c r="H130" s="12" t="s">
        <v>518</v>
      </c>
    </row>
    <row r="131" spans="1:8" ht="28" x14ac:dyDescent="0.2">
      <c r="A131" s="13" t="s">
        <v>501</v>
      </c>
      <c r="B131" s="12" t="s">
        <v>502</v>
      </c>
      <c r="C131" s="14">
        <v>3709</v>
      </c>
      <c r="E131" s="89" t="s">
        <v>565</v>
      </c>
      <c r="F131" s="86">
        <v>136.69999999999999</v>
      </c>
      <c r="H131" t="s">
        <v>215</v>
      </c>
    </row>
    <row r="132" spans="1:8" x14ac:dyDescent="0.2">
      <c r="A132" s="13" t="s">
        <v>207</v>
      </c>
      <c r="B132" s="12" t="s">
        <v>206</v>
      </c>
      <c r="C132" s="14">
        <v>11778</v>
      </c>
      <c r="E132" s="89" t="s">
        <v>615</v>
      </c>
      <c r="F132" s="86">
        <v>122.3</v>
      </c>
      <c r="H132" s="12" t="s">
        <v>520</v>
      </c>
    </row>
    <row r="133" spans="1:8" ht="28" x14ac:dyDescent="0.2">
      <c r="A133" s="13" t="s">
        <v>258</v>
      </c>
      <c r="B133" s="12" t="s">
        <v>257</v>
      </c>
      <c r="C133" s="14">
        <v>56664</v>
      </c>
      <c r="E133" s="88" t="s">
        <v>861</v>
      </c>
      <c r="F133" s="85">
        <v>202.5</v>
      </c>
      <c r="H133" t="s">
        <v>522</v>
      </c>
    </row>
    <row r="134" spans="1:8" ht="28" x14ac:dyDescent="0.2">
      <c r="A134" s="13" t="s">
        <v>503</v>
      </c>
      <c r="B134" s="12" t="s">
        <v>504</v>
      </c>
      <c r="C134" s="14">
        <v>4332</v>
      </c>
      <c r="E134" s="89" t="s">
        <v>135</v>
      </c>
      <c r="F134" s="86">
        <v>104.8</v>
      </c>
      <c r="H134" t="s">
        <v>217</v>
      </c>
    </row>
    <row r="135" spans="1:8" x14ac:dyDescent="0.2">
      <c r="A135" s="13" t="s">
        <v>209</v>
      </c>
      <c r="B135" s="12" t="s">
        <v>208</v>
      </c>
      <c r="C135" s="14">
        <v>19550</v>
      </c>
      <c r="E135" s="89" t="s">
        <v>139</v>
      </c>
      <c r="F135" s="86">
        <v>107.1</v>
      </c>
      <c r="H135" t="s">
        <v>524</v>
      </c>
    </row>
    <row r="136" spans="1:8" ht="28" x14ac:dyDescent="0.2">
      <c r="A136" s="13" t="s">
        <v>505</v>
      </c>
      <c r="B136" s="12" t="s">
        <v>506</v>
      </c>
      <c r="C136" s="14">
        <v>7339</v>
      </c>
      <c r="E136" s="89" t="s">
        <v>145</v>
      </c>
      <c r="F136" s="86">
        <v>305.10000000000002</v>
      </c>
      <c r="H136" s="82" t="s">
        <v>526</v>
      </c>
    </row>
    <row r="137" spans="1:8" ht="28" x14ac:dyDescent="0.2">
      <c r="A137" s="13" t="s">
        <v>507</v>
      </c>
      <c r="B137" s="12" t="s">
        <v>508</v>
      </c>
      <c r="C137" s="14">
        <v>6780</v>
      </c>
      <c r="E137" s="89" t="s">
        <v>147</v>
      </c>
      <c r="F137" s="86">
        <v>127.7</v>
      </c>
      <c r="H137" t="s">
        <v>528</v>
      </c>
    </row>
    <row r="138" spans="1:8" ht="28" x14ac:dyDescent="0.2">
      <c r="A138" s="13" t="s">
        <v>211</v>
      </c>
      <c r="B138" s="12" t="s">
        <v>210</v>
      </c>
      <c r="C138" s="14">
        <v>18786</v>
      </c>
      <c r="E138" s="89" t="s">
        <v>1060</v>
      </c>
      <c r="F138" s="86">
        <v>212.8</v>
      </c>
      <c r="H138" t="s">
        <v>260</v>
      </c>
    </row>
    <row r="139" spans="1:8" ht="28" x14ac:dyDescent="0.2">
      <c r="A139" s="13" t="s">
        <v>509</v>
      </c>
      <c r="B139" s="12" t="s">
        <v>510</v>
      </c>
      <c r="C139" s="14">
        <v>3931</v>
      </c>
      <c r="E139" s="89" t="s">
        <v>401</v>
      </c>
      <c r="F139" s="86">
        <v>239.4</v>
      </c>
      <c r="H139" t="s">
        <v>219</v>
      </c>
    </row>
    <row r="140" spans="1:8" ht="42" x14ac:dyDescent="0.2">
      <c r="A140" s="13" t="s">
        <v>11</v>
      </c>
      <c r="B140" s="12" t="s">
        <v>10</v>
      </c>
      <c r="C140" s="14">
        <v>7792</v>
      </c>
      <c r="E140" s="89" t="s">
        <v>459</v>
      </c>
      <c r="F140" s="86">
        <v>274.5</v>
      </c>
      <c r="H140" t="s">
        <v>243</v>
      </c>
    </row>
    <row r="141" spans="1:8" x14ac:dyDescent="0.2">
      <c r="A141" s="13" t="s">
        <v>511</v>
      </c>
      <c r="B141" s="12" t="s">
        <v>512</v>
      </c>
      <c r="C141" s="14">
        <v>5817</v>
      </c>
      <c r="E141" s="89" t="s">
        <v>539</v>
      </c>
      <c r="F141" s="86">
        <v>194.3</v>
      </c>
      <c r="H141" s="12" t="s">
        <v>530</v>
      </c>
    </row>
    <row r="142" spans="1:8" ht="28" x14ac:dyDescent="0.2">
      <c r="A142" s="13" t="s">
        <v>513</v>
      </c>
      <c r="B142" s="12" t="s">
        <v>514</v>
      </c>
      <c r="C142" s="14">
        <v>6388</v>
      </c>
      <c r="E142" s="89" t="s">
        <v>567</v>
      </c>
      <c r="F142" s="86">
        <v>230.6</v>
      </c>
      <c r="H142" t="s">
        <v>532</v>
      </c>
    </row>
    <row r="143" spans="1:8" ht="42" x14ac:dyDescent="0.2">
      <c r="A143" s="13" t="s">
        <v>213</v>
      </c>
      <c r="B143" s="12" t="s">
        <v>212</v>
      </c>
      <c r="C143" s="14">
        <v>25425</v>
      </c>
      <c r="E143" s="89" t="s">
        <v>653</v>
      </c>
      <c r="F143" s="86">
        <v>149.30000000000001</v>
      </c>
      <c r="H143" s="82" t="s">
        <v>534</v>
      </c>
    </row>
    <row r="144" spans="1:8" x14ac:dyDescent="0.2">
      <c r="A144" s="13" t="s">
        <v>515</v>
      </c>
      <c r="B144" s="12" t="s">
        <v>134</v>
      </c>
      <c r="C144" s="14">
        <v>6096</v>
      </c>
      <c r="E144" s="89" t="s">
        <v>659</v>
      </c>
      <c r="F144" s="86">
        <v>199.9</v>
      </c>
      <c r="H144" t="s">
        <v>245</v>
      </c>
    </row>
    <row r="145" spans="1:8" ht="28" x14ac:dyDescent="0.2">
      <c r="A145" s="13" t="s">
        <v>167</v>
      </c>
      <c r="B145" s="12" t="s">
        <v>166</v>
      </c>
      <c r="C145" s="14">
        <v>69957</v>
      </c>
      <c r="E145" s="89" t="s">
        <v>661</v>
      </c>
      <c r="F145" s="86">
        <v>208.1</v>
      </c>
      <c r="H145" s="82" t="s">
        <v>90</v>
      </c>
    </row>
    <row r="146" spans="1:8" x14ac:dyDescent="0.2">
      <c r="A146" s="13" t="s">
        <v>516</v>
      </c>
      <c r="B146" s="12" t="s">
        <v>517</v>
      </c>
      <c r="C146" s="14">
        <v>7626</v>
      </c>
      <c r="E146" s="89" t="s">
        <v>673</v>
      </c>
      <c r="F146" s="86">
        <v>237.5</v>
      </c>
      <c r="H146" s="82" t="s">
        <v>47</v>
      </c>
    </row>
    <row r="147" spans="1:8" ht="28" x14ac:dyDescent="0.2">
      <c r="A147" s="13" t="s">
        <v>518</v>
      </c>
      <c r="B147" s="12" t="s">
        <v>519</v>
      </c>
      <c r="C147" s="14">
        <v>4279</v>
      </c>
      <c r="E147" s="89" t="s">
        <v>151</v>
      </c>
      <c r="F147" s="86">
        <v>161.9</v>
      </c>
      <c r="H147" t="s">
        <v>221</v>
      </c>
    </row>
    <row r="148" spans="1:8" ht="42" x14ac:dyDescent="0.2">
      <c r="A148" s="13" t="s">
        <v>215</v>
      </c>
      <c r="B148" s="12" t="s">
        <v>214</v>
      </c>
      <c r="C148" s="14">
        <v>23622</v>
      </c>
      <c r="E148" s="89" t="s">
        <v>579</v>
      </c>
      <c r="F148" s="86">
        <v>197.1</v>
      </c>
      <c r="H148" s="82" t="s">
        <v>535</v>
      </c>
    </row>
    <row r="149" spans="1:8" ht="42" x14ac:dyDescent="0.2">
      <c r="A149" s="13" t="s">
        <v>520</v>
      </c>
      <c r="B149" s="12" t="s">
        <v>521</v>
      </c>
      <c r="C149" s="14">
        <v>5093</v>
      </c>
      <c r="E149" s="89" t="s">
        <v>587</v>
      </c>
      <c r="F149" s="86">
        <v>206.7</v>
      </c>
      <c r="H149" s="82" t="s">
        <v>92</v>
      </c>
    </row>
    <row r="150" spans="1:8" x14ac:dyDescent="0.2">
      <c r="A150" s="13" t="s">
        <v>522</v>
      </c>
      <c r="B150" s="12" t="s">
        <v>523</v>
      </c>
      <c r="C150" s="14">
        <v>5215</v>
      </c>
      <c r="E150" s="89" t="s">
        <v>611</v>
      </c>
      <c r="F150" s="86">
        <v>141.4</v>
      </c>
      <c r="H150" s="12" t="s">
        <v>114</v>
      </c>
    </row>
    <row r="151" spans="1:8" ht="28" x14ac:dyDescent="0.2">
      <c r="A151" s="13" t="s">
        <v>217</v>
      </c>
      <c r="B151" s="12" t="s">
        <v>216</v>
      </c>
      <c r="C151" s="14">
        <v>22209</v>
      </c>
      <c r="E151" s="89" t="s">
        <v>665</v>
      </c>
      <c r="F151" s="86">
        <v>146.19999999999999</v>
      </c>
      <c r="H151" t="s">
        <v>537</v>
      </c>
    </row>
    <row r="152" spans="1:8" x14ac:dyDescent="0.2">
      <c r="A152" s="13" t="s">
        <v>524</v>
      </c>
      <c r="B152" s="12" t="s">
        <v>525</v>
      </c>
      <c r="C152" s="14">
        <v>6471</v>
      </c>
      <c r="E152" s="89" t="s">
        <v>699</v>
      </c>
      <c r="F152" s="86">
        <v>137</v>
      </c>
      <c r="H152" t="s">
        <v>223</v>
      </c>
    </row>
    <row r="153" spans="1:8" ht="56" x14ac:dyDescent="0.2">
      <c r="A153" s="13" t="s">
        <v>526</v>
      </c>
      <c r="B153" s="12" t="s">
        <v>527</v>
      </c>
      <c r="C153" s="14">
        <v>6999</v>
      </c>
      <c r="E153" s="89" t="s">
        <v>969</v>
      </c>
      <c r="F153" s="86">
        <v>246.6</v>
      </c>
      <c r="H153" t="s">
        <v>539</v>
      </c>
    </row>
    <row r="154" spans="1:8" x14ac:dyDescent="0.2">
      <c r="A154" s="13" t="s">
        <v>528</v>
      </c>
      <c r="B154" s="12" t="s">
        <v>529</v>
      </c>
      <c r="C154" s="14">
        <v>6615</v>
      </c>
      <c r="E154" s="89" t="s">
        <v>129</v>
      </c>
      <c r="F154" s="86">
        <v>284.60000000000002</v>
      </c>
      <c r="H154" s="12" t="s">
        <v>541</v>
      </c>
    </row>
    <row r="155" spans="1:8" x14ac:dyDescent="0.2">
      <c r="A155" s="13" t="s">
        <v>260</v>
      </c>
      <c r="B155" s="12" t="s">
        <v>259</v>
      </c>
      <c r="C155" s="14">
        <v>6317</v>
      </c>
      <c r="E155" s="89" t="s">
        <v>131</v>
      </c>
      <c r="F155" s="86">
        <v>181.5</v>
      </c>
      <c r="H155" s="82" t="s">
        <v>51</v>
      </c>
    </row>
    <row r="156" spans="1:8" x14ac:dyDescent="0.2">
      <c r="A156" s="13" t="s">
        <v>305</v>
      </c>
      <c r="B156" s="12" t="s">
        <v>304</v>
      </c>
      <c r="C156" s="12" t="s">
        <v>735</v>
      </c>
      <c r="E156" s="89" t="s">
        <v>133</v>
      </c>
      <c r="F156" s="86">
        <v>176.4</v>
      </c>
      <c r="H156" t="s">
        <v>169</v>
      </c>
    </row>
    <row r="157" spans="1:8" x14ac:dyDescent="0.2">
      <c r="A157" s="13" t="s">
        <v>219</v>
      </c>
      <c r="B157" s="12" t="s">
        <v>218</v>
      </c>
      <c r="C157" s="14">
        <v>14047</v>
      </c>
      <c r="E157" s="89" t="s">
        <v>137</v>
      </c>
      <c r="F157" s="86">
        <v>302.89999999999998</v>
      </c>
      <c r="H157" t="s">
        <v>543</v>
      </c>
    </row>
    <row r="158" spans="1:8" x14ac:dyDescent="0.2">
      <c r="A158" s="13" t="s">
        <v>243</v>
      </c>
      <c r="B158" s="12" t="s">
        <v>242</v>
      </c>
      <c r="C158" s="14">
        <v>8208</v>
      </c>
      <c r="E158" s="89" t="s">
        <v>141</v>
      </c>
      <c r="F158" s="86">
        <v>185</v>
      </c>
      <c r="H158" t="s">
        <v>545</v>
      </c>
    </row>
    <row r="159" spans="1:8" x14ac:dyDescent="0.2">
      <c r="A159" s="13" t="s">
        <v>262</v>
      </c>
      <c r="B159" s="12" t="s">
        <v>261</v>
      </c>
      <c r="C159" s="14">
        <v>107625</v>
      </c>
      <c r="E159" s="89" t="s">
        <v>149</v>
      </c>
      <c r="F159" s="86">
        <v>276.10000000000002</v>
      </c>
      <c r="H159" t="s">
        <v>547</v>
      </c>
    </row>
    <row r="160" spans="1:8" ht="28" x14ac:dyDescent="0.2">
      <c r="A160" s="13" t="s">
        <v>530</v>
      </c>
      <c r="B160" s="12" t="s">
        <v>531</v>
      </c>
      <c r="C160" s="14">
        <v>4852</v>
      </c>
      <c r="E160" s="89" t="s">
        <v>153</v>
      </c>
      <c r="F160" s="86">
        <v>254.9</v>
      </c>
      <c r="H160" s="82" t="s">
        <v>53</v>
      </c>
    </row>
    <row r="161" spans="1:8" ht="28" x14ac:dyDescent="0.2">
      <c r="A161" s="13" t="s">
        <v>532</v>
      </c>
      <c r="B161" s="12" t="s">
        <v>533</v>
      </c>
      <c r="C161" s="14">
        <v>6472</v>
      </c>
      <c r="E161" s="89" t="s">
        <v>1061</v>
      </c>
      <c r="F161" s="86">
        <v>148.19999999999999</v>
      </c>
      <c r="H161" s="12" t="s">
        <v>549</v>
      </c>
    </row>
    <row r="162" spans="1:8" x14ac:dyDescent="0.2">
      <c r="A162" s="13" t="s">
        <v>534</v>
      </c>
      <c r="B162" s="12" t="s">
        <v>87</v>
      </c>
      <c r="C162" s="14">
        <v>16096</v>
      </c>
      <c r="E162" s="89" t="s">
        <v>390</v>
      </c>
      <c r="F162" s="86">
        <v>177.5</v>
      </c>
      <c r="H162" t="s">
        <v>264</v>
      </c>
    </row>
    <row r="163" spans="1:8" x14ac:dyDescent="0.2">
      <c r="A163" s="13" t="s">
        <v>245</v>
      </c>
      <c r="B163" s="12" t="s">
        <v>244</v>
      </c>
      <c r="C163" s="14">
        <v>11152</v>
      </c>
      <c r="E163" s="89" t="s">
        <v>547</v>
      </c>
      <c r="F163" s="86">
        <v>89.5</v>
      </c>
      <c r="H163" s="12" t="s">
        <v>551</v>
      </c>
    </row>
    <row r="164" spans="1:8" x14ac:dyDescent="0.2">
      <c r="A164" s="13" t="s">
        <v>90</v>
      </c>
      <c r="B164" s="12" t="s">
        <v>89</v>
      </c>
      <c r="C164" s="14">
        <v>28268</v>
      </c>
      <c r="E164" s="89" t="s">
        <v>597</v>
      </c>
      <c r="F164" s="86">
        <v>184.8</v>
      </c>
      <c r="H164" t="s">
        <v>553</v>
      </c>
    </row>
    <row r="165" spans="1:8" x14ac:dyDescent="0.2">
      <c r="A165" s="13" t="s">
        <v>47</v>
      </c>
      <c r="B165" s="12" t="s">
        <v>46</v>
      </c>
      <c r="C165" s="14">
        <v>15901</v>
      </c>
      <c r="E165" s="89" t="s">
        <v>725</v>
      </c>
      <c r="F165" s="86">
        <v>167.1</v>
      </c>
      <c r="H165" t="s">
        <v>225</v>
      </c>
    </row>
    <row r="166" spans="1:8" x14ac:dyDescent="0.2">
      <c r="A166" s="13" t="s">
        <v>221</v>
      </c>
      <c r="B166" s="12" t="s">
        <v>220</v>
      </c>
      <c r="C166" s="14">
        <v>22498</v>
      </c>
      <c r="E166" s="89" t="s">
        <v>729</v>
      </c>
      <c r="F166" s="86">
        <v>125.3</v>
      </c>
      <c r="H166" t="s">
        <v>555</v>
      </c>
    </row>
    <row r="167" spans="1:8" x14ac:dyDescent="0.2">
      <c r="A167" s="13" t="s">
        <v>49</v>
      </c>
      <c r="B167" s="12" t="s">
        <v>48</v>
      </c>
      <c r="C167" s="14">
        <v>86286</v>
      </c>
      <c r="E167" s="89" t="s">
        <v>733</v>
      </c>
      <c r="F167" s="86">
        <v>167.9</v>
      </c>
      <c r="H167" t="s">
        <v>557</v>
      </c>
    </row>
    <row r="168" spans="1:8" x14ac:dyDescent="0.2">
      <c r="A168" s="13" t="s">
        <v>535</v>
      </c>
      <c r="B168" s="12" t="s">
        <v>536</v>
      </c>
      <c r="C168" s="14">
        <v>8317</v>
      </c>
      <c r="E168" s="88" t="s">
        <v>864</v>
      </c>
      <c r="F168" s="85">
        <v>169.7</v>
      </c>
      <c r="H168" t="s">
        <v>559</v>
      </c>
    </row>
    <row r="169" spans="1:8" x14ac:dyDescent="0.2">
      <c r="A169" s="13" t="s">
        <v>92</v>
      </c>
      <c r="B169" s="12" t="s">
        <v>91</v>
      </c>
      <c r="C169" s="14">
        <v>52779</v>
      </c>
      <c r="E169" s="89" t="s">
        <v>159</v>
      </c>
      <c r="F169" s="86">
        <v>230.6</v>
      </c>
      <c r="H169" s="12" t="s">
        <v>13</v>
      </c>
    </row>
    <row r="170" spans="1:8" ht="42" x14ac:dyDescent="0.2">
      <c r="A170" s="13" t="s">
        <v>114</v>
      </c>
      <c r="B170" s="12" t="s">
        <v>113</v>
      </c>
      <c r="C170" s="14">
        <v>30935</v>
      </c>
      <c r="E170" s="89" t="s">
        <v>163</v>
      </c>
      <c r="F170" s="86">
        <v>192.5</v>
      </c>
      <c r="H170" t="s">
        <v>266</v>
      </c>
    </row>
    <row r="171" spans="1:8" x14ac:dyDescent="0.2">
      <c r="A171" s="13" t="s">
        <v>116</v>
      </c>
      <c r="B171" s="12" t="s">
        <v>115</v>
      </c>
      <c r="C171" s="14">
        <v>37291</v>
      </c>
      <c r="E171" s="89" t="s">
        <v>169</v>
      </c>
      <c r="F171" s="86">
        <v>296.39999999999998</v>
      </c>
      <c r="H171" t="s">
        <v>561</v>
      </c>
    </row>
    <row r="172" spans="1:8" ht="28" x14ac:dyDescent="0.2">
      <c r="A172" s="13" t="s">
        <v>537</v>
      </c>
      <c r="B172" s="12" t="s">
        <v>538</v>
      </c>
      <c r="C172" s="14">
        <v>4498</v>
      </c>
      <c r="E172" s="89" t="s">
        <v>173</v>
      </c>
      <c r="F172" s="86">
        <v>151.80000000000001</v>
      </c>
      <c r="H172" t="s">
        <v>563</v>
      </c>
    </row>
    <row r="173" spans="1:8" ht="28" x14ac:dyDescent="0.2">
      <c r="A173" s="13" t="s">
        <v>223</v>
      </c>
      <c r="B173" s="12" t="s">
        <v>222</v>
      </c>
      <c r="C173" s="14">
        <v>20445</v>
      </c>
      <c r="E173" s="89" t="s">
        <v>175</v>
      </c>
      <c r="F173" s="86">
        <v>265.89999999999998</v>
      </c>
      <c r="H173" s="12" t="s">
        <v>565</v>
      </c>
    </row>
    <row r="174" spans="1:8" x14ac:dyDescent="0.2">
      <c r="A174" s="13" t="s">
        <v>539</v>
      </c>
      <c r="B174" s="12" t="s">
        <v>540</v>
      </c>
      <c r="C174" s="14">
        <v>5714</v>
      </c>
      <c r="E174" s="89" t="s">
        <v>179</v>
      </c>
      <c r="F174" s="86">
        <v>332.9</v>
      </c>
      <c r="H174" s="12" t="s">
        <v>15</v>
      </c>
    </row>
    <row r="175" spans="1:8" ht="28" x14ac:dyDescent="0.2">
      <c r="A175" s="13" t="s">
        <v>541</v>
      </c>
      <c r="B175" s="12" t="s">
        <v>542</v>
      </c>
      <c r="C175" s="14">
        <v>6183</v>
      </c>
      <c r="E175" s="89" t="s">
        <v>1062</v>
      </c>
      <c r="F175" s="86">
        <v>101.7</v>
      </c>
      <c r="H175" t="s">
        <v>567</v>
      </c>
    </row>
    <row r="176" spans="1:8" x14ac:dyDescent="0.2">
      <c r="A176" s="13" t="s">
        <v>118</v>
      </c>
      <c r="B176" s="12" t="s">
        <v>117</v>
      </c>
      <c r="C176" s="14">
        <v>34607</v>
      </c>
      <c r="E176" s="89" t="s">
        <v>399</v>
      </c>
      <c r="F176" s="86">
        <v>108.5</v>
      </c>
      <c r="H176" t="s">
        <v>227</v>
      </c>
    </row>
    <row r="177" spans="1:8" ht="42" x14ac:dyDescent="0.2">
      <c r="A177" s="13" t="s">
        <v>51</v>
      </c>
      <c r="B177" s="12" t="s">
        <v>50</v>
      </c>
      <c r="C177" s="14">
        <v>44336</v>
      </c>
      <c r="E177" s="89" t="s">
        <v>447</v>
      </c>
      <c r="F177" s="86">
        <v>88.2</v>
      </c>
      <c r="H177" t="s">
        <v>569</v>
      </c>
    </row>
    <row r="178" spans="1:8" x14ac:dyDescent="0.2">
      <c r="A178" s="13" t="s">
        <v>169</v>
      </c>
      <c r="B178" s="12" t="s">
        <v>168</v>
      </c>
      <c r="C178" s="14">
        <v>17219</v>
      </c>
      <c r="E178" s="89" t="s">
        <v>481</v>
      </c>
      <c r="F178" s="86">
        <v>137.5</v>
      </c>
      <c r="H178" t="s">
        <v>786</v>
      </c>
    </row>
    <row r="179" spans="1:8" ht="28" x14ac:dyDescent="0.2">
      <c r="A179" s="13" t="s">
        <v>543</v>
      </c>
      <c r="B179" s="12" t="s">
        <v>544</v>
      </c>
      <c r="C179" s="14">
        <v>11938</v>
      </c>
      <c r="E179" s="89" t="s">
        <v>524</v>
      </c>
      <c r="F179" s="86">
        <v>111.2</v>
      </c>
      <c r="H179" s="12" t="s">
        <v>571</v>
      </c>
    </row>
    <row r="180" spans="1:8" ht="42" x14ac:dyDescent="0.2">
      <c r="A180" s="13" t="s">
        <v>545</v>
      </c>
      <c r="B180" s="12" t="s">
        <v>546</v>
      </c>
      <c r="C180" s="14">
        <v>3526</v>
      </c>
      <c r="E180" s="89" t="s">
        <v>631</v>
      </c>
      <c r="F180" s="86">
        <v>67.900000000000006</v>
      </c>
      <c r="H180" s="82" t="s">
        <v>94</v>
      </c>
    </row>
    <row r="181" spans="1:8" x14ac:dyDescent="0.2">
      <c r="A181" s="13" t="s">
        <v>547</v>
      </c>
      <c r="B181" s="12" t="s">
        <v>548</v>
      </c>
      <c r="C181" s="14">
        <v>2315</v>
      </c>
      <c r="E181" s="89" t="s">
        <v>1063</v>
      </c>
      <c r="F181" s="86">
        <v>204.8</v>
      </c>
      <c r="H181" t="s">
        <v>573</v>
      </c>
    </row>
    <row r="182" spans="1:8" x14ac:dyDescent="0.2">
      <c r="A182" s="13" t="s">
        <v>53</v>
      </c>
      <c r="B182" s="12" t="s">
        <v>52</v>
      </c>
      <c r="C182" s="14">
        <v>46565</v>
      </c>
      <c r="E182" s="89" t="s">
        <v>367</v>
      </c>
      <c r="F182" s="86">
        <v>292.8</v>
      </c>
      <c r="H182" s="12" t="s">
        <v>575</v>
      </c>
    </row>
    <row r="183" spans="1:8" x14ac:dyDescent="0.2">
      <c r="A183" s="13" t="s">
        <v>549</v>
      </c>
      <c r="B183" s="12" t="s">
        <v>550</v>
      </c>
      <c r="C183" s="14">
        <v>6656</v>
      </c>
      <c r="E183" s="89" t="s">
        <v>381</v>
      </c>
      <c r="F183" s="86">
        <v>194.5</v>
      </c>
      <c r="H183" s="82" t="s">
        <v>96</v>
      </c>
    </row>
    <row r="184" spans="1:8" x14ac:dyDescent="0.2">
      <c r="A184" s="13" t="s">
        <v>264</v>
      </c>
      <c r="B184" s="12" t="s">
        <v>263</v>
      </c>
      <c r="C184" s="14">
        <v>24790</v>
      </c>
      <c r="E184" s="89" t="s">
        <v>385</v>
      </c>
      <c r="F184" s="86">
        <v>237.6</v>
      </c>
      <c r="H184" t="s">
        <v>577</v>
      </c>
    </row>
    <row r="185" spans="1:8" x14ac:dyDescent="0.2">
      <c r="A185" s="13" t="s">
        <v>551</v>
      </c>
      <c r="B185" s="12" t="s">
        <v>552</v>
      </c>
      <c r="C185" s="14">
        <v>2236</v>
      </c>
      <c r="E185" s="89" t="s">
        <v>407</v>
      </c>
      <c r="F185" s="86">
        <v>260.3</v>
      </c>
      <c r="H185" t="s">
        <v>307</v>
      </c>
    </row>
    <row r="186" spans="1:8" x14ac:dyDescent="0.2">
      <c r="A186" s="13" t="s">
        <v>553</v>
      </c>
      <c r="B186" s="12" t="s">
        <v>554</v>
      </c>
      <c r="C186" s="14">
        <v>2983</v>
      </c>
      <c r="E186" s="89" t="s">
        <v>411</v>
      </c>
      <c r="F186" s="86">
        <v>183.3</v>
      </c>
      <c r="H186" s="12" t="s">
        <v>17</v>
      </c>
    </row>
    <row r="187" spans="1:8" x14ac:dyDescent="0.2">
      <c r="A187" s="13" t="s">
        <v>225</v>
      </c>
      <c r="B187" s="12" t="s">
        <v>224</v>
      </c>
      <c r="C187" s="14">
        <v>14805</v>
      </c>
      <c r="E187" s="89" t="s">
        <v>423</v>
      </c>
      <c r="F187" s="86">
        <v>158.9</v>
      </c>
      <c r="H187" t="s">
        <v>579</v>
      </c>
    </row>
    <row r="188" spans="1:8" ht="28" x14ac:dyDescent="0.2">
      <c r="A188" s="13" t="s">
        <v>555</v>
      </c>
      <c r="B188" s="12" t="s">
        <v>556</v>
      </c>
      <c r="C188" s="14">
        <v>1886</v>
      </c>
      <c r="E188" s="89" t="s">
        <v>471</v>
      </c>
      <c r="F188" s="86">
        <v>250.3</v>
      </c>
      <c r="H188" s="12" t="s">
        <v>581</v>
      </c>
    </row>
    <row r="189" spans="1:8" x14ac:dyDescent="0.2">
      <c r="A189" s="13" t="s">
        <v>557</v>
      </c>
      <c r="B189" s="12" t="s">
        <v>558</v>
      </c>
      <c r="C189" s="14">
        <v>2956</v>
      </c>
      <c r="E189" s="89" t="s">
        <v>505</v>
      </c>
      <c r="F189" s="86">
        <v>220.9</v>
      </c>
      <c r="H189" s="12" t="s">
        <v>583</v>
      </c>
    </row>
    <row r="190" spans="1:8" x14ac:dyDescent="0.2">
      <c r="A190" s="13" t="s">
        <v>559</v>
      </c>
      <c r="B190" s="12" t="s">
        <v>560</v>
      </c>
      <c r="C190" s="14">
        <v>6258</v>
      </c>
      <c r="E190" s="89" t="s">
        <v>545</v>
      </c>
      <c r="F190" s="86">
        <v>141.80000000000001</v>
      </c>
      <c r="H190" s="12" t="s">
        <v>19</v>
      </c>
    </row>
    <row r="191" spans="1:8" x14ac:dyDescent="0.2">
      <c r="A191" s="13" t="s">
        <v>13</v>
      </c>
      <c r="B191" s="12" t="s">
        <v>12</v>
      </c>
      <c r="C191" s="14">
        <v>10525</v>
      </c>
      <c r="E191" s="89" t="s">
        <v>605</v>
      </c>
      <c r="F191" s="86">
        <v>210.2</v>
      </c>
      <c r="H191" t="s">
        <v>585</v>
      </c>
    </row>
    <row r="192" spans="1:8" x14ac:dyDescent="0.2">
      <c r="A192" s="13" t="s">
        <v>266</v>
      </c>
      <c r="B192" s="12" t="s">
        <v>265</v>
      </c>
      <c r="C192" s="14">
        <v>17880</v>
      </c>
      <c r="E192" s="89" t="s">
        <v>679</v>
      </c>
      <c r="F192" s="86">
        <v>187</v>
      </c>
      <c r="H192" s="12" t="s">
        <v>122</v>
      </c>
    </row>
    <row r="193" spans="1:8" x14ac:dyDescent="0.2">
      <c r="A193" s="13" t="s">
        <v>561</v>
      </c>
      <c r="B193" s="12" t="s">
        <v>562</v>
      </c>
      <c r="C193" s="14">
        <v>4040</v>
      </c>
      <c r="E193" s="89" t="s">
        <v>695</v>
      </c>
      <c r="F193" s="86">
        <v>104.2</v>
      </c>
      <c r="H193" t="s">
        <v>587</v>
      </c>
    </row>
    <row r="194" spans="1:8" ht="28" x14ac:dyDescent="0.2">
      <c r="A194" s="13" t="s">
        <v>563</v>
      </c>
      <c r="B194" s="12" t="s">
        <v>564</v>
      </c>
      <c r="C194" s="14">
        <v>5422</v>
      </c>
      <c r="E194" s="89" t="s">
        <v>167</v>
      </c>
      <c r="F194" s="86">
        <v>195.8</v>
      </c>
      <c r="H194" s="12" t="s">
        <v>589</v>
      </c>
    </row>
    <row r="195" spans="1:8" x14ac:dyDescent="0.2">
      <c r="A195" s="13" t="s">
        <v>565</v>
      </c>
      <c r="B195" s="12" t="s">
        <v>566</v>
      </c>
      <c r="C195" s="14">
        <v>5888</v>
      </c>
      <c r="E195" s="89" t="s">
        <v>392</v>
      </c>
      <c r="F195" s="86">
        <v>216.1</v>
      </c>
      <c r="H195" s="82" t="s">
        <v>55</v>
      </c>
    </row>
    <row r="196" spans="1:8" x14ac:dyDescent="0.2">
      <c r="A196" s="13" t="s">
        <v>15</v>
      </c>
      <c r="B196" s="12" t="s">
        <v>14</v>
      </c>
      <c r="C196" s="14">
        <v>21238</v>
      </c>
      <c r="E196" s="89" t="s">
        <v>435</v>
      </c>
      <c r="F196" s="86">
        <v>181.6</v>
      </c>
      <c r="H196" t="s">
        <v>591</v>
      </c>
    </row>
    <row r="197" spans="1:8" ht="42" x14ac:dyDescent="0.2">
      <c r="A197" s="13" t="s">
        <v>567</v>
      </c>
      <c r="B197" s="12" t="s">
        <v>568</v>
      </c>
      <c r="C197" s="14">
        <v>7474</v>
      </c>
      <c r="E197" s="89" t="s">
        <v>453</v>
      </c>
      <c r="F197" s="86">
        <v>134.80000000000001</v>
      </c>
      <c r="H197" s="82" t="s">
        <v>593</v>
      </c>
    </row>
    <row r="198" spans="1:8" x14ac:dyDescent="0.2">
      <c r="A198" s="13" t="s">
        <v>227</v>
      </c>
      <c r="B198" s="12" t="s">
        <v>226</v>
      </c>
      <c r="C198" s="14">
        <v>33111</v>
      </c>
      <c r="E198" s="89" t="s">
        <v>516</v>
      </c>
      <c r="F198" s="86">
        <v>270.60000000000002</v>
      </c>
      <c r="H198" t="s">
        <v>173</v>
      </c>
    </row>
    <row r="199" spans="1:8" ht="42" x14ac:dyDescent="0.2">
      <c r="A199" s="13" t="s">
        <v>171</v>
      </c>
      <c r="B199" s="12" t="s">
        <v>170</v>
      </c>
      <c r="C199" s="14">
        <v>36874</v>
      </c>
      <c r="E199" s="89" t="s">
        <v>573</v>
      </c>
      <c r="F199" s="86">
        <v>164.7</v>
      </c>
      <c r="H199" t="s">
        <v>309</v>
      </c>
    </row>
    <row r="200" spans="1:8" x14ac:dyDescent="0.2">
      <c r="A200" s="13" t="s">
        <v>569</v>
      </c>
      <c r="B200" s="12" t="s">
        <v>570</v>
      </c>
      <c r="C200" s="14">
        <v>1844</v>
      </c>
      <c r="E200" s="89" t="s">
        <v>657</v>
      </c>
      <c r="F200" s="86">
        <v>195</v>
      </c>
      <c r="H200" t="s">
        <v>292</v>
      </c>
    </row>
    <row r="201" spans="1:8" x14ac:dyDescent="0.2">
      <c r="A201" s="13" t="s">
        <v>571</v>
      </c>
      <c r="B201" s="12" t="s">
        <v>572</v>
      </c>
      <c r="C201" s="14">
        <v>5240</v>
      </c>
      <c r="E201" s="89" t="s">
        <v>663</v>
      </c>
      <c r="F201" s="86">
        <v>158.5</v>
      </c>
      <c r="H201" t="s">
        <v>270</v>
      </c>
    </row>
    <row r="202" spans="1:8" x14ac:dyDescent="0.2">
      <c r="A202" s="13" t="s">
        <v>94</v>
      </c>
      <c r="B202" s="12" t="s">
        <v>93</v>
      </c>
      <c r="C202" s="14">
        <v>7056</v>
      </c>
      <c r="E202" s="89" t="s">
        <v>687</v>
      </c>
      <c r="F202" s="86">
        <v>216.4</v>
      </c>
      <c r="H202" s="82" t="s">
        <v>595</v>
      </c>
    </row>
    <row r="203" spans="1:8" x14ac:dyDescent="0.2">
      <c r="A203" s="13" t="s">
        <v>573</v>
      </c>
      <c r="B203" s="12" t="s">
        <v>574</v>
      </c>
      <c r="C203" s="14">
        <v>5706</v>
      </c>
      <c r="E203" s="89" t="s">
        <v>701</v>
      </c>
      <c r="F203" s="86">
        <v>296.3</v>
      </c>
      <c r="H203" t="s">
        <v>788</v>
      </c>
    </row>
    <row r="204" spans="1:8" ht="28" x14ac:dyDescent="0.2">
      <c r="A204" s="13" t="s">
        <v>575</v>
      </c>
      <c r="B204" s="12" t="s">
        <v>576</v>
      </c>
      <c r="C204" s="14">
        <v>4768</v>
      </c>
      <c r="E204" s="89" t="s">
        <v>709</v>
      </c>
      <c r="F204" s="86">
        <v>190.4</v>
      </c>
      <c r="H204" t="s">
        <v>272</v>
      </c>
    </row>
    <row r="205" spans="1:8" x14ac:dyDescent="0.2">
      <c r="A205" s="13" t="s">
        <v>96</v>
      </c>
      <c r="B205" s="12" t="s">
        <v>95</v>
      </c>
      <c r="C205" s="14">
        <v>7474</v>
      </c>
      <c r="E205" s="89" t="s">
        <v>171</v>
      </c>
      <c r="F205" s="86">
        <v>111.5</v>
      </c>
      <c r="H205" t="s">
        <v>229</v>
      </c>
    </row>
    <row r="206" spans="1:8" x14ac:dyDescent="0.2">
      <c r="A206" s="13" t="s">
        <v>577</v>
      </c>
      <c r="B206" s="12" t="s">
        <v>578</v>
      </c>
      <c r="C206" s="14">
        <v>2738</v>
      </c>
      <c r="E206" s="89" t="s">
        <v>383</v>
      </c>
      <c r="F206" s="86">
        <v>127.6</v>
      </c>
      <c r="H206" s="12" t="s">
        <v>21</v>
      </c>
    </row>
    <row r="207" spans="1:8" x14ac:dyDescent="0.2">
      <c r="A207" s="13" t="s">
        <v>307</v>
      </c>
      <c r="B207" s="12" t="s">
        <v>306</v>
      </c>
      <c r="C207" s="14">
        <v>9022</v>
      </c>
      <c r="E207" s="89" t="s">
        <v>388</v>
      </c>
      <c r="F207" s="86">
        <v>116.5</v>
      </c>
      <c r="H207" t="s">
        <v>597</v>
      </c>
    </row>
    <row r="208" spans="1:8" ht="28" x14ac:dyDescent="0.2">
      <c r="A208" s="13" t="s">
        <v>17</v>
      </c>
      <c r="B208" s="12" t="s">
        <v>16</v>
      </c>
      <c r="C208" s="14">
        <v>10647</v>
      </c>
      <c r="E208" s="89" t="s">
        <v>497</v>
      </c>
      <c r="F208" s="86">
        <v>102.8</v>
      </c>
      <c r="H208" t="s">
        <v>599</v>
      </c>
    </row>
    <row r="209" spans="1:8" ht="42" x14ac:dyDescent="0.2">
      <c r="A209" s="13" t="s">
        <v>579</v>
      </c>
      <c r="B209" s="12" t="s">
        <v>580</v>
      </c>
      <c r="C209" s="14">
        <v>3521</v>
      </c>
      <c r="E209" s="89" t="s">
        <v>532</v>
      </c>
      <c r="F209" s="86">
        <v>147.80000000000001</v>
      </c>
      <c r="H209" s="82" t="s">
        <v>601</v>
      </c>
    </row>
    <row r="210" spans="1:8" ht="28" x14ac:dyDescent="0.2">
      <c r="A210" s="13" t="s">
        <v>581</v>
      </c>
      <c r="B210" s="12" t="s">
        <v>582</v>
      </c>
      <c r="C210" s="14">
        <v>4809</v>
      </c>
      <c r="E210" s="89" t="s">
        <v>577</v>
      </c>
      <c r="F210" s="86">
        <v>83.7</v>
      </c>
      <c r="H210" t="s">
        <v>231</v>
      </c>
    </row>
    <row r="211" spans="1:8" x14ac:dyDescent="0.2">
      <c r="A211" s="13" t="s">
        <v>98</v>
      </c>
      <c r="B211" s="12" t="s">
        <v>97</v>
      </c>
      <c r="C211" s="14">
        <v>26189</v>
      </c>
      <c r="E211" s="89" t="s">
        <v>585</v>
      </c>
      <c r="F211" s="86">
        <v>100.3</v>
      </c>
      <c r="H211" s="82" t="s">
        <v>603</v>
      </c>
    </row>
    <row r="212" spans="1:8" ht="28" x14ac:dyDescent="0.2">
      <c r="A212" s="13" t="s">
        <v>583</v>
      </c>
      <c r="B212" s="12" t="s">
        <v>584</v>
      </c>
      <c r="C212" s="14">
        <v>15747</v>
      </c>
      <c r="E212" s="89" t="s">
        <v>643</v>
      </c>
      <c r="F212" s="86">
        <v>91.1</v>
      </c>
      <c r="H212" s="82" t="s">
        <v>57</v>
      </c>
    </row>
    <row r="213" spans="1:8" x14ac:dyDescent="0.2">
      <c r="A213" s="13" t="s">
        <v>120</v>
      </c>
      <c r="B213" s="12" t="s">
        <v>119</v>
      </c>
      <c r="C213" s="14">
        <v>40672</v>
      </c>
      <c r="E213" s="89" t="s">
        <v>177</v>
      </c>
      <c r="F213" s="86">
        <v>121.9</v>
      </c>
      <c r="H213" t="s">
        <v>605</v>
      </c>
    </row>
    <row r="214" spans="1:8" x14ac:dyDescent="0.2">
      <c r="A214" s="13" t="s">
        <v>19</v>
      </c>
      <c r="B214" s="12" t="s">
        <v>18</v>
      </c>
      <c r="C214" s="14">
        <v>15263</v>
      </c>
      <c r="E214" s="89" t="s">
        <v>363</v>
      </c>
      <c r="F214" s="86">
        <v>147.6</v>
      </c>
      <c r="H214" s="82" t="s">
        <v>607</v>
      </c>
    </row>
    <row r="215" spans="1:8" x14ac:dyDescent="0.2">
      <c r="A215" s="13" t="s">
        <v>585</v>
      </c>
      <c r="B215" s="12" t="s">
        <v>586</v>
      </c>
      <c r="C215" s="14">
        <v>6546</v>
      </c>
      <c r="E215" s="89" t="s">
        <v>461</v>
      </c>
      <c r="F215" s="86">
        <v>108.2</v>
      </c>
      <c r="H215" t="s">
        <v>609</v>
      </c>
    </row>
    <row r="216" spans="1:8" x14ac:dyDescent="0.2">
      <c r="A216" s="13" t="s">
        <v>122</v>
      </c>
      <c r="B216" s="12" t="s">
        <v>121</v>
      </c>
      <c r="C216" s="14">
        <v>26810</v>
      </c>
      <c r="E216" s="89" t="s">
        <v>528</v>
      </c>
      <c r="F216" s="86">
        <v>214.1</v>
      </c>
      <c r="H216" s="82" t="s">
        <v>100</v>
      </c>
    </row>
    <row r="217" spans="1:8" x14ac:dyDescent="0.2">
      <c r="A217" s="13" t="s">
        <v>124</v>
      </c>
      <c r="B217" s="12" t="s">
        <v>123</v>
      </c>
      <c r="C217" s="14">
        <v>46041</v>
      </c>
      <c r="E217" s="89" t="s">
        <v>557</v>
      </c>
      <c r="F217" s="86">
        <v>122</v>
      </c>
      <c r="H217" t="s">
        <v>611</v>
      </c>
    </row>
    <row r="218" spans="1:8" x14ac:dyDescent="0.2">
      <c r="A218" s="13" t="s">
        <v>587</v>
      </c>
      <c r="B218" s="12" t="s">
        <v>588</v>
      </c>
      <c r="C218" s="14">
        <v>7280</v>
      </c>
      <c r="E218" s="89" t="s">
        <v>719</v>
      </c>
      <c r="F218" s="86">
        <v>75.5</v>
      </c>
      <c r="H218" t="s">
        <v>613</v>
      </c>
    </row>
    <row r="219" spans="1:8" x14ac:dyDescent="0.2">
      <c r="A219" s="13" t="s">
        <v>589</v>
      </c>
      <c r="B219" s="12" t="s">
        <v>590</v>
      </c>
      <c r="C219" s="14">
        <v>4366</v>
      </c>
      <c r="E219" s="88" t="s">
        <v>872</v>
      </c>
      <c r="F219" s="85">
        <v>263.8</v>
      </c>
      <c r="H219" s="12" t="s">
        <v>615</v>
      </c>
    </row>
    <row r="220" spans="1:8" ht="28" x14ac:dyDescent="0.2">
      <c r="A220" s="13" t="s">
        <v>55</v>
      </c>
      <c r="B220" s="12" t="s">
        <v>54</v>
      </c>
      <c r="C220" s="14">
        <v>20287</v>
      </c>
      <c r="E220" s="89" t="s">
        <v>823</v>
      </c>
      <c r="F220" s="86"/>
      <c r="H220" t="s">
        <v>617</v>
      </c>
    </row>
    <row r="221" spans="1:8" x14ac:dyDescent="0.2">
      <c r="A221" s="13" t="s">
        <v>591</v>
      </c>
      <c r="B221" s="12" t="s">
        <v>592</v>
      </c>
      <c r="C221" s="14">
        <v>8460</v>
      </c>
      <c r="E221" s="89" t="s">
        <v>195</v>
      </c>
      <c r="F221" s="86">
        <v>150.30000000000001</v>
      </c>
      <c r="H221" s="12" t="s">
        <v>346</v>
      </c>
    </row>
    <row r="222" spans="1:8" ht="28" x14ac:dyDescent="0.2">
      <c r="A222" s="13" t="s">
        <v>268</v>
      </c>
      <c r="B222" s="12" t="s">
        <v>267</v>
      </c>
      <c r="C222" s="14">
        <v>30185</v>
      </c>
      <c r="E222" s="89" t="s">
        <v>183</v>
      </c>
      <c r="F222" s="86" t="s">
        <v>1053</v>
      </c>
      <c r="H222" s="82" t="s">
        <v>619</v>
      </c>
    </row>
    <row r="223" spans="1:8" x14ac:dyDescent="0.2">
      <c r="A223" s="13" t="s">
        <v>593</v>
      </c>
      <c r="B223" s="12" t="s">
        <v>594</v>
      </c>
      <c r="C223" s="14">
        <v>8883</v>
      </c>
      <c r="E223" s="89" t="s">
        <v>205</v>
      </c>
      <c r="F223" s="86">
        <v>337.9</v>
      </c>
      <c r="H223" s="82" t="s">
        <v>59</v>
      </c>
    </row>
    <row r="224" spans="1:8" ht="42" x14ac:dyDescent="0.2">
      <c r="A224" s="13" t="s">
        <v>173</v>
      </c>
      <c r="B224" s="12" t="s">
        <v>172</v>
      </c>
      <c r="C224" s="14">
        <v>12329</v>
      </c>
      <c r="E224" s="89" t="s">
        <v>207</v>
      </c>
      <c r="F224" s="86">
        <v>235</v>
      </c>
      <c r="H224" t="s">
        <v>137</v>
      </c>
    </row>
    <row r="225" spans="1:8" x14ac:dyDescent="0.2">
      <c r="A225" s="13" t="s">
        <v>309</v>
      </c>
      <c r="B225" s="12" t="s">
        <v>308</v>
      </c>
      <c r="C225" s="14">
        <v>8300</v>
      </c>
      <c r="E225" s="89" t="s">
        <v>209</v>
      </c>
      <c r="F225" s="86">
        <v>288.10000000000002</v>
      </c>
      <c r="H225" s="82" t="s">
        <v>621</v>
      </c>
    </row>
    <row r="226" spans="1:8" x14ac:dyDescent="0.2">
      <c r="A226" s="13" t="s">
        <v>270</v>
      </c>
      <c r="B226" s="12" t="s">
        <v>269</v>
      </c>
      <c r="C226" s="14">
        <v>12754</v>
      </c>
      <c r="E226" s="89" t="s">
        <v>219</v>
      </c>
      <c r="F226" s="86">
        <v>241.5</v>
      </c>
      <c r="H226" t="s">
        <v>623</v>
      </c>
    </row>
    <row r="227" spans="1:8" ht="42" x14ac:dyDescent="0.2">
      <c r="A227" s="13" t="s">
        <v>595</v>
      </c>
      <c r="B227" s="12" t="s">
        <v>596</v>
      </c>
      <c r="C227" s="14">
        <v>11748</v>
      </c>
      <c r="E227" s="89" t="s">
        <v>243</v>
      </c>
      <c r="F227" s="86">
        <v>168</v>
      </c>
      <c r="H227" s="82" t="s">
        <v>61</v>
      </c>
    </row>
    <row r="228" spans="1:8" x14ac:dyDescent="0.2">
      <c r="A228" s="13" t="s">
        <v>272</v>
      </c>
      <c r="B228" s="12" t="s">
        <v>271</v>
      </c>
      <c r="C228" s="14">
        <v>9893</v>
      </c>
      <c r="E228" s="89" t="s">
        <v>221</v>
      </c>
      <c r="F228" s="86">
        <v>271.89999999999998</v>
      </c>
      <c r="H228" s="82" t="s">
        <v>625</v>
      </c>
    </row>
    <row r="229" spans="1:8" x14ac:dyDescent="0.2">
      <c r="A229" s="13" t="s">
        <v>229</v>
      </c>
      <c r="B229" s="12" t="s">
        <v>228</v>
      </c>
      <c r="C229" s="14">
        <v>30801</v>
      </c>
      <c r="E229" s="89" t="s">
        <v>223</v>
      </c>
      <c r="F229" s="86">
        <v>284.89999999999998</v>
      </c>
      <c r="H229" t="s">
        <v>627</v>
      </c>
    </row>
    <row r="230" spans="1:8" x14ac:dyDescent="0.2">
      <c r="A230" s="13" t="s">
        <v>21</v>
      </c>
      <c r="B230" s="12" t="s">
        <v>20</v>
      </c>
      <c r="C230" s="14">
        <v>8126</v>
      </c>
      <c r="E230" s="89" t="s">
        <v>227</v>
      </c>
      <c r="F230" s="86">
        <v>441.4</v>
      </c>
      <c r="H230" s="82" t="s">
        <v>102</v>
      </c>
    </row>
    <row r="231" spans="1:8" x14ac:dyDescent="0.2">
      <c r="A231" s="13" t="s">
        <v>597</v>
      </c>
      <c r="B231" s="12" t="s">
        <v>598</v>
      </c>
      <c r="C231" s="14">
        <v>5093</v>
      </c>
      <c r="E231" s="89" t="s">
        <v>233</v>
      </c>
      <c r="F231" s="86">
        <v>242.4</v>
      </c>
      <c r="H231" t="s">
        <v>139</v>
      </c>
    </row>
    <row r="232" spans="1:8" ht="28" x14ac:dyDescent="0.2">
      <c r="A232" s="13" t="s">
        <v>599</v>
      </c>
      <c r="B232" s="12" t="s">
        <v>600</v>
      </c>
      <c r="C232" s="14">
        <v>8575</v>
      </c>
      <c r="E232" s="89" t="s">
        <v>237</v>
      </c>
      <c r="F232" s="86">
        <v>395.8</v>
      </c>
      <c r="H232" t="s">
        <v>276</v>
      </c>
    </row>
    <row r="233" spans="1:8" x14ac:dyDescent="0.2">
      <c r="A233" s="13" t="s">
        <v>601</v>
      </c>
      <c r="B233" s="12" t="s">
        <v>602</v>
      </c>
      <c r="C233" s="14">
        <v>4066</v>
      </c>
      <c r="E233" s="89" t="s">
        <v>241</v>
      </c>
      <c r="F233" s="86">
        <v>227.2</v>
      </c>
      <c r="H233" t="s">
        <v>141</v>
      </c>
    </row>
    <row r="234" spans="1:8" x14ac:dyDescent="0.2">
      <c r="A234" s="13" t="s">
        <v>231</v>
      </c>
      <c r="B234" s="12" t="s">
        <v>230</v>
      </c>
      <c r="C234" s="14">
        <v>9822</v>
      </c>
      <c r="E234" s="89" t="s">
        <v>247</v>
      </c>
      <c r="F234" s="86">
        <v>177.7</v>
      </c>
      <c r="H234" t="s">
        <v>778</v>
      </c>
    </row>
    <row r="235" spans="1:8" ht="28" x14ac:dyDescent="0.2">
      <c r="A235" s="13" t="s">
        <v>603</v>
      </c>
      <c r="B235" s="12" t="s">
        <v>604</v>
      </c>
      <c r="C235" s="14">
        <v>2263</v>
      </c>
      <c r="E235" s="89" t="s">
        <v>825</v>
      </c>
      <c r="F235" s="86"/>
      <c r="H235" t="s">
        <v>631</v>
      </c>
    </row>
    <row r="236" spans="1:8" ht="28" x14ac:dyDescent="0.2">
      <c r="A236" s="13" t="s">
        <v>57</v>
      </c>
      <c r="B236" s="12" t="s">
        <v>56</v>
      </c>
      <c r="C236" s="14">
        <v>18492</v>
      </c>
      <c r="E236" s="89" t="s">
        <v>185</v>
      </c>
      <c r="F236" s="86">
        <v>421.9</v>
      </c>
      <c r="H236" s="12" t="s">
        <v>633</v>
      </c>
    </row>
    <row r="237" spans="1:8" x14ac:dyDescent="0.2">
      <c r="A237" s="13" t="s">
        <v>605</v>
      </c>
      <c r="B237" s="12" t="s">
        <v>606</v>
      </c>
      <c r="C237" s="14">
        <v>5962</v>
      </c>
      <c r="E237" s="89" t="s">
        <v>187</v>
      </c>
      <c r="F237" s="86">
        <v>250</v>
      </c>
      <c r="H237" t="s">
        <v>313</v>
      </c>
    </row>
    <row r="238" spans="1:8" x14ac:dyDescent="0.2">
      <c r="A238" s="13" t="s">
        <v>607</v>
      </c>
      <c r="B238" s="12" t="s">
        <v>608</v>
      </c>
      <c r="C238" s="14">
        <v>5489</v>
      </c>
      <c r="E238" s="89" t="s">
        <v>189</v>
      </c>
      <c r="F238" s="86">
        <v>220.5</v>
      </c>
      <c r="H238" t="s">
        <v>635</v>
      </c>
    </row>
    <row r="239" spans="1:8" x14ac:dyDescent="0.2">
      <c r="A239" s="13" t="s">
        <v>609</v>
      </c>
      <c r="B239" s="12" t="s">
        <v>610</v>
      </c>
      <c r="C239" s="14">
        <v>4691</v>
      </c>
      <c r="E239" s="89" t="s">
        <v>191</v>
      </c>
      <c r="F239" s="86">
        <v>317.5</v>
      </c>
      <c r="H239" s="12" t="s">
        <v>637</v>
      </c>
    </row>
    <row r="240" spans="1:8" x14ac:dyDescent="0.2">
      <c r="A240" s="13" t="s">
        <v>100</v>
      </c>
      <c r="B240" s="12" t="s">
        <v>99</v>
      </c>
      <c r="C240" s="14">
        <v>17257</v>
      </c>
      <c r="E240" s="89" t="s">
        <v>193</v>
      </c>
      <c r="F240" s="86">
        <v>185.5</v>
      </c>
      <c r="H240" s="12" t="s">
        <v>639</v>
      </c>
    </row>
    <row r="241" spans="1:8" x14ac:dyDescent="0.2">
      <c r="A241" s="13" t="s">
        <v>611</v>
      </c>
      <c r="B241" s="12" t="s">
        <v>612</v>
      </c>
      <c r="C241" s="14">
        <v>5450</v>
      </c>
      <c r="E241" s="89" t="s">
        <v>197</v>
      </c>
      <c r="F241" s="86">
        <v>274.7</v>
      </c>
      <c r="H241" s="82" t="s">
        <v>641</v>
      </c>
    </row>
    <row r="242" spans="1:8" x14ac:dyDescent="0.2">
      <c r="A242" s="13" t="s">
        <v>613</v>
      </c>
      <c r="B242" s="12" t="s">
        <v>614</v>
      </c>
      <c r="C242" s="14">
        <v>4978</v>
      </c>
      <c r="E242" s="89" t="s">
        <v>199</v>
      </c>
      <c r="F242" s="86">
        <v>273.10000000000002</v>
      </c>
      <c r="H242" t="s">
        <v>643</v>
      </c>
    </row>
    <row r="243" spans="1:8" x14ac:dyDescent="0.2">
      <c r="A243" s="13" t="s">
        <v>615</v>
      </c>
      <c r="B243" s="12" t="s">
        <v>616</v>
      </c>
      <c r="C243" s="14">
        <v>5860</v>
      </c>
      <c r="E243" s="89" t="s">
        <v>201</v>
      </c>
      <c r="F243" s="86">
        <v>281.7</v>
      </c>
      <c r="H243" s="12" t="s">
        <v>645</v>
      </c>
    </row>
    <row r="244" spans="1:8" x14ac:dyDescent="0.2">
      <c r="A244" s="13" t="s">
        <v>617</v>
      </c>
      <c r="B244" s="12" t="s">
        <v>618</v>
      </c>
      <c r="C244" s="14">
        <v>7199</v>
      </c>
      <c r="E244" s="89" t="s">
        <v>203</v>
      </c>
      <c r="F244" s="86">
        <v>247.8</v>
      </c>
      <c r="H244" t="s">
        <v>647</v>
      </c>
    </row>
    <row r="245" spans="1:8" x14ac:dyDescent="0.2">
      <c r="A245" s="13" t="s">
        <v>346</v>
      </c>
      <c r="B245" s="12" t="s">
        <v>125</v>
      </c>
      <c r="C245" s="14">
        <v>1206</v>
      </c>
      <c r="E245" s="89" t="s">
        <v>211</v>
      </c>
      <c r="F245" s="86">
        <v>263.3</v>
      </c>
      <c r="H245" s="82" t="s">
        <v>649</v>
      </c>
    </row>
    <row r="246" spans="1:8" x14ac:dyDescent="0.2">
      <c r="A246" s="13" t="s">
        <v>619</v>
      </c>
      <c r="B246" s="12" t="s">
        <v>620</v>
      </c>
      <c r="C246" s="14">
        <v>1631</v>
      </c>
      <c r="E246" s="89" t="s">
        <v>213</v>
      </c>
      <c r="F246" s="86">
        <v>305</v>
      </c>
      <c r="H246" t="s">
        <v>651</v>
      </c>
    </row>
    <row r="247" spans="1:8" x14ac:dyDescent="0.2">
      <c r="A247" s="13" t="s">
        <v>59</v>
      </c>
      <c r="B247" s="12" t="s">
        <v>58</v>
      </c>
      <c r="C247" s="14">
        <v>20101</v>
      </c>
      <c r="E247" s="89" t="s">
        <v>215</v>
      </c>
      <c r="F247" s="86">
        <v>261.2</v>
      </c>
      <c r="H247" t="s">
        <v>653</v>
      </c>
    </row>
    <row r="248" spans="1:8" x14ac:dyDescent="0.2">
      <c r="A248" s="13" t="s">
        <v>137</v>
      </c>
      <c r="B248" s="12" t="s">
        <v>136</v>
      </c>
      <c r="C248" s="14">
        <v>29374</v>
      </c>
      <c r="E248" s="89" t="s">
        <v>217</v>
      </c>
      <c r="F248" s="86">
        <v>278.60000000000002</v>
      </c>
      <c r="H248" s="12" t="s">
        <v>23</v>
      </c>
    </row>
    <row r="249" spans="1:8" ht="42" x14ac:dyDescent="0.2">
      <c r="A249" s="13" t="s">
        <v>621</v>
      </c>
      <c r="B249" s="12" t="s">
        <v>622</v>
      </c>
      <c r="C249" s="14">
        <v>5049</v>
      </c>
      <c r="E249" s="89" t="s">
        <v>245</v>
      </c>
      <c r="F249" s="86">
        <v>197.7</v>
      </c>
      <c r="H249" t="s">
        <v>278</v>
      </c>
    </row>
    <row r="250" spans="1:8" x14ac:dyDescent="0.2">
      <c r="A250" s="13" t="s">
        <v>623</v>
      </c>
      <c r="B250" s="12" t="s">
        <v>624</v>
      </c>
      <c r="C250" s="14">
        <v>4518</v>
      </c>
      <c r="E250" s="89" t="s">
        <v>225</v>
      </c>
      <c r="F250" s="86">
        <v>274.89999999999998</v>
      </c>
      <c r="H250" t="s">
        <v>175</v>
      </c>
    </row>
    <row r="251" spans="1:8" x14ac:dyDescent="0.2">
      <c r="A251" s="13" t="s">
        <v>61</v>
      </c>
      <c r="B251" s="12" t="s">
        <v>60</v>
      </c>
      <c r="C251" s="14">
        <v>21626</v>
      </c>
      <c r="E251" s="89" t="s">
        <v>229</v>
      </c>
      <c r="F251" s="86">
        <v>355.5</v>
      </c>
      <c r="H251" t="s">
        <v>233</v>
      </c>
    </row>
    <row r="252" spans="1:8" ht="42" x14ac:dyDescent="0.2">
      <c r="A252" s="13" t="s">
        <v>625</v>
      </c>
      <c r="B252" s="12" t="s">
        <v>626</v>
      </c>
      <c r="C252" s="14">
        <v>4227</v>
      </c>
      <c r="E252" s="89" t="s">
        <v>231</v>
      </c>
      <c r="F252" s="86">
        <v>154.9</v>
      </c>
      <c r="H252" t="s">
        <v>655</v>
      </c>
    </row>
    <row r="253" spans="1:8" x14ac:dyDescent="0.2">
      <c r="A253" s="13" t="s">
        <v>627</v>
      </c>
      <c r="B253" s="12" t="s">
        <v>628</v>
      </c>
      <c r="C253" s="14">
        <v>6469</v>
      </c>
      <c r="E253" s="89" t="s">
        <v>235</v>
      </c>
      <c r="F253" s="86">
        <v>220.3</v>
      </c>
      <c r="H253" t="s">
        <v>657</v>
      </c>
    </row>
    <row r="254" spans="1:8" ht="28" x14ac:dyDescent="0.2">
      <c r="A254" s="13" t="s">
        <v>102</v>
      </c>
      <c r="B254" s="12" t="s">
        <v>101</v>
      </c>
      <c r="C254" s="14">
        <v>36959</v>
      </c>
      <c r="E254" s="89" t="s">
        <v>239</v>
      </c>
      <c r="F254" s="86">
        <v>314</v>
      </c>
      <c r="H254" t="s">
        <v>801</v>
      </c>
    </row>
    <row r="255" spans="1:8" ht="28" x14ac:dyDescent="0.2">
      <c r="A255" s="13" t="s">
        <v>139</v>
      </c>
      <c r="B255" s="12" t="s">
        <v>138</v>
      </c>
      <c r="C255" s="14">
        <v>12939</v>
      </c>
      <c r="E255" s="88" t="s">
        <v>876</v>
      </c>
      <c r="F255" s="85">
        <v>160.4</v>
      </c>
      <c r="H255" s="82" t="s">
        <v>63</v>
      </c>
    </row>
    <row r="256" spans="1:8" ht="28" x14ac:dyDescent="0.2">
      <c r="A256" s="13" t="s">
        <v>276</v>
      </c>
      <c r="B256" s="12" t="s">
        <v>275</v>
      </c>
      <c r="C256" s="14">
        <v>13512</v>
      </c>
      <c r="E256" s="89" t="s">
        <v>251</v>
      </c>
      <c r="F256" s="86">
        <v>143.1</v>
      </c>
      <c r="H256" t="s">
        <v>659</v>
      </c>
    </row>
    <row r="257" spans="1:8" ht="28" x14ac:dyDescent="0.2">
      <c r="A257" s="13" t="s">
        <v>141</v>
      </c>
      <c r="B257" s="12" t="s">
        <v>140</v>
      </c>
      <c r="C257" s="14">
        <v>12757</v>
      </c>
      <c r="E257" s="89" t="s">
        <v>253</v>
      </c>
      <c r="F257" s="86">
        <v>149.9</v>
      </c>
      <c r="H257" t="s">
        <v>661</v>
      </c>
    </row>
    <row r="258" spans="1:8" x14ac:dyDescent="0.2">
      <c r="A258" s="13" t="s">
        <v>311</v>
      </c>
      <c r="B258" s="12" t="s">
        <v>310</v>
      </c>
      <c r="C258" s="14">
        <v>17442</v>
      </c>
      <c r="E258" s="89" t="s">
        <v>260</v>
      </c>
      <c r="F258" s="86">
        <v>91.8</v>
      </c>
      <c r="H258" t="s">
        <v>663</v>
      </c>
    </row>
    <row r="259" spans="1:8" x14ac:dyDescent="0.2">
      <c r="A259" s="13" t="s">
        <v>629</v>
      </c>
      <c r="B259" s="12" t="s">
        <v>630</v>
      </c>
      <c r="C259" s="14">
        <v>5333</v>
      </c>
      <c r="E259" s="89" t="s">
        <v>264</v>
      </c>
      <c r="F259" s="86">
        <v>296.39999999999998</v>
      </c>
      <c r="H259" s="82" t="s">
        <v>65</v>
      </c>
    </row>
    <row r="260" spans="1:8" ht="28" x14ac:dyDescent="0.2">
      <c r="A260" s="13" t="s">
        <v>631</v>
      </c>
      <c r="B260" s="12" t="s">
        <v>632</v>
      </c>
      <c r="C260" s="14">
        <v>5091</v>
      </c>
      <c r="E260" s="89" t="s">
        <v>266</v>
      </c>
      <c r="F260" s="86">
        <v>230.9</v>
      </c>
      <c r="H260" s="12" t="s">
        <v>25</v>
      </c>
    </row>
    <row r="261" spans="1:8" x14ac:dyDescent="0.2">
      <c r="A261" s="13" t="s">
        <v>633</v>
      </c>
      <c r="B261" s="12" t="s">
        <v>634</v>
      </c>
      <c r="C261" s="14">
        <v>6157</v>
      </c>
      <c r="E261" s="89" t="s">
        <v>270</v>
      </c>
      <c r="F261" s="86">
        <v>172.8</v>
      </c>
      <c r="H261" t="s">
        <v>145</v>
      </c>
    </row>
    <row r="262" spans="1:8" x14ac:dyDescent="0.2">
      <c r="A262" s="13" t="s">
        <v>313</v>
      </c>
      <c r="B262" s="12" t="s">
        <v>312</v>
      </c>
      <c r="C262" s="14">
        <v>13410</v>
      </c>
      <c r="E262" s="89" t="s">
        <v>272</v>
      </c>
      <c r="F262" s="86">
        <v>217.2</v>
      </c>
      <c r="H262" t="s">
        <v>665</v>
      </c>
    </row>
    <row r="263" spans="1:8" x14ac:dyDescent="0.2">
      <c r="A263" s="13" t="s">
        <v>635</v>
      </c>
      <c r="B263" s="12" t="s">
        <v>636</v>
      </c>
      <c r="C263" s="14">
        <v>1513</v>
      </c>
      <c r="E263" s="89" t="s">
        <v>276</v>
      </c>
      <c r="F263" s="86">
        <v>305.10000000000002</v>
      </c>
      <c r="H263" t="s">
        <v>667</v>
      </c>
    </row>
    <row r="264" spans="1:8" ht="28" x14ac:dyDescent="0.2">
      <c r="A264" s="13" t="s">
        <v>637</v>
      </c>
      <c r="B264" s="12" t="s">
        <v>638</v>
      </c>
      <c r="C264" s="14">
        <v>4026</v>
      </c>
      <c r="E264" s="89" t="s">
        <v>278</v>
      </c>
      <c r="F264" s="86">
        <v>153.4</v>
      </c>
      <c r="H264" t="s">
        <v>803</v>
      </c>
    </row>
    <row r="265" spans="1:8" ht="28" x14ac:dyDescent="0.2">
      <c r="A265" s="13" t="s">
        <v>639</v>
      </c>
      <c r="B265" s="12" t="s">
        <v>640</v>
      </c>
      <c r="C265" s="14">
        <v>6215</v>
      </c>
      <c r="E265" s="89" t="s">
        <v>282</v>
      </c>
      <c r="F265" s="86">
        <v>126.9</v>
      </c>
      <c r="H265" s="12" t="s">
        <v>27</v>
      </c>
    </row>
    <row r="266" spans="1:8" ht="28" x14ac:dyDescent="0.2">
      <c r="A266" s="13" t="s">
        <v>641</v>
      </c>
      <c r="B266" s="12" t="s">
        <v>642</v>
      </c>
      <c r="C266" s="14">
        <v>4138</v>
      </c>
      <c r="E266" s="89" t="s">
        <v>274</v>
      </c>
      <c r="F266" s="86">
        <v>163.1</v>
      </c>
      <c r="H266" t="s">
        <v>669</v>
      </c>
    </row>
    <row r="267" spans="1:8" x14ac:dyDescent="0.2">
      <c r="A267" s="13" t="s">
        <v>643</v>
      </c>
      <c r="B267" s="12" t="s">
        <v>644</v>
      </c>
      <c r="C267" s="14">
        <v>5035</v>
      </c>
      <c r="E267" s="89" t="s">
        <v>286</v>
      </c>
      <c r="F267" s="86">
        <v>150.1</v>
      </c>
      <c r="H267" t="s">
        <v>235</v>
      </c>
    </row>
    <row r="268" spans="1:8" ht="28" x14ac:dyDescent="0.2">
      <c r="A268" s="13" t="s">
        <v>645</v>
      </c>
      <c r="B268" s="12" t="s">
        <v>646</v>
      </c>
      <c r="C268" s="14">
        <v>4284</v>
      </c>
      <c r="E268" s="89" t="s">
        <v>1064</v>
      </c>
      <c r="F268" s="86">
        <v>144.9</v>
      </c>
      <c r="H268" t="s">
        <v>671</v>
      </c>
    </row>
    <row r="269" spans="1:8" x14ac:dyDescent="0.2">
      <c r="A269" s="13" t="s">
        <v>647</v>
      </c>
      <c r="B269" s="12" t="s">
        <v>648</v>
      </c>
      <c r="C269" s="14">
        <v>5222</v>
      </c>
      <c r="E269" s="89" t="s">
        <v>1065</v>
      </c>
      <c r="F269" s="86">
        <v>161.30000000000001</v>
      </c>
      <c r="H269" t="s">
        <v>315</v>
      </c>
    </row>
    <row r="270" spans="1:8" x14ac:dyDescent="0.2">
      <c r="A270" s="13" t="s">
        <v>649</v>
      </c>
      <c r="B270" s="12" t="s">
        <v>650</v>
      </c>
      <c r="C270" s="14">
        <v>6858</v>
      </c>
      <c r="E270" s="89" t="s">
        <v>463</v>
      </c>
      <c r="F270" s="86">
        <v>153.5</v>
      </c>
      <c r="H270" s="82" t="s">
        <v>67</v>
      </c>
    </row>
    <row r="271" spans="1:8" x14ac:dyDescent="0.2">
      <c r="A271" s="13" t="s">
        <v>651</v>
      </c>
      <c r="B271" s="12" t="s">
        <v>652</v>
      </c>
      <c r="C271" s="14">
        <v>4608</v>
      </c>
      <c r="E271" s="89" t="s">
        <v>511</v>
      </c>
      <c r="F271" s="86">
        <v>206.5</v>
      </c>
      <c r="H271" t="s">
        <v>673</v>
      </c>
    </row>
    <row r="272" spans="1:8" x14ac:dyDescent="0.2">
      <c r="A272" s="13" t="s">
        <v>653</v>
      </c>
      <c r="B272" s="12" t="s">
        <v>654</v>
      </c>
      <c r="C272" s="14">
        <v>7712</v>
      </c>
      <c r="E272" s="89" t="s">
        <v>537</v>
      </c>
      <c r="F272" s="86">
        <v>143.80000000000001</v>
      </c>
      <c r="H272" t="s">
        <v>675</v>
      </c>
    </row>
    <row r="273" spans="1:8" x14ac:dyDescent="0.2">
      <c r="A273" s="13" t="s">
        <v>23</v>
      </c>
      <c r="B273" s="12" t="s">
        <v>22</v>
      </c>
      <c r="C273" s="14">
        <v>10078</v>
      </c>
      <c r="E273" s="89" t="s">
        <v>609</v>
      </c>
      <c r="F273" s="86">
        <v>185.2</v>
      </c>
      <c r="H273" t="s">
        <v>795</v>
      </c>
    </row>
    <row r="274" spans="1:8" x14ac:dyDescent="0.2">
      <c r="A274" s="13" t="s">
        <v>278</v>
      </c>
      <c r="B274" s="12" t="s">
        <v>277</v>
      </c>
      <c r="C274" s="14">
        <v>12297</v>
      </c>
      <c r="E274" s="89" t="s">
        <v>705</v>
      </c>
      <c r="F274" s="86">
        <v>142.69999999999999</v>
      </c>
      <c r="H274" t="s">
        <v>677</v>
      </c>
    </row>
    <row r="275" spans="1:8" x14ac:dyDescent="0.2">
      <c r="A275" s="13" t="s">
        <v>175</v>
      </c>
      <c r="B275" s="12" t="s">
        <v>174</v>
      </c>
      <c r="C275" s="14">
        <v>13689</v>
      </c>
      <c r="E275" s="89" t="s">
        <v>1066</v>
      </c>
      <c r="F275" s="86">
        <v>123.2</v>
      </c>
      <c r="H275" t="s">
        <v>147</v>
      </c>
    </row>
    <row r="276" spans="1:8" ht="28" x14ac:dyDescent="0.2">
      <c r="A276" s="13" t="s">
        <v>233</v>
      </c>
      <c r="B276" s="12" t="s">
        <v>232</v>
      </c>
      <c r="C276" s="14">
        <v>21144</v>
      </c>
      <c r="E276" s="89" t="s">
        <v>369</v>
      </c>
      <c r="F276" s="86">
        <v>161.4</v>
      </c>
      <c r="H276" t="s">
        <v>679</v>
      </c>
    </row>
    <row r="277" spans="1:8" ht="28" x14ac:dyDescent="0.2">
      <c r="A277" s="13" t="s">
        <v>655</v>
      </c>
      <c r="B277" s="12" t="s">
        <v>656</v>
      </c>
      <c r="C277" s="14">
        <v>6682</v>
      </c>
      <c r="E277" s="89" t="s">
        <v>451</v>
      </c>
      <c r="F277" s="86">
        <v>90.7</v>
      </c>
      <c r="H277" t="s">
        <v>681</v>
      </c>
    </row>
    <row r="278" spans="1:8" x14ac:dyDescent="0.2">
      <c r="A278" s="13" t="s">
        <v>657</v>
      </c>
      <c r="B278" s="12" t="s">
        <v>658</v>
      </c>
      <c r="C278" s="14">
        <v>7181</v>
      </c>
      <c r="E278" s="89" t="s">
        <v>465</v>
      </c>
      <c r="F278" s="86">
        <v>99.7</v>
      </c>
      <c r="H278" t="s">
        <v>683</v>
      </c>
    </row>
    <row r="279" spans="1:8" x14ac:dyDescent="0.2">
      <c r="A279" s="13" t="s">
        <v>63</v>
      </c>
      <c r="B279" s="12" t="s">
        <v>62</v>
      </c>
      <c r="C279" s="14">
        <v>14940</v>
      </c>
      <c r="E279" s="89" t="s">
        <v>479</v>
      </c>
      <c r="F279" s="86">
        <v>141.5</v>
      </c>
      <c r="H279" t="s">
        <v>685</v>
      </c>
    </row>
    <row r="280" spans="1:8" x14ac:dyDescent="0.2">
      <c r="A280" s="13" t="s">
        <v>659</v>
      </c>
      <c r="B280" s="12" t="s">
        <v>660</v>
      </c>
      <c r="C280" s="14">
        <v>7706</v>
      </c>
      <c r="E280" s="89" t="s">
        <v>493</v>
      </c>
      <c r="F280" s="86">
        <v>140.5</v>
      </c>
      <c r="H280" t="s">
        <v>687</v>
      </c>
    </row>
    <row r="281" spans="1:8" x14ac:dyDescent="0.2">
      <c r="A281" s="13" t="s">
        <v>143</v>
      </c>
      <c r="B281" s="12" t="s">
        <v>142</v>
      </c>
      <c r="C281" s="14">
        <v>52104</v>
      </c>
      <c r="E281" s="89" t="s">
        <v>509</v>
      </c>
      <c r="F281" s="86">
        <v>119.1</v>
      </c>
      <c r="H281" t="s">
        <v>179</v>
      </c>
    </row>
    <row r="282" spans="1:8" x14ac:dyDescent="0.2">
      <c r="A282" s="13" t="s">
        <v>661</v>
      </c>
      <c r="B282" s="12" t="s">
        <v>662</v>
      </c>
      <c r="C282" s="14">
        <v>4692</v>
      </c>
      <c r="E282" s="89" t="s">
        <v>513</v>
      </c>
      <c r="F282" s="86">
        <v>163.19999999999999</v>
      </c>
      <c r="H282" t="s">
        <v>689</v>
      </c>
    </row>
    <row r="283" spans="1:8" x14ac:dyDescent="0.2">
      <c r="A283" s="13" t="s">
        <v>663</v>
      </c>
      <c r="B283" s="12" t="s">
        <v>664</v>
      </c>
      <c r="C283" s="14">
        <v>5175</v>
      </c>
      <c r="E283" s="89" t="s">
        <v>563</v>
      </c>
      <c r="F283" s="86">
        <v>79.599999999999994</v>
      </c>
      <c r="H283" t="s">
        <v>317</v>
      </c>
    </row>
    <row r="284" spans="1:8" x14ac:dyDescent="0.2">
      <c r="A284" s="13" t="s">
        <v>65</v>
      </c>
      <c r="B284" s="12" t="s">
        <v>64</v>
      </c>
      <c r="C284" s="14">
        <v>17786</v>
      </c>
      <c r="E284" s="89" t="s">
        <v>617</v>
      </c>
      <c r="F284" s="86">
        <v>226.7</v>
      </c>
      <c r="H284" t="s">
        <v>691</v>
      </c>
    </row>
    <row r="285" spans="1:8" x14ac:dyDescent="0.2">
      <c r="A285" s="13" t="s">
        <v>25</v>
      </c>
      <c r="B285" s="12" t="s">
        <v>24</v>
      </c>
      <c r="C285" s="14">
        <v>13515</v>
      </c>
      <c r="E285" s="89" t="s">
        <v>681</v>
      </c>
      <c r="F285" s="86">
        <v>119</v>
      </c>
      <c r="H285" t="s">
        <v>237</v>
      </c>
    </row>
    <row r="286" spans="1:8" x14ac:dyDescent="0.2">
      <c r="A286" s="13" t="s">
        <v>145</v>
      </c>
      <c r="B286" s="12" t="s">
        <v>144</v>
      </c>
      <c r="C286" s="14">
        <v>17320</v>
      </c>
      <c r="E286" s="89" t="s">
        <v>721</v>
      </c>
      <c r="F286" s="86">
        <v>112.5</v>
      </c>
      <c r="H286" s="82" t="s">
        <v>69</v>
      </c>
    </row>
    <row r="287" spans="1:8" x14ac:dyDescent="0.2">
      <c r="A287" s="13" t="s">
        <v>665</v>
      </c>
      <c r="B287" s="12" t="s">
        <v>666</v>
      </c>
      <c r="C287" s="14">
        <v>4382</v>
      </c>
      <c r="E287" s="89" t="s">
        <v>1067</v>
      </c>
      <c r="F287" s="86">
        <v>214.8</v>
      </c>
      <c r="H287" t="s">
        <v>693</v>
      </c>
    </row>
    <row r="288" spans="1:8" x14ac:dyDescent="0.2">
      <c r="A288" s="13" t="s">
        <v>667</v>
      </c>
      <c r="B288" s="12" t="s">
        <v>668</v>
      </c>
      <c r="C288" s="14">
        <v>3237</v>
      </c>
      <c r="E288" s="89" t="s">
        <v>361</v>
      </c>
      <c r="F288" s="86">
        <v>237.6</v>
      </c>
      <c r="H288" t="s">
        <v>695</v>
      </c>
    </row>
    <row r="289" spans="1:8" x14ac:dyDescent="0.2">
      <c r="A289" s="13" t="s">
        <v>177</v>
      </c>
      <c r="B289" s="12" t="s">
        <v>176</v>
      </c>
      <c r="C289" s="14">
        <v>26653</v>
      </c>
      <c r="E289" s="89" t="s">
        <v>403</v>
      </c>
      <c r="F289" s="86">
        <v>224.3</v>
      </c>
      <c r="H289" t="s">
        <v>697</v>
      </c>
    </row>
    <row r="290" spans="1:8" x14ac:dyDescent="0.2">
      <c r="A290" s="13" t="s">
        <v>27</v>
      </c>
      <c r="B290" s="12" t="s">
        <v>26</v>
      </c>
      <c r="C290" s="14">
        <v>19109</v>
      </c>
      <c r="E290" s="89" t="s">
        <v>437</v>
      </c>
      <c r="F290" s="86">
        <v>271.39999999999998</v>
      </c>
      <c r="H290" s="82" t="s">
        <v>104</v>
      </c>
    </row>
    <row r="291" spans="1:8" x14ac:dyDescent="0.2">
      <c r="A291" s="13" t="s">
        <v>280</v>
      </c>
      <c r="B291" s="12" t="s">
        <v>279</v>
      </c>
      <c r="C291" s="14">
        <v>64367</v>
      </c>
      <c r="E291" s="89" t="s">
        <v>444</v>
      </c>
      <c r="F291" s="86">
        <v>211.3</v>
      </c>
      <c r="H291" t="s">
        <v>149</v>
      </c>
    </row>
    <row r="292" spans="1:8" x14ac:dyDescent="0.2">
      <c r="A292" s="13" t="s">
        <v>669</v>
      </c>
      <c r="B292" s="12" t="s">
        <v>670</v>
      </c>
      <c r="C292" s="14">
        <v>5109</v>
      </c>
      <c r="E292" s="89" t="s">
        <v>495</v>
      </c>
      <c r="F292" s="86">
        <v>253.1</v>
      </c>
      <c r="H292" t="s">
        <v>239</v>
      </c>
    </row>
    <row r="293" spans="1:8" x14ac:dyDescent="0.2">
      <c r="A293" s="13" t="s">
        <v>235</v>
      </c>
      <c r="B293" s="12" t="s">
        <v>234</v>
      </c>
      <c r="C293" s="14">
        <v>14718</v>
      </c>
      <c r="E293" s="89" t="s">
        <v>543</v>
      </c>
      <c r="F293" s="86">
        <v>205.3</v>
      </c>
      <c r="H293" t="s">
        <v>241</v>
      </c>
    </row>
    <row r="294" spans="1:8" x14ac:dyDescent="0.2">
      <c r="A294" s="13" t="s">
        <v>671</v>
      </c>
      <c r="B294" s="12" t="s">
        <v>672</v>
      </c>
      <c r="C294" s="14">
        <v>12602</v>
      </c>
      <c r="E294" s="89" t="s">
        <v>627</v>
      </c>
      <c r="F294" s="86">
        <v>169.8</v>
      </c>
      <c r="H294" s="82" t="s">
        <v>71</v>
      </c>
    </row>
    <row r="295" spans="1:8" x14ac:dyDescent="0.2">
      <c r="A295" s="13" t="s">
        <v>315</v>
      </c>
      <c r="B295" s="12" t="s">
        <v>314</v>
      </c>
      <c r="C295" s="14">
        <v>9717</v>
      </c>
      <c r="E295" s="89" t="s">
        <v>906</v>
      </c>
      <c r="F295" s="86">
        <v>225.1</v>
      </c>
      <c r="H295" t="s">
        <v>699</v>
      </c>
    </row>
    <row r="296" spans="1:8" x14ac:dyDescent="0.2">
      <c r="A296" s="13" t="s">
        <v>67</v>
      </c>
      <c r="B296" s="12" t="s">
        <v>66</v>
      </c>
      <c r="C296" s="14">
        <v>15558</v>
      </c>
      <c r="E296" s="89" t="s">
        <v>671</v>
      </c>
      <c r="F296" s="86">
        <v>253.7</v>
      </c>
      <c r="H296" t="s">
        <v>701</v>
      </c>
    </row>
    <row r="297" spans="1:8" x14ac:dyDescent="0.2">
      <c r="A297" s="13" t="s">
        <v>673</v>
      </c>
      <c r="B297" s="12" t="s">
        <v>674</v>
      </c>
      <c r="C297" s="14">
        <v>4492</v>
      </c>
      <c r="E297" s="89" t="s">
        <v>685</v>
      </c>
      <c r="F297" s="86">
        <v>230.2</v>
      </c>
      <c r="H297" t="s">
        <v>805</v>
      </c>
    </row>
    <row r="298" spans="1:8" ht="28" x14ac:dyDescent="0.2">
      <c r="A298" s="13" t="s">
        <v>675</v>
      </c>
      <c r="B298" s="12" t="s">
        <v>676</v>
      </c>
      <c r="C298" s="14">
        <v>5159</v>
      </c>
      <c r="E298" s="89" t="s">
        <v>689</v>
      </c>
      <c r="F298" s="86">
        <v>169.3</v>
      </c>
      <c r="H298" t="s">
        <v>703</v>
      </c>
    </row>
    <row r="299" spans="1:8" ht="28" x14ac:dyDescent="0.2">
      <c r="A299" s="13" t="s">
        <v>677</v>
      </c>
      <c r="B299" s="12" t="s">
        <v>678</v>
      </c>
      <c r="C299" s="14">
        <v>2649</v>
      </c>
      <c r="E299" s="89" t="s">
        <v>693</v>
      </c>
      <c r="F299" s="86">
        <v>141</v>
      </c>
      <c r="H299" t="s">
        <v>705</v>
      </c>
    </row>
    <row r="300" spans="1:8" x14ac:dyDescent="0.2">
      <c r="A300" s="13" t="s">
        <v>147</v>
      </c>
      <c r="B300" s="12" t="s">
        <v>146</v>
      </c>
      <c r="C300" s="14">
        <v>9392</v>
      </c>
      <c r="E300" s="89" t="s">
        <v>268</v>
      </c>
      <c r="F300" s="86">
        <v>126.2</v>
      </c>
      <c r="H300" s="12" t="s">
        <v>707</v>
      </c>
    </row>
    <row r="301" spans="1:8" x14ac:dyDescent="0.2">
      <c r="A301" s="13" t="s">
        <v>679</v>
      </c>
      <c r="B301" s="12" t="s">
        <v>680</v>
      </c>
      <c r="C301" s="14">
        <v>8866</v>
      </c>
      <c r="E301" s="89" t="s">
        <v>415</v>
      </c>
      <c r="F301" s="86">
        <v>135.1</v>
      </c>
      <c r="H301" t="s">
        <v>709</v>
      </c>
    </row>
    <row r="302" spans="1:8" x14ac:dyDescent="0.2">
      <c r="A302" s="13" t="s">
        <v>681</v>
      </c>
      <c r="B302" s="12" t="s">
        <v>682</v>
      </c>
      <c r="C302" s="14">
        <v>4667</v>
      </c>
      <c r="E302" s="89" t="s">
        <v>591</v>
      </c>
      <c r="F302" s="86">
        <v>145</v>
      </c>
      <c r="H302" t="s">
        <v>282</v>
      </c>
    </row>
    <row r="303" spans="1:8" ht="28" x14ac:dyDescent="0.2">
      <c r="A303" s="13" t="s">
        <v>683</v>
      </c>
      <c r="B303" s="12" t="s">
        <v>684</v>
      </c>
      <c r="C303" s="14">
        <v>2653</v>
      </c>
      <c r="E303" s="89" t="s">
        <v>647</v>
      </c>
      <c r="F303" s="86">
        <v>118.2</v>
      </c>
      <c r="H303" t="s">
        <v>711</v>
      </c>
    </row>
    <row r="304" spans="1:8" ht="28" x14ac:dyDescent="0.2">
      <c r="A304" s="13" t="s">
        <v>685</v>
      </c>
      <c r="B304" s="12" t="s">
        <v>686</v>
      </c>
      <c r="C304" s="14">
        <v>10668</v>
      </c>
      <c r="E304" s="89" t="s">
        <v>697</v>
      </c>
      <c r="F304" s="86">
        <v>119</v>
      </c>
      <c r="H304" t="s">
        <v>790</v>
      </c>
    </row>
    <row r="305" spans="1:8" ht="28" x14ac:dyDescent="0.2">
      <c r="A305" s="13" t="s">
        <v>687</v>
      </c>
      <c r="B305" s="12" t="s">
        <v>688</v>
      </c>
      <c r="C305" s="14">
        <v>5750</v>
      </c>
      <c r="E305" s="89" t="s">
        <v>717</v>
      </c>
      <c r="F305" s="86">
        <v>120.8</v>
      </c>
      <c r="H305" s="82" t="s">
        <v>713</v>
      </c>
    </row>
    <row r="306" spans="1:8" x14ac:dyDescent="0.2">
      <c r="A306" s="13" t="s">
        <v>179</v>
      </c>
      <c r="B306" s="12" t="s">
        <v>178</v>
      </c>
      <c r="C306" s="14">
        <v>16751</v>
      </c>
      <c r="E306" s="89" t="s">
        <v>280</v>
      </c>
      <c r="F306" s="86">
        <v>165.6</v>
      </c>
      <c r="H306" s="12" t="s">
        <v>715</v>
      </c>
    </row>
    <row r="307" spans="1:8" x14ac:dyDescent="0.2">
      <c r="A307" s="13" t="s">
        <v>689</v>
      </c>
      <c r="B307" s="12" t="s">
        <v>690</v>
      </c>
      <c r="C307" s="14">
        <v>7639</v>
      </c>
      <c r="E307" s="89" t="s">
        <v>469</v>
      </c>
      <c r="F307" s="86">
        <v>148.80000000000001</v>
      </c>
      <c r="H307" t="s">
        <v>717</v>
      </c>
    </row>
    <row r="308" spans="1:8" ht="28" x14ac:dyDescent="0.2">
      <c r="A308" s="13" t="s">
        <v>317</v>
      </c>
      <c r="B308" s="12" t="s">
        <v>316</v>
      </c>
      <c r="C308" s="14">
        <v>3662</v>
      </c>
      <c r="E308" s="89" t="s">
        <v>473</v>
      </c>
      <c r="F308" s="86">
        <v>220</v>
      </c>
      <c r="H308" t="s">
        <v>797</v>
      </c>
    </row>
    <row r="309" spans="1:8" x14ac:dyDescent="0.2">
      <c r="A309" s="13" t="s">
        <v>691</v>
      </c>
      <c r="B309" s="12" t="s">
        <v>692</v>
      </c>
      <c r="C309" s="12">
        <v>925</v>
      </c>
      <c r="E309" s="89" t="s">
        <v>499</v>
      </c>
      <c r="F309" s="86">
        <v>125</v>
      </c>
      <c r="H309" t="s">
        <v>247</v>
      </c>
    </row>
    <row r="310" spans="1:8" x14ac:dyDescent="0.2">
      <c r="A310" s="13" t="s">
        <v>237</v>
      </c>
      <c r="B310" s="12" t="s">
        <v>236</v>
      </c>
      <c r="C310" s="14">
        <v>27316</v>
      </c>
      <c r="E310" s="89" t="s">
        <v>561</v>
      </c>
      <c r="F310" s="86">
        <v>159.19999999999999</v>
      </c>
      <c r="H310" t="s">
        <v>792</v>
      </c>
    </row>
    <row r="311" spans="1:8" ht="28" x14ac:dyDescent="0.2">
      <c r="A311" s="13" t="s">
        <v>69</v>
      </c>
      <c r="B311" s="12" t="s">
        <v>68</v>
      </c>
      <c r="C311" s="14">
        <v>14591</v>
      </c>
      <c r="E311" s="89" t="s">
        <v>599</v>
      </c>
      <c r="F311" s="86">
        <v>206.3</v>
      </c>
      <c r="H311" s="82" t="s">
        <v>73</v>
      </c>
    </row>
    <row r="312" spans="1:8" x14ac:dyDescent="0.2">
      <c r="A312" s="13" t="s">
        <v>693</v>
      </c>
      <c r="B312" s="12" t="s">
        <v>694</v>
      </c>
      <c r="C312" s="14">
        <v>5285</v>
      </c>
      <c r="E312" s="89" t="s">
        <v>613</v>
      </c>
      <c r="F312" s="86">
        <v>157.6</v>
      </c>
      <c r="H312" t="s">
        <v>319</v>
      </c>
    </row>
    <row r="313" spans="1:8" x14ac:dyDescent="0.2">
      <c r="A313" s="13" t="s">
        <v>695</v>
      </c>
      <c r="B313" s="12" t="s">
        <v>696</v>
      </c>
      <c r="C313" s="14">
        <v>4517</v>
      </c>
      <c r="E313" s="89" t="s">
        <v>655</v>
      </c>
      <c r="F313" s="86">
        <v>171.5</v>
      </c>
      <c r="H313" t="s">
        <v>721</v>
      </c>
    </row>
    <row r="314" spans="1:8" ht="28" x14ac:dyDescent="0.2">
      <c r="A314" s="13" t="s">
        <v>697</v>
      </c>
      <c r="B314" s="12" t="s">
        <v>698</v>
      </c>
      <c r="C314" s="14">
        <v>4525</v>
      </c>
      <c r="E314" s="89" t="s">
        <v>669</v>
      </c>
      <c r="F314" s="86">
        <v>191.6</v>
      </c>
      <c r="H314" t="s">
        <v>274</v>
      </c>
    </row>
    <row r="315" spans="1:8" x14ac:dyDescent="0.2">
      <c r="A315" s="13" t="s">
        <v>104</v>
      </c>
      <c r="B315" s="12" t="s">
        <v>103</v>
      </c>
      <c r="C315" s="14">
        <v>20622</v>
      </c>
      <c r="E315" s="89" t="s">
        <v>675</v>
      </c>
      <c r="F315" s="86">
        <v>159.5</v>
      </c>
      <c r="H315" s="82" t="s">
        <v>75</v>
      </c>
    </row>
    <row r="316" spans="1:8" x14ac:dyDescent="0.2">
      <c r="A316" s="13" t="s">
        <v>149</v>
      </c>
      <c r="B316" s="12" t="s">
        <v>148</v>
      </c>
      <c r="C316" s="14">
        <v>22166</v>
      </c>
      <c r="E316" s="89" t="s">
        <v>703</v>
      </c>
      <c r="F316" s="86">
        <v>153.4</v>
      </c>
      <c r="H316" t="s">
        <v>723</v>
      </c>
    </row>
    <row r="317" spans="1:8" x14ac:dyDescent="0.2">
      <c r="A317" s="13" t="s">
        <v>239</v>
      </c>
      <c r="B317" s="12" t="s">
        <v>238</v>
      </c>
      <c r="C317" s="14">
        <v>23391</v>
      </c>
      <c r="E317" s="89" t="s">
        <v>723</v>
      </c>
      <c r="F317" s="86">
        <v>149</v>
      </c>
      <c r="H317" t="s">
        <v>286</v>
      </c>
    </row>
    <row r="318" spans="1:8" ht="28" x14ac:dyDescent="0.2">
      <c r="A318" s="13" t="s">
        <v>241</v>
      </c>
      <c r="B318" s="12" t="s">
        <v>240</v>
      </c>
      <c r="C318" s="14">
        <v>20334</v>
      </c>
      <c r="E318" s="89" t="s">
        <v>284</v>
      </c>
      <c r="F318" s="86">
        <v>116.8</v>
      </c>
      <c r="H318" t="s">
        <v>153</v>
      </c>
    </row>
    <row r="319" spans="1:8" x14ac:dyDescent="0.2">
      <c r="A319" s="13" t="s">
        <v>71</v>
      </c>
      <c r="B319" s="12" t="s">
        <v>70</v>
      </c>
      <c r="C319" s="14">
        <v>15889</v>
      </c>
      <c r="E319" s="89" t="s">
        <v>351</v>
      </c>
      <c r="F319" s="86">
        <v>97.9</v>
      </c>
      <c r="H319" t="s">
        <v>725</v>
      </c>
    </row>
    <row r="320" spans="1:8" x14ac:dyDescent="0.2">
      <c r="A320" s="13" t="s">
        <v>699</v>
      </c>
      <c r="B320" s="12" t="s">
        <v>700</v>
      </c>
      <c r="C320" s="14">
        <v>6300</v>
      </c>
      <c r="E320" s="89" t="s">
        <v>357</v>
      </c>
      <c r="F320" s="86">
        <v>92.1</v>
      </c>
      <c r="H320" t="s">
        <v>727</v>
      </c>
    </row>
    <row r="321" spans="1:8" x14ac:dyDescent="0.2">
      <c r="A321" s="13" t="s">
        <v>151</v>
      </c>
      <c r="B321" s="12" t="s">
        <v>150</v>
      </c>
      <c r="C321" s="14">
        <v>26933</v>
      </c>
      <c r="E321" s="89" t="s">
        <v>419</v>
      </c>
      <c r="F321" s="86">
        <v>111.1</v>
      </c>
      <c r="H321" t="s">
        <v>729</v>
      </c>
    </row>
    <row r="322" spans="1:8" x14ac:dyDescent="0.2">
      <c r="A322" s="13" t="s">
        <v>701</v>
      </c>
      <c r="B322" s="12" t="s">
        <v>702</v>
      </c>
      <c r="C322" s="14">
        <v>7246</v>
      </c>
      <c r="E322" s="89" t="s">
        <v>433</v>
      </c>
      <c r="F322" s="86">
        <v>175.5</v>
      </c>
      <c r="H322" t="s">
        <v>780</v>
      </c>
    </row>
    <row r="323" spans="1:8" x14ac:dyDescent="0.2">
      <c r="A323" s="13" t="s">
        <v>703</v>
      </c>
      <c r="B323" s="12" t="s">
        <v>704</v>
      </c>
      <c r="C323" s="14">
        <v>5406</v>
      </c>
      <c r="E323" s="89" t="s">
        <v>522</v>
      </c>
      <c r="F323" s="86">
        <v>104</v>
      </c>
      <c r="H323" s="82" t="s">
        <v>731</v>
      </c>
    </row>
    <row r="324" spans="1:8" x14ac:dyDescent="0.2">
      <c r="A324" s="13" t="s">
        <v>705</v>
      </c>
      <c r="B324" s="12" t="s">
        <v>706</v>
      </c>
      <c r="C324" s="14">
        <v>7446</v>
      </c>
      <c r="E324" s="89" t="s">
        <v>559</v>
      </c>
      <c r="F324" s="86">
        <v>158.5</v>
      </c>
      <c r="H324" t="s">
        <v>733</v>
      </c>
    </row>
    <row r="325" spans="1:8" x14ac:dyDescent="0.2">
      <c r="A325" s="13" t="s">
        <v>707</v>
      </c>
      <c r="B325" s="12" t="s">
        <v>708</v>
      </c>
      <c r="C325" s="14">
        <v>4042</v>
      </c>
      <c r="E325" s="89" t="s">
        <v>727</v>
      </c>
      <c r="F325" s="86">
        <v>106</v>
      </c>
      <c r="H325" s="82" t="s">
        <v>106</v>
      </c>
    </row>
    <row r="326" spans="1:8" ht="28" x14ac:dyDescent="0.2">
      <c r="A326" s="13" t="s">
        <v>709</v>
      </c>
      <c r="B326" s="12" t="s">
        <v>710</v>
      </c>
      <c r="C326" s="14">
        <v>7360</v>
      </c>
      <c r="E326" s="88" t="s">
        <v>878</v>
      </c>
      <c r="F326" s="85">
        <v>91.5</v>
      </c>
    </row>
    <row r="327" spans="1:8" ht="42" x14ac:dyDescent="0.2">
      <c r="A327" s="13" t="s">
        <v>282</v>
      </c>
      <c r="B327" s="12" t="s">
        <v>281</v>
      </c>
      <c r="C327" s="14">
        <v>5551</v>
      </c>
      <c r="E327" s="89" t="s">
        <v>290</v>
      </c>
      <c r="F327" s="86">
        <v>93.3</v>
      </c>
    </row>
    <row r="328" spans="1:8" ht="56" x14ac:dyDescent="0.2">
      <c r="A328" s="13" t="s">
        <v>711</v>
      </c>
      <c r="B328" s="12" t="s">
        <v>712</v>
      </c>
      <c r="C328" s="14">
        <v>1104</v>
      </c>
      <c r="E328" s="89" t="s">
        <v>343</v>
      </c>
      <c r="F328" s="86">
        <v>128.9</v>
      </c>
    </row>
    <row r="329" spans="1:8" ht="28" x14ac:dyDescent="0.2">
      <c r="A329" s="13" t="s">
        <v>713</v>
      </c>
      <c r="B329" s="12" t="s">
        <v>714</v>
      </c>
      <c r="C329" s="14">
        <v>7882</v>
      </c>
      <c r="E329" s="89" t="s">
        <v>296</v>
      </c>
      <c r="F329" s="86">
        <v>145.69999999999999</v>
      </c>
    </row>
    <row r="330" spans="1:8" ht="42" x14ac:dyDescent="0.2">
      <c r="A330" s="13" t="s">
        <v>715</v>
      </c>
      <c r="B330" s="12" t="s">
        <v>716</v>
      </c>
      <c r="C330" s="14">
        <v>3841</v>
      </c>
      <c r="E330" s="89" t="s">
        <v>344</v>
      </c>
      <c r="F330" s="86">
        <v>52</v>
      </c>
    </row>
    <row r="331" spans="1:8" ht="28" x14ac:dyDescent="0.2">
      <c r="A331" s="13" t="s">
        <v>717</v>
      </c>
      <c r="B331" s="12" t="s">
        <v>718</v>
      </c>
      <c r="C331" s="14">
        <v>3652</v>
      </c>
      <c r="E331" s="89" t="s">
        <v>307</v>
      </c>
      <c r="F331" s="86">
        <v>109.5</v>
      </c>
    </row>
    <row r="332" spans="1:8" x14ac:dyDescent="0.2">
      <c r="A332" s="13" t="s">
        <v>719</v>
      </c>
      <c r="B332" s="12" t="s">
        <v>720</v>
      </c>
      <c r="C332" s="14">
        <v>5681</v>
      </c>
      <c r="E332" s="89" t="s">
        <v>309</v>
      </c>
      <c r="F332" s="86">
        <v>64.3</v>
      </c>
    </row>
    <row r="333" spans="1:8" x14ac:dyDescent="0.2">
      <c r="A333" s="13" t="s">
        <v>284</v>
      </c>
      <c r="B333" s="12" t="s">
        <v>283</v>
      </c>
      <c r="C333" s="14">
        <v>37308</v>
      </c>
      <c r="E333" s="89" t="s">
        <v>301</v>
      </c>
      <c r="F333" s="86">
        <v>65.7</v>
      </c>
    </row>
    <row r="334" spans="1:8" ht="42" x14ac:dyDescent="0.2">
      <c r="A334" s="13" t="s">
        <v>247</v>
      </c>
      <c r="B334" s="12" t="s">
        <v>246</v>
      </c>
      <c r="C334" s="14">
        <v>12967</v>
      </c>
      <c r="E334" s="89" t="s">
        <v>313</v>
      </c>
      <c r="F334" s="86">
        <v>114.9</v>
      </c>
    </row>
    <row r="335" spans="1:8" x14ac:dyDescent="0.2">
      <c r="A335" s="13" t="s">
        <v>73</v>
      </c>
      <c r="B335" s="12" t="s">
        <v>72</v>
      </c>
      <c r="C335" s="14">
        <v>25398</v>
      </c>
      <c r="E335" s="89" t="s">
        <v>315</v>
      </c>
      <c r="F335" s="86">
        <v>148.30000000000001</v>
      </c>
    </row>
    <row r="336" spans="1:8" x14ac:dyDescent="0.2">
      <c r="A336" s="13" t="s">
        <v>319</v>
      </c>
      <c r="B336" s="12" t="s">
        <v>318</v>
      </c>
      <c r="C336" s="14">
        <v>14632</v>
      </c>
      <c r="E336" s="89" t="s">
        <v>317</v>
      </c>
      <c r="F336" s="86">
        <v>66.900000000000006</v>
      </c>
    </row>
    <row r="337" spans="1:6" x14ac:dyDescent="0.2">
      <c r="A337" s="13" t="s">
        <v>721</v>
      </c>
      <c r="B337" s="12" t="s">
        <v>722</v>
      </c>
      <c r="C337" s="14">
        <v>4464</v>
      </c>
      <c r="E337" s="89" t="s">
        <v>319</v>
      </c>
      <c r="F337" s="86">
        <v>113.7</v>
      </c>
    </row>
    <row r="338" spans="1:6" x14ac:dyDescent="0.2">
      <c r="A338" s="13" t="s">
        <v>274</v>
      </c>
      <c r="B338" s="12" t="s">
        <v>273</v>
      </c>
      <c r="C338" s="14">
        <v>7581</v>
      </c>
      <c r="E338" s="89" t="s">
        <v>1068</v>
      </c>
      <c r="F338" s="86">
        <v>52.5</v>
      </c>
    </row>
    <row r="339" spans="1:6" x14ac:dyDescent="0.2">
      <c r="A339" s="13" t="s">
        <v>75</v>
      </c>
      <c r="B339" s="12" t="s">
        <v>74</v>
      </c>
      <c r="C339" s="14">
        <v>22332</v>
      </c>
      <c r="E339" s="89" t="s">
        <v>449</v>
      </c>
      <c r="F339" s="86">
        <v>62.9</v>
      </c>
    </row>
    <row r="340" spans="1:6" x14ac:dyDescent="0.2">
      <c r="A340" s="13" t="s">
        <v>723</v>
      </c>
      <c r="B340" s="12" t="s">
        <v>724</v>
      </c>
      <c r="C340" s="14">
        <v>6080</v>
      </c>
      <c r="E340" s="89" t="s">
        <v>477</v>
      </c>
      <c r="F340" s="86">
        <v>84.6</v>
      </c>
    </row>
    <row r="341" spans="1:6" x14ac:dyDescent="0.2">
      <c r="A341" s="13" t="s">
        <v>286</v>
      </c>
      <c r="B341" s="12" t="s">
        <v>285</v>
      </c>
      <c r="C341" s="14">
        <v>7437</v>
      </c>
      <c r="E341" s="89" t="s">
        <v>555</v>
      </c>
      <c r="F341" s="86">
        <v>63.7</v>
      </c>
    </row>
    <row r="342" spans="1:6" x14ac:dyDescent="0.2">
      <c r="A342" s="13" t="s">
        <v>153</v>
      </c>
      <c r="B342" s="12" t="s">
        <v>152</v>
      </c>
      <c r="C342" s="14">
        <v>22042</v>
      </c>
      <c r="E342" s="89" t="s">
        <v>569</v>
      </c>
      <c r="F342" s="86">
        <v>39.700000000000003</v>
      </c>
    </row>
    <row r="343" spans="1:6" x14ac:dyDescent="0.2">
      <c r="A343" s="13" t="s">
        <v>725</v>
      </c>
      <c r="B343" s="12" t="s">
        <v>726</v>
      </c>
      <c r="C343" s="14">
        <v>5299</v>
      </c>
      <c r="E343" s="89" t="s">
        <v>635</v>
      </c>
      <c r="F343" s="86">
        <v>33.5</v>
      </c>
    </row>
    <row r="344" spans="1:6" x14ac:dyDescent="0.2">
      <c r="A344" s="13" t="s">
        <v>155</v>
      </c>
      <c r="B344" s="12" t="s">
        <v>154</v>
      </c>
      <c r="C344" s="14">
        <v>28461</v>
      </c>
      <c r="E344" s="89" t="s">
        <v>677</v>
      </c>
      <c r="F344" s="86">
        <v>43.8</v>
      </c>
    </row>
    <row r="345" spans="1:6" x14ac:dyDescent="0.2">
      <c r="A345" s="13" t="s">
        <v>727</v>
      </c>
      <c r="B345" s="12" t="s">
        <v>728</v>
      </c>
      <c r="C345" s="14">
        <v>4700</v>
      </c>
      <c r="E345" s="89" t="s">
        <v>691</v>
      </c>
      <c r="F345" s="86">
        <v>42.4</v>
      </c>
    </row>
    <row r="346" spans="1:6" x14ac:dyDescent="0.2">
      <c r="A346" s="13" t="s">
        <v>729</v>
      </c>
      <c r="B346" s="12" t="s">
        <v>730</v>
      </c>
      <c r="C346" s="14">
        <v>5499</v>
      </c>
      <c r="E346" s="89" t="s">
        <v>711</v>
      </c>
      <c r="F346" s="86">
        <v>35.799999999999997</v>
      </c>
    </row>
    <row r="347" spans="1:6" ht="28" x14ac:dyDescent="0.2">
      <c r="A347" s="13" t="s">
        <v>731</v>
      </c>
      <c r="B347" s="12" t="s">
        <v>732</v>
      </c>
      <c r="C347" s="14">
        <v>6004</v>
      </c>
      <c r="E347" s="89" t="s">
        <v>1069</v>
      </c>
      <c r="F347" s="86">
        <v>143.19999999999999</v>
      </c>
    </row>
    <row r="348" spans="1:6" x14ac:dyDescent="0.2">
      <c r="A348" s="13" t="s">
        <v>733</v>
      </c>
      <c r="B348" s="12" t="s">
        <v>734</v>
      </c>
      <c r="C348" s="14">
        <v>4673</v>
      </c>
      <c r="E348" s="89" t="s">
        <v>413</v>
      </c>
      <c r="F348" s="86">
        <v>165.1</v>
      </c>
    </row>
    <row r="349" spans="1:6" x14ac:dyDescent="0.2">
      <c r="A349" s="13" t="s">
        <v>106</v>
      </c>
      <c r="B349" s="12" t="s">
        <v>105</v>
      </c>
      <c r="C349" s="14">
        <v>11270</v>
      </c>
      <c r="E349" s="89" t="s">
        <v>429</v>
      </c>
      <c r="F349" s="86">
        <v>102.8</v>
      </c>
    </row>
    <row r="350" spans="1:6" ht="28" x14ac:dyDescent="0.2">
      <c r="E350" s="89" t="s">
        <v>485</v>
      </c>
      <c r="F350" s="86">
        <v>107.2</v>
      </c>
    </row>
    <row r="351" spans="1:6" x14ac:dyDescent="0.2">
      <c r="E351" s="89" t="s">
        <v>491</v>
      </c>
      <c r="F351" s="86">
        <v>194.8</v>
      </c>
    </row>
    <row r="352" spans="1:6" x14ac:dyDescent="0.2">
      <c r="E352" s="89" t="s">
        <v>667</v>
      </c>
      <c r="F352" s="86">
        <v>126.3</v>
      </c>
    </row>
    <row r="353" spans="5:6" x14ac:dyDescent="0.2">
      <c r="E353" s="89" t="s">
        <v>683</v>
      </c>
      <c r="F353" s="86">
        <v>162.5</v>
      </c>
    </row>
    <row r="354" spans="5:6" x14ac:dyDescent="0.2">
      <c r="E354" s="89" t="s">
        <v>311</v>
      </c>
      <c r="F354" s="86">
        <v>75.599999999999994</v>
      </c>
    </row>
    <row r="355" spans="5:6" x14ac:dyDescent="0.2">
      <c r="E355" s="89" t="s">
        <v>553</v>
      </c>
      <c r="F355" s="86">
        <v>91.1</v>
      </c>
    </row>
    <row r="356" spans="5:6" x14ac:dyDescent="0.2">
      <c r="E356" s="89" t="s">
        <v>623</v>
      </c>
      <c r="F356" s="86">
        <v>90.3</v>
      </c>
    </row>
    <row r="357" spans="5:6" ht="28" x14ac:dyDescent="0.2">
      <c r="E357" s="89" t="s">
        <v>651</v>
      </c>
      <c r="F357" s="86">
        <v>63.8</v>
      </c>
    </row>
    <row r="358" spans="5:6" ht="42" x14ac:dyDescent="0.2">
      <c r="E358" s="89" t="s">
        <v>629</v>
      </c>
      <c r="F358" s="86">
        <v>66.7</v>
      </c>
    </row>
    <row r="359" spans="5:6" x14ac:dyDescent="0.2">
      <c r="E359" s="88" t="s">
        <v>1070</v>
      </c>
      <c r="F359" s="85">
        <v>190.1</v>
      </c>
    </row>
    <row r="360" spans="5:6" ht="28" x14ac:dyDescent="0.2">
      <c r="E360" s="89" t="s">
        <v>750</v>
      </c>
      <c r="F360" s="86">
        <v>46.7</v>
      </c>
    </row>
    <row r="361" spans="5:6" x14ac:dyDescent="0.2">
      <c r="E361" s="89" t="s">
        <v>751</v>
      </c>
      <c r="F361" s="86">
        <v>61.4</v>
      </c>
    </row>
    <row r="362" spans="5:6" x14ac:dyDescent="0.2">
      <c r="E362" s="89" t="s">
        <v>754</v>
      </c>
      <c r="F362" s="86">
        <v>68.099999999999994</v>
      </c>
    </row>
    <row r="363" spans="5:6" ht="28" x14ac:dyDescent="0.2">
      <c r="E363" s="89" t="s">
        <v>753</v>
      </c>
      <c r="F363" s="86">
        <v>172.2</v>
      </c>
    </row>
    <row r="364" spans="5:6" x14ac:dyDescent="0.2">
      <c r="E364" s="89" t="s">
        <v>752</v>
      </c>
      <c r="F364" s="86">
        <v>182.4</v>
      </c>
    </row>
    <row r="365" spans="5:6" x14ac:dyDescent="0.2">
      <c r="E365" s="89" t="s">
        <v>739</v>
      </c>
      <c r="F365" s="86">
        <v>206.3</v>
      </c>
    </row>
    <row r="366" spans="5:6" x14ac:dyDescent="0.2">
      <c r="E366" s="89" t="s">
        <v>744</v>
      </c>
      <c r="F366" s="86">
        <v>103</v>
      </c>
    </row>
    <row r="367" spans="5:6" x14ac:dyDescent="0.2">
      <c r="E367" s="89" t="s">
        <v>755</v>
      </c>
      <c r="F367" s="86">
        <v>77.099999999999994</v>
      </c>
    </row>
    <row r="368" spans="5:6" ht="28" x14ac:dyDescent="0.2">
      <c r="E368" s="89" t="s">
        <v>745</v>
      </c>
      <c r="F368" s="86">
        <v>71.7</v>
      </c>
    </row>
    <row r="369" spans="5:6" ht="28" x14ac:dyDescent="0.2">
      <c r="E369" s="89" t="s">
        <v>756</v>
      </c>
      <c r="F369" s="86">
        <v>160.30000000000001</v>
      </c>
    </row>
    <row r="370" spans="5:6" x14ac:dyDescent="0.2">
      <c r="E370" s="89" t="s">
        <v>742</v>
      </c>
      <c r="F370" s="86">
        <v>215.3</v>
      </c>
    </row>
    <row r="371" spans="5:6" ht="28" x14ac:dyDescent="0.2">
      <c r="E371" s="89" t="s">
        <v>747</v>
      </c>
      <c r="F371" s="86">
        <v>273</v>
      </c>
    </row>
    <row r="372" spans="5:6" x14ac:dyDescent="0.2">
      <c r="E372" s="89" t="s">
        <v>760</v>
      </c>
      <c r="F372" s="86">
        <v>291.2</v>
      </c>
    </row>
    <row r="373" spans="5:6" ht="28" x14ac:dyDescent="0.2">
      <c r="E373" s="89" t="s">
        <v>740</v>
      </c>
      <c r="F373" s="86">
        <v>173.1</v>
      </c>
    </row>
    <row r="374" spans="5:6" x14ac:dyDescent="0.2">
      <c r="E374" s="89" t="s">
        <v>757</v>
      </c>
      <c r="F374" s="86">
        <v>252.5</v>
      </c>
    </row>
    <row r="375" spans="5:6" ht="28" x14ac:dyDescent="0.2">
      <c r="E375" s="89" t="s">
        <v>743</v>
      </c>
      <c r="F375" s="86">
        <v>346.8</v>
      </c>
    </row>
    <row r="376" spans="5:6" ht="28" x14ac:dyDescent="0.2">
      <c r="E376" s="89" t="s">
        <v>749</v>
      </c>
      <c r="F376" s="86">
        <v>347.2</v>
      </c>
    </row>
    <row r="377" spans="5:6" x14ac:dyDescent="0.2">
      <c r="E377" s="89" t="s">
        <v>758</v>
      </c>
      <c r="F377" s="86">
        <v>231.6</v>
      </c>
    </row>
    <row r="378" spans="5:6" ht="28" x14ac:dyDescent="0.2">
      <c r="E378" s="89" t="s">
        <v>761</v>
      </c>
      <c r="F378" s="86">
        <v>306</v>
      </c>
    </row>
    <row r="379" spans="5:6" x14ac:dyDescent="0.2">
      <c r="E379" s="89" t="s">
        <v>741</v>
      </c>
      <c r="F379" s="86">
        <v>246.6</v>
      </c>
    </row>
    <row r="380" spans="5:6" ht="28" x14ac:dyDescent="0.2">
      <c r="E380" s="89" t="s">
        <v>748</v>
      </c>
      <c r="F380" s="86">
        <v>148</v>
      </c>
    </row>
    <row r="381" spans="5:6" x14ac:dyDescent="0.2">
      <c r="E381" s="89" t="s">
        <v>746</v>
      </c>
      <c r="F381" s="86">
        <v>247.4</v>
      </c>
    </row>
    <row r="382" spans="5:6" x14ac:dyDescent="0.2">
      <c r="E382" s="90" t="s">
        <v>1071</v>
      </c>
      <c r="F382" s="86">
        <v>122.5</v>
      </c>
    </row>
    <row r="383" spans="5:6" x14ac:dyDescent="0.2">
      <c r="E383" s="90" t="s">
        <v>1072</v>
      </c>
      <c r="F383" s="86">
        <v>103</v>
      </c>
    </row>
    <row r="384" spans="5:6" x14ac:dyDescent="0.2">
      <c r="E384" s="90" t="s">
        <v>1073</v>
      </c>
      <c r="F384" s="86">
        <v>113.1</v>
      </c>
    </row>
    <row r="385" spans="5:6" x14ac:dyDescent="0.2">
      <c r="E385" s="90" t="s">
        <v>1074</v>
      </c>
      <c r="F385" s="86">
        <v>228.8</v>
      </c>
    </row>
    <row r="386" spans="5:6" x14ac:dyDescent="0.2">
      <c r="E386" s="90" t="s">
        <v>1075</v>
      </c>
      <c r="F386" s="86">
        <v>225.4</v>
      </c>
    </row>
    <row r="387" spans="5:6" x14ac:dyDescent="0.2">
      <c r="E387" s="90" t="s">
        <v>1076</v>
      </c>
      <c r="F387" s="86">
        <v>327.7</v>
      </c>
    </row>
    <row r="388" spans="5:6" x14ac:dyDescent="0.2">
      <c r="E388" s="90" t="s">
        <v>1077</v>
      </c>
      <c r="F388" s="86">
        <v>235.5</v>
      </c>
    </row>
    <row r="389" spans="5:6" ht="70" x14ac:dyDescent="0.2">
      <c r="E389" s="91" t="s">
        <v>1078</v>
      </c>
      <c r="F389" s="87" t="s">
        <v>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E90B-24D9-2840-B8E1-958C4ABDA88B}">
  <dimension ref="A1:AD325"/>
  <sheetViews>
    <sheetView tabSelected="1" zoomScale="94" workbookViewId="0">
      <pane ySplit="1" topLeftCell="A2" activePane="bottomLeft" state="frozen"/>
      <selection pane="bottomLeft" activeCell="G13" sqref="G13"/>
    </sheetView>
  </sheetViews>
  <sheetFormatPr baseColWidth="10" defaultRowHeight="16" x14ac:dyDescent="0.2"/>
  <cols>
    <col min="2" max="2" width="13.1640625" customWidth="1"/>
    <col min="12" max="12" width="12.6640625" customWidth="1"/>
  </cols>
  <sheetData>
    <row r="1" spans="1:30" s="11" customFormat="1" ht="64" customHeight="1" x14ac:dyDescent="0.2">
      <c r="A1" s="11" t="s">
        <v>764</v>
      </c>
      <c r="B1" s="11" t="s">
        <v>1080</v>
      </c>
      <c r="C1" s="11" t="s">
        <v>1081</v>
      </c>
      <c r="D1" s="11" t="s">
        <v>1082</v>
      </c>
      <c r="E1" s="11" t="s">
        <v>1047</v>
      </c>
      <c r="F1" s="11" t="s">
        <v>1048</v>
      </c>
      <c r="G1" s="11" t="s">
        <v>1040</v>
      </c>
      <c r="H1" s="11" t="s">
        <v>1038</v>
      </c>
      <c r="I1" s="11" t="s">
        <v>1024</v>
      </c>
      <c r="J1" s="11" t="s">
        <v>1025</v>
      </c>
      <c r="K1" s="11" t="s">
        <v>1045</v>
      </c>
      <c r="L1" s="11" t="s">
        <v>1026</v>
      </c>
      <c r="M1" s="11" t="s">
        <v>1035</v>
      </c>
      <c r="N1" s="11" t="s">
        <v>1032</v>
      </c>
      <c r="O1" s="11" t="s">
        <v>1041</v>
      </c>
      <c r="P1" s="11" t="s">
        <v>1033</v>
      </c>
      <c r="Q1" s="11" t="s">
        <v>1034</v>
      </c>
      <c r="R1" s="11" t="s">
        <v>1042</v>
      </c>
      <c r="S1" s="11" t="s">
        <v>1030</v>
      </c>
      <c r="T1" s="11" t="s">
        <v>1031</v>
      </c>
      <c r="U1" s="11" t="s">
        <v>1044</v>
      </c>
      <c r="V1" s="11" t="s">
        <v>1039</v>
      </c>
      <c r="W1" s="11" t="s">
        <v>1027</v>
      </c>
      <c r="X1" s="83" t="s">
        <v>1043</v>
      </c>
      <c r="Y1" s="11" t="s">
        <v>1037</v>
      </c>
      <c r="Z1" s="11" t="s">
        <v>1046</v>
      </c>
      <c r="AA1" s="11" t="s">
        <v>1023</v>
      </c>
      <c r="AB1" s="11" t="s">
        <v>1028</v>
      </c>
      <c r="AC1" s="11" t="s">
        <v>1029</v>
      </c>
      <c r="AD1" s="11" t="s">
        <v>1036</v>
      </c>
    </row>
    <row r="2" spans="1:30" ht="18" x14ac:dyDescent="0.2">
      <c r="A2" t="s">
        <v>351</v>
      </c>
      <c r="B2" s="84">
        <v>4391.8</v>
      </c>
      <c r="C2" s="16">
        <v>130.6</v>
      </c>
      <c r="D2" s="16">
        <f>C2/B2</f>
        <v>2.9737237579124731E-2</v>
      </c>
      <c r="E2" s="12">
        <v>81.44</v>
      </c>
      <c r="F2" s="12">
        <v>83.48</v>
      </c>
      <c r="G2">
        <v>289.98070000000001</v>
      </c>
      <c r="H2">
        <v>9.9799000000000007</v>
      </c>
      <c r="I2">
        <v>51.2652</v>
      </c>
      <c r="J2">
        <v>259.69</v>
      </c>
      <c r="K2">
        <v>572.16999999999996</v>
      </c>
      <c r="L2">
        <v>55.631399999999999</v>
      </c>
      <c r="M2">
        <v>88.359700000000004</v>
      </c>
      <c r="N2">
        <v>58.8</v>
      </c>
      <c r="O2">
        <v>51.68</v>
      </c>
      <c r="P2">
        <v>69.004800000000003</v>
      </c>
      <c r="Q2">
        <v>65.794300000000007</v>
      </c>
      <c r="R2">
        <v>12.1951</v>
      </c>
      <c r="S2">
        <v>10.9315</v>
      </c>
      <c r="U2">
        <v>2.1107999999999998</v>
      </c>
      <c r="V2">
        <v>16.3</v>
      </c>
      <c r="W2">
        <v>18.274999999999999</v>
      </c>
      <c r="X2">
        <v>14.4</v>
      </c>
      <c r="Y2">
        <v>47.5</v>
      </c>
      <c r="Z2">
        <v>86.2</v>
      </c>
      <c r="AA2">
        <v>0.35049999999999998</v>
      </c>
      <c r="AB2">
        <v>28.66</v>
      </c>
      <c r="AC2">
        <v>9.7506000000000004</v>
      </c>
      <c r="AD2">
        <v>590.65499999999997</v>
      </c>
    </row>
    <row r="3" spans="1:30" ht="18" x14ac:dyDescent="0.2">
      <c r="A3" s="82" t="s">
        <v>353</v>
      </c>
      <c r="B3" s="84">
        <v>4996.8999999999996</v>
      </c>
      <c r="C3" s="16">
        <v>269</v>
      </c>
      <c r="D3" s="16">
        <f t="shared" ref="D3:D66" si="0">C3/B3</f>
        <v>5.3833376693550004E-2</v>
      </c>
      <c r="E3" s="12">
        <v>79.59</v>
      </c>
      <c r="F3" s="12">
        <v>82.3</v>
      </c>
      <c r="G3">
        <v>340.6576</v>
      </c>
      <c r="H3">
        <v>14.369199999999999</v>
      </c>
      <c r="I3">
        <v>60.348599999999998</v>
      </c>
      <c r="J3">
        <v>209.08</v>
      </c>
      <c r="K3">
        <v>599.6</v>
      </c>
      <c r="L3">
        <v>49.7727</v>
      </c>
      <c r="M3">
        <v>81.075999999999993</v>
      </c>
      <c r="N3">
        <v>69.5</v>
      </c>
      <c r="O3">
        <v>45.98</v>
      </c>
      <c r="P3">
        <v>69.545900000000003</v>
      </c>
      <c r="Q3">
        <v>60.286799999999999</v>
      </c>
      <c r="R3">
        <v>19.437000000000001</v>
      </c>
      <c r="S3">
        <v>16.059699999999999</v>
      </c>
      <c r="T3">
        <v>62.860300000000002</v>
      </c>
      <c r="U3">
        <v>3.5728</v>
      </c>
      <c r="V3">
        <v>22.2</v>
      </c>
      <c r="W3">
        <v>22.55</v>
      </c>
      <c r="X3">
        <v>13.3</v>
      </c>
      <c r="Y3" s="82">
        <v>47.1</v>
      </c>
      <c r="Z3">
        <v>83.9</v>
      </c>
      <c r="AA3">
        <v>0.67169999999999996</v>
      </c>
      <c r="AB3">
        <v>23.44</v>
      </c>
      <c r="AC3">
        <v>7.5823</v>
      </c>
      <c r="AD3">
        <v>623.63310000000001</v>
      </c>
    </row>
    <row r="4" spans="1:30" ht="18" x14ac:dyDescent="0.2">
      <c r="A4" s="12" t="s">
        <v>355</v>
      </c>
      <c r="B4" s="84">
        <v>6508.2</v>
      </c>
      <c r="C4" s="16">
        <v>250.5</v>
      </c>
      <c r="D4" s="16">
        <f t="shared" si="0"/>
        <v>3.8489905042868998E-2</v>
      </c>
      <c r="E4" s="12">
        <v>80.13</v>
      </c>
      <c r="F4" s="12">
        <v>83.17</v>
      </c>
      <c r="G4">
        <v>302.80470000000003</v>
      </c>
      <c r="H4">
        <v>9.3648000000000007</v>
      </c>
      <c r="I4">
        <v>37.331800000000001</v>
      </c>
      <c r="J4">
        <v>214.55</v>
      </c>
      <c r="K4">
        <v>524.61</v>
      </c>
      <c r="L4">
        <v>49.309699999999999</v>
      </c>
      <c r="M4">
        <v>78.883399999999995</v>
      </c>
      <c r="N4">
        <v>68.400000000000006</v>
      </c>
      <c r="O4">
        <v>20.94</v>
      </c>
      <c r="P4">
        <v>70.356300000000005</v>
      </c>
      <c r="Q4">
        <v>65.766900000000007</v>
      </c>
      <c r="R4">
        <v>16.145800000000001</v>
      </c>
      <c r="S4">
        <v>13.478300000000001</v>
      </c>
      <c r="T4">
        <v>68.653300000000002</v>
      </c>
      <c r="U4">
        <v>5.3733000000000004</v>
      </c>
      <c r="V4">
        <v>18.399999999999999</v>
      </c>
      <c r="W4">
        <v>18.116</v>
      </c>
      <c r="X4">
        <v>15.1</v>
      </c>
      <c r="Y4">
        <v>47.3</v>
      </c>
      <c r="Z4" s="82">
        <v>79.900000000000006</v>
      </c>
      <c r="AB4">
        <v>30.24</v>
      </c>
      <c r="AC4">
        <v>9.6203000000000003</v>
      </c>
      <c r="AD4">
        <v>579.22839999999997</v>
      </c>
    </row>
    <row r="5" spans="1:30" ht="18" x14ac:dyDescent="0.2">
      <c r="A5" t="s">
        <v>357</v>
      </c>
      <c r="B5" s="84">
        <v>4934.7</v>
      </c>
      <c r="C5" s="16">
        <v>201.5</v>
      </c>
      <c r="D5" s="16">
        <f t="shared" si="0"/>
        <v>4.0833282671692304E-2</v>
      </c>
      <c r="E5" s="12">
        <v>80</v>
      </c>
      <c r="F5" s="12">
        <v>83.69</v>
      </c>
      <c r="G5">
        <v>309.38560000000001</v>
      </c>
      <c r="H5">
        <v>11.428599999999999</v>
      </c>
      <c r="I5">
        <v>46.431399999999996</v>
      </c>
      <c r="J5">
        <v>328.85</v>
      </c>
      <c r="K5">
        <v>599.95000000000005</v>
      </c>
      <c r="L5">
        <v>53.052199999999999</v>
      </c>
      <c r="M5">
        <v>78.677000000000007</v>
      </c>
      <c r="N5">
        <v>65.900000000000006</v>
      </c>
      <c r="O5">
        <v>41.15</v>
      </c>
      <c r="P5">
        <v>73.368799999999993</v>
      </c>
      <c r="Q5">
        <v>65.546700000000001</v>
      </c>
      <c r="R5">
        <v>15.1854</v>
      </c>
      <c r="S5">
        <v>10.9315</v>
      </c>
      <c r="T5">
        <v>76.414500000000004</v>
      </c>
      <c r="U5">
        <v>4.0303000000000004</v>
      </c>
      <c r="V5">
        <v>19.3</v>
      </c>
      <c r="W5">
        <v>17.670999999999999</v>
      </c>
      <c r="X5">
        <v>13.2</v>
      </c>
      <c r="Y5">
        <v>44.2</v>
      </c>
      <c r="Z5">
        <v>77.8</v>
      </c>
      <c r="AA5">
        <v>1.1069</v>
      </c>
      <c r="AB5">
        <v>54.63</v>
      </c>
      <c r="AC5">
        <v>15.0183</v>
      </c>
      <c r="AD5">
        <v>538.26220000000001</v>
      </c>
    </row>
    <row r="6" spans="1:30" ht="18" x14ac:dyDescent="0.2">
      <c r="A6" s="12" t="s">
        <v>359</v>
      </c>
      <c r="B6" s="84">
        <v>7180.4</v>
      </c>
      <c r="C6" s="16">
        <v>276</v>
      </c>
      <c r="D6" s="16">
        <f t="shared" si="0"/>
        <v>3.8437970029524822E-2</v>
      </c>
      <c r="E6" s="12">
        <v>78.38</v>
      </c>
      <c r="F6" s="12">
        <v>81.680000000000007</v>
      </c>
      <c r="G6">
        <v>390.90359999999998</v>
      </c>
      <c r="H6">
        <v>7.9702000000000002</v>
      </c>
      <c r="I6">
        <v>32.497399999999999</v>
      </c>
      <c r="J6">
        <v>221.03</v>
      </c>
      <c r="K6">
        <v>588.66999999999996</v>
      </c>
      <c r="L6">
        <v>36.8217</v>
      </c>
      <c r="M6">
        <v>85.286500000000004</v>
      </c>
      <c r="N6">
        <v>82.4</v>
      </c>
      <c r="O6">
        <v>50.24</v>
      </c>
      <c r="P6">
        <v>65.422899999999998</v>
      </c>
      <c r="Q6">
        <v>68.775099999999995</v>
      </c>
      <c r="R6">
        <v>20.127600000000001</v>
      </c>
      <c r="S6">
        <v>17.113499999999998</v>
      </c>
      <c r="T6">
        <v>63.116500000000002</v>
      </c>
      <c r="U6">
        <v>4.0679999999999996</v>
      </c>
      <c r="V6">
        <v>22.7</v>
      </c>
      <c r="W6">
        <v>18.116</v>
      </c>
      <c r="X6">
        <v>21.1</v>
      </c>
      <c r="Y6">
        <v>42.7</v>
      </c>
      <c r="Z6" s="82">
        <v>79.400000000000006</v>
      </c>
      <c r="AA6">
        <v>0.111</v>
      </c>
      <c r="AC6">
        <v>25.033100000000001</v>
      </c>
      <c r="AD6">
        <v>697.32399999999996</v>
      </c>
    </row>
    <row r="7" spans="1:30" ht="18" x14ac:dyDescent="0.2">
      <c r="A7" t="s">
        <v>361</v>
      </c>
      <c r="B7" s="84">
        <v>7368.2</v>
      </c>
      <c r="C7" s="16">
        <v>281.5</v>
      </c>
      <c r="D7" s="16">
        <f t="shared" si="0"/>
        <v>3.820471757009853E-2</v>
      </c>
      <c r="E7" s="12">
        <v>80.56</v>
      </c>
      <c r="F7" s="12">
        <v>84.1</v>
      </c>
      <c r="G7">
        <v>296.21780000000001</v>
      </c>
      <c r="H7">
        <v>6.9714999999999998</v>
      </c>
      <c r="I7">
        <v>56.197200000000002</v>
      </c>
      <c r="J7">
        <v>149.83000000000001</v>
      </c>
      <c r="K7">
        <v>566.41999999999996</v>
      </c>
      <c r="L7">
        <v>53.951900000000002</v>
      </c>
      <c r="M7">
        <v>74.827799999999996</v>
      </c>
      <c r="N7">
        <v>56.8</v>
      </c>
      <c r="O7">
        <v>16.989999999999998</v>
      </c>
      <c r="P7">
        <v>63.081000000000003</v>
      </c>
      <c r="Q7">
        <v>62.497599999999998</v>
      </c>
      <c r="R7">
        <v>15.3584</v>
      </c>
      <c r="S7">
        <v>13.298299999999999</v>
      </c>
      <c r="T7">
        <v>76.2774</v>
      </c>
      <c r="U7">
        <v>3.6288999999999998</v>
      </c>
      <c r="V7">
        <v>21.8</v>
      </c>
      <c r="W7">
        <v>17.332999999999998</v>
      </c>
      <c r="X7">
        <v>15.5</v>
      </c>
      <c r="Y7">
        <v>46.7</v>
      </c>
      <c r="Z7">
        <v>81.7</v>
      </c>
      <c r="AA7">
        <v>0.36009999999999998</v>
      </c>
      <c r="AB7">
        <v>24.66</v>
      </c>
      <c r="AC7">
        <v>22.145800000000001</v>
      </c>
      <c r="AD7">
        <v>550.69399999999996</v>
      </c>
    </row>
    <row r="8" spans="1:30" ht="18" x14ac:dyDescent="0.2">
      <c r="A8" t="s">
        <v>774</v>
      </c>
      <c r="B8" s="84">
        <v>5569.9</v>
      </c>
      <c r="D8" s="16"/>
      <c r="E8" s="19"/>
      <c r="F8" s="19"/>
      <c r="I8">
        <v>32.479700000000001</v>
      </c>
      <c r="J8">
        <v>142.44999999999999</v>
      </c>
      <c r="K8">
        <v>509.09</v>
      </c>
      <c r="L8">
        <v>48.1233</v>
      </c>
      <c r="N8">
        <v>68.3</v>
      </c>
      <c r="O8">
        <v>18.440000000000001</v>
      </c>
      <c r="P8">
        <v>67.926100000000005</v>
      </c>
      <c r="Q8">
        <v>62.922800000000002</v>
      </c>
      <c r="R8">
        <v>7.9558999999999997</v>
      </c>
      <c r="S8">
        <v>7.3577000000000004</v>
      </c>
      <c r="T8">
        <v>80.974699999999999</v>
      </c>
      <c r="W8">
        <v>11.175000000000001</v>
      </c>
      <c r="X8">
        <v>9.8000000000000007</v>
      </c>
      <c r="Y8">
        <v>50.2</v>
      </c>
      <c r="Z8">
        <v>80.900000000000006</v>
      </c>
      <c r="AA8">
        <v>0.41610000000000003</v>
      </c>
      <c r="AB8">
        <v>29.06</v>
      </c>
    </row>
    <row r="9" spans="1:30" ht="18" x14ac:dyDescent="0.2">
      <c r="A9" t="s">
        <v>363</v>
      </c>
      <c r="B9" s="84">
        <v>4076.7</v>
      </c>
      <c r="C9" s="16">
        <v>241.2</v>
      </c>
      <c r="D9" s="16">
        <f t="shared" si="0"/>
        <v>5.916550150857311E-2</v>
      </c>
      <c r="E9" s="12">
        <v>81.760000000000005</v>
      </c>
      <c r="F9" s="12">
        <v>85.22</v>
      </c>
      <c r="G9">
        <v>238.4622</v>
      </c>
      <c r="H9">
        <v>10.2605</v>
      </c>
      <c r="I9">
        <v>44.79</v>
      </c>
      <c r="J9">
        <v>232.38</v>
      </c>
      <c r="K9">
        <v>568.22</v>
      </c>
      <c r="L9">
        <v>54.9587</v>
      </c>
      <c r="M9">
        <v>67.5959</v>
      </c>
      <c r="N9">
        <v>66.400000000000006</v>
      </c>
      <c r="O9">
        <v>18.95</v>
      </c>
      <c r="P9">
        <v>68.728099999999998</v>
      </c>
      <c r="Q9">
        <v>66.283299999999997</v>
      </c>
      <c r="R9">
        <v>5.8517999999999999</v>
      </c>
      <c r="S9">
        <v>8.7154000000000007</v>
      </c>
      <c r="U9">
        <v>1.8108</v>
      </c>
      <c r="V9">
        <v>15.7</v>
      </c>
      <c r="W9">
        <v>15.148</v>
      </c>
      <c r="X9">
        <v>11.3</v>
      </c>
      <c r="Y9">
        <v>45.6</v>
      </c>
      <c r="Z9">
        <v>74.400000000000006</v>
      </c>
      <c r="AB9">
        <v>16.93</v>
      </c>
      <c r="AC9">
        <v>8.9171999999999993</v>
      </c>
      <c r="AD9">
        <v>354.37720000000002</v>
      </c>
    </row>
    <row r="10" spans="1:30" ht="18" x14ac:dyDescent="0.2">
      <c r="A10" t="s">
        <v>185</v>
      </c>
      <c r="B10" s="84">
        <v>10804.3</v>
      </c>
      <c r="C10" s="16">
        <v>243.3</v>
      </c>
      <c r="D10" s="16">
        <f t="shared" si="0"/>
        <v>2.2518811954499601E-2</v>
      </c>
      <c r="E10" s="12">
        <v>78.06</v>
      </c>
      <c r="F10" s="12">
        <v>82.34</v>
      </c>
      <c r="G10">
        <v>403.97550000000001</v>
      </c>
      <c r="H10">
        <v>6.0663</v>
      </c>
      <c r="I10">
        <v>37.017499999999998</v>
      </c>
      <c r="J10">
        <v>77.459999999999994</v>
      </c>
      <c r="K10">
        <v>693.66</v>
      </c>
      <c r="L10" s="82">
        <v>52.898600000000002</v>
      </c>
      <c r="M10">
        <v>85.908799999999999</v>
      </c>
      <c r="N10" s="82">
        <v>62.7</v>
      </c>
      <c r="O10">
        <v>10.63</v>
      </c>
      <c r="P10">
        <v>46.661799999999999</v>
      </c>
      <c r="Q10">
        <v>72.713300000000004</v>
      </c>
      <c r="R10">
        <v>20.2652</v>
      </c>
      <c r="S10">
        <v>6.9867999999999997</v>
      </c>
      <c r="T10">
        <v>73.630300000000005</v>
      </c>
      <c r="U10" s="82">
        <v>3.5893999999999999</v>
      </c>
      <c r="V10">
        <v>29</v>
      </c>
      <c r="W10">
        <v>34.634999999999998</v>
      </c>
      <c r="X10">
        <v>22.5</v>
      </c>
      <c r="Y10">
        <v>47.3</v>
      </c>
      <c r="Z10">
        <v>71.099999999999994</v>
      </c>
      <c r="AA10">
        <v>2.1875</v>
      </c>
      <c r="AB10">
        <v>51.38</v>
      </c>
      <c r="AC10">
        <v>25.568899999999999</v>
      </c>
      <c r="AD10">
        <v>1057.3722</v>
      </c>
    </row>
    <row r="11" spans="1:30" ht="18" x14ac:dyDescent="0.2">
      <c r="A11" t="s">
        <v>187</v>
      </c>
      <c r="B11" s="84">
        <v>7497.9</v>
      </c>
      <c r="C11" s="16">
        <v>228.4</v>
      </c>
      <c r="D11" s="16">
        <f t="shared" si="0"/>
        <v>3.0461862654876701E-2</v>
      </c>
      <c r="E11" s="12">
        <v>82.87</v>
      </c>
      <c r="F11" s="12">
        <v>85.99</v>
      </c>
      <c r="G11">
        <v>230.8476</v>
      </c>
      <c r="H11">
        <v>6.7076000000000002</v>
      </c>
      <c r="I11">
        <v>30.771599999999999</v>
      </c>
      <c r="J11">
        <v>98.78</v>
      </c>
      <c r="K11">
        <v>459.69</v>
      </c>
      <c r="L11" s="82">
        <v>53.020699999999998</v>
      </c>
      <c r="M11">
        <v>73.727699999999999</v>
      </c>
      <c r="N11" s="82">
        <v>73</v>
      </c>
      <c r="O11">
        <v>18.21</v>
      </c>
      <c r="P11">
        <v>59.429200000000002</v>
      </c>
      <c r="Q11">
        <v>55.227800000000002</v>
      </c>
      <c r="R11">
        <v>8.2068999999999992</v>
      </c>
      <c r="S11">
        <v>4.0479000000000003</v>
      </c>
      <c r="T11">
        <v>90.883499999999998</v>
      </c>
      <c r="U11" s="82">
        <v>2.6842999999999999</v>
      </c>
      <c r="V11">
        <v>20.6</v>
      </c>
      <c r="W11">
        <v>17.812999999999999</v>
      </c>
      <c r="X11">
        <v>14</v>
      </c>
      <c r="Y11">
        <v>55.7</v>
      </c>
      <c r="Z11">
        <v>75.099999999999994</v>
      </c>
      <c r="AA11">
        <v>0.63470000000000004</v>
      </c>
      <c r="AB11">
        <v>34.76</v>
      </c>
      <c r="AC11">
        <v>13.2563</v>
      </c>
      <c r="AD11">
        <v>1177.6122</v>
      </c>
    </row>
    <row r="12" spans="1:30" ht="18" x14ac:dyDescent="0.2">
      <c r="A12" s="82" t="s">
        <v>78</v>
      </c>
      <c r="B12" s="84">
        <v>7015.1</v>
      </c>
      <c r="C12" s="16">
        <v>294.89999999999998</v>
      </c>
      <c r="D12" s="16">
        <f t="shared" si="0"/>
        <v>4.203788969508631E-2</v>
      </c>
      <c r="E12" s="12">
        <v>77.819999999999993</v>
      </c>
      <c r="F12" s="12">
        <v>81.78</v>
      </c>
      <c r="G12">
        <v>392.94810000000001</v>
      </c>
      <c r="H12">
        <v>10.7235</v>
      </c>
      <c r="I12">
        <v>59.039200000000001</v>
      </c>
      <c r="J12">
        <v>333.33</v>
      </c>
      <c r="K12">
        <v>595.73</v>
      </c>
      <c r="L12">
        <v>43.7941</v>
      </c>
      <c r="M12">
        <v>82.378100000000003</v>
      </c>
      <c r="N12">
        <v>70.3</v>
      </c>
      <c r="O12">
        <v>49.74</v>
      </c>
      <c r="P12">
        <v>64.265199999999993</v>
      </c>
      <c r="Q12">
        <v>65.755099999999999</v>
      </c>
      <c r="R12">
        <v>26.280899999999999</v>
      </c>
      <c r="S12">
        <v>14.615600000000001</v>
      </c>
      <c r="T12">
        <v>55.594000000000001</v>
      </c>
      <c r="U12" s="82">
        <v>2.9750999999999999</v>
      </c>
      <c r="V12">
        <v>19.399999999999999</v>
      </c>
      <c r="W12">
        <v>29.568000000000001</v>
      </c>
      <c r="X12">
        <v>21.9</v>
      </c>
      <c r="Y12">
        <v>44.5</v>
      </c>
      <c r="Z12">
        <v>73.5</v>
      </c>
      <c r="AA12">
        <v>0.1968</v>
      </c>
      <c r="AB12">
        <v>75.58</v>
      </c>
      <c r="AC12">
        <v>17.662199999999999</v>
      </c>
      <c r="AD12">
        <v>521.97310000000004</v>
      </c>
    </row>
    <row r="13" spans="1:30" ht="18" x14ac:dyDescent="0.2">
      <c r="A13" s="82" t="s">
        <v>365</v>
      </c>
      <c r="B13" s="17">
        <v>6191</v>
      </c>
      <c r="C13" s="16">
        <v>293.8</v>
      </c>
      <c r="D13" s="16">
        <f t="shared" si="0"/>
        <v>4.745598449361977E-2</v>
      </c>
      <c r="E13" s="12">
        <v>77.680000000000007</v>
      </c>
      <c r="F13" s="12">
        <v>81.45</v>
      </c>
      <c r="G13">
        <v>406.67320000000001</v>
      </c>
      <c r="H13">
        <v>16.891100000000002</v>
      </c>
      <c r="I13">
        <v>43.716500000000003</v>
      </c>
      <c r="J13">
        <v>376.27</v>
      </c>
      <c r="K13">
        <v>589.53</v>
      </c>
      <c r="L13">
        <v>52.243600000000001</v>
      </c>
      <c r="M13">
        <v>78.408500000000004</v>
      </c>
      <c r="N13">
        <v>77.599999999999994</v>
      </c>
      <c r="O13">
        <v>112.71</v>
      </c>
      <c r="P13">
        <v>66.637100000000004</v>
      </c>
      <c r="Q13">
        <v>69.366600000000005</v>
      </c>
      <c r="R13">
        <v>20.813600000000001</v>
      </c>
      <c r="S13">
        <v>9.6306999999999992</v>
      </c>
      <c r="T13">
        <v>48.771000000000001</v>
      </c>
      <c r="U13">
        <v>3.2709999999999999</v>
      </c>
      <c r="V13">
        <v>25.5</v>
      </c>
      <c r="W13">
        <v>31.4</v>
      </c>
      <c r="X13">
        <v>16.600000000000001</v>
      </c>
      <c r="Y13" s="82">
        <v>44.5</v>
      </c>
      <c r="Z13">
        <v>63.6</v>
      </c>
      <c r="AB13">
        <v>55.1</v>
      </c>
      <c r="AC13">
        <v>21.8962</v>
      </c>
      <c r="AD13">
        <v>569.96569999999997</v>
      </c>
    </row>
    <row r="14" spans="1:30" ht="18" x14ac:dyDescent="0.2">
      <c r="A14" t="s">
        <v>367</v>
      </c>
      <c r="B14" s="84">
        <v>9291.2000000000007</v>
      </c>
      <c r="C14" s="16">
        <v>299.10000000000002</v>
      </c>
      <c r="D14" s="16">
        <f t="shared" si="0"/>
        <v>3.2191751334596175E-2</v>
      </c>
      <c r="E14" s="12">
        <v>79.349999999999994</v>
      </c>
      <c r="F14" s="12">
        <v>83.08</v>
      </c>
      <c r="G14">
        <v>336.20359999999999</v>
      </c>
      <c r="H14">
        <v>11.1685</v>
      </c>
      <c r="I14">
        <v>39.209499999999998</v>
      </c>
      <c r="J14">
        <v>246.9</v>
      </c>
      <c r="K14">
        <v>619.79</v>
      </c>
      <c r="L14">
        <v>50.782400000000003</v>
      </c>
      <c r="M14">
        <v>80.451700000000002</v>
      </c>
      <c r="N14">
        <v>63.8</v>
      </c>
      <c r="O14">
        <v>15.7</v>
      </c>
      <c r="P14">
        <v>66.478899999999996</v>
      </c>
      <c r="Q14">
        <v>59.681600000000003</v>
      </c>
      <c r="R14">
        <v>18.2986</v>
      </c>
      <c r="S14">
        <v>9.9192999999999998</v>
      </c>
      <c r="T14">
        <v>68.018600000000006</v>
      </c>
      <c r="U14">
        <v>3.2362000000000002</v>
      </c>
      <c r="V14">
        <v>22.1</v>
      </c>
      <c r="W14">
        <v>23.617999999999999</v>
      </c>
      <c r="X14">
        <v>18.600000000000001</v>
      </c>
      <c r="Y14">
        <v>44.7</v>
      </c>
      <c r="Z14">
        <v>77.7</v>
      </c>
      <c r="AA14">
        <v>0.21829999999999999</v>
      </c>
      <c r="AB14">
        <v>48.29</v>
      </c>
      <c r="AC14">
        <v>13.3065</v>
      </c>
      <c r="AD14">
        <v>354.37720000000002</v>
      </c>
    </row>
    <row r="15" spans="1:30" ht="18" x14ac:dyDescent="0.2">
      <c r="A15" t="s">
        <v>369</v>
      </c>
      <c r="B15" s="84">
        <v>4477.2</v>
      </c>
      <c r="C15" s="16">
        <v>169.9</v>
      </c>
      <c r="D15" s="16">
        <f t="shared" si="0"/>
        <v>3.7947824533190393E-2</v>
      </c>
      <c r="E15" s="12">
        <v>80.260000000000005</v>
      </c>
      <c r="F15" s="12">
        <v>84.12</v>
      </c>
      <c r="G15">
        <v>275.81180000000001</v>
      </c>
      <c r="H15">
        <v>5.3273000000000001</v>
      </c>
      <c r="I15">
        <v>42.394599999999997</v>
      </c>
      <c r="J15">
        <v>245.64</v>
      </c>
      <c r="K15">
        <v>603.74</v>
      </c>
      <c r="L15">
        <v>51.567399999999999</v>
      </c>
      <c r="M15">
        <v>82.923000000000002</v>
      </c>
      <c r="N15">
        <v>65</v>
      </c>
      <c r="O15">
        <v>38.26</v>
      </c>
      <c r="P15">
        <v>69.9465</v>
      </c>
      <c r="Q15">
        <v>61.542299999999997</v>
      </c>
      <c r="R15">
        <v>16.146000000000001</v>
      </c>
      <c r="S15">
        <v>9.2248999999999999</v>
      </c>
      <c r="T15">
        <v>78.727400000000003</v>
      </c>
      <c r="U15">
        <v>5.109</v>
      </c>
      <c r="V15">
        <v>18.3</v>
      </c>
      <c r="W15">
        <v>11.496</v>
      </c>
      <c r="X15">
        <v>10.1</v>
      </c>
      <c r="Y15">
        <v>45.3</v>
      </c>
      <c r="Z15">
        <v>83.2</v>
      </c>
      <c r="AA15">
        <v>0.5504</v>
      </c>
      <c r="AB15">
        <v>33.06</v>
      </c>
      <c r="AC15">
        <v>22.439</v>
      </c>
      <c r="AD15">
        <v>772.33159999999998</v>
      </c>
    </row>
    <row r="16" spans="1:30" ht="18" x14ac:dyDescent="0.2">
      <c r="A16" s="12" t="s">
        <v>371</v>
      </c>
      <c r="B16" s="84">
        <v>6449.9</v>
      </c>
      <c r="C16" s="16">
        <v>200.1</v>
      </c>
      <c r="D16" s="16">
        <f t="shared" si="0"/>
        <v>3.1023736802120963E-2</v>
      </c>
      <c r="E16" s="12">
        <v>78.89</v>
      </c>
      <c r="F16" s="12">
        <v>82.38</v>
      </c>
      <c r="G16">
        <v>356.52350000000001</v>
      </c>
      <c r="H16">
        <v>16.941400000000002</v>
      </c>
      <c r="I16">
        <v>58.180900000000001</v>
      </c>
      <c r="J16">
        <v>210.94</v>
      </c>
      <c r="K16">
        <v>627.88</v>
      </c>
      <c r="L16">
        <v>48.014400000000002</v>
      </c>
      <c r="M16">
        <v>82.588800000000006</v>
      </c>
      <c r="N16">
        <v>80.5</v>
      </c>
      <c r="O16">
        <v>21.66</v>
      </c>
      <c r="P16">
        <v>67.059399999999997</v>
      </c>
      <c r="Q16">
        <v>70.595500000000001</v>
      </c>
      <c r="R16">
        <v>14.9171</v>
      </c>
      <c r="S16">
        <v>11.828900000000001</v>
      </c>
      <c r="T16">
        <v>64.206999999999994</v>
      </c>
      <c r="U16">
        <v>4.3592000000000004</v>
      </c>
      <c r="V16">
        <v>23.7</v>
      </c>
      <c r="W16">
        <v>18.116</v>
      </c>
      <c r="X16">
        <v>16.2</v>
      </c>
      <c r="Y16">
        <v>47.7</v>
      </c>
      <c r="Z16" s="82">
        <v>81.900000000000006</v>
      </c>
      <c r="AA16">
        <v>0.20150000000000001</v>
      </c>
      <c r="AB16">
        <v>45.02</v>
      </c>
      <c r="AC16">
        <v>19.840199999999999</v>
      </c>
      <c r="AD16">
        <v>678.26890000000003</v>
      </c>
    </row>
    <row r="17" spans="1:30" ht="18" x14ac:dyDescent="0.2">
      <c r="A17" t="s">
        <v>290</v>
      </c>
      <c r="B17" s="84">
        <v>4156.6000000000004</v>
      </c>
      <c r="C17" s="16">
        <v>140.69999999999999</v>
      </c>
      <c r="D17" s="16">
        <f t="shared" si="0"/>
        <v>3.3849781071067696E-2</v>
      </c>
      <c r="E17" s="12">
        <v>81.13</v>
      </c>
      <c r="F17" s="12">
        <v>85.06</v>
      </c>
      <c r="G17">
        <v>266.08960000000002</v>
      </c>
      <c r="H17">
        <v>10.3972</v>
      </c>
      <c r="I17">
        <v>20.316800000000001</v>
      </c>
      <c r="J17">
        <v>216.02</v>
      </c>
      <c r="K17">
        <v>456.21</v>
      </c>
      <c r="L17">
        <v>51.124400000000001</v>
      </c>
      <c r="M17">
        <v>66.468599999999995</v>
      </c>
      <c r="N17">
        <v>63.2</v>
      </c>
      <c r="O17">
        <v>46.86</v>
      </c>
      <c r="P17">
        <v>75.650400000000005</v>
      </c>
      <c r="Q17">
        <v>51.127899999999997</v>
      </c>
      <c r="R17">
        <v>13.088100000000001</v>
      </c>
      <c r="S17">
        <v>6.6345000000000001</v>
      </c>
      <c r="T17">
        <v>85.828900000000004</v>
      </c>
      <c r="U17">
        <v>1.9755</v>
      </c>
      <c r="W17">
        <v>12.093999999999999</v>
      </c>
      <c r="X17">
        <v>9.8000000000000007</v>
      </c>
      <c r="Y17">
        <v>49.6</v>
      </c>
      <c r="Z17">
        <v>77.7</v>
      </c>
      <c r="AA17">
        <v>7.8100000000000003E-2</v>
      </c>
      <c r="AB17">
        <v>24.66</v>
      </c>
      <c r="AC17">
        <v>12.3552</v>
      </c>
      <c r="AD17">
        <v>554.76310000000001</v>
      </c>
    </row>
    <row r="18" spans="1:30" ht="18" x14ac:dyDescent="0.2">
      <c r="A18" t="s">
        <v>159</v>
      </c>
      <c r="B18" s="84">
        <v>7565.3</v>
      </c>
      <c r="C18" s="16">
        <v>281</v>
      </c>
      <c r="D18" s="16">
        <f t="shared" si="0"/>
        <v>3.7143272573460402E-2</v>
      </c>
      <c r="E18" s="12">
        <v>79.510000000000005</v>
      </c>
      <c r="F18" s="12">
        <v>83.54</v>
      </c>
      <c r="G18">
        <v>321.19479999999999</v>
      </c>
      <c r="H18">
        <v>10.8535</v>
      </c>
      <c r="I18">
        <v>44.532899999999998</v>
      </c>
      <c r="J18">
        <v>217.4</v>
      </c>
      <c r="K18">
        <v>559.87</v>
      </c>
      <c r="L18">
        <v>56.814700000000002</v>
      </c>
      <c r="M18">
        <v>77.386899999999997</v>
      </c>
      <c r="N18">
        <v>69.099999999999994</v>
      </c>
      <c r="O18">
        <v>21.19</v>
      </c>
      <c r="P18">
        <v>67.730699999999999</v>
      </c>
      <c r="Q18">
        <v>63.864100000000001</v>
      </c>
      <c r="R18">
        <v>19.8155</v>
      </c>
      <c r="S18">
        <v>8.2449999999999992</v>
      </c>
      <c r="T18">
        <v>79.723500000000001</v>
      </c>
      <c r="U18">
        <v>4.8047000000000004</v>
      </c>
      <c r="V18">
        <v>21</v>
      </c>
      <c r="W18">
        <v>19.238</v>
      </c>
      <c r="X18">
        <v>14.9</v>
      </c>
      <c r="Y18">
        <v>45.3</v>
      </c>
      <c r="Z18">
        <v>79.5</v>
      </c>
      <c r="AA18">
        <v>0.3422</v>
      </c>
      <c r="AB18">
        <v>58.23</v>
      </c>
      <c r="AC18">
        <v>18.770600000000002</v>
      </c>
      <c r="AD18">
        <v>354.37720000000002</v>
      </c>
    </row>
    <row r="19" spans="1:30" ht="18" x14ac:dyDescent="0.2">
      <c r="A19" t="s">
        <v>189</v>
      </c>
      <c r="B19" s="84">
        <v>8805.5</v>
      </c>
      <c r="C19" s="16">
        <v>244.5</v>
      </c>
      <c r="D19" s="16">
        <f t="shared" si="0"/>
        <v>2.7766736698654249E-2</v>
      </c>
      <c r="E19" s="12">
        <v>80.11</v>
      </c>
      <c r="F19" s="12">
        <v>84.1</v>
      </c>
      <c r="G19">
        <v>310.19330000000002</v>
      </c>
      <c r="H19">
        <v>8.9247999999999994</v>
      </c>
      <c r="I19">
        <v>25.596900000000002</v>
      </c>
      <c r="J19">
        <v>88.15</v>
      </c>
      <c r="K19">
        <v>571.61</v>
      </c>
      <c r="L19" s="82">
        <v>49.316499999999998</v>
      </c>
      <c r="M19">
        <v>80.816400000000002</v>
      </c>
      <c r="N19" s="82">
        <v>68</v>
      </c>
      <c r="O19">
        <v>11.77</v>
      </c>
      <c r="P19">
        <v>64.438500000000005</v>
      </c>
      <c r="Q19">
        <v>65.874600000000001</v>
      </c>
      <c r="R19">
        <v>13.892200000000001</v>
      </c>
      <c r="S19">
        <v>6.9870999999999999</v>
      </c>
      <c r="U19" s="82">
        <v>3.7448999999999999</v>
      </c>
      <c r="V19">
        <v>22.8</v>
      </c>
      <c r="W19">
        <v>16.170000000000002</v>
      </c>
      <c r="X19">
        <v>16.3</v>
      </c>
      <c r="Y19">
        <v>47.7</v>
      </c>
      <c r="Z19">
        <v>77.400000000000006</v>
      </c>
      <c r="AA19">
        <v>0.65549999999999997</v>
      </c>
      <c r="AB19">
        <v>38.19</v>
      </c>
      <c r="AC19">
        <v>11.816000000000001</v>
      </c>
      <c r="AD19">
        <v>784.05709999999999</v>
      </c>
    </row>
    <row r="20" spans="1:30" ht="18" x14ac:dyDescent="0.2">
      <c r="A20" t="s">
        <v>129</v>
      </c>
      <c r="B20" s="84">
        <v>8508.2000000000007</v>
      </c>
      <c r="C20" s="16">
        <v>241.5</v>
      </c>
      <c r="D20" s="16">
        <f t="shared" si="0"/>
        <v>2.8384382125478946E-2</v>
      </c>
      <c r="E20" s="12">
        <v>77.849999999999994</v>
      </c>
      <c r="F20" s="12">
        <v>82.35</v>
      </c>
      <c r="G20">
        <v>402.1909</v>
      </c>
      <c r="H20">
        <v>8.6587999999999994</v>
      </c>
      <c r="I20" s="82">
        <v>40.6875</v>
      </c>
      <c r="J20">
        <v>184.15</v>
      </c>
      <c r="K20">
        <v>582.83000000000004</v>
      </c>
      <c r="L20">
        <v>52.417099999999998</v>
      </c>
      <c r="M20">
        <v>80.393100000000004</v>
      </c>
      <c r="N20">
        <v>65.2</v>
      </c>
      <c r="O20">
        <v>16.22</v>
      </c>
      <c r="P20">
        <v>63.341000000000001</v>
      </c>
      <c r="Q20">
        <v>61.700899999999997</v>
      </c>
      <c r="R20">
        <v>19.166899999999998</v>
      </c>
      <c r="S20">
        <v>10.7043</v>
      </c>
      <c r="T20">
        <v>71.064800000000005</v>
      </c>
      <c r="U20">
        <v>7.0138999999999996</v>
      </c>
      <c r="V20">
        <v>25.5</v>
      </c>
      <c r="W20">
        <v>37.768000000000001</v>
      </c>
      <c r="X20">
        <v>27.6</v>
      </c>
      <c r="Y20">
        <v>45.5</v>
      </c>
      <c r="Z20">
        <v>64.599999999999994</v>
      </c>
      <c r="AA20">
        <v>0.90659999999999996</v>
      </c>
      <c r="AB20">
        <v>64.650000000000006</v>
      </c>
      <c r="AC20">
        <v>13.1267</v>
      </c>
      <c r="AD20">
        <v>1057.7813000000001</v>
      </c>
    </row>
    <row r="21" spans="1:30" ht="18" x14ac:dyDescent="0.2">
      <c r="A21" s="12" t="s">
        <v>374</v>
      </c>
      <c r="B21" s="84">
        <v>6571.7</v>
      </c>
      <c r="C21" s="16">
        <v>202.9</v>
      </c>
      <c r="D21" s="16">
        <f t="shared" si="0"/>
        <v>3.0874811692560525E-2</v>
      </c>
      <c r="E21" s="12">
        <v>81.73</v>
      </c>
      <c r="F21" s="12">
        <v>85.18</v>
      </c>
      <c r="G21">
        <v>248.82900000000001</v>
      </c>
      <c r="H21">
        <v>10.509600000000001</v>
      </c>
      <c r="I21">
        <v>28.963000000000001</v>
      </c>
      <c r="J21">
        <v>94.83</v>
      </c>
      <c r="K21">
        <v>585.15</v>
      </c>
      <c r="L21">
        <v>51.538499999999999</v>
      </c>
      <c r="M21">
        <v>78.518799999999999</v>
      </c>
      <c r="N21">
        <v>71.2</v>
      </c>
      <c r="P21">
        <v>69.398099999999999</v>
      </c>
      <c r="Q21">
        <v>64.876800000000003</v>
      </c>
      <c r="R21">
        <v>10.2302</v>
      </c>
      <c r="S21">
        <v>8.6306999999999992</v>
      </c>
      <c r="T21">
        <v>70.124499999999998</v>
      </c>
      <c r="U21">
        <v>2.1381000000000001</v>
      </c>
      <c r="V21">
        <v>15.6</v>
      </c>
      <c r="W21">
        <v>18.116</v>
      </c>
      <c r="X21">
        <v>9.3000000000000007</v>
      </c>
      <c r="Y21">
        <v>45.8</v>
      </c>
      <c r="Z21" s="82">
        <v>78.099999999999994</v>
      </c>
      <c r="AB21">
        <v>25.24</v>
      </c>
      <c r="AC21">
        <v>24.855499999999999</v>
      </c>
      <c r="AD21">
        <v>460.60180000000003</v>
      </c>
    </row>
    <row r="22" spans="1:30" ht="18" x14ac:dyDescent="0.2">
      <c r="A22" s="82" t="s">
        <v>31</v>
      </c>
      <c r="B22" s="84">
        <v>11546.7</v>
      </c>
      <c r="C22" s="16">
        <v>287.2</v>
      </c>
      <c r="D22" s="16">
        <f t="shared" si="0"/>
        <v>2.4872907410775372E-2</v>
      </c>
      <c r="E22" s="12">
        <v>77.28</v>
      </c>
      <c r="F22" s="12">
        <v>80.39</v>
      </c>
      <c r="G22">
        <v>432.15730000000002</v>
      </c>
      <c r="H22">
        <v>8.3474000000000004</v>
      </c>
      <c r="I22">
        <v>45.931600000000003</v>
      </c>
      <c r="J22">
        <v>247.92</v>
      </c>
      <c r="K22">
        <v>644.85</v>
      </c>
      <c r="L22">
        <v>48.431399999999996</v>
      </c>
      <c r="M22">
        <v>82.319100000000006</v>
      </c>
      <c r="N22">
        <v>71.7</v>
      </c>
      <c r="O22">
        <v>38.92</v>
      </c>
      <c r="P22">
        <v>61.598999999999997</v>
      </c>
      <c r="Q22">
        <v>64.289000000000001</v>
      </c>
      <c r="R22">
        <v>21.724599999999999</v>
      </c>
      <c r="S22">
        <v>12.156700000000001</v>
      </c>
      <c r="T22">
        <v>75.350099999999998</v>
      </c>
      <c r="U22">
        <v>5.0033000000000003</v>
      </c>
      <c r="V22">
        <v>22.2</v>
      </c>
      <c r="W22">
        <v>34.189</v>
      </c>
      <c r="X22">
        <v>20.7</v>
      </c>
      <c r="Y22" s="82">
        <v>46.4</v>
      </c>
      <c r="Z22">
        <v>68.400000000000006</v>
      </c>
      <c r="AB22">
        <v>74.06</v>
      </c>
      <c r="AC22">
        <v>14.904500000000001</v>
      </c>
      <c r="AD22">
        <v>530.67650000000003</v>
      </c>
    </row>
    <row r="23" spans="1:30" ht="18" x14ac:dyDescent="0.2">
      <c r="A23" s="82" t="s">
        <v>33</v>
      </c>
      <c r="B23" s="84">
        <v>6430.4</v>
      </c>
      <c r="C23" s="16">
        <v>309.10000000000002</v>
      </c>
      <c r="D23" s="16">
        <f t="shared" si="0"/>
        <v>4.8068549390395628E-2</v>
      </c>
      <c r="E23" s="12">
        <v>74.400000000000006</v>
      </c>
      <c r="F23" s="12">
        <v>79.540000000000006</v>
      </c>
      <c r="G23">
        <v>547.54259999999999</v>
      </c>
      <c r="H23">
        <v>15.8169</v>
      </c>
      <c r="I23">
        <v>52.429600000000001</v>
      </c>
      <c r="J23">
        <v>378.84</v>
      </c>
      <c r="K23">
        <v>722.37</v>
      </c>
      <c r="L23">
        <v>41.864100000000001</v>
      </c>
      <c r="M23">
        <v>79.429599999999994</v>
      </c>
      <c r="N23">
        <v>79.3</v>
      </c>
      <c r="O23">
        <v>52.13</v>
      </c>
      <c r="P23">
        <v>63.259900000000002</v>
      </c>
      <c r="Q23">
        <v>65.228899999999996</v>
      </c>
      <c r="R23">
        <v>36.933100000000003</v>
      </c>
      <c r="S23">
        <v>23.117599999999999</v>
      </c>
      <c r="T23">
        <v>59.168999999999997</v>
      </c>
      <c r="U23">
        <v>6.4181999999999997</v>
      </c>
      <c r="V23">
        <v>28.6</v>
      </c>
      <c r="W23">
        <v>41.997</v>
      </c>
      <c r="X23">
        <v>26.2</v>
      </c>
      <c r="Y23" s="82">
        <v>39.200000000000003</v>
      </c>
      <c r="Z23">
        <v>73.5</v>
      </c>
      <c r="AA23">
        <v>8.1308000000000007</v>
      </c>
      <c r="AB23">
        <v>88.51</v>
      </c>
      <c r="AC23">
        <v>14.2857</v>
      </c>
      <c r="AD23">
        <v>1265.0155</v>
      </c>
    </row>
    <row r="24" spans="1:30" ht="18" x14ac:dyDescent="0.2">
      <c r="A24" s="12" t="s">
        <v>376</v>
      </c>
      <c r="B24" s="17">
        <v>7089</v>
      </c>
      <c r="C24" s="16">
        <v>274.3</v>
      </c>
      <c r="D24" s="16">
        <f t="shared" si="0"/>
        <v>3.8693750881647622E-2</v>
      </c>
      <c r="E24" s="12">
        <v>77.87</v>
      </c>
      <c r="F24" s="12">
        <v>81.92</v>
      </c>
      <c r="G24">
        <v>369.95310000000001</v>
      </c>
      <c r="H24">
        <v>8.3086000000000002</v>
      </c>
      <c r="I24">
        <v>35.399099999999997</v>
      </c>
      <c r="J24">
        <v>279.68</v>
      </c>
      <c r="K24">
        <v>713.05</v>
      </c>
      <c r="L24">
        <v>44.857100000000003</v>
      </c>
      <c r="M24">
        <v>97.156300000000002</v>
      </c>
      <c r="N24">
        <v>79.099999999999994</v>
      </c>
      <c r="O24">
        <v>53.1</v>
      </c>
      <c r="P24">
        <v>65.522199999999998</v>
      </c>
      <c r="Q24">
        <v>72.214100000000002</v>
      </c>
      <c r="R24">
        <v>20.920500000000001</v>
      </c>
      <c r="S24">
        <v>13.478300000000001</v>
      </c>
      <c r="T24">
        <v>65.144800000000004</v>
      </c>
      <c r="U24">
        <v>2.4380000000000002</v>
      </c>
      <c r="V24">
        <v>24.5</v>
      </c>
      <c r="W24">
        <v>18.116</v>
      </c>
      <c r="X24">
        <v>19.8</v>
      </c>
      <c r="Y24">
        <v>45.4</v>
      </c>
      <c r="Z24" s="82">
        <v>71.599999999999994</v>
      </c>
      <c r="AB24">
        <v>45.93</v>
      </c>
      <c r="AC24">
        <v>3.3961999999999999</v>
      </c>
      <c r="AD24">
        <v>581.4067</v>
      </c>
    </row>
    <row r="25" spans="1:30" ht="18" x14ac:dyDescent="0.2">
      <c r="A25" s="82" t="s">
        <v>35</v>
      </c>
      <c r="B25" s="84">
        <v>8536.6</v>
      </c>
      <c r="C25" s="16">
        <v>252.1</v>
      </c>
      <c r="D25" s="16">
        <f t="shared" si="0"/>
        <v>2.9531663660005151E-2</v>
      </c>
      <c r="E25" s="12">
        <v>77.739999999999995</v>
      </c>
      <c r="F25" s="12">
        <v>81.78</v>
      </c>
      <c r="G25">
        <v>406.05619999999999</v>
      </c>
      <c r="H25">
        <v>11.201000000000001</v>
      </c>
      <c r="I25">
        <v>29.492999999999999</v>
      </c>
      <c r="J25">
        <v>204.21</v>
      </c>
      <c r="K25">
        <v>607.05999999999995</v>
      </c>
      <c r="L25">
        <v>57.020099999999999</v>
      </c>
      <c r="M25">
        <v>87.894300000000001</v>
      </c>
      <c r="N25">
        <v>75</v>
      </c>
      <c r="O25">
        <v>47.07</v>
      </c>
      <c r="P25">
        <v>61.630099999999999</v>
      </c>
      <c r="Q25">
        <v>67.471999999999994</v>
      </c>
      <c r="R25">
        <v>19.407299999999999</v>
      </c>
      <c r="S25">
        <v>12.3751</v>
      </c>
      <c r="T25">
        <v>70.722099999999998</v>
      </c>
      <c r="U25">
        <v>5.8255999999999997</v>
      </c>
      <c r="V25">
        <v>21.4</v>
      </c>
      <c r="W25">
        <v>28.42</v>
      </c>
      <c r="X25">
        <v>20.100000000000001</v>
      </c>
      <c r="Y25" s="82">
        <v>44.5</v>
      </c>
      <c r="Z25">
        <v>66.400000000000006</v>
      </c>
      <c r="AA25">
        <v>0.55679999999999996</v>
      </c>
      <c r="AB25">
        <v>52.86</v>
      </c>
      <c r="AC25">
        <v>7.9634999999999998</v>
      </c>
      <c r="AD25">
        <v>603.59379999999999</v>
      </c>
    </row>
    <row r="26" spans="1:30" ht="18" x14ac:dyDescent="0.2">
      <c r="A26" s="12" t="s">
        <v>378</v>
      </c>
      <c r="B26" s="84">
        <v>6425.5</v>
      </c>
      <c r="C26" s="16">
        <v>239.4</v>
      </c>
      <c r="D26" s="16">
        <f t="shared" si="0"/>
        <v>3.7257800949342466E-2</v>
      </c>
      <c r="E26" s="12">
        <v>78.069999999999993</v>
      </c>
      <c r="F26" s="12">
        <v>82.28</v>
      </c>
      <c r="G26">
        <v>387.32010000000002</v>
      </c>
      <c r="H26">
        <v>6.9291999999999998</v>
      </c>
      <c r="I26">
        <v>74.465599999999995</v>
      </c>
      <c r="J26">
        <v>120.2</v>
      </c>
      <c r="K26">
        <v>710</v>
      </c>
      <c r="L26">
        <v>45.422499999999999</v>
      </c>
      <c r="M26">
        <v>87.209900000000005</v>
      </c>
      <c r="N26">
        <v>65.8</v>
      </c>
      <c r="P26">
        <v>58.282600000000002</v>
      </c>
      <c r="Q26">
        <v>70.805599999999998</v>
      </c>
      <c r="R26">
        <v>19.981000000000002</v>
      </c>
      <c r="S26">
        <v>19.8903</v>
      </c>
      <c r="T26">
        <v>48.886099999999999</v>
      </c>
      <c r="U26">
        <v>2.1551999999999998</v>
      </c>
      <c r="V26">
        <v>28.9</v>
      </c>
      <c r="W26">
        <v>18.116</v>
      </c>
      <c r="X26">
        <v>14.6</v>
      </c>
      <c r="Y26">
        <v>41.8</v>
      </c>
      <c r="Z26" s="82">
        <v>81.900000000000006</v>
      </c>
      <c r="AA26">
        <v>0.72750000000000004</v>
      </c>
      <c r="AB26">
        <v>38.44</v>
      </c>
      <c r="AC26">
        <v>26.3858</v>
      </c>
      <c r="AD26">
        <v>365.99959999999999</v>
      </c>
    </row>
    <row r="27" spans="1:30" ht="18" x14ac:dyDescent="0.2">
      <c r="A27" t="s">
        <v>294</v>
      </c>
      <c r="D27" s="16"/>
      <c r="E27" s="19"/>
      <c r="F27" s="19"/>
      <c r="I27">
        <v>33.375799999999998</v>
      </c>
      <c r="L27">
        <v>54.6875</v>
      </c>
      <c r="M27">
        <v>66.094399999999993</v>
      </c>
      <c r="T27">
        <v>86.039299999999997</v>
      </c>
      <c r="W27">
        <v>21.847000000000001</v>
      </c>
      <c r="X27">
        <v>16.399999999999999</v>
      </c>
      <c r="Y27">
        <v>47.3</v>
      </c>
      <c r="Z27">
        <v>82</v>
      </c>
      <c r="AA27">
        <v>0.83220000000000005</v>
      </c>
    </row>
    <row r="28" spans="1:30" ht="18" x14ac:dyDescent="0.2">
      <c r="A28" t="s">
        <v>251</v>
      </c>
      <c r="B28" s="84">
        <v>5580.6</v>
      </c>
      <c r="C28" s="16">
        <v>142.80000000000001</v>
      </c>
      <c r="D28" s="16">
        <f t="shared" si="0"/>
        <v>2.5588646382109451E-2</v>
      </c>
      <c r="E28" s="12">
        <v>81.739999999999995</v>
      </c>
      <c r="F28" s="12">
        <v>85.42</v>
      </c>
      <c r="G28">
        <v>273.66969999999998</v>
      </c>
      <c r="H28">
        <v>9.1041000000000007</v>
      </c>
      <c r="I28">
        <v>21.875699999999998</v>
      </c>
      <c r="J28">
        <v>215.37</v>
      </c>
      <c r="K28">
        <v>591.1</v>
      </c>
      <c r="L28">
        <v>49.5169</v>
      </c>
      <c r="M28">
        <v>81.320899999999995</v>
      </c>
      <c r="N28">
        <v>59.2</v>
      </c>
      <c r="O28">
        <v>23.65</v>
      </c>
      <c r="P28">
        <v>71.845200000000006</v>
      </c>
      <c r="Q28">
        <v>60.710599999999999</v>
      </c>
      <c r="R28">
        <v>9.7584</v>
      </c>
      <c r="S28">
        <v>6.5007999999999999</v>
      </c>
      <c r="T28">
        <v>76.644999999999996</v>
      </c>
      <c r="U28">
        <v>3.153</v>
      </c>
      <c r="V28">
        <v>18.399999999999999</v>
      </c>
      <c r="W28">
        <v>10.462</v>
      </c>
      <c r="X28">
        <v>9.1</v>
      </c>
      <c r="Y28">
        <v>46.6</v>
      </c>
      <c r="Z28">
        <v>84.1</v>
      </c>
      <c r="AA28">
        <v>0.2404</v>
      </c>
      <c r="AB28">
        <v>36.1</v>
      </c>
      <c r="AC28">
        <v>20.357900000000001</v>
      </c>
      <c r="AD28">
        <v>618.91139999999996</v>
      </c>
    </row>
    <row r="29" spans="1:30" ht="18" x14ac:dyDescent="0.2">
      <c r="A29" s="82" t="s">
        <v>82</v>
      </c>
      <c r="B29" s="84">
        <v>8391.4</v>
      </c>
      <c r="C29" s="16">
        <v>220.6</v>
      </c>
      <c r="D29" s="16">
        <f t="shared" si="0"/>
        <v>2.6288819505684392E-2</v>
      </c>
      <c r="E29" s="12">
        <v>78.03</v>
      </c>
      <c r="F29" s="12">
        <v>81.93</v>
      </c>
      <c r="G29">
        <v>390.84100000000001</v>
      </c>
      <c r="H29">
        <v>9.3527000000000005</v>
      </c>
      <c r="I29">
        <v>34.3431</v>
      </c>
      <c r="J29">
        <v>266.19</v>
      </c>
      <c r="K29">
        <v>538.71</v>
      </c>
      <c r="L29">
        <v>51.813200000000002</v>
      </c>
      <c r="M29">
        <v>85.061700000000002</v>
      </c>
      <c r="N29">
        <v>78.7</v>
      </c>
      <c r="O29">
        <v>37.68</v>
      </c>
      <c r="P29">
        <v>62.407600000000002</v>
      </c>
      <c r="Q29">
        <v>65.625299999999996</v>
      </c>
      <c r="R29">
        <v>18.423300000000001</v>
      </c>
      <c r="S29">
        <v>14.139099999999999</v>
      </c>
      <c r="T29">
        <v>71.506799999999998</v>
      </c>
      <c r="U29" s="82">
        <v>6.0940000000000003</v>
      </c>
      <c r="V29">
        <v>27.5</v>
      </c>
      <c r="W29">
        <v>33.167999999999999</v>
      </c>
      <c r="X29">
        <v>23.2</v>
      </c>
      <c r="Y29">
        <v>43.3</v>
      </c>
      <c r="Z29">
        <v>66.2</v>
      </c>
      <c r="AA29">
        <v>0.44840000000000002</v>
      </c>
      <c r="AB29">
        <v>64.599999999999994</v>
      </c>
      <c r="AC29">
        <v>19.1676</v>
      </c>
      <c r="AD29">
        <v>576.91229999999996</v>
      </c>
    </row>
    <row r="30" spans="1:30" ht="18" x14ac:dyDescent="0.2">
      <c r="A30" t="s">
        <v>381</v>
      </c>
      <c r="B30" s="84">
        <v>6946.7</v>
      </c>
      <c r="C30" s="16">
        <v>268</v>
      </c>
      <c r="D30" s="16">
        <f t="shared" si="0"/>
        <v>3.8579469388342669E-2</v>
      </c>
      <c r="E30" s="12">
        <v>80.12</v>
      </c>
      <c r="F30" s="12">
        <v>83</v>
      </c>
      <c r="G30">
        <v>296.62049999999999</v>
      </c>
      <c r="H30">
        <v>12.6334</v>
      </c>
      <c r="I30">
        <v>53.402999999999999</v>
      </c>
      <c r="J30">
        <v>147.22999999999999</v>
      </c>
      <c r="K30">
        <v>646.6</v>
      </c>
      <c r="L30">
        <v>56.259</v>
      </c>
      <c r="M30">
        <v>75.963700000000003</v>
      </c>
      <c r="N30">
        <v>64.400000000000006</v>
      </c>
      <c r="O30">
        <v>20.49</v>
      </c>
      <c r="P30">
        <v>63.552900000000001</v>
      </c>
      <c r="Q30">
        <v>65.099000000000004</v>
      </c>
      <c r="R30">
        <v>11.637600000000001</v>
      </c>
      <c r="S30">
        <v>6.3986000000000001</v>
      </c>
      <c r="T30">
        <v>70.8249</v>
      </c>
      <c r="U30">
        <v>3.8618000000000001</v>
      </c>
      <c r="V30">
        <v>19.399999999999999</v>
      </c>
      <c r="W30">
        <v>15.313000000000001</v>
      </c>
      <c r="X30">
        <v>12.4</v>
      </c>
      <c r="Y30">
        <v>45.1</v>
      </c>
      <c r="Z30">
        <v>77.7</v>
      </c>
      <c r="AA30">
        <v>7.7100000000000002E-2</v>
      </c>
      <c r="AB30">
        <v>18.5</v>
      </c>
      <c r="AC30">
        <v>20.085899999999999</v>
      </c>
      <c r="AD30">
        <v>354.37720000000002</v>
      </c>
    </row>
    <row r="31" spans="1:30" ht="18" x14ac:dyDescent="0.2">
      <c r="A31" t="s">
        <v>383</v>
      </c>
      <c r="B31" s="84">
        <v>4552.5</v>
      </c>
      <c r="C31" s="16">
        <v>220.1</v>
      </c>
      <c r="D31" s="16">
        <f t="shared" si="0"/>
        <v>4.8347062053816586E-2</v>
      </c>
      <c r="E31" s="12">
        <v>79.989999999999995</v>
      </c>
      <c r="F31" s="12">
        <v>84.14</v>
      </c>
      <c r="G31">
        <v>285.73570000000001</v>
      </c>
      <c r="H31">
        <v>12.2684</v>
      </c>
      <c r="I31">
        <v>54.592799999999997</v>
      </c>
      <c r="J31">
        <v>117.4</v>
      </c>
      <c r="K31">
        <v>639.29</v>
      </c>
      <c r="L31">
        <v>52.496200000000002</v>
      </c>
      <c r="M31">
        <v>78.530299999999997</v>
      </c>
      <c r="N31">
        <v>70.400000000000006</v>
      </c>
      <c r="O31">
        <v>24.89</v>
      </c>
      <c r="P31">
        <v>65.168599999999998</v>
      </c>
      <c r="Q31">
        <v>67.846199999999996</v>
      </c>
      <c r="R31">
        <v>16.616299999999999</v>
      </c>
      <c r="S31">
        <v>12.0418</v>
      </c>
      <c r="T31">
        <v>72.950199999999995</v>
      </c>
      <c r="U31">
        <v>2.7528000000000001</v>
      </c>
      <c r="V31">
        <v>22.2</v>
      </c>
      <c r="W31">
        <v>19.789000000000001</v>
      </c>
      <c r="X31">
        <v>13.4</v>
      </c>
      <c r="Y31">
        <v>42.9</v>
      </c>
      <c r="Z31">
        <v>76.3</v>
      </c>
      <c r="AA31">
        <v>0.13739999999999999</v>
      </c>
      <c r="AB31">
        <v>18.760000000000002</v>
      </c>
      <c r="AC31">
        <v>10.479900000000001</v>
      </c>
      <c r="AD31">
        <v>354.37720000000002</v>
      </c>
    </row>
    <row r="32" spans="1:30" ht="18" x14ac:dyDescent="0.2">
      <c r="A32" t="s">
        <v>191</v>
      </c>
      <c r="B32" s="84">
        <v>8396.1</v>
      </c>
      <c r="C32" s="16">
        <v>243.8</v>
      </c>
      <c r="D32" s="16">
        <f t="shared" si="0"/>
        <v>2.9037291123259607E-2</v>
      </c>
      <c r="E32" s="12">
        <v>81.349999999999994</v>
      </c>
      <c r="F32" s="12">
        <v>85.49</v>
      </c>
      <c r="G32">
        <v>288.2679</v>
      </c>
      <c r="H32">
        <v>7.0707000000000004</v>
      </c>
      <c r="I32">
        <v>38.994999999999997</v>
      </c>
      <c r="J32">
        <v>55.2</v>
      </c>
      <c r="K32">
        <v>363.21</v>
      </c>
      <c r="L32" s="82">
        <v>53.105200000000004</v>
      </c>
      <c r="M32">
        <v>77.474299999999999</v>
      </c>
      <c r="N32" s="82">
        <v>70.900000000000006</v>
      </c>
      <c r="O32">
        <v>8.6300000000000008</v>
      </c>
      <c r="P32">
        <v>56.301099999999998</v>
      </c>
      <c r="Q32">
        <v>49.474800000000002</v>
      </c>
      <c r="R32">
        <v>11.9336</v>
      </c>
      <c r="S32">
        <v>3.3963999999999999</v>
      </c>
      <c r="T32">
        <v>89.628500000000003</v>
      </c>
      <c r="U32" s="82">
        <v>3.843</v>
      </c>
      <c r="V32">
        <v>25.2</v>
      </c>
      <c r="W32">
        <v>26.655000000000001</v>
      </c>
      <c r="X32">
        <v>18</v>
      </c>
      <c r="Y32">
        <v>49.7</v>
      </c>
      <c r="Z32">
        <v>71</v>
      </c>
      <c r="AA32">
        <v>0.96809999999999996</v>
      </c>
      <c r="AB32">
        <v>61.03</v>
      </c>
      <c r="AC32">
        <v>18.1906</v>
      </c>
      <c r="AD32">
        <v>2180.8606</v>
      </c>
    </row>
    <row r="33" spans="1:30" ht="18" x14ac:dyDescent="0.2">
      <c r="A33" t="s">
        <v>385</v>
      </c>
      <c r="B33" s="84">
        <v>8830.1</v>
      </c>
      <c r="C33" s="16">
        <v>309</v>
      </c>
      <c r="D33" s="16">
        <f t="shared" si="0"/>
        <v>3.4993941178469101E-2</v>
      </c>
      <c r="E33" s="12">
        <v>81.2</v>
      </c>
      <c r="F33" s="12">
        <v>84.8</v>
      </c>
      <c r="G33">
        <v>275.12610000000001</v>
      </c>
      <c r="H33">
        <v>14.124700000000001</v>
      </c>
      <c r="I33">
        <v>59.2012</v>
      </c>
      <c r="J33">
        <v>124.89</v>
      </c>
      <c r="K33">
        <v>490.67</v>
      </c>
      <c r="L33">
        <v>54.354399999999998</v>
      </c>
      <c r="M33">
        <v>68.612399999999994</v>
      </c>
      <c r="N33">
        <v>67.8</v>
      </c>
      <c r="P33">
        <v>72.938400000000001</v>
      </c>
      <c r="Q33">
        <v>54.435299999999998</v>
      </c>
      <c r="R33">
        <v>12.2982</v>
      </c>
      <c r="S33">
        <v>9.9192999999999998</v>
      </c>
      <c r="T33">
        <v>76.5625</v>
      </c>
      <c r="U33">
        <v>1.9778</v>
      </c>
      <c r="W33">
        <v>9.8810000000000002</v>
      </c>
      <c r="X33">
        <v>10</v>
      </c>
      <c r="Y33">
        <v>51.7</v>
      </c>
      <c r="Z33">
        <v>79.099999999999994</v>
      </c>
      <c r="AB33">
        <v>26.11</v>
      </c>
      <c r="AC33">
        <v>35.9801</v>
      </c>
      <c r="AD33">
        <v>354.37720000000002</v>
      </c>
    </row>
    <row r="34" spans="1:30" ht="18" x14ac:dyDescent="0.2">
      <c r="A34" t="s">
        <v>253</v>
      </c>
      <c r="B34" s="84">
        <v>4836.3</v>
      </c>
      <c r="C34" s="16">
        <v>144</v>
      </c>
      <c r="D34" s="16">
        <f t="shared" si="0"/>
        <v>2.9774827864276408E-2</v>
      </c>
      <c r="E34" s="12">
        <v>79.099999999999994</v>
      </c>
      <c r="F34" s="12">
        <v>83.17</v>
      </c>
      <c r="G34">
        <v>363.74990000000003</v>
      </c>
      <c r="H34">
        <v>14.2517</v>
      </c>
      <c r="I34">
        <v>56.913800000000002</v>
      </c>
      <c r="J34">
        <v>264.98</v>
      </c>
      <c r="K34">
        <v>558.97</v>
      </c>
      <c r="L34">
        <v>53.7879</v>
      </c>
      <c r="M34">
        <v>60.7029</v>
      </c>
      <c r="N34">
        <v>70.7</v>
      </c>
      <c r="O34">
        <v>62.04</v>
      </c>
      <c r="P34">
        <v>75.912000000000006</v>
      </c>
      <c r="Q34">
        <v>50.539200000000001</v>
      </c>
      <c r="R34">
        <v>12.6425</v>
      </c>
      <c r="S34">
        <v>5.8922999999999996</v>
      </c>
      <c r="T34">
        <v>88.208100000000002</v>
      </c>
      <c r="U34">
        <v>3.0184000000000002</v>
      </c>
      <c r="V34">
        <v>14.8</v>
      </c>
      <c r="W34">
        <v>23.440999999999999</v>
      </c>
      <c r="X34">
        <v>15.7</v>
      </c>
      <c r="Y34">
        <v>47.9</v>
      </c>
      <c r="Z34">
        <v>75.8</v>
      </c>
      <c r="AA34">
        <v>0.84950000000000003</v>
      </c>
      <c r="AB34">
        <v>38.24</v>
      </c>
      <c r="AC34">
        <v>7.3913000000000002</v>
      </c>
      <c r="AD34">
        <v>1686.7229</v>
      </c>
    </row>
    <row r="35" spans="1:30" ht="18" x14ac:dyDescent="0.2">
      <c r="A35" t="s">
        <v>387</v>
      </c>
      <c r="D35" s="16"/>
      <c r="E35" s="12">
        <v>78.5</v>
      </c>
      <c r="F35" s="12">
        <v>82.78</v>
      </c>
      <c r="G35">
        <v>381.16559999999998</v>
      </c>
      <c r="H35">
        <v>11.411099999999999</v>
      </c>
      <c r="I35">
        <v>21.556799999999999</v>
      </c>
      <c r="J35">
        <v>306.54000000000002</v>
      </c>
      <c r="K35">
        <v>534.92999999999995</v>
      </c>
      <c r="L35">
        <v>52.645699999999998</v>
      </c>
      <c r="M35">
        <v>73.686000000000007</v>
      </c>
      <c r="N35">
        <v>73.900000000000006</v>
      </c>
      <c r="O35">
        <v>42.6</v>
      </c>
      <c r="P35">
        <v>73.4876</v>
      </c>
      <c r="Q35">
        <v>54.834499999999998</v>
      </c>
      <c r="R35">
        <v>11.050599999999999</v>
      </c>
      <c r="S35">
        <v>9.6366999999999994</v>
      </c>
      <c r="T35">
        <v>82.148399999999995</v>
      </c>
      <c r="U35">
        <v>2.9994000000000001</v>
      </c>
      <c r="V35">
        <v>20.3</v>
      </c>
      <c r="W35">
        <v>27.161000000000001</v>
      </c>
      <c r="X35">
        <v>19.7</v>
      </c>
      <c r="Y35">
        <v>44</v>
      </c>
      <c r="Z35">
        <v>76.3</v>
      </c>
      <c r="AA35">
        <v>0.23630000000000001</v>
      </c>
      <c r="AB35">
        <v>62.14</v>
      </c>
      <c r="AC35">
        <v>11.7675</v>
      </c>
      <c r="AD35">
        <v>1167.3054999999999</v>
      </c>
    </row>
    <row r="36" spans="1:30" ht="18" x14ac:dyDescent="0.2">
      <c r="A36" t="s">
        <v>388</v>
      </c>
      <c r="B36" s="84">
        <v>4435.6000000000004</v>
      </c>
      <c r="C36" s="16">
        <v>240.9</v>
      </c>
      <c r="D36" s="16">
        <f t="shared" si="0"/>
        <v>5.4310578050320135E-2</v>
      </c>
      <c r="E36" s="12">
        <v>81.55</v>
      </c>
      <c r="F36" s="12">
        <v>85.21</v>
      </c>
      <c r="G36">
        <v>242.8338</v>
      </c>
      <c r="H36">
        <v>9.3057999999999996</v>
      </c>
      <c r="I36">
        <v>40.4559</v>
      </c>
      <c r="J36">
        <v>133.86000000000001</v>
      </c>
      <c r="K36">
        <v>591.91999999999996</v>
      </c>
      <c r="L36">
        <v>56.143099999999997</v>
      </c>
      <c r="M36">
        <v>72.822400000000002</v>
      </c>
      <c r="N36">
        <v>71.400000000000006</v>
      </c>
      <c r="O36">
        <v>27.99</v>
      </c>
      <c r="P36">
        <v>69.680999999999997</v>
      </c>
      <c r="Q36">
        <v>59.034399999999998</v>
      </c>
      <c r="R36">
        <v>12.170400000000001</v>
      </c>
      <c r="S36">
        <v>11.8559</v>
      </c>
      <c r="T36">
        <v>77.151600000000002</v>
      </c>
      <c r="U36">
        <v>2.1185999999999998</v>
      </c>
      <c r="V36">
        <v>17.7</v>
      </c>
      <c r="W36">
        <v>11.065</v>
      </c>
      <c r="X36">
        <v>8.9</v>
      </c>
      <c r="Y36">
        <v>48.2</v>
      </c>
      <c r="Z36">
        <v>86.2</v>
      </c>
      <c r="AB36">
        <v>9.43</v>
      </c>
      <c r="AC36">
        <v>15.753399999999999</v>
      </c>
      <c r="AD36">
        <v>354.37720000000002</v>
      </c>
    </row>
    <row r="37" spans="1:30" ht="18" x14ac:dyDescent="0.2">
      <c r="A37" t="s">
        <v>193</v>
      </c>
      <c r="B37" s="84">
        <v>7197.2</v>
      </c>
      <c r="C37" s="16">
        <v>217.6</v>
      </c>
      <c r="D37" s="16">
        <f t="shared" si="0"/>
        <v>3.0233979881064858E-2</v>
      </c>
      <c r="E37" s="12">
        <v>81.61</v>
      </c>
      <c r="F37" s="12">
        <v>85.06</v>
      </c>
      <c r="G37">
        <v>255.60679999999999</v>
      </c>
      <c r="H37">
        <v>7.4363000000000001</v>
      </c>
      <c r="I37">
        <v>31.472200000000001</v>
      </c>
      <c r="J37">
        <v>81.62</v>
      </c>
      <c r="K37">
        <v>540.88</v>
      </c>
      <c r="L37" s="82">
        <v>54.354599999999998</v>
      </c>
      <c r="M37">
        <v>66.131600000000006</v>
      </c>
      <c r="N37" s="82">
        <v>70.400000000000006</v>
      </c>
      <c r="O37">
        <v>15.74</v>
      </c>
      <c r="P37">
        <v>69.467699999999994</v>
      </c>
      <c r="Q37">
        <v>65.725099999999998</v>
      </c>
      <c r="R37">
        <v>13.6653</v>
      </c>
      <c r="S37">
        <v>5.1148999999999996</v>
      </c>
      <c r="U37" s="82">
        <v>2.3957000000000002</v>
      </c>
      <c r="V37">
        <v>15.6</v>
      </c>
      <c r="W37">
        <v>15.164</v>
      </c>
      <c r="X37">
        <v>13.2</v>
      </c>
      <c r="Y37">
        <v>52.2</v>
      </c>
      <c r="Z37">
        <v>77.7</v>
      </c>
      <c r="AA37">
        <v>0.86719999999999997</v>
      </c>
      <c r="AB37">
        <v>27.8</v>
      </c>
      <c r="AC37">
        <v>9.2910000000000004</v>
      </c>
      <c r="AD37">
        <v>881.26890000000003</v>
      </c>
    </row>
    <row r="38" spans="1:30" ht="18" x14ac:dyDescent="0.2">
      <c r="A38" t="s">
        <v>390</v>
      </c>
      <c r="B38" s="84">
        <v>6051.2</v>
      </c>
      <c r="C38" s="16">
        <v>251.3</v>
      </c>
      <c r="D38" s="16">
        <f t="shared" si="0"/>
        <v>4.1528952934955052E-2</v>
      </c>
      <c r="E38" s="12">
        <v>80.92</v>
      </c>
      <c r="F38" s="12">
        <v>83.93</v>
      </c>
      <c r="G38">
        <v>260.13049999999998</v>
      </c>
      <c r="H38">
        <v>7.3151999999999999</v>
      </c>
      <c r="I38" s="82">
        <v>43.718499999999999</v>
      </c>
      <c r="J38">
        <v>166.41</v>
      </c>
      <c r="K38">
        <v>564.42999999999995</v>
      </c>
      <c r="L38">
        <v>52.073700000000002</v>
      </c>
      <c r="M38">
        <v>77.383700000000005</v>
      </c>
      <c r="N38">
        <v>67.2</v>
      </c>
      <c r="O38">
        <v>25.48</v>
      </c>
      <c r="P38">
        <v>69.808599999999998</v>
      </c>
      <c r="Q38">
        <v>60.407699999999998</v>
      </c>
      <c r="R38">
        <v>8.4469999999999992</v>
      </c>
      <c r="S38">
        <v>11.9367</v>
      </c>
      <c r="T38">
        <v>68.073599999999999</v>
      </c>
      <c r="U38">
        <v>6.4124999999999996</v>
      </c>
      <c r="W38">
        <v>11.071</v>
      </c>
      <c r="X38">
        <v>10.199999999999999</v>
      </c>
      <c r="Y38">
        <v>49.9</v>
      </c>
      <c r="Z38">
        <v>81.099999999999994</v>
      </c>
      <c r="AB38">
        <v>40.299999999999997</v>
      </c>
      <c r="AC38">
        <v>0.43540000000000001</v>
      </c>
      <c r="AD38">
        <v>489.66539999999998</v>
      </c>
    </row>
    <row r="39" spans="1:30" ht="18" x14ac:dyDescent="0.2">
      <c r="A39" t="s">
        <v>392</v>
      </c>
      <c r="B39" s="84">
        <v>9228.1</v>
      </c>
      <c r="C39" s="16">
        <v>226.2</v>
      </c>
      <c r="D39" s="16">
        <f t="shared" si="0"/>
        <v>2.4512088078802785E-2</v>
      </c>
      <c r="E39" s="12">
        <v>80.34</v>
      </c>
      <c r="F39" s="12">
        <v>84.9</v>
      </c>
      <c r="G39">
        <v>291.58960000000002</v>
      </c>
      <c r="H39">
        <v>9.2334999999999994</v>
      </c>
      <c r="I39">
        <v>28.592500000000001</v>
      </c>
      <c r="J39">
        <v>115.8</v>
      </c>
      <c r="K39">
        <v>625.30999999999995</v>
      </c>
      <c r="L39">
        <v>52.153100000000002</v>
      </c>
      <c r="M39">
        <v>74.822699999999998</v>
      </c>
      <c r="N39">
        <v>59.5</v>
      </c>
      <c r="O39">
        <v>15.28</v>
      </c>
      <c r="P39">
        <v>69.345200000000006</v>
      </c>
      <c r="Q39">
        <v>64.159300000000002</v>
      </c>
      <c r="R39">
        <v>10.9184</v>
      </c>
      <c r="S39">
        <v>8.2986000000000004</v>
      </c>
      <c r="T39">
        <v>75.131299999999996</v>
      </c>
      <c r="U39">
        <v>2.4664000000000001</v>
      </c>
      <c r="V39">
        <v>20.3</v>
      </c>
      <c r="W39">
        <v>17.294</v>
      </c>
      <c r="X39">
        <v>14.8</v>
      </c>
      <c r="Y39">
        <v>47.5</v>
      </c>
      <c r="Z39">
        <v>77.099999999999994</v>
      </c>
      <c r="AA39">
        <v>0.62470000000000003</v>
      </c>
      <c r="AB39">
        <v>48.95</v>
      </c>
      <c r="AC39">
        <v>19.6721</v>
      </c>
      <c r="AD39">
        <v>354.37720000000002</v>
      </c>
    </row>
    <row r="40" spans="1:30" ht="18" x14ac:dyDescent="0.2">
      <c r="A40" s="12" t="s">
        <v>394</v>
      </c>
      <c r="B40" s="84">
        <v>5934.2</v>
      </c>
      <c r="C40" s="16">
        <v>248.2</v>
      </c>
      <c r="D40" s="16">
        <f t="shared" si="0"/>
        <v>4.1825351353173133E-2</v>
      </c>
      <c r="E40" s="12">
        <v>80.33</v>
      </c>
      <c r="F40" s="12">
        <v>83</v>
      </c>
      <c r="G40">
        <v>309.07749999999999</v>
      </c>
      <c r="H40">
        <v>7.2004999999999999</v>
      </c>
      <c r="I40">
        <v>32.233800000000002</v>
      </c>
      <c r="J40">
        <v>174.24</v>
      </c>
      <c r="K40">
        <v>660.8</v>
      </c>
      <c r="L40">
        <v>57.904800000000002</v>
      </c>
      <c r="M40">
        <v>84.152600000000007</v>
      </c>
      <c r="N40">
        <v>82.1</v>
      </c>
      <c r="O40">
        <v>15.48</v>
      </c>
      <c r="P40">
        <v>71.334299999999999</v>
      </c>
      <c r="Q40">
        <v>62.055</v>
      </c>
      <c r="R40">
        <v>18.903600000000001</v>
      </c>
      <c r="S40">
        <v>11.7197</v>
      </c>
      <c r="T40">
        <v>77.277000000000001</v>
      </c>
      <c r="U40">
        <v>2.4992000000000001</v>
      </c>
      <c r="V40">
        <v>17.899999999999999</v>
      </c>
      <c r="W40">
        <v>18.116</v>
      </c>
      <c r="X40">
        <v>13.5</v>
      </c>
      <c r="Y40">
        <v>48.7</v>
      </c>
      <c r="Z40" s="82">
        <v>79.900000000000006</v>
      </c>
      <c r="AA40">
        <v>0.16320000000000001</v>
      </c>
      <c r="AC40">
        <v>16.735800000000001</v>
      </c>
      <c r="AD40">
        <v>491.88799999999998</v>
      </c>
    </row>
    <row r="41" spans="1:30" ht="18" x14ac:dyDescent="0.2">
      <c r="A41" s="82" t="s">
        <v>397</v>
      </c>
      <c r="B41" s="84">
        <v>10797.3</v>
      </c>
      <c r="C41" s="16">
        <v>330.6</v>
      </c>
      <c r="D41" s="16">
        <f t="shared" si="0"/>
        <v>3.0618765802561756E-2</v>
      </c>
      <c r="E41" s="12">
        <v>76.02</v>
      </c>
      <c r="F41" s="12">
        <v>80.75</v>
      </c>
      <c r="G41">
        <v>463.30759999999998</v>
      </c>
      <c r="H41">
        <v>13.546200000000001</v>
      </c>
      <c r="I41">
        <v>53.968800000000002</v>
      </c>
      <c r="J41">
        <v>268.81</v>
      </c>
      <c r="K41">
        <v>537.55999999999995</v>
      </c>
      <c r="L41">
        <v>46.448099999999997</v>
      </c>
      <c r="M41">
        <v>83.896900000000002</v>
      </c>
      <c r="N41">
        <v>73.099999999999994</v>
      </c>
      <c r="O41">
        <v>49.62</v>
      </c>
      <c r="P41">
        <v>58.359099999999998</v>
      </c>
      <c r="Q41">
        <v>70.960499999999996</v>
      </c>
      <c r="R41">
        <v>32.774900000000002</v>
      </c>
      <c r="S41">
        <v>15.4885</v>
      </c>
      <c r="T41">
        <v>69.003399999999999</v>
      </c>
      <c r="U41">
        <v>6.9706999999999999</v>
      </c>
      <c r="V41">
        <v>22</v>
      </c>
      <c r="W41">
        <v>36.049999999999997</v>
      </c>
      <c r="X41">
        <v>21.4</v>
      </c>
      <c r="Y41" s="82">
        <v>42.2</v>
      </c>
      <c r="Z41">
        <v>73.900000000000006</v>
      </c>
      <c r="AA41">
        <v>2.0299999999999998</v>
      </c>
      <c r="AB41">
        <v>65.23</v>
      </c>
      <c r="AC41">
        <v>24.590199999999999</v>
      </c>
      <c r="AD41">
        <v>683.46310000000005</v>
      </c>
    </row>
    <row r="42" spans="1:30" ht="18" x14ac:dyDescent="0.2">
      <c r="A42" s="82" t="s">
        <v>37</v>
      </c>
      <c r="B42" s="84">
        <v>8643.9</v>
      </c>
      <c r="C42" s="16">
        <v>279.10000000000002</v>
      </c>
      <c r="D42" s="16">
        <f t="shared" si="0"/>
        <v>3.2288665995673253E-2</v>
      </c>
      <c r="E42" s="12">
        <v>79.06</v>
      </c>
      <c r="F42" s="12">
        <v>82.11</v>
      </c>
      <c r="G42">
        <v>363.62180000000001</v>
      </c>
      <c r="H42">
        <v>9.2619000000000007</v>
      </c>
      <c r="I42">
        <v>21.7971</v>
      </c>
      <c r="J42">
        <v>220.34</v>
      </c>
      <c r="K42">
        <v>595.22</v>
      </c>
      <c r="L42">
        <v>54.150700000000001</v>
      </c>
      <c r="M42">
        <v>84.322599999999994</v>
      </c>
      <c r="N42">
        <v>82</v>
      </c>
      <c r="O42">
        <v>27.11</v>
      </c>
      <c r="P42">
        <v>65.600499999999997</v>
      </c>
      <c r="Q42">
        <v>58.956499999999998</v>
      </c>
      <c r="R42">
        <v>22.6843</v>
      </c>
      <c r="S42">
        <v>9.2393999999999998</v>
      </c>
      <c r="T42">
        <v>71.415999999999997</v>
      </c>
      <c r="U42">
        <v>4.1816000000000004</v>
      </c>
      <c r="W42">
        <v>21.768999999999998</v>
      </c>
      <c r="X42">
        <v>14.7</v>
      </c>
      <c r="Y42" s="82">
        <v>44.8</v>
      </c>
      <c r="Z42">
        <v>75.2</v>
      </c>
      <c r="AA42">
        <v>2.2332000000000001</v>
      </c>
      <c r="AB42">
        <v>44.22</v>
      </c>
      <c r="AC42">
        <v>15.1744</v>
      </c>
      <c r="AD42">
        <v>613.39919999999995</v>
      </c>
    </row>
    <row r="43" spans="1:30" ht="18" x14ac:dyDescent="0.2">
      <c r="A43" s="82" t="s">
        <v>80</v>
      </c>
      <c r="B43" s="84">
        <v>6395.7</v>
      </c>
      <c r="C43" s="16">
        <v>149.4</v>
      </c>
      <c r="D43" s="16">
        <f t="shared" si="0"/>
        <v>2.3359444626858673E-2</v>
      </c>
      <c r="E43" s="12">
        <v>78.66</v>
      </c>
      <c r="F43" s="12">
        <v>82.37</v>
      </c>
      <c r="G43">
        <v>362.12619999999998</v>
      </c>
      <c r="H43">
        <v>14.764699999999999</v>
      </c>
      <c r="I43">
        <v>33.101900000000001</v>
      </c>
      <c r="J43">
        <v>175.84</v>
      </c>
      <c r="K43">
        <v>546.45000000000005</v>
      </c>
      <c r="L43">
        <v>46.910499999999999</v>
      </c>
      <c r="M43">
        <v>72.652600000000007</v>
      </c>
      <c r="N43">
        <v>65.2</v>
      </c>
      <c r="O43">
        <v>36.159999999999997</v>
      </c>
      <c r="P43">
        <v>68.377499999999998</v>
      </c>
      <c r="Q43">
        <v>66.648200000000003</v>
      </c>
      <c r="R43">
        <v>16.681000000000001</v>
      </c>
      <c r="T43">
        <v>74.733800000000002</v>
      </c>
      <c r="U43" s="82">
        <v>4.6702000000000004</v>
      </c>
      <c r="V43">
        <v>22</v>
      </c>
      <c r="W43">
        <v>24.606999999999999</v>
      </c>
      <c r="X43">
        <v>19.600000000000001</v>
      </c>
      <c r="Y43">
        <v>48.5</v>
      </c>
      <c r="Z43">
        <v>70.7</v>
      </c>
      <c r="AA43">
        <v>7.4899999999999994E-2</v>
      </c>
      <c r="AB43">
        <v>60.73</v>
      </c>
      <c r="AC43">
        <v>10.944000000000001</v>
      </c>
      <c r="AD43">
        <v>738.54909999999995</v>
      </c>
    </row>
    <row r="44" spans="1:30" ht="18" x14ac:dyDescent="0.2">
      <c r="A44" t="s">
        <v>399</v>
      </c>
      <c r="B44" s="84">
        <v>4345.3999999999996</v>
      </c>
      <c r="C44" s="16">
        <v>100.2</v>
      </c>
      <c r="D44" s="16">
        <f t="shared" si="0"/>
        <v>2.3058866847701021E-2</v>
      </c>
      <c r="E44" s="12">
        <v>80.88</v>
      </c>
      <c r="F44" s="12">
        <v>84.26</v>
      </c>
      <c r="G44">
        <v>291.9778</v>
      </c>
      <c r="H44">
        <v>12.234400000000001</v>
      </c>
      <c r="I44">
        <v>54.969000000000001</v>
      </c>
      <c r="J44">
        <v>313.41000000000003</v>
      </c>
      <c r="K44">
        <v>465.12</v>
      </c>
      <c r="L44">
        <v>59.317599999999999</v>
      </c>
      <c r="M44">
        <v>60.985799999999998</v>
      </c>
      <c r="N44">
        <v>67.3</v>
      </c>
      <c r="O44">
        <v>43.12</v>
      </c>
      <c r="P44">
        <v>75.192999999999998</v>
      </c>
      <c r="Q44">
        <v>52.809399999999997</v>
      </c>
      <c r="R44">
        <v>13.4557</v>
      </c>
      <c r="S44">
        <v>11.180999999999999</v>
      </c>
      <c r="T44">
        <v>84.844700000000003</v>
      </c>
      <c r="U44">
        <v>4.6994999999999996</v>
      </c>
      <c r="V44">
        <v>12.4</v>
      </c>
      <c r="W44">
        <v>13.75</v>
      </c>
      <c r="X44">
        <v>14.3</v>
      </c>
      <c r="Y44">
        <v>52.7</v>
      </c>
      <c r="Z44">
        <v>81.7</v>
      </c>
      <c r="AA44">
        <v>1.7503</v>
      </c>
      <c r="AB44">
        <v>44.67</v>
      </c>
      <c r="AC44">
        <v>8.7649000000000008</v>
      </c>
      <c r="AD44">
        <v>354.37720000000002</v>
      </c>
    </row>
    <row r="45" spans="1:30" ht="18" x14ac:dyDescent="0.2">
      <c r="A45" t="s">
        <v>195</v>
      </c>
      <c r="B45" s="84">
        <v>5085.8</v>
      </c>
      <c r="C45" s="16">
        <v>114.1</v>
      </c>
      <c r="D45" s="16">
        <f t="shared" si="0"/>
        <v>2.2435015140194265E-2</v>
      </c>
      <c r="E45" s="12">
        <v>83.27</v>
      </c>
      <c r="F45" s="12">
        <v>87.1</v>
      </c>
      <c r="G45">
        <v>280.71850000000001</v>
      </c>
      <c r="H45">
        <v>11.3437</v>
      </c>
      <c r="I45">
        <v>50.915500000000002</v>
      </c>
      <c r="J45">
        <v>71.12</v>
      </c>
      <c r="K45">
        <v>410.38</v>
      </c>
      <c r="L45" s="82">
        <v>51.858699999999999</v>
      </c>
      <c r="M45">
        <v>56.273499999999999</v>
      </c>
      <c r="N45" s="82">
        <v>87.2</v>
      </c>
      <c r="O45">
        <v>23.64</v>
      </c>
      <c r="P45">
        <v>70.139899999999997</v>
      </c>
      <c r="Q45">
        <v>41.659100000000002</v>
      </c>
      <c r="R45">
        <v>11.767799999999999</v>
      </c>
      <c r="S45">
        <v>3.5066999999999999</v>
      </c>
      <c r="U45" s="82">
        <v>3.0367000000000002</v>
      </c>
      <c r="V45">
        <v>21.9</v>
      </c>
      <c r="W45">
        <v>24.959</v>
      </c>
      <c r="X45">
        <v>27.3</v>
      </c>
      <c r="Y45">
        <v>48.8</v>
      </c>
      <c r="Z45">
        <v>72.599999999999994</v>
      </c>
      <c r="AA45">
        <v>0.12529999999999999</v>
      </c>
      <c r="AB45">
        <v>42.92</v>
      </c>
      <c r="AC45">
        <v>5.6115000000000004</v>
      </c>
      <c r="AD45">
        <v>2019.3706</v>
      </c>
    </row>
    <row r="46" spans="1:30" ht="18" x14ac:dyDescent="0.2">
      <c r="A46" t="s">
        <v>401</v>
      </c>
      <c r="B46" s="84">
        <v>6800.2</v>
      </c>
      <c r="C46" s="16">
        <v>269.89999999999998</v>
      </c>
      <c r="D46" s="16">
        <f t="shared" si="0"/>
        <v>3.9690009117378897E-2</v>
      </c>
      <c r="E46" s="12">
        <v>78.63</v>
      </c>
      <c r="F46" s="12">
        <v>82.74</v>
      </c>
      <c r="G46">
        <v>360.69159999999999</v>
      </c>
      <c r="H46">
        <v>13.379300000000001</v>
      </c>
      <c r="I46" s="82">
        <v>20.512599999999999</v>
      </c>
      <c r="J46">
        <v>285.55</v>
      </c>
      <c r="K46">
        <v>523.54</v>
      </c>
      <c r="L46">
        <v>54.716999999999999</v>
      </c>
      <c r="M46">
        <v>88.680300000000003</v>
      </c>
      <c r="N46">
        <v>71.2</v>
      </c>
      <c r="O46">
        <v>16.690000000000001</v>
      </c>
      <c r="P46">
        <v>66.449299999999994</v>
      </c>
      <c r="Q46">
        <v>70.039199999999994</v>
      </c>
      <c r="R46">
        <v>22.860900000000001</v>
      </c>
      <c r="S46">
        <v>14.132</v>
      </c>
      <c r="T46">
        <v>58.817700000000002</v>
      </c>
      <c r="U46">
        <v>5.5248999999999997</v>
      </c>
      <c r="V46">
        <v>21.4</v>
      </c>
      <c r="W46">
        <v>20.931000000000001</v>
      </c>
      <c r="X46">
        <v>16.600000000000001</v>
      </c>
      <c r="Y46">
        <v>43.2</v>
      </c>
      <c r="Z46">
        <v>90.6</v>
      </c>
      <c r="AA46">
        <v>0.4229</v>
      </c>
      <c r="AB46">
        <v>22.86</v>
      </c>
      <c r="AC46">
        <v>14.9079</v>
      </c>
      <c r="AD46">
        <v>550.40470000000005</v>
      </c>
    </row>
    <row r="47" spans="1:30" ht="18" x14ac:dyDescent="0.2">
      <c r="A47" t="s">
        <v>403</v>
      </c>
      <c r="B47" s="84">
        <v>5939.2</v>
      </c>
      <c r="C47" s="16">
        <v>280.5</v>
      </c>
      <c r="D47" s="16">
        <f t="shared" si="0"/>
        <v>4.7228582974137935E-2</v>
      </c>
      <c r="E47" s="12">
        <v>79.3</v>
      </c>
      <c r="F47" s="12">
        <v>83.59</v>
      </c>
      <c r="G47">
        <v>325.6148</v>
      </c>
      <c r="H47">
        <v>14.0966</v>
      </c>
      <c r="I47">
        <v>41.0319</v>
      </c>
      <c r="J47">
        <v>150.63999999999999</v>
      </c>
      <c r="K47">
        <v>593.72</v>
      </c>
      <c r="L47">
        <v>52.437199999999997</v>
      </c>
      <c r="M47">
        <v>70.734300000000005</v>
      </c>
      <c r="N47">
        <v>69.5</v>
      </c>
      <c r="O47">
        <v>28.3</v>
      </c>
      <c r="P47">
        <v>75.578400000000002</v>
      </c>
      <c r="Q47">
        <v>62.310099999999998</v>
      </c>
      <c r="R47">
        <v>10.620900000000001</v>
      </c>
      <c r="S47">
        <v>14.398099999999999</v>
      </c>
      <c r="T47">
        <v>77.599400000000003</v>
      </c>
      <c r="U47">
        <v>3.5335999999999999</v>
      </c>
      <c r="V47">
        <v>17.399999999999999</v>
      </c>
      <c r="W47">
        <v>16.876000000000001</v>
      </c>
      <c r="X47">
        <v>16.5</v>
      </c>
      <c r="Y47">
        <v>46.1</v>
      </c>
      <c r="Z47">
        <v>72.7</v>
      </c>
      <c r="AA47">
        <v>4.0709</v>
      </c>
      <c r="AB47">
        <v>15.87</v>
      </c>
      <c r="AC47">
        <v>12.4145</v>
      </c>
      <c r="AD47">
        <v>770.12440000000004</v>
      </c>
    </row>
    <row r="48" spans="1:30" ht="18" x14ac:dyDescent="0.2">
      <c r="A48" s="82" t="s">
        <v>405</v>
      </c>
      <c r="B48" s="84">
        <v>7468.9</v>
      </c>
      <c r="C48" s="16">
        <v>311.89999999999998</v>
      </c>
      <c r="D48" s="16">
        <f t="shared" si="0"/>
        <v>4.1759830764905137E-2</v>
      </c>
      <c r="E48" s="12">
        <v>78.349999999999994</v>
      </c>
      <c r="F48" s="12">
        <v>82.85</v>
      </c>
      <c r="G48">
        <v>361.9683</v>
      </c>
      <c r="H48">
        <v>11.8612</v>
      </c>
      <c r="I48">
        <v>56.030700000000003</v>
      </c>
      <c r="J48">
        <v>254.53</v>
      </c>
      <c r="K48">
        <v>556.96</v>
      </c>
      <c r="L48">
        <v>47.608699999999999</v>
      </c>
      <c r="M48">
        <v>82.232699999999994</v>
      </c>
      <c r="N48">
        <v>68.8</v>
      </c>
      <c r="O48">
        <v>23.42</v>
      </c>
      <c r="P48">
        <v>62.365499999999997</v>
      </c>
      <c r="Q48">
        <v>66.354399999999998</v>
      </c>
      <c r="R48">
        <v>19.1358</v>
      </c>
      <c r="S48">
        <v>16.059699999999999</v>
      </c>
      <c r="T48">
        <v>63.610900000000001</v>
      </c>
      <c r="U48">
        <v>2.8239999999999998</v>
      </c>
      <c r="V48">
        <v>18.399999999999999</v>
      </c>
      <c r="W48">
        <v>22.481999999999999</v>
      </c>
      <c r="X48">
        <v>12.7</v>
      </c>
      <c r="Y48" s="82">
        <v>43.4</v>
      </c>
      <c r="Z48">
        <v>81.3</v>
      </c>
      <c r="AA48">
        <v>0.42320000000000002</v>
      </c>
      <c r="AB48">
        <v>34.1</v>
      </c>
      <c r="AC48">
        <v>2.5992000000000002</v>
      </c>
      <c r="AD48">
        <v>965.28570000000002</v>
      </c>
    </row>
    <row r="49" spans="1:30" ht="18" x14ac:dyDescent="0.2">
      <c r="A49" t="s">
        <v>407</v>
      </c>
      <c r="B49" s="84">
        <v>9034.5</v>
      </c>
      <c r="C49" s="16">
        <v>403.9</v>
      </c>
      <c r="D49" s="16">
        <f t="shared" si="0"/>
        <v>4.4706403232054895E-2</v>
      </c>
      <c r="E49" s="12">
        <v>80.150000000000006</v>
      </c>
      <c r="F49" s="12">
        <v>83.53</v>
      </c>
      <c r="G49">
        <v>303.00729999999999</v>
      </c>
      <c r="H49">
        <v>7.6288</v>
      </c>
      <c r="I49">
        <v>40.825099999999999</v>
      </c>
      <c r="J49">
        <v>147.52000000000001</v>
      </c>
      <c r="K49">
        <v>632.87</v>
      </c>
      <c r="L49">
        <v>51.082299999999996</v>
      </c>
      <c r="M49">
        <v>83.711200000000005</v>
      </c>
      <c r="N49">
        <v>60.7</v>
      </c>
      <c r="P49">
        <v>61.369799999999998</v>
      </c>
      <c r="Q49">
        <v>65.595100000000002</v>
      </c>
      <c r="R49">
        <v>16.151700000000002</v>
      </c>
      <c r="S49">
        <v>7.6719999999999997</v>
      </c>
      <c r="T49">
        <v>75.702100000000002</v>
      </c>
      <c r="U49">
        <v>1.1891</v>
      </c>
      <c r="V49">
        <v>19.3</v>
      </c>
      <c r="W49">
        <v>16.632000000000001</v>
      </c>
      <c r="X49">
        <v>14.7</v>
      </c>
      <c r="Y49">
        <v>45.5</v>
      </c>
      <c r="Z49">
        <v>79.2</v>
      </c>
      <c r="AA49">
        <v>0.18609999999999999</v>
      </c>
      <c r="AB49">
        <v>35.909999999999997</v>
      </c>
      <c r="AC49">
        <v>20.858899999999998</v>
      </c>
      <c r="AD49">
        <v>354.37720000000002</v>
      </c>
    </row>
    <row r="50" spans="1:30" ht="18" x14ac:dyDescent="0.2">
      <c r="A50" t="s">
        <v>163</v>
      </c>
      <c r="B50" s="84">
        <v>5278.4</v>
      </c>
      <c r="C50" s="16">
        <v>214.4</v>
      </c>
      <c r="D50" s="16">
        <f t="shared" si="0"/>
        <v>4.0618369202788725E-2</v>
      </c>
      <c r="E50" s="12">
        <v>81.06</v>
      </c>
      <c r="F50" s="12">
        <v>84.56</v>
      </c>
      <c r="G50">
        <v>283.71199999999999</v>
      </c>
      <c r="H50">
        <v>7.9162999999999997</v>
      </c>
      <c r="I50">
        <v>49.518500000000003</v>
      </c>
      <c r="J50">
        <v>163.04</v>
      </c>
      <c r="K50">
        <v>526.07000000000005</v>
      </c>
      <c r="L50">
        <v>56.842100000000002</v>
      </c>
      <c r="M50">
        <v>79.424000000000007</v>
      </c>
      <c r="N50">
        <v>60</v>
      </c>
      <c r="O50">
        <v>24.37</v>
      </c>
      <c r="P50">
        <v>65.309799999999996</v>
      </c>
      <c r="Q50">
        <v>62.916600000000003</v>
      </c>
      <c r="R50">
        <v>14.4642</v>
      </c>
      <c r="S50">
        <v>8.2449999999999992</v>
      </c>
      <c r="T50">
        <v>76.970500000000001</v>
      </c>
      <c r="U50">
        <v>3.415</v>
      </c>
      <c r="V50">
        <v>16.5</v>
      </c>
      <c r="W50">
        <v>12.201000000000001</v>
      </c>
      <c r="X50">
        <v>11.3</v>
      </c>
      <c r="Y50">
        <v>45.5</v>
      </c>
      <c r="Z50">
        <v>80.5</v>
      </c>
      <c r="AA50">
        <v>0.1197</v>
      </c>
      <c r="AB50">
        <v>31.9</v>
      </c>
      <c r="AC50">
        <v>10.607200000000001</v>
      </c>
      <c r="AD50">
        <v>354.37720000000002</v>
      </c>
    </row>
    <row r="51" spans="1:30" ht="18" x14ac:dyDescent="0.2">
      <c r="A51" s="12" t="s">
        <v>409</v>
      </c>
      <c r="B51" s="84">
        <v>6335.7</v>
      </c>
      <c r="C51" s="16">
        <v>177.6</v>
      </c>
      <c r="D51" s="16">
        <f t="shared" si="0"/>
        <v>2.8031630285524883E-2</v>
      </c>
      <c r="E51" s="12">
        <v>80.760000000000005</v>
      </c>
      <c r="F51" s="12">
        <v>83.81</v>
      </c>
      <c r="G51">
        <v>290.90429999999998</v>
      </c>
      <c r="H51">
        <v>5.8582999999999998</v>
      </c>
      <c r="I51">
        <v>27.902999999999999</v>
      </c>
      <c r="J51">
        <v>114.08</v>
      </c>
      <c r="K51">
        <v>790.29</v>
      </c>
      <c r="L51">
        <v>47.508299999999998</v>
      </c>
      <c r="M51">
        <v>84.462999999999994</v>
      </c>
      <c r="N51">
        <v>73.400000000000006</v>
      </c>
      <c r="O51">
        <v>19.38</v>
      </c>
      <c r="P51">
        <v>68.000600000000006</v>
      </c>
      <c r="Q51">
        <v>65.517899999999997</v>
      </c>
      <c r="R51">
        <v>14.4231</v>
      </c>
      <c r="S51">
        <v>10.3691</v>
      </c>
      <c r="T51">
        <v>71.111099999999993</v>
      </c>
      <c r="U51">
        <v>5.0808999999999997</v>
      </c>
      <c r="V51">
        <v>19.399999999999999</v>
      </c>
      <c r="W51">
        <v>18.116</v>
      </c>
      <c r="X51">
        <v>12.5</v>
      </c>
      <c r="Y51">
        <v>45.4</v>
      </c>
      <c r="Z51" s="82">
        <v>80.3</v>
      </c>
      <c r="AB51">
        <v>24.3</v>
      </c>
      <c r="AC51">
        <v>5.3403</v>
      </c>
      <c r="AD51">
        <v>573.92909999999995</v>
      </c>
    </row>
    <row r="52" spans="1:30" ht="18" x14ac:dyDescent="0.2">
      <c r="A52" t="s">
        <v>411</v>
      </c>
      <c r="B52" s="84">
        <v>6970.2</v>
      </c>
      <c r="C52" s="16">
        <v>231</v>
      </c>
      <c r="D52" s="16">
        <f t="shared" si="0"/>
        <v>3.3141086338985971E-2</v>
      </c>
      <c r="E52" s="12">
        <v>81.41</v>
      </c>
      <c r="F52" s="12">
        <v>84.37</v>
      </c>
      <c r="G52">
        <v>267.70170000000002</v>
      </c>
      <c r="H52">
        <v>14.664300000000001</v>
      </c>
      <c r="I52">
        <v>52.404400000000003</v>
      </c>
      <c r="J52">
        <v>149.88</v>
      </c>
      <c r="K52">
        <v>551.46</v>
      </c>
      <c r="L52">
        <v>56.381500000000003</v>
      </c>
      <c r="M52">
        <v>77.157899999999998</v>
      </c>
      <c r="N52">
        <v>56.6</v>
      </c>
      <c r="O52">
        <v>8.93</v>
      </c>
      <c r="P52">
        <v>71.445800000000006</v>
      </c>
      <c r="Q52">
        <v>61.876399999999997</v>
      </c>
      <c r="R52">
        <v>13.565200000000001</v>
      </c>
      <c r="S52">
        <v>6.3986000000000001</v>
      </c>
      <c r="T52">
        <v>77.551000000000002</v>
      </c>
      <c r="U52">
        <v>2.2774999999999999</v>
      </c>
      <c r="V52">
        <v>19.2</v>
      </c>
      <c r="W52">
        <v>12.413</v>
      </c>
      <c r="X52">
        <v>11.8</v>
      </c>
      <c r="Y52">
        <v>49.3</v>
      </c>
      <c r="Z52">
        <v>78.900000000000006</v>
      </c>
      <c r="AA52">
        <v>3.3031000000000001</v>
      </c>
      <c r="AB52">
        <v>28.52</v>
      </c>
      <c r="AC52">
        <v>22.5</v>
      </c>
      <c r="AD52">
        <v>354.37720000000002</v>
      </c>
    </row>
    <row r="53" spans="1:30" ht="18" x14ac:dyDescent="0.2">
      <c r="A53" t="s">
        <v>413</v>
      </c>
      <c r="B53" s="84">
        <v>3127.1</v>
      </c>
      <c r="C53" s="16">
        <v>203.8</v>
      </c>
      <c r="D53" s="16">
        <f t="shared" si="0"/>
        <v>6.5172204278724707E-2</v>
      </c>
      <c r="E53" s="12">
        <v>80.569999999999993</v>
      </c>
      <c r="F53" s="12">
        <v>83.75</v>
      </c>
      <c r="G53">
        <v>306.3768</v>
      </c>
      <c r="H53">
        <v>9.8117000000000001</v>
      </c>
      <c r="I53">
        <v>30.166399999999999</v>
      </c>
      <c r="J53">
        <v>241.63</v>
      </c>
      <c r="K53">
        <v>544.14</v>
      </c>
      <c r="L53">
        <v>50.444400000000002</v>
      </c>
      <c r="M53">
        <v>69.379199999999997</v>
      </c>
      <c r="N53">
        <v>78.7</v>
      </c>
      <c r="O53">
        <v>35.799999999999997</v>
      </c>
      <c r="P53">
        <v>73.873800000000003</v>
      </c>
      <c r="Q53">
        <v>56.936799999999998</v>
      </c>
      <c r="R53">
        <v>8.2684999999999995</v>
      </c>
      <c r="S53">
        <v>10.992699999999999</v>
      </c>
      <c r="U53">
        <v>1.6671</v>
      </c>
      <c r="V53">
        <v>14.1</v>
      </c>
      <c r="W53">
        <v>15.071</v>
      </c>
      <c r="X53">
        <v>13.2</v>
      </c>
      <c r="Y53">
        <v>52</v>
      </c>
      <c r="Z53">
        <v>83.2</v>
      </c>
      <c r="AA53">
        <v>0.4531</v>
      </c>
      <c r="AB53">
        <v>30.77</v>
      </c>
      <c r="AC53">
        <v>5.5631000000000004</v>
      </c>
      <c r="AD53">
        <v>899.79489999999998</v>
      </c>
    </row>
    <row r="54" spans="1:30" ht="18" x14ac:dyDescent="0.2">
      <c r="A54" t="s">
        <v>415</v>
      </c>
      <c r="B54" s="84">
        <v>5882.9</v>
      </c>
      <c r="C54" s="16">
        <v>151.5</v>
      </c>
      <c r="D54" s="16">
        <f t="shared" si="0"/>
        <v>2.5752605007734283E-2</v>
      </c>
      <c r="E54" s="12">
        <v>81.22</v>
      </c>
      <c r="F54" s="12">
        <v>84.03</v>
      </c>
      <c r="G54">
        <v>283.25760000000002</v>
      </c>
      <c r="H54">
        <v>9.9069000000000003</v>
      </c>
      <c r="I54">
        <v>48.1023</v>
      </c>
      <c r="J54">
        <v>167.16</v>
      </c>
      <c r="K54">
        <v>597.52</v>
      </c>
      <c r="L54">
        <v>56.814399999999999</v>
      </c>
      <c r="M54">
        <v>71.555899999999994</v>
      </c>
      <c r="N54">
        <v>64.2</v>
      </c>
      <c r="O54">
        <v>40.67</v>
      </c>
      <c r="P54">
        <v>71.295000000000002</v>
      </c>
      <c r="Q54">
        <v>59.4054</v>
      </c>
      <c r="R54">
        <v>8.7965</v>
      </c>
      <c r="S54">
        <v>7.0885999999999996</v>
      </c>
      <c r="T54">
        <v>80.986699999999999</v>
      </c>
      <c r="U54">
        <v>2.0548999999999999</v>
      </c>
      <c r="V54">
        <v>19.899999999999999</v>
      </c>
      <c r="W54">
        <v>12.611000000000001</v>
      </c>
      <c r="X54">
        <v>10.1</v>
      </c>
      <c r="Y54">
        <v>47</v>
      </c>
      <c r="Z54">
        <v>84.5</v>
      </c>
      <c r="AA54">
        <v>0.33160000000000001</v>
      </c>
      <c r="AB54">
        <v>14.57</v>
      </c>
      <c r="AC54">
        <v>3.5806</v>
      </c>
      <c r="AD54">
        <v>665.62260000000003</v>
      </c>
    </row>
    <row r="55" spans="1:30" ht="18" x14ac:dyDescent="0.2">
      <c r="A55" s="82" t="s">
        <v>39</v>
      </c>
      <c r="B55" s="84">
        <v>5199.8</v>
      </c>
      <c r="C55" s="16">
        <v>251.5</v>
      </c>
      <c r="D55" s="16">
        <f t="shared" si="0"/>
        <v>4.8367244894034385E-2</v>
      </c>
      <c r="E55" s="12">
        <v>80.290000000000006</v>
      </c>
      <c r="F55" s="12">
        <v>84.09</v>
      </c>
      <c r="G55">
        <v>290.74549999999999</v>
      </c>
      <c r="H55">
        <v>10.178900000000001</v>
      </c>
      <c r="I55">
        <v>45.049100000000003</v>
      </c>
      <c r="J55">
        <v>228.61</v>
      </c>
      <c r="K55">
        <v>558.94000000000005</v>
      </c>
      <c r="L55">
        <v>56.808599999999998</v>
      </c>
      <c r="M55">
        <v>75.378500000000003</v>
      </c>
      <c r="N55">
        <v>71.8</v>
      </c>
      <c r="O55">
        <v>37.31</v>
      </c>
      <c r="P55">
        <v>68.346699999999998</v>
      </c>
      <c r="Q55">
        <v>64.923400000000001</v>
      </c>
      <c r="R55">
        <v>11.930400000000001</v>
      </c>
      <c r="S55">
        <v>11.065200000000001</v>
      </c>
      <c r="U55">
        <v>3.4142000000000001</v>
      </c>
      <c r="W55">
        <v>14.132</v>
      </c>
      <c r="X55">
        <v>10.199999999999999</v>
      </c>
      <c r="Y55" s="82">
        <v>49.4</v>
      </c>
      <c r="Z55">
        <v>81.5</v>
      </c>
      <c r="AA55">
        <v>0.60350000000000004</v>
      </c>
      <c r="AB55">
        <v>44.32</v>
      </c>
      <c r="AC55">
        <v>15.3339</v>
      </c>
      <c r="AD55">
        <v>572.55380000000002</v>
      </c>
    </row>
    <row r="56" spans="1:30" ht="18" x14ac:dyDescent="0.2">
      <c r="A56" s="82" t="s">
        <v>41</v>
      </c>
      <c r="B56" s="84">
        <v>6073.4</v>
      </c>
      <c r="C56" s="16">
        <v>267.89999999999998</v>
      </c>
      <c r="D56" s="16">
        <f t="shared" si="0"/>
        <v>4.4110382981525996E-2</v>
      </c>
      <c r="E56" s="12">
        <v>80.069999999999993</v>
      </c>
      <c r="F56" s="12">
        <v>83.32</v>
      </c>
      <c r="G56">
        <v>323.60399999999998</v>
      </c>
      <c r="H56">
        <v>8.4101999999999997</v>
      </c>
      <c r="I56">
        <v>38.956200000000003</v>
      </c>
      <c r="J56">
        <v>209.08</v>
      </c>
      <c r="K56">
        <v>515.41</v>
      </c>
      <c r="L56">
        <v>52.225000000000001</v>
      </c>
      <c r="M56">
        <v>79.927400000000006</v>
      </c>
      <c r="N56">
        <v>65.099999999999994</v>
      </c>
      <c r="O56">
        <v>34.67</v>
      </c>
      <c r="P56">
        <v>71.114199999999997</v>
      </c>
      <c r="Q56">
        <v>65.469700000000003</v>
      </c>
      <c r="R56">
        <v>13.366899999999999</v>
      </c>
      <c r="S56">
        <v>11.6496</v>
      </c>
      <c r="T56">
        <v>66.302499999999995</v>
      </c>
      <c r="U56">
        <v>3.0255999999999998</v>
      </c>
      <c r="W56">
        <v>18.085999999999999</v>
      </c>
      <c r="X56">
        <v>12.7</v>
      </c>
      <c r="Y56" s="82">
        <v>47.5</v>
      </c>
      <c r="Z56">
        <v>77.8</v>
      </c>
      <c r="AA56">
        <v>0.28270000000000001</v>
      </c>
      <c r="AB56">
        <v>35</v>
      </c>
      <c r="AC56">
        <v>8.1252999999999993</v>
      </c>
      <c r="AD56">
        <v>541.5634</v>
      </c>
    </row>
    <row r="57" spans="1:30" ht="18" x14ac:dyDescent="0.2">
      <c r="A57" s="12" t="s">
        <v>417</v>
      </c>
      <c r="B57" s="17">
        <v>5632</v>
      </c>
      <c r="C57" s="16">
        <v>202.1</v>
      </c>
      <c r="D57" s="16">
        <f t="shared" si="0"/>
        <v>3.5884232954545452E-2</v>
      </c>
      <c r="E57" s="12">
        <v>78.239999999999995</v>
      </c>
      <c r="F57" s="12">
        <v>81.790000000000006</v>
      </c>
      <c r="G57">
        <v>382.08350000000002</v>
      </c>
      <c r="H57">
        <v>10.186299999999999</v>
      </c>
      <c r="I57">
        <v>32.192599999999999</v>
      </c>
      <c r="J57">
        <v>497.65</v>
      </c>
      <c r="K57">
        <v>606.48</v>
      </c>
      <c r="L57">
        <v>47.669499999999999</v>
      </c>
      <c r="M57">
        <v>88.604500000000002</v>
      </c>
      <c r="N57">
        <v>71.2</v>
      </c>
      <c r="O57">
        <v>58.7</v>
      </c>
      <c r="P57">
        <v>68.708299999999994</v>
      </c>
      <c r="Q57">
        <v>66.927400000000006</v>
      </c>
      <c r="R57">
        <v>19.781700000000001</v>
      </c>
      <c r="S57">
        <v>13.478300000000001</v>
      </c>
      <c r="T57">
        <v>73.369100000000003</v>
      </c>
      <c r="U57">
        <v>2.5739999999999998</v>
      </c>
      <c r="V57">
        <v>20.3</v>
      </c>
      <c r="W57">
        <v>18.116</v>
      </c>
      <c r="X57">
        <v>19.600000000000001</v>
      </c>
      <c r="Y57">
        <v>44.5</v>
      </c>
      <c r="Z57" s="82">
        <v>64.3</v>
      </c>
      <c r="AA57">
        <v>0.83030000000000004</v>
      </c>
      <c r="AB57">
        <v>53.77</v>
      </c>
      <c r="AC57">
        <v>33.634999999999998</v>
      </c>
      <c r="AD57">
        <v>691.36329999999998</v>
      </c>
    </row>
    <row r="58" spans="1:30" ht="18" x14ac:dyDescent="0.2">
      <c r="A58" t="s">
        <v>419</v>
      </c>
      <c r="B58" s="84">
        <v>3897.5</v>
      </c>
      <c r="C58" s="16">
        <v>232</v>
      </c>
      <c r="D58" s="16">
        <f t="shared" si="0"/>
        <v>5.9525336754329701E-2</v>
      </c>
      <c r="E58" s="12">
        <v>81.23</v>
      </c>
      <c r="F58" s="12">
        <v>84.45</v>
      </c>
      <c r="G58">
        <v>265.6651</v>
      </c>
      <c r="H58">
        <v>10.779400000000001</v>
      </c>
      <c r="I58">
        <v>87.637600000000006</v>
      </c>
      <c r="J58">
        <v>246.7</v>
      </c>
      <c r="K58">
        <v>507.96</v>
      </c>
      <c r="L58">
        <v>54.545499999999997</v>
      </c>
      <c r="M58">
        <v>73.066800000000001</v>
      </c>
      <c r="N58">
        <v>59.9</v>
      </c>
      <c r="O58">
        <v>45.49</v>
      </c>
      <c r="P58">
        <v>77.701999999999998</v>
      </c>
      <c r="Q58">
        <v>59.247999999999998</v>
      </c>
      <c r="R58">
        <v>12.820499999999999</v>
      </c>
      <c r="S58">
        <v>10.9315</v>
      </c>
      <c r="U58">
        <v>3.6850999999999998</v>
      </c>
      <c r="V58">
        <v>15.2</v>
      </c>
      <c r="W58">
        <v>12.994</v>
      </c>
      <c r="X58">
        <v>11</v>
      </c>
      <c r="Y58">
        <v>45.4</v>
      </c>
      <c r="Z58">
        <v>83</v>
      </c>
      <c r="AA58">
        <v>0.74590000000000001</v>
      </c>
      <c r="AB58">
        <v>31.7</v>
      </c>
      <c r="AC58">
        <v>9.5023</v>
      </c>
      <c r="AD58">
        <v>655.8374</v>
      </c>
    </row>
    <row r="59" spans="1:30" ht="18" x14ac:dyDescent="0.2">
      <c r="A59" t="s">
        <v>776</v>
      </c>
      <c r="B59" s="84">
        <v>4296.8999999999996</v>
      </c>
      <c r="D59" s="16"/>
      <c r="E59" s="19"/>
      <c r="F59" s="19"/>
      <c r="I59">
        <v>34.257899999999999</v>
      </c>
      <c r="J59">
        <v>140.16999999999999</v>
      </c>
      <c r="K59">
        <v>494.52</v>
      </c>
      <c r="L59">
        <v>50.229399999999998</v>
      </c>
      <c r="N59">
        <v>66.900000000000006</v>
      </c>
      <c r="O59">
        <v>37.6</v>
      </c>
      <c r="P59">
        <v>75.312399999999997</v>
      </c>
      <c r="Q59">
        <v>58.822200000000002</v>
      </c>
      <c r="R59">
        <v>6.3217999999999996</v>
      </c>
      <c r="S59">
        <v>7.2846000000000002</v>
      </c>
      <c r="T59">
        <v>86.741</v>
      </c>
      <c r="W59">
        <v>6.7190000000000003</v>
      </c>
      <c r="X59">
        <v>7.3</v>
      </c>
      <c r="Y59">
        <v>60.2</v>
      </c>
      <c r="Z59">
        <v>81.7</v>
      </c>
      <c r="AB59">
        <v>24.05</v>
      </c>
    </row>
    <row r="60" spans="1:30" ht="18" x14ac:dyDescent="0.2">
      <c r="A60" s="82" t="s">
        <v>421</v>
      </c>
      <c r="B60" s="84">
        <v>6311.3</v>
      </c>
      <c r="C60" s="16">
        <v>208.9</v>
      </c>
      <c r="D60" s="16">
        <f t="shared" si="0"/>
        <v>3.3099361462773119E-2</v>
      </c>
      <c r="E60" s="12">
        <v>78.89</v>
      </c>
      <c r="F60" s="12">
        <v>82.41</v>
      </c>
      <c r="G60">
        <v>343.87979999999999</v>
      </c>
      <c r="H60">
        <v>16.3993</v>
      </c>
      <c r="I60">
        <v>43.764200000000002</v>
      </c>
      <c r="J60">
        <v>209.18</v>
      </c>
      <c r="K60">
        <v>594.91</v>
      </c>
      <c r="L60">
        <v>56.167400000000001</v>
      </c>
      <c r="M60">
        <v>72.994399999999999</v>
      </c>
      <c r="N60">
        <v>75.2</v>
      </c>
      <c r="O60">
        <v>35.159999999999997</v>
      </c>
      <c r="P60">
        <v>65.965000000000003</v>
      </c>
      <c r="Q60">
        <v>65.424099999999996</v>
      </c>
      <c r="R60">
        <v>23.906700000000001</v>
      </c>
      <c r="S60">
        <v>8.5799000000000003</v>
      </c>
      <c r="T60">
        <v>68.971199999999996</v>
      </c>
      <c r="U60">
        <v>4.1128</v>
      </c>
      <c r="V60">
        <v>19.5</v>
      </c>
      <c r="W60">
        <v>17.41</v>
      </c>
      <c r="X60">
        <v>11.2</v>
      </c>
      <c r="Y60" s="82">
        <v>50.4</v>
      </c>
      <c r="Z60">
        <v>76.8</v>
      </c>
      <c r="AA60">
        <v>0.30690000000000001</v>
      </c>
      <c r="AB60">
        <v>35.19</v>
      </c>
      <c r="AC60">
        <v>-4.5454999999999997</v>
      </c>
      <c r="AD60">
        <v>496.32479999999998</v>
      </c>
    </row>
    <row r="61" spans="1:30" ht="18" x14ac:dyDescent="0.2">
      <c r="A61" t="s">
        <v>782</v>
      </c>
      <c r="D61" s="16"/>
      <c r="E61" s="19"/>
      <c r="F61" s="19"/>
      <c r="I61">
        <v>35.6068</v>
      </c>
      <c r="L61">
        <v>55.400700000000001</v>
      </c>
      <c r="M61">
        <v>71.147499999999994</v>
      </c>
      <c r="W61">
        <v>12.547000000000001</v>
      </c>
      <c r="X61">
        <v>12</v>
      </c>
      <c r="Y61">
        <v>48</v>
      </c>
      <c r="Z61">
        <v>82.6</v>
      </c>
      <c r="AA61">
        <v>0.26690000000000003</v>
      </c>
    </row>
    <row r="62" spans="1:30" ht="18" x14ac:dyDescent="0.2">
      <c r="A62" t="s">
        <v>423</v>
      </c>
      <c r="B62" s="84">
        <v>5639.3</v>
      </c>
      <c r="C62" s="16">
        <v>188</v>
      </c>
      <c r="D62" s="16">
        <f t="shared" si="0"/>
        <v>3.3337470962708136E-2</v>
      </c>
      <c r="E62" s="12">
        <v>80.5</v>
      </c>
      <c r="F62" s="12">
        <v>83.39</v>
      </c>
      <c r="G62">
        <v>291.4006</v>
      </c>
      <c r="H62">
        <v>18.457000000000001</v>
      </c>
      <c r="I62">
        <v>48.220700000000001</v>
      </c>
      <c r="J62">
        <v>206.22</v>
      </c>
      <c r="K62">
        <v>569.94000000000005</v>
      </c>
      <c r="L62">
        <v>52.0685</v>
      </c>
      <c r="M62">
        <v>69.976900000000001</v>
      </c>
      <c r="N62">
        <v>66.5</v>
      </c>
      <c r="O62">
        <v>33.75</v>
      </c>
      <c r="P62">
        <v>71.424599999999998</v>
      </c>
      <c r="Q62">
        <v>60.004600000000003</v>
      </c>
      <c r="R62">
        <v>16.3352</v>
      </c>
      <c r="S62">
        <v>12.846</v>
      </c>
      <c r="T62">
        <v>82.018799999999999</v>
      </c>
      <c r="U62">
        <v>3.1061000000000001</v>
      </c>
      <c r="V62">
        <v>18.399999999999999</v>
      </c>
      <c r="W62">
        <v>16.940999999999999</v>
      </c>
      <c r="X62">
        <v>14.7</v>
      </c>
      <c r="Y62">
        <v>48.5</v>
      </c>
      <c r="Z62">
        <v>72</v>
      </c>
      <c r="AA62">
        <v>0.21870000000000001</v>
      </c>
      <c r="AB62">
        <v>27.38</v>
      </c>
      <c r="AC62">
        <v>11.851100000000001</v>
      </c>
      <c r="AD62">
        <v>354.37720000000002</v>
      </c>
    </row>
    <row r="63" spans="1:30" ht="18" x14ac:dyDescent="0.2">
      <c r="A63" s="82" t="s">
        <v>425</v>
      </c>
      <c r="B63" s="84">
        <v>4465.8999999999996</v>
      </c>
      <c r="C63" s="16">
        <v>259.60000000000002</v>
      </c>
      <c r="D63" s="16">
        <f t="shared" si="0"/>
        <v>5.8129380416041571E-2</v>
      </c>
      <c r="E63" s="12">
        <v>78.78</v>
      </c>
      <c r="F63" s="12">
        <v>81.69</v>
      </c>
      <c r="G63">
        <v>367.2226</v>
      </c>
      <c r="H63">
        <v>13.3871</v>
      </c>
      <c r="I63">
        <v>56.7776</v>
      </c>
      <c r="J63">
        <v>228.22</v>
      </c>
      <c r="K63">
        <v>627.97</v>
      </c>
      <c r="L63">
        <v>48.013199999999998</v>
      </c>
      <c r="M63">
        <v>90.808899999999994</v>
      </c>
      <c r="N63">
        <v>64.400000000000006</v>
      </c>
      <c r="O63">
        <v>51.28</v>
      </c>
      <c r="P63">
        <v>63.100499999999997</v>
      </c>
      <c r="Q63">
        <v>67.531700000000001</v>
      </c>
      <c r="R63">
        <v>11.010999999999999</v>
      </c>
      <c r="S63">
        <v>15.059699999999999</v>
      </c>
      <c r="T63">
        <v>59.248600000000003</v>
      </c>
      <c r="U63">
        <v>4.3643999999999998</v>
      </c>
      <c r="V63">
        <v>22.9</v>
      </c>
      <c r="W63">
        <v>25.949000000000002</v>
      </c>
      <c r="X63">
        <v>14.4</v>
      </c>
      <c r="Y63" s="82">
        <v>45.5</v>
      </c>
      <c r="Z63">
        <v>71.2</v>
      </c>
      <c r="AB63">
        <v>31.46</v>
      </c>
      <c r="AC63">
        <v>-1.4085000000000001</v>
      </c>
      <c r="AD63">
        <v>372.19959999999998</v>
      </c>
    </row>
    <row r="64" spans="1:30" ht="18" x14ac:dyDescent="0.2">
      <c r="A64" s="12" t="s">
        <v>427</v>
      </c>
      <c r="B64" s="84">
        <v>7104.9</v>
      </c>
      <c r="C64" s="16">
        <v>174.5</v>
      </c>
      <c r="D64" s="16">
        <f t="shared" si="0"/>
        <v>2.4560514574448623E-2</v>
      </c>
      <c r="E64" s="12">
        <v>77.52</v>
      </c>
      <c r="F64" s="12">
        <v>80.819999999999993</v>
      </c>
      <c r="G64">
        <v>406.05540000000002</v>
      </c>
      <c r="H64">
        <v>11.6563</v>
      </c>
      <c r="I64">
        <v>33.553800000000003</v>
      </c>
      <c r="J64">
        <v>305.66000000000003</v>
      </c>
      <c r="K64">
        <v>765.58</v>
      </c>
      <c r="L64">
        <v>54.964500000000001</v>
      </c>
      <c r="M64">
        <v>79.447599999999994</v>
      </c>
      <c r="N64">
        <v>92.7</v>
      </c>
      <c r="O64">
        <v>39.28</v>
      </c>
      <c r="P64">
        <v>61.008000000000003</v>
      </c>
      <c r="Q64">
        <v>70.101500000000001</v>
      </c>
      <c r="R64">
        <v>25.4163</v>
      </c>
      <c r="S64">
        <v>19.260899999999999</v>
      </c>
      <c r="T64">
        <v>73.709800000000001</v>
      </c>
      <c r="U64">
        <v>3.2073999999999998</v>
      </c>
      <c r="V64">
        <v>24.6</v>
      </c>
      <c r="W64">
        <v>18.116</v>
      </c>
      <c r="X64">
        <v>17.3</v>
      </c>
      <c r="Y64">
        <v>42.1</v>
      </c>
      <c r="Z64" s="82">
        <v>84.5</v>
      </c>
      <c r="AB64">
        <v>60.32</v>
      </c>
      <c r="AC64">
        <v>28.528500000000001</v>
      </c>
      <c r="AD64">
        <v>466.02530000000002</v>
      </c>
    </row>
    <row r="65" spans="1:30" ht="18" x14ac:dyDescent="0.2">
      <c r="A65" t="s">
        <v>298</v>
      </c>
      <c r="D65" s="16"/>
      <c r="E65" s="12">
        <v>79.7</v>
      </c>
      <c r="F65" s="12">
        <v>83.59</v>
      </c>
      <c r="G65">
        <v>312.4821</v>
      </c>
      <c r="H65">
        <v>12.709</v>
      </c>
      <c r="I65">
        <v>53.205199999999998</v>
      </c>
      <c r="J65">
        <v>262.83</v>
      </c>
      <c r="K65">
        <v>595.95000000000005</v>
      </c>
      <c r="L65">
        <v>48.897300000000001</v>
      </c>
      <c r="M65">
        <v>65.945499999999996</v>
      </c>
      <c r="N65">
        <v>56.2</v>
      </c>
      <c r="O65">
        <v>29.49</v>
      </c>
      <c r="P65">
        <v>74.219700000000003</v>
      </c>
      <c r="Q65">
        <v>64.715299999999999</v>
      </c>
      <c r="R65">
        <v>15.723599999999999</v>
      </c>
      <c r="S65">
        <v>13.3881</v>
      </c>
      <c r="T65">
        <v>79.118499999999997</v>
      </c>
      <c r="U65">
        <v>3.6690999999999998</v>
      </c>
      <c r="V65">
        <v>18.100000000000001</v>
      </c>
      <c r="W65">
        <v>23.832999999999998</v>
      </c>
      <c r="X65">
        <v>16.399999999999999</v>
      </c>
      <c r="Y65">
        <v>45.9</v>
      </c>
      <c r="Z65">
        <v>77.900000000000006</v>
      </c>
      <c r="AA65">
        <v>0.193</v>
      </c>
      <c r="AB65">
        <v>37.83</v>
      </c>
      <c r="AC65">
        <v>12.9984</v>
      </c>
      <c r="AD65">
        <v>537.96720000000005</v>
      </c>
    </row>
    <row r="66" spans="1:30" ht="18" x14ac:dyDescent="0.2">
      <c r="A66" t="s">
        <v>429</v>
      </c>
      <c r="B66" s="84">
        <v>2785.4</v>
      </c>
      <c r="C66" s="16">
        <v>156.9</v>
      </c>
      <c r="D66" s="16">
        <f t="shared" si="0"/>
        <v>5.6329432038486393E-2</v>
      </c>
      <c r="E66" s="12">
        <v>82.8</v>
      </c>
      <c r="F66" s="12">
        <v>85.03</v>
      </c>
      <c r="G66">
        <v>226.50110000000001</v>
      </c>
      <c r="H66">
        <v>10.5924</v>
      </c>
      <c r="I66">
        <v>84.181799999999996</v>
      </c>
      <c r="J66">
        <v>196.88</v>
      </c>
      <c r="K66">
        <v>420.24</v>
      </c>
      <c r="L66">
        <v>55.696199999999997</v>
      </c>
      <c r="M66">
        <v>67.370900000000006</v>
      </c>
      <c r="N66">
        <v>58.3</v>
      </c>
      <c r="O66">
        <v>20.72</v>
      </c>
      <c r="P66">
        <v>77.332499999999996</v>
      </c>
      <c r="Q66">
        <v>66.272900000000007</v>
      </c>
      <c r="R66">
        <v>9.7670999999999992</v>
      </c>
      <c r="S66">
        <v>10.992699999999999</v>
      </c>
      <c r="U66">
        <v>1.7521</v>
      </c>
      <c r="V66">
        <v>16.8</v>
      </c>
      <c r="W66">
        <v>11.176</v>
      </c>
      <c r="X66">
        <v>8.6</v>
      </c>
      <c r="Y66">
        <v>51.9</v>
      </c>
      <c r="Z66">
        <v>82.8</v>
      </c>
      <c r="AA66">
        <v>1.3946000000000001</v>
      </c>
      <c r="AB66">
        <v>11.01</v>
      </c>
      <c r="AC66">
        <v>32.835799999999999</v>
      </c>
      <c r="AD66">
        <v>447.46969999999999</v>
      </c>
    </row>
    <row r="67" spans="1:30" ht="18" x14ac:dyDescent="0.2">
      <c r="A67" s="12" t="s">
        <v>5</v>
      </c>
      <c r="B67" s="84">
        <v>6854.3</v>
      </c>
      <c r="C67" s="16">
        <v>270.89999999999998</v>
      </c>
      <c r="D67" s="16">
        <f t="shared" ref="D67:D130" si="1">C67/B67</f>
        <v>3.9522635425937001E-2</v>
      </c>
      <c r="E67" s="12">
        <v>78.33</v>
      </c>
      <c r="F67" s="12">
        <v>78.03</v>
      </c>
      <c r="G67" s="12">
        <v>379.70400000000001</v>
      </c>
      <c r="H67">
        <v>13.442600000000001</v>
      </c>
      <c r="I67">
        <v>34.564300000000003</v>
      </c>
      <c r="J67">
        <v>195.82</v>
      </c>
      <c r="K67">
        <v>603.29999999999995</v>
      </c>
      <c r="L67">
        <v>49.326000000000001</v>
      </c>
      <c r="M67">
        <v>86.104699999999994</v>
      </c>
      <c r="N67">
        <v>73.400000000000006</v>
      </c>
      <c r="O67">
        <v>758.03</v>
      </c>
      <c r="P67">
        <v>64.414900000000003</v>
      </c>
      <c r="Q67" s="82">
        <v>63.2562</v>
      </c>
      <c r="R67">
        <v>26.424700000000001</v>
      </c>
      <c r="S67">
        <v>16.795200000000001</v>
      </c>
      <c r="T67">
        <v>56.036799999999999</v>
      </c>
      <c r="U67">
        <v>3.2044999999999999</v>
      </c>
      <c r="V67">
        <v>22.7</v>
      </c>
      <c r="W67">
        <v>25.741</v>
      </c>
      <c r="X67">
        <v>21.8</v>
      </c>
      <c r="Y67">
        <v>45.7</v>
      </c>
      <c r="Z67" s="12">
        <v>71.400000000000006</v>
      </c>
      <c r="AA67">
        <v>0.22059999999999999</v>
      </c>
      <c r="AB67">
        <v>63.05</v>
      </c>
      <c r="AC67">
        <v>13.329499999999999</v>
      </c>
      <c r="AD67">
        <v>573.67280000000005</v>
      </c>
    </row>
    <row r="68" spans="1:30" ht="18" x14ac:dyDescent="0.2">
      <c r="A68" t="s">
        <v>131</v>
      </c>
      <c r="B68" s="84">
        <v>6107.3</v>
      </c>
      <c r="C68" s="16">
        <v>153.19999999999999</v>
      </c>
      <c r="D68" s="16">
        <f t="shared" si="1"/>
        <v>2.5084734661798173E-2</v>
      </c>
      <c r="E68" s="12">
        <v>78.73</v>
      </c>
      <c r="F68" s="12">
        <v>82.15</v>
      </c>
      <c r="G68">
        <v>377.64420000000001</v>
      </c>
      <c r="H68">
        <v>10.575200000000001</v>
      </c>
      <c r="I68" s="82">
        <v>34.893000000000001</v>
      </c>
      <c r="J68">
        <v>219.88</v>
      </c>
      <c r="K68">
        <v>582.73</v>
      </c>
      <c r="L68">
        <v>49.107100000000003</v>
      </c>
      <c r="M68">
        <v>75.803299999999993</v>
      </c>
      <c r="N68">
        <v>60</v>
      </c>
      <c r="O68">
        <v>30.02</v>
      </c>
      <c r="P68">
        <v>61.1462</v>
      </c>
      <c r="Q68">
        <v>62.881100000000004</v>
      </c>
      <c r="R68">
        <v>21.180299999999999</v>
      </c>
      <c r="S68">
        <v>10.6998</v>
      </c>
      <c r="T68">
        <v>78.3215</v>
      </c>
      <c r="U68">
        <v>4.4819000000000004</v>
      </c>
      <c r="V68">
        <v>25.3</v>
      </c>
      <c r="W68">
        <v>28.106999999999999</v>
      </c>
      <c r="X68">
        <v>21.8</v>
      </c>
      <c r="Y68">
        <v>44</v>
      </c>
      <c r="Z68">
        <v>72.099999999999994</v>
      </c>
      <c r="AA68">
        <v>0.6462</v>
      </c>
      <c r="AB68">
        <v>55.16</v>
      </c>
      <c r="AC68">
        <v>22.5427</v>
      </c>
      <c r="AD68">
        <v>784.47500000000002</v>
      </c>
    </row>
    <row r="69" spans="1:30" ht="18" x14ac:dyDescent="0.2">
      <c r="A69" s="82" t="s">
        <v>431</v>
      </c>
      <c r="B69" s="84">
        <v>4676.1000000000004</v>
      </c>
      <c r="C69" s="16">
        <v>241.5</v>
      </c>
      <c r="D69" s="16">
        <f t="shared" si="1"/>
        <v>5.1645602104317699E-2</v>
      </c>
      <c r="E69" s="12">
        <v>81.459999999999994</v>
      </c>
      <c r="F69" s="12">
        <v>85.36</v>
      </c>
      <c r="G69">
        <v>252.07130000000001</v>
      </c>
      <c r="H69">
        <v>8.8317999999999994</v>
      </c>
      <c r="I69">
        <v>99.521799999999999</v>
      </c>
      <c r="J69">
        <v>240.28</v>
      </c>
      <c r="K69">
        <v>406.31</v>
      </c>
      <c r="L69">
        <v>50.889699999999998</v>
      </c>
      <c r="M69">
        <v>70.855800000000002</v>
      </c>
      <c r="N69">
        <v>68.900000000000006</v>
      </c>
      <c r="P69">
        <v>75.248699999999999</v>
      </c>
      <c r="Q69">
        <v>64.610799999999998</v>
      </c>
      <c r="R69">
        <v>8.9086999999999996</v>
      </c>
      <c r="S69">
        <v>12.3261</v>
      </c>
      <c r="T69">
        <v>78.102199999999996</v>
      </c>
      <c r="U69" s="82">
        <v>2.9542000000000002</v>
      </c>
      <c r="V69">
        <v>11.4</v>
      </c>
      <c r="W69">
        <v>12.526999999999999</v>
      </c>
      <c r="X69">
        <v>7.9</v>
      </c>
      <c r="Y69">
        <v>52</v>
      </c>
      <c r="Z69">
        <v>77.7</v>
      </c>
      <c r="AA69">
        <v>0.47549999999999998</v>
      </c>
      <c r="AB69">
        <v>22.22</v>
      </c>
      <c r="AC69">
        <v>16.449100000000001</v>
      </c>
      <c r="AD69">
        <v>300.83330000000001</v>
      </c>
    </row>
    <row r="70" spans="1:30" ht="18" x14ac:dyDescent="0.2">
      <c r="A70" t="s">
        <v>433</v>
      </c>
      <c r="B70" s="84">
        <v>6851.8</v>
      </c>
      <c r="C70" s="16">
        <v>181.5</v>
      </c>
      <c r="D70" s="16">
        <f t="shared" si="1"/>
        <v>2.6489389649435185E-2</v>
      </c>
      <c r="E70" s="12">
        <v>80.150000000000006</v>
      </c>
      <c r="F70" s="12">
        <v>84.04</v>
      </c>
      <c r="G70">
        <v>320.06880000000001</v>
      </c>
      <c r="H70">
        <v>7.5632000000000001</v>
      </c>
      <c r="I70">
        <v>44.777200000000001</v>
      </c>
      <c r="J70">
        <v>195.96</v>
      </c>
      <c r="K70">
        <v>557.55999999999995</v>
      </c>
      <c r="L70">
        <v>52.777799999999999</v>
      </c>
      <c r="M70">
        <v>98.681600000000003</v>
      </c>
      <c r="N70">
        <v>66.3</v>
      </c>
      <c r="O70">
        <v>18.559999999999999</v>
      </c>
      <c r="P70">
        <v>60.8</v>
      </c>
      <c r="Q70">
        <v>63.895499999999998</v>
      </c>
      <c r="R70">
        <v>19.219899999999999</v>
      </c>
      <c r="S70">
        <v>8.4117999999999995</v>
      </c>
      <c r="T70">
        <v>82.186000000000007</v>
      </c>
      <c r="U70">
        <v>3.2376</v>
      </c>
      <c r="V70">
        <v>20.3</v>
      </c>
      <c r="W70">
        <v>17.832999999999998</v>
      </c>
      <c r="X70">
        <v>14.9</v>
      </c>
      <c r="Y70">
        <v>42.4</v>
      </c>
      <c r="Z70">
        <v>81.3</v>
      </c>
      <c r="AA70">
        <v>1.0390999999999999</v>
      </c>
      <c r="AB70">
        <v>35.950000000000003</v>
      </c>
      <c r="AC70">
        <v>16.450199999999999</v>
      </c>
      <c r="AD70">
        <v>1040.5079000000001</v>
      </c>
    </row>
    <row r="71" spans="1:30" ht="18" x14ac:dyDescent="0.2">
      <c r="A71" t="s">
        <v>197</v>
      </c>
      <c r="B71" s="84">
        <v>7837.9</v>
      </c>
      <c r="C71" s="16">
        <v>244.6</v>
      </c>
      <c r="D71" s="16">
        <f t="shared" si="1"/>
        <v>3.1207338700417205E-2</v>
      </c>
      <c r="E71" s="12">
        <v>80.42</v>
      </c>
      <c r="F71" s="12">
        <v>83.9</v>
      </c>
      <c r="G71">
        <v>310.14690000000002</v>
      </c>
      <c r="H71">
        <v>9.5350999999999999</v>
      </c>
      <c r="I71">
        <v>27.197700000000001</v>
      </c>
      <c r="J71">
        <v>97.58</v>
      </c>
      <c r="K71">
        <v>486.46</v>
      </c>
      <c r="L71" s="82">
        <v>54.698799999999999</v>
      </c>
      <c r="M71">
        <v>66.4358</v>
      </c>
      <c r="N71" s="82">
        <v>70.8</v>
      </c>
      <c r="O71">
        <v>21.13</v>
      </c>
      <c r="P71">
        <v>62.064999999999998</v>
      </c>
      <c r="Q71">
        <v>62.909300000000002</v>
      </c>
      <c r="R71">
        <v>19.061599999999999</v>
      </c>
      <c r="S71">
        <v>6.1083999999999996</v>
      </c>
      <c r="T71">
        <v>83.969200000000001</v>
      </c>
      <c r="U71" s="82">
        <v>4.3662999999999998</v>
      </c>
      <c r="V71">
        <v>25.1</v>
      </c>
      <c r="W71">
        <v>23.643000000000001</v>
      </c>
      <c r="X71">
        <v>16.100000000000001</v>
      </c>
      <c r="Y71">
        <v>47.5</v>
      </c>
      <c r="Z71">
        <v>78.8</v>
      </c>
      <c r="AA71">
        <v>1.2149000000000001</v>
      </c>
      <c r="AB71">
        <v>53.93</v>
      </c>
      <c r="AC71">
        <v>8.7652000000000001</v>
      </c>
      <c r="AD71">
        <v>1567.7084</v>
      </c>
    </row>
    <row r="72" spans="1:30" ht="18" x14ac:dyDescent="0.2">
      <c r="A72" t="s">
        <v>435</v>
      </c>
      <c r="B72" s="17">
        <v>5312</v>
      </c>
      <c r="C72" s="16">
        <v>220.3</v>
      </c>
      <c r="D72" s="16">
        <f t="shared" si="1"/>
        <v>4.1472138554216872E-2</v>
      </c>
      <c r="E72" s="12">
        <v>81.66</v>
      </c>
      <c r="F72" s="12">
        <v>84.13</v>
      </c>
      <c r="G72">
        <v>272.15730000000002</v>
      </c>
      <c r="H72">
        <v>8.8452999999999999</v>
      </c>
      <c r="I72">
        <v>33.916899999999998</v>
      </c>
      <c r="J72">
        <v>125.52</v>
      </c>
      <c r="K72">
        <v>547.42999999999995</v>
      </c>
      <c r="L72">
        <v>58.096800000000002</v>
      </c>
      <c r="M72">
        <v>70.597800000000007</v>
      </c>
      <c r="N72">
        <v>64.3</v>
      </c>
      <c r="O72">
        <v>19.3</v>
      </c>
      <c r="P72">
        <v>73.264600000000002</v>
      </c>
      <c r="Q72">
        <v>58.772300000000001</v>
      </c>
      <c r="R72">
        <v>11.4155</v>
      </c>
      <c r="S72">
        <v>5.2579000000000002</v>
      </c>
      <c r="T72">
        <v>74.947999999999993</v>
      </c>
      <c r="U72">
        <v>3.1600999999999999</v>
      </c>
      <c r="V72">
        <v>18.8</v>
      </c>
      <c r="W72">
        <v>12.173999999999999</v>
      </c>
      <c r="X72">
        <v>12.3</v>
      </c>
      <c r="Y72">
        <v>49.1</v>
      </c>
      <c r="Z72">
        <v>79.099999999999994</v>
      </c>
      <c r="AA72">
        <v>0.18579999999999999</v>
      </c>
      <c r="AB72">
        <v>26.93</v>
      </c>
      <c r="AC72">
        <v>15.912000000000001</v>
      </c>
      <c r="AD72">
        <v>354.37720000000002</v>
      </c>
    </row>
    <row r="73" spans="1:30" ht="18" x14ac:dyDescent="0.2">
      <c r="A73" s="12" t="s">
        <v>7</v>
      </c>
      <c r="B73" s="84">
        <v>6554.1</v>
      </c>
      <c r="C73" s="16">
        <v>245.3</v>
      </c>
      <c r="D73" s="16">
        <f t="shared" si="1"/>
        <v>3.7426954120321633E-2</v>
      </c>
      <c r="E73" s="12">
        <v>78.81</v>
      </c>
      <c r="F73" s="12">
        <v>78.12</v>
      </c>
      <c r="G73" s="12">
        <v>374.09379999999999</v>
      </c>
      <c r="H73">
        <v>13.6464</v>
      </c>
      <c r="I73">
        <v>42.627800000000001</v>
      </c>
      <c r="J73">
        <v>220.82</v>
      </c>
      <c r="K73">
        <v>648.65</v>
      </c>
      <c r="L73">
        <v>56.374499999999998</v>
      </c>
      <c r="M73">
        <v>85.933700000000002</v>
      </c>
      <c r="N73">
        <v>77</v>
      </c>
      <c r="O73">
        <v>639.38</v>
      </c>
      <c r="P73">
        <v>66.116100000000003</v>
      </c>
      <c r="Q73" s="82">
        <v>64.105900000000005</v>
      </c>
      <c r="R73">
        <v>19.4575</v>
      </c>
      <c r="S73">
        <v>16.395099999999999</v>
      </c>
      <c r="U73">
        <v>3.6640999999999999</v>
      </c>
      <c r="V73">
        <v>22.5</v>
      </c>
      <c r="W73">
        <v>23.638999999999999</v>
      </c>
      <c r="X73">
        <v>20</v>
      </c>
      <c r="Y73">
        <v>46.1</v>
      </c>
      <c r="Z73" s="12">
        <v>74.900000000000006</v>
      </c>
      <c r="AB73">
        <v>49.57</v>
      </c>
      <c r="AC73">
        <v>26.3598</v>
      </c>
      <c r="AD73">
        <v>666.87879999999996</v>
      </c>
    </row>
    <row r="74" spans="1:30" ht="18" x14ac:dyDescent="0.2">
      <c r="A74" t="s">
        <v>437</v>
      </c>
      <c r="B74" s="84">
        <v>8961.2999999999993</v>
      </c>
      <c r="C74" s="16">
        <v>258.39999999999998</v>
      </c>
      <c r="D74" s="16">
        <f t="shared" si="1"/>
        <v>2.8835102049925791E-2</v>
      </c>
      <c r="E74" s="12">
        <v>79.77</v>
      </c>
      <c r="F74" s="12">
        <v>82.48</v>
      </c>
      <c r="G74">
        <v>332.4126</v>
      </c>
      <c r="H74">
        <v>10.58</v>
      </c>
      <c r="I74">
        <v>60.456099999999999</v>
      </c>
      <c r="J74">
        <v>183.4</v>
      </c>
      <c r="K74">
        <v>683.86</v>
      </c>
      <c r="L74">
        <v>58.613</v>
      </c>
      <c r="M74">
        <v>86.132900000000006</v>
      </c>
      <c r="N74">
        <v>63.1</v>
      </c>
      <c r="O74">
        <v>13.01</v>
      </c>
      <c r="P74">
        <v>69.153199999999998</v>
      </c>
      <c r="Q74">
        <v>75.107100000000003</v>
      </c>
      <c r="R74">
        <v>23.590299999999999</v>
      </c>
      <c r="S74">
        <v>10.566000000000001</v>
      </c>
      <c r="T74">
        <v>65.610600000000005</v>
      </c>
      <c r="U74">
        <v>4.2900999999999998</v>
      </c>
      <c r="V74">
        <v>22.3</v>
      </c>
      <c r="W74">
        <v>17.844999999999999</v>
      </c>
      <c r="X74">
        <v>14</v>
      </c>
      <c r="Y74">
        <v>50.2</v>
      </c>
      <c r="Z74">
        <v>87.2</v>
      </c>
      <c r="AA74">
        <v>0.31809999999999999</v>
      </c>
      <c r="AB74">
        <v>44.27</v>
      </c>
      <c r="AC74">
        <v>16.878399999999999</v>
      </c>
      <c r="AD74">
        <v>690.79399999999998</v>
      </c>
    </row>
    <row r="75" spans="1:30" ht="18" x14ac:dyDescent="0.2">
      <c r="A75" s="12" t="s">
        <v>439</v>
      </c>
      <c r="B75" s="84">
        <v>4696.8999999999996</v>
      </c>
      <c r="C75" s="16">
        <v>169.9</v>
      </c>
      <c r="D75" s="16">
        <f t="shared" si="1"/>
        <v>3.6172794822116716E-2</v>
      </c>
      <c r="E75" s="12">
        <v>80.84</v>
      </c>
      <c r="F75" s="12">
        <v>83.72</v>
      </c>
      <c r="G75">
        <v>293.40429999999998</v>
      </c>
      <c r="H75">
        <v>6.1803999999999997</v>
      </c>
      <c r="I75">
        <v>70.992400000000004</v>
      </c>
      <c r="J75">
        <v>268.22000000000003</v>
      </c>
      <c r="K75">
        <v>590.04999999999995</v>
      </c>
      <c r="L75">
        <v>51.008600000000001</v>
      </c>
      <c r="M75">
        <v>72.6083</v>
      </c>
      <c r="N75">
        <v>61.8</v>
      </c>
      <c r="O75">
        <v>19.46</v>
      </c>
      <c r="P75">
        <v>68.723299999999995</v>
      </c>
      <c r="Q75">
        <v>61.576599999999999</v>
      </c>
      <c r="R75">
        <v>11.4367</v>
      </c>
      <c r="S75">
        <v>13.101100000000001</v>
      </c>
      <c r="T75">
        <v>76.952100000000002</v>
      </c>
      <c r="U75">
        <v>3.8639999999999999</v>
      </c>
      <c r="V75">
        <v>15.5</v>
      </c>
      <c r="W75">
        <v>18.116</v>
      </c>
      <c r="X75">
        <v>9.9</v>
      </c>
      <c r="Y75">
        <v>47</v>
      </c>
      <c r="Z75" s="82">
        <v>80.900000000000006</v>
      </c>
      <c r="AA75">
        <v>0.5101</v>
      </c>
      <c r="AB75">
        <v>36.049999999999997</v>
      </c>
      <c r="AC75">
        <v>1.9694</v>
      </c>
      <c r="AD75">
        <v>496.28719999999998</v>
      </c>
    </row>
    <row r="76" spans="1:30" ht="18" x14ac:dyDescent="0.2">
      <c r="A76" s="12" t="s">
        <v>110</v>
      </c>
      <c r="B76" s="84">
        <v>7533.6</v>
      </c>
      <c r="C76" s="16">
        <v>281.39999999999998</v>
      </c>
      <c r="D76" s="16">
        <f t="shared" si="1"/>
        <v>3.735266008282892E-2</v>
      </c>
      <c r="E76" s="12">
        <v>78.55</v>
      </c>
      <c r="F76" s="12">
        <v>82.1</v>
      </c>
      <c r="G76">
        <v>385.95010000000002</v>
      </c>
      <c r="H76">
        <v>7.9569000000000001</v>
      </c>
      <c r="I76">
        <v>28.141500000000001</v>
      </c>
      <c r="J76">
        <v>274.37</v>
      </c>
      <c r="K76">
        <v>541.23</v>
      </c>
      <c r="L76">
        <v>45.874600000000001</v>
      </c>
      <c r="M76">
        <v>80.644400000000005</v>
      </c>
      <c r="N76">
        <v>75.599999999999994</v>
      </c>
      <c r="O76">
        <v>16.77</v>
      </c>
      <c r="P76">
        <v>69.257400000000004</v>
      </c>
      <c r="Q76">
        <v>63.8001</v>
      </c>
      <c r="R76">
        <v>19.495999999999999</v>
      </c>
      <c r="S76">
        <v>13.478300000000001</v>
      </c>
      <c r="T76">
        <v>66.746600000000001</v>
      </c>
      <c r="U76">
        <v>5.4446000000000003</v>
      </c>
      <c r="V76">
        <v>23.9</v>
      </c>
      <c r="W76">
        <v>18.116</v>
      </c>
      <c r="X76">
        <v>21</v>
      </c>
      <c r="Y76">
        <v>43.2</v>
      </c>
      <c r="Z76" s="82">
        <v>74.2</v>
      </c>
      <c r="AA76">
        <v>2.5487000000000002</v>
      </c>
      <c r="AB76">
        <v>48.66</v>
      </c>
      <c r="AC76">
        <v>19.007100000000001</v>
      </c>
      <c r="AD76">
        <v>913.60659999999996</v>
      </c>
    </row>
    <row r="77" spans="1:30" ht="18" x14ac:dyDescent="0.2">
      <c r="A77" s="12" t="s">
        <v>441</v>
      </c>
      <c r="B77" s="84">
        <v>3760.8</v>
      </c>
      <c r="C77" s="16">
        <v>247.5</v>
      </c>
      <c r="D77" s="16">
        <f t="shared" si="1"/>
        <v>6.5810465858328018E-2</v>
      </c>
      <c r="E77" s="12">
        <v>81.430000000000007</v>
      </c>
      <c r="F77" s="12">
        <v>85.27</v>
      </c>
      <c r="G77">
        <v>243.7818</v>
      </c>
      <c r="H77">
        <v>9.1473999999999993</v>
      </c>
      <c r="I77">
        <v>70.518299999999996</v>
      </c>
      <c r="J77">
        <v>217.19</v>
      </c>
      <c r="K77">
        <v>546.41</v>
      </c>
      <c r="L77">
        <v>49.514600000000002</v>
      </c>
      <c r="M77">
        <v>69.162300000000002</v>
      </c>
      <c r="N77">
        <v>53.7</v>
      </c>
      <c r="O77">
        <v>26.57</v>
      </c>
      <c r="P77">
        <v>78.505600000000001</v>
      </c>
      <c r="Q77">
        <v>56.391500000000001</v>
      </c>
      <c r="R77">
        <v>10.443899999999999</v>
      </c>
      <c r="S77">
        <v>13.478300000000001</v>
      </c>
      <c r="T77">
        <v>79.700500000000005</v>
      </c>
      <c r="U77">
        <v>2.1261999999999999</v>
      </c>
      <c r="V77">
        <v>16.7</v>
      </c>
      <c r="W77">
        <v>18.116</v>
      </c>
      <c r="X77">
        <v>9.4</v>
      </c>
      <c r="Y77">
        <v>50.9</v>
      </c>
      <c r="Z77" s="82">
        <v>79.900000000000006</v>
      </c>
      <c r="AB77">
        <v>33.31</v>
      </c>
      <c r="AC77">
        <v>8.6518999999999995</v>
      </c>
      <c r="AD77">
        <v>420.12860000000001</v>
      </c>
    </row>
    <row r="78" spans="1:30" ht="18" x14ac:dyDescent="0.2">
      <c r="A78" s="82" t="s">
        <v>84</v>
      </c>
      <c r="B78" s="84">
        <v>6843.8</v>
      </c>
      <c r="C78" s="16">
        <v>270.60000000000002</v>
      </c>
      <c r="D78" s="16">
        <f t="shared" si="1"/>
        <v>3.9539437154797047E-2</v>
      </c>
      <c r="E78" s="12">
        <v>78.33</v>
      </c>
      <c r="F78" s="12">
        <v>81.69</v>
      </c>
      <c r="G78">
        <v>391.05279999999999</v>
      </c>
      <c r="H78">
        <v>13.6754</v>
      </c>
      <c r="I78">
        <v>63.011200000000002</v>
      </c>
      <c r="J78">
        <v>240.24</v>
      </c>
      <c r="K78">
        <v>553.25</v>
      </c>
      <c r="L78">
        <v>48.924700000000001</v>
      </c>
      <c r="M78">
        <v>87.141900000000007</v>
      </c>
      <c r="N78">
        <v>71.2</v>
      </c>
      <c r="O78">
        <v>27.79</v>
      </c>
      <c r="P78">
        <v>62.845300000000002</v>
      </c>
      <c r="Q78">
        <v>69.674099999999996</v>
      </c>
      <c r="R78">
        <v>22.629100000000001</v>
      </c>
      <c r="S78">
        <v>16.950299999999999</v>
      </c>
      <c r="T78">
        <v>61.306699999999999</v>
      </c>
      <c r="U78" s="82">
        <v>3.7852999999999999</v>
      </c>
      <c r="V78">
        <v>23.7</v>
      </c>
      <c r="W78">
        <v>29.050999999999998</v>
      </c>
      <c r="X78">
        <v>22.6</v>
      </c>
      <c r="Y78">
        <v>43.9</v>
      </c>
      <c r="Z78">
        <v>72.3</v>
      </c>
      <c r="AA78">
        <v>0.65310000000000001</v>
      </c>
      <c r="AB78">
        <v>71.98</v>
      </c>
      <c r="AC78">
        <v>16.8215</v>
      </c>
      <c r="AD78">
        <v>582.02329999999995</v>
      </c>
    </row>
    <row r="79" spans="1:30" ht="18" x14ac:dyDescent="0.2">
      <c r="A79" t="s">
        <v>444</v>
      </c>
      <c r="B79" s="84">
        <v>6523.3</v>
      </c>
      <c r="C79" s="16">
        <v>286.10000000000002</v>
      </c>
      <c r="D79" s="16">
        <f t="shared" si="1"/>
        <v>4.3858169944659915E-2</v>
      </c>
      <c r="E79" s="12">
        <v>79.62</v>
      </c>
      <c r="F79" s="12">
        <v>82.81</v>
      </c>
      <c r="G79">
        <v>335.6515</v>
      </c>
      <c r="H79">
        <v>11.39</v>
      </c>
      <c r="I79">
        <v>51.812100000000001</v>
      </c>
      <c r="J79">
        <v>133.38999999999999</v>
      </c>
      <c r="K79">
        <v>572.13</v>
      </c>
      <c r="L79">
        <v>54.733199999999997</v>
      </c>
      <c r="M79">
        <v>74.8048</v>
      </c>
      <c r="N79">
        <v>62.2</v>
      </c>
      <c r="O79">
        <v>21.93</v>
      </c>
      <c r="P79">
        <v>68.634399999999999</v>
      </c>
      <c r="Q79">
        <v>71.812899999999999</v>
      </c>
      <c r="R79">
        <v>16.190000000000001</v>
      </c>
      <c r="S79">
        <v>17.9833</v>
      </c>
      <c r="U79">
        <v>5.8407999999999998</v>
      </c>
      <c r="V79">
        <v>20.8</v>
      </c>
      <c r="W79">
        <v>21.588999999999999</v>
      </c>
      <c r="X79">
        <v>19.399999999999999</v>
      </c>
      <c r="Y79">
        <v>44.3</v>
      </c>
      <c r="Z79">
        <v>71.400000000000006</v>
      </c>
      <c r="AA79">
        <v>0.27539999999999998</v>
      </c>
      <c r="AB79">
        <v>23.09</v>
      </c>
      <c r="AC79">
        <v>12.405099999999999</v>
      </c>
      <c r="AD79">
        <v>589.82069999999999</v>
      </c>
    </row>
    <row r="80" spans="1:30" ht="18" x14ac:dyDescent="0.2">
      <c r="A80" t="s">
        <v>133</v>
      </c>
      <c r="B80" s="84">
        <v>7988.3</v>
      </c>
      <c r="C80" s="16">
        <v>238.8</v>
      </c>
      <c r="D80" s="16">
        <f t="shared" si="1"/>
        <v>2.9893719564863613E-2</v>
      </c>
      <c r="E80" s="12">
        <v>79.39</v>
      </c>
      <c r="F80" s="12">
        <v>82.68</v>
      </c>
      <c r="G80">
        <v>347.96969999999999</v>
      </c>
      <c r="H80">
        <v>10.5695</v>
      </c>
      <c r="I80" s="82">
        <v>30.158899999999999</v>
      </c>
      <c r="J80">
        <v>189.64</v>
      </c>
      <c r="K80">
        <v>628.98</v>
      </c>
      <c r="L80">
        <v>54.704599999999999</v>
      </c>
      <c r="M80">
        <v>82.827100000000002</v>
      </c>
      <c r="N80">
        <v>62.3</v>
      </c>
      <c r="O80">
        <v>29.09</v>
      </c>
      <c r="P80">
        <v>59.5396</v>
      </c>
      <c r="Q80">
        <v>71.546700000000001</v>
      </c>
      <c r="R80">
        <v>19.3246</v>
      </c>
      <c r="S80">
        <v>11.2606</v>
      </c>
      <c r="T80">
        <v>55.256399999999999</v>
      </c>
      <c r="U80">
        <v>4.0998999999999999</v>
      </c>
      <c r="V80">
        <v>26.9</v>
      </c>
      <c r="W80">
        <v>22.957999999999998</v>
      </c>
      <c r="X80">
        <v>20.7</v>
      </c>
      <c r="Y80">
        <v>44.6</v>
      </c>
      <c r="Z80">
        <v>73.8</v>
      </c>
      <c r="AA80">
        <v>3.6394000000000002</v>
      </c>
      <c r="AB80">
        <v>42.96</v>
      </c>
      <c r="AC80">
        <v>16.0839</v>
      </c>
      <c r="AD80">
        <v>515.61540000000002</v>
      </c>
    </row>
    <row r="81" spans="1:30" ht="18" x14ac:dyDescent="0.2">
      <c r="A81" t="s">
        <v>199</v>
      </c>
      <c r="B81" s="84">
        <v>8765.2000000000007</v>
      </c>
      <c r="C81" s="16">
        <v>225.3</v>
      </c>
      <c r="D81" s="16">
        <f t="shared" si="1"/>
        <v>2.5703920047460412E-2</v>
      </c>
      <c r="E81" s="12">
        <v>81.099999999999994</v>
      </c>
      <c r="F81" s="12">
        <v>84.77</v>
      </c>
      <c r="G81">
        <v>308.58390000000003</v>
      </c>
      <c r="H81">
        <v>9.0728000000000009</v>
      </c>
      <c r="I81">
        <v>38.610900000000001</v>
      </c>
      <c r="J81">
        <v>105.3</v>
      </c>
      <c r="K81">
        <v>485.92</v>
      </c>
      <c r="L81" s="82">
        <v>52.774799999999999</v>
      </c>
      <c r="M81">
        <v>79.035600000000002</v>
      </c>
      <c r="N81" s="82">
        <v>75.5</v>
      </c>
      <c r="O81">
        <v>16.3</v>
      </c>
      <c r="P81">
        <v>60.4328</v>
      </c>
      <c r="Q81">
        <v>57.622</v>
      </c>
      <c r="R81">
        <v>10.5716</v>
      </c>
      <c r="S81">
        <v>2.5112999999999999</v>
      </c>
      <c r="T81">
        <v>90.2547</v>
      </c>
      <c r="U81" s="82">
        <v>2.6638000000000002</v>
      </c>
      <c r="V81">
        <v>23.5</v>
      </c>
      <c r="W81">
        <v>23.585000000000001</v>
      </c>
      <c r="X81">
        <v>16.899999999999999</v>
      </c>
      <c r="Y81">
        <v>52.2</v>
      </c>
      <c r="Z81">
        <v>74.5</v>
      </c>
      <c r="AA81">
        <v>2.8018999999999998</v>
      </c>
      <c r="AB81">
        <v>67.67</v>
      </c>
      <c r="AC81">
        <v>13.744899999999999</v>
      </c>
      <c r="AD81">
        <v>1552.9570000000001</v>
      </c>
    </row>
    <row r="82" spans="1:30" ht="18" x14ac:dyDescent="0.2">
      <c r="A82" t="s">
        <v>447</v>
      </c>
      <c r="B82" s="84">
        <v>3190.1</v>
      </c>
      <c r="C82" s="16">
        <v>119.1</v>
      </c>
      <c r="D82" s="16">
        <f t="shared" si="1"/>
        <v>3.7334252844738409E-2</v>
      </c>
      <c r="E82" s="12">
        <v>81.11</v>
      </c>
      <c r="F82" s="12">
        <v>85.13</v>
      </c>
      <c r="G82">
        <v>267.94400000000002</v>
      </c>
      <c r="H82">
        <v>9.7786000000000008</v>
      </c>
      <c r="I82">
        <v>67.148300000000006</v>
      </c>
      <c r="J82">
        <v>260.05</v>
      </c>
      <c r="K82">
        <v>535.95000000000005</v>
      </c>
      <c r="L82">
        <v>54.700899999999997</v>
      </c>
      <c r="M82">
        <v>85.091300000000004</v>
      </c>
      <c r="N82">
        <v>58.9</v>
      </c>
      <c r="O82">
        <v>17</v>
      </c>
      <c r="P82">
        <v>66.163700000000006</v>
      </c>
      <c r="Q82">
        <v>62.153399999999998</v>
      </c>
      <c r="R82">
        <v>5.7803000000000004</v>
      </c>
      <c r="S82">
        <v>11.180999999999999</v>
      </c>
      <c r="U82">
        <v>3.7063999999999999</v>
      </c>
      <c r="V82">
        <v>13.8</v>
      </c>
      <c r="W82">
        <v>12.108000000000001</v>
      </c>
      <c r="X82">
        <v>9.1</v>
      </c>
      <c r="Y82">
        <v>47.7</v>
      </c>
      <c r="Z82">
        <v>81.5</v>
      </c>
      <c r="AA82">
        <v>0.64459999999999995</v>
      </c>
      <c r="AB82">
        <v>21.18</v>
      </c>
      <c r="AC82">
        <v>10.7692</v>
      </c>
      <c r="AD82">
        <v>354.37720000000002</v>
      </c>
    </row>
    <row r="83" spans="1:30" ht="18" x14ac:dyDescent="0.2">
      <c r="A83" t="s">
        <v>449</v>
      </c>
      <c r="B83" s="84">
        <v>2713.9</v>
      </c>
      <c r="C83" s="16">
        <v>131.30000000000001</v>
      </c>
      <c r="D83" s="16">
        <f t="shared" si="1"/>
        <v>4.8380559342643431E-2</v>
      </c>
      <c r="E83" s="12">
        <v>81.23</v>
      </c>
      <c r="F83" s="12">
        <v>85.41</v>
      </c>
      <c r="G83">
        <v>255.70419999999999</v>
      </c>
      <c r="H83">
        <v>7.5118999999999998</v>
      </c>
      <c r="I83">
        <v>58.341799999999999</v>
      </c>
      <c r="J83">
        <v>187.55</v>
      </c>
      <c r="K83">
        <v>625.6</v>
      </c>
      <c r="L83">
        <v>58.502499999999998</v>
      </c>
      <c r="M83">
        <v>75.241</v>
      </c>
      <c r="N83">
        <v>65.3</v>
      </c>
      <c r="O83">
        <v>45.75</v>
      </c>
      <c r="P83">
        <v>78.812299999999993</v>
      </c>
      <c r="Q83">
        <v>55.653100000000002</v>
      </c>
      <c r="R83">
        <v>11.341200000000001</v>
      </c>
      <c r="S83">
        <v>11.625999999999999</v>
      </c>
      <c r="U83">
        <v>2.8776999999999999</v>
      </c>
      <c r="V83">
        <v>13.8</v>
      </c>
      <c r="W83">
        <v>12.698</v>
      </c>
      <c r="X83">
        <v>11.3</v>
      </c>
      <c r="Y83">
        <v>48.1</v>
      </c>
      <c r="Z83">
        <v>80.5</v>
      </c>
      <c r="AB83">
        <v>15.08</v>
      </c>
      <c r="AC83">
        <v>18.0212</v>
      </c>
      <c r="AD83">
        <v>442.92630000000003</v>
      </c>
    </row>
    <row r="84" spans="1:30" ht="18" x14ac:dyDescent="0.2">
      <c r="A84" t="s">
        <v>784</v>
      </c>
      <c r="D84" s="16"/>
      <c r="E84" s="19"/>
      <c r="F84" s="19"/>
      <c r="I84">
        <v>52.954999999999998</v>
      </c>
      <c r="L84">
        <v>51.779400000000003</v>
      </c>
      <c r="M84">
        <v>72.364800000000002</v>
      </c>
      <c r="W84">
        <v>9.3109999999999999</v>
      </c>
      <c r="X84">
        <v>10.1</v>
      </c>
      <c r="Y84">
        <v>50.6</v>
      </c>
      <c r="Z84">
        <v>74.3</v>
      </c>
    </row>
    <row r="85" spans="1:30" ht="18" x14ac:dyDescent="0.2">
      <c r="A85" t="s">
        <v>451</v>
      </c>
      <c r="B85" s="17">
        <v>3864</v>
      </c>
      <c r="C85" s="16">
        <v>162.69999999999999</v>
      </c>
      <c r="D85" s="16">
        <f t="shared" si="1"/>
        <v>4.2106625258799171E-2</v>
      </c>
      <c r="E85" s="12">
        <v>81.430000000000007</v>
      </c>
      <c r="F85" s="12">
        <v>84.97</v>
      </c>
      <c r="G85">
        <v>257.31799999999998</v>
      </c>
      <c r="H85">
        <v>11.5611</v>
      </c>
      <c r="I85">
        <v>60.863900000000001</v>
      </c>
      <c r="J85">
        <v>209.42</v>
      </c>
      <c r="K85">
        <v>487.45</v>
      </c>
      <c r="L85">
        <v>51.985599999999998</v>
      </c>
      <c r="M85">
        <v>73.097200000000001</v>
      </c>
      <c r="N85">
        <v>71.099999999999994</v>
      </c>
      <c r="O85">
        <v>20.37</v>
      </c>
      <c r="P85">
        <v>73.179400000000001</v>
      </c>
      <c r="Q85">
        <v>64.110600000000005</v>
      </c>
      <c r="R85">
        <v>8.1849000000000007</v>
      </c>
      <c r="S85">
        <v>10.225300000000001</v>
      </c>
      <c r="T85">
        <v>82.965900000000005</v>
      </c>
      <c r="U85">
        <v>4.5998000000000001</v>
      </c>
      <c r="V85">
        <v>14.8</v>
      </c>
      <c r="W85">
        <v>8.609</v>
      </c>
      <c r="X85">
        <v>8.1</v>
      </c>
      <c r="Y85">
        <v>50.7</v>
      </c>
      <c r="Z85">
        <v>84</v>
      </c>
      <c r="AB85">
        <v>17.12</v>
      </c>
      <c r="AC85">
        <v>5.1020000000000003</v>
      </c>
      <c r="AD85">
        <v>633.65629999999999</v>
      </c>
    </row>
    <row r="86" spans="1:30" ht="18" x14ac:dyDescent="0.2">
      <c r="A86" t="s">
        <v>453</v>
      </c>
      <c r="B86" s="84">
        <v>5358.3</v>
      </c>
      <c r="C86" s="16">
        <v>161.6</v>
      </c>
      <c r="D86" s="16">
        <f t="shared" si="1"/>
        <v>3.0158819028423191E-2</v>
      </c>
      <c r="E86" s="12">
        <v>81.77</v>
      </c>
      <c r="F86" s="12">
        <v>84.87</v>
      </c>
      <c r="G86">
        <v>249.89259999999999</v>
      </c>
      <c r="H86">
        <v>8.9091000000000005</v>
      </c>
      <c r="I86">
        <v>32.861899999999999</v>
      </c>
      <c r="J86">
        <v>73.849999999999994</v>
      </c>
      <c r="K86">
        <v>458.95</v>
      </c>
      <c r="L86">
        <v>56.980499999999999</v>
      </c>
      <c r="M86">
        <v>67.139099999999999</v>
      </c>
      <c r="N86">
        <v>56</v>
      </c>
      <c r="O86">
        <v>15.27</v>
      </c>
      <c r="P86">
        <v>72.822400000000002</v>
      </c>
      <c r="Q86">
        <v>62.667999999999999</v>
      </c>
      <c r="R86">
        <v>9.9655000000000005</v>
      </c>
      <c r="S86">
        <v>8.2986000000000004</v>
      </c>
      <c r="T86">
        <v>80.845600000000005</v>
      </c>
      <c r="U86">
        <v>2.7288000000000001</v>
      </c>
      <c r="V86">
        <v>12.4</v>
      </c>
      <c r="W86">
        <v>8.1359999999999992</v>
      </c>
      <c r="X86">
        <v>8.1999999999999993</v>
      </c>
      <c r="Y86">
        <v>52.5</v>
      </c>
      <c r="Z86">
        <v>78.5</v>
      </c>
      <c r="AB86">
        <v>26.95</v>
      </c>
      <c r="AC86">
        <v>22.864999999999998</v>
      </c>
      <c r="AD86">
        <v>354.37720000000002</v>
      </c>
    </row>
    <row r="87" spans="1:30" ht="18" x14ac:dyDescent="0.2">
      <c r="A87" s="12" t="s">
        <v>455</v>
      </c>
      <c r="B87" s="84">
        <v>4191.8999999999996</v>
      </c>
      <c r="C87" s="16">
        <v>259.7</v>
      </c>
      <c r="D87" s="16">
        <f t="shared" si="1"/>
        <v>6.1952813759870232E-2</v>
      </c>
      <c r="E87" s="12">
        <v>78.14</v>
      </c>
      <c r="F87" s="12">
        <v>82.13</v>
      </c>
      <c r="G87">
        <v>384.64729999999997</v>
      </c>
      <c r="H87">
        <v>13.258800000000001</v>
      </c>
      <c r="I87">
        <v>83.740099999999998</v>
      </c>
      <c r="J87">
        <v>189.29</v>
      </c>
      <c r="K87">
        <v>592.6</v>
      </c>
      <c r="L87">
        <v>47.421399999999998</v>
      </c>
      <c r="M87">
        <v>85.1541</v>
      </c>
      <c r="N87">
        <v>65.099999999999994</v>
      </c>
      <c r="O87">
        <v>27.75</v>
      </c>
      <c r="P87">
        <v>64.301199999999994</v>
      </c>
      <c r="Q87">
        <v>64.603300000000004</v>
      </c>
      <c r="R87">
        <v>28.97</v>
      </c>
      <c r="S87">
        <v>19.8903</v>
      </c>
      <c r="T87">
        <v>47.091200000000001</v>
      </c>
      <c r="U87">
        <v>3.8359000000000001</v>
      </c>
      <c r="V87">
        <v>22.3</v>
      </c>
      <c r="W87">
        <v>18.116</v>
      </c>
      <c r="X87">
        <v>22.1</v>
      </c>
      <c r="Y87">
        <v>44.6</v>
      </c>
      <c r="Z87" s="82">
        <v>63.3</v>
      </c>
      <c r="AB87">
        <v>30.42</v>
      </c>
      <c r="AC87">
        <v>21.575099999999999</v>
      </c>
      <c r="AD87">
        <v>371.09750000000003</v>
      </c>
    </row>
    <row r="88" spans="1:30" ht="18" x14ac:dyDescent="0.2">
      <c r="A88" s="12" t="s">
        <v>457</v>
      </c>
      <c r="B88" s="84">
        <v>4642.1000000000004</v>
      </c>
      <c r="C88" s="16">
        <v>217.9</v>
      </c>
      <c r="D88" s="16">
        <f t="shared" si="1"/>
        <v>4.6939962516964299E-2</v>
      </c>
      <c r="E88" s="12">
        <v>80.56</v>
      </c>
      <c r="F88" s="12">
        <v>83.44</v>
      </c>
      <c r="G88">
        <v>290.56810000000002</v>
      </c>
      <c r="H88">
        <v>11.057399999999999</v>
      </c>
      <c r="I88">
        <v>41.874699999999997</v>
      </c>
      <c r="J88">
        <v>233.36</v>
      </c>
      <c r="K88">
        <v>537.23</v>
      </c>
      <c r="L88">
        <v>50.241500000000002</v>
      </c>
      <c r="M88">
        <v>83.040199999999999</v>
      </c>
      <c r="N88">
        <v>68.599999999999994</v>
      </c>
      <c r="O88">
        <v>25</v>
      </c>
      <c r="P88">
        <v>75.572599999999994</v>
      </c>
      <c r="Q88">
        <v>66.744799999999998</v>
      </c>
      <c r="R88">
        <v>13.1187</v>
      </c>
      <c r="S88">
        <v>12.867599999999999</v>
      </c>
      <c r="T88">
        <v>74.518199999999993</v>
      </c>
      <c r="U88">
        <v>3.6036000000000001</v>
      </c>
      <c r="V88">
        <v>14.5</v>
      </c>
      <c r="W88">
        <v>18.116</v>
      </c>
      <c r="X88">
        <v>11.2</v>
      </c>
      <c r="Y88">
        <v>44.4</v>
      </c>
      <c r="Z88" s="82">
        <v>85.1</v>
      </c>
      <c r="AA88">
        <v>0.42109999999999997</v>
      </c>
      <c r="AB88">
        <v>24.09</v>
      </c>
      <c r="AC88">
        <v>19.465599999999998</v>
      </c>
      <c r="AD88">
        <v>454.46690000000001</v>
      </c>
    </row>
    <row r="89" spans="1:30" ht="18" x14ac:dyDescent="0.2">
      <c r="A89" s="82" t="s">
        <v>86</v>
      </c>
      <c r="B89" s="84">
        <v>4970.5</v>
      </c>
      <c r="C89" s="16">
        <v>241.2</v>
      </c>
      <c r="D89" s="16">
        <f t="shared" si="1"/>
        <v>4.8526305200684031E-2</v>
      </c>
      <c r="E89" s="12">
        <v>80.349999999999994</v>
      </c>
      <c r="F89" s="12">
        <v>83.83</v>
      </c>
      <c r="G89">
        <v>292.8091</v>
      </c>
      <c r="H89">
        <v>12.953799999999999</v>
      </c>
      <c r="I89">
        <v>63.006399999999999</v>
      </c>
      <c r="J89">
        <v>154.41</v>
      </c>
      <c r="K89">
        <v>486.75</v>
      </c>
      <c r="L89">
        <v>49.938600000000001</v>
      </c>
      <c r="M89">
        <v>82.7804</v>
      </c>
      <c r="N89">
        <v>63.2</v>
      </c>
      <c r="O89">
        <v>31.86</v>
      </c>
      <c r="P89">
        <v>68.659899999999993</v>
      </c>
      <c r="Q89">
        <v>63.876199999999997</v>
      </c>
      <c r="R89">
        <v>14.644399999999999</v>
      </c>
      <c r="S89">
        <v>13.611000000000001</v>
      </c>
      <c r="U89" s="82">
        <v>2.65</v>
      </c>
      <c r="V89">
        <v>18.2</v>
      </c>
      <c r="W89">
        <v>15.792</v>
      </c>
      <c r="X89">
        <v>12.2</v>
      </c>
      <c r="Y89">
        <v>47.5</v>
      </c>
      <c r="Z89">
        <v>79.599999999999994</v>
      </c>
      <c r="AA89">
        <v>0.2974</v>
      </c>
      <c r="AB89">
        <v>32.61</v>
      </c>
      <c r="AC89">
        <v>15.285</v>
      </c>
      <c r="AD89">
        <v>409.01229999999998</v>
      </c>
    </row>
    <row r="90" spans="1:30" ht="18" x14ac:dyDescent="0.2">
      <c r="A90" t="s">
        <v>459</v>
      </c>
      <c r="B90" s="84">
        <v>7640.7</v>
      </c>
      <c r="C90" s="16">
        <v>343.2</v>
      </c>
      <c r="D90" s="16">
        <f t="shared" si="1"/>
        <v>4.4917350504534923E-2</v>
      </c>
      <c r="E90" s="12">
        <v>78.69</v>
      </c>
      <c r="F90" s="12">
        <v>82.95</v>
      </c>
      <c r="G90">
        <v>351.26830000000001</v>
      </c>
      <c r="H90">
        <v>11.141500000000001</v>
      </c>
      <c r="I90" s="82">
        <v>29.490500000000001</v>
      </c>
      <c r="J90">
        <v>213.97</v>
      </c>
      <c r="K90">
        <v>619.91999999999996</v>
      </c>
      <c r="L90">
        <v>46.326500000000003</v>
      </c>
      <c r="M90">
        <v>85.836399999999998</v>
      </c>
      <c r="N90">
        <v>63.2</v>
      </c>
      <c r="O90">
        <v>26.08</v>
      </c>
      <c r="P90">
        <v>64.478999999999999</v>
      </c>
      <c r="Q90">
        <v>63.450299999999999</v>
      </c>
      <c r="R90">
        <v>16.153500000000001</v>
      </c>
      <c r="S90">
        <v>10.6974</v>
      </c>
      <c r="U90">
        <v>6.2065999999999999</v>
      </c>
      <c r="V90">
        <v>21.3</v>
      </c>
      <c r="W90">
        <v>18.817</v>
      </c>
      <c r="X90">
        <v>13.6</v>
      </c>
      <c r="Y90">
        <v>45.4</v>
      </c>
      <c r="Z90">
        <v>82.8</v>
      </c>
      <c r="AA90">
        <v>0.5423</v>
      </c>
      <c r="AB90">
        <v>32.17</v>
      </c>
      <c r="AC90">
        <v>18.628900000000002</v>
      </c>
      <c r="AD90">
        <v>623.63670000000002</v>
      </c>
    </row>
    <row r="91" spans="1:30" ht="18" x14ac:dyDescent="0.2">
      <c r="A91" t="s">
        <v>463</v>
      </c>
      <c r="B91" s="84">
        <v>6246.1</v>
      </c>
      <c r="C91" s="16">
        <v>321</v>
      </c>
      <c r="D91" s="16">
        <f t="shared" si="1"/>
        <v>5.1392068650838119E-2</v>
      </c>
      <c r="E91" s="12">
        <v>79.14</v>
      </c>
      <c r="F91" s="12">
        <v>83.37</v>
      </c>
      <c r="G91">
        <v>349.40309999999999</v>
      </c>
      <c r="H91">
        <v>15.469900000000001</v>
      </c>
      <c r="I91">
        <v>41.000399999999999</v>
      </c>
      <c r="L91">
        <v>49.899799999999999</v>
      </c>
      <c r="M91">
        <v>69.132599999999996</v>
      </c>
      <c r="N91">
        <v>72.8</v>
      </c>
      <c r="P91">
        <v>69.183599999999998</v>
      </c>
      <c r="Q91">
        <v>65.841999999999999</v>
      </c>
      <c r="R91">
        <v>22.522500000000001</v>
      </c>
      <c r="S91">
        <v>11.0143</v>
      </c>
      <c r="T91">
        <v>79.023899999999998</v>
      </c>
      <c r="U91">
        <v>5.1974999999999998</v>
      </c>
      <c r="W91">
        <v>21.321999999999999</v>
      </c>
      <c r="X91">
        <v>18.5</v>
      </c>
      <c r="Y91">
        <v>43.1</v>
      </c>
      <c r="Z91">
        <v>76.7</v>
      </c>
      <c r="AA91">
        <v>0.3987</v>
      </c>
      <c r="AC91">
        <v>15.544700000000001</v>
      </c>
      <c r="AD91">
        <v>942.14200000000005</v>
      </c>
    </row>
    <row r="92" spans="1:30" ht="18" x14ac:dyDescent="0.2">
      <c r="A92" t="s">
        <v>465</v>
      </c>
      <c r="B92" s="84">
        <v>4136.7</v>
      </c>
      <c r="C92" s="16">
        <v>145.19999999999999</v>
      </c>
      <c r="D92" s="16">
        <f t="shared" si="1"/>
        <v>3.5100442381608525E-2</v>
      </c>
      <c r="E92" s="12">
        <v>81.569999999999993</v>
      </c>
      <c r="F92" s="12">
        <v>85.09</v>
      </c>
      <c r="G92">
        <v>264.51819999999998</v>
      </c>
      <c r="H92">
        <v>9.1682000000000006</v>
      </c>
      <c r="I92">
        <v>43.9343</v>
      </c>
      <c r="J92">
        <v>251.58</v>
      </c>
      <c r="K92">
        <v>541.88</v>
      </c>
      <c r="L92">
        <v>55.476999999999997</v>
      </c>
      <c r="M92">
        <v>72.881</v>
      </c>
      <c r="N92">
        <v>63.2</v>
      </c>
      <c r="O92">
        <v>41.79</v>
      </c>
      <c r="P92">
        <v>68.4773</v>
      </c>
      <c r="Q92">
        <v>52.154000000000003</v>
      </c>
      <c r="R92">
        <v>9.0304000000000002</v>
      </c>
      <c r="S92">
        <v>8.8223000000000003</v>
      </c>
      <c r="T92">
        <v>78.131500000000003</v>
      </c>
      <c r="U92">
        <v>4.4695</v>
      </c>
      <c r="V92">
        <v>16</v>
      </c>
      <c r="W92">
        <v>10.015000000000001</v>
      </c>
      <c r="X92">
        <v>8.9</v>
      </c>
      <c r="Y92">
        <v>49.8</v>
      </c>
      <c r="Z92">
        <v>79.400000000000006</v>
      </c>
      <c r="AB92">
        <v>27.15</v>
      </c>
      <c r="AC92">
        <v>10.1248</v>
      </c>
      <c r="AD92">
        <v>679.47850000000005</v>
      </c>
    </row>
    <row r="93" spans="1:30" ht="18" x14ac:dyDescent="0.2">
      <c r="A93" s="82" t="s">
        <v>467</v>
      </c>
      <c r="B93" s="84">
        <v>5522.7</v>
      </c>
      <c r="C93" s="16">
        <v>266.7</v>
      </c>
      <c r="D93" s="16">
        <f t="shared" si="1"/>
        <v>4.8291596501711116E-2</v>
      </c>
      <c r="E93" s="12">
        <v>82.34</v>
      </c>
      <c r="F93" s="12">
        <v>85.44</v>
      </c>
      <c r="G93">
        <v>239.4127</v>
      </c>
      <c r="I93">
        <v>100.4187</v>
      </c>
      <c r="J93">
        <v>112.71</v>
      </c>
      <c r="K93">
        <v>479.47</v>
      </c>
      <c r="L93">
        <v>54.838700000000003</v>
      </c>
      <c r="M93">
        <v>71.987099999999998</v>
      </c>
      <c r="N93">
        <v>51.1</v>
      </c>
      <c r="O93">
        <v>36.5</v>
      </c>
      <c r="P93">
        <v>68.273600000000002</v>
      </c>
      <c r="Q93">
        <v>54.481999999999999</v>
      </c>
      <c r="R93">
        <v>11.780099999999999</v>
      </c>
      <c r="S93">
        <v>16.059699999999999</v>
      </c>
      <c r="T93">
        <v>82.122900000000001</v>
      </c>
      <c r="U93">
        <v>3.3332999999999999</v>
      </c>
      <c r="V93">
        <v>16.2</v>
      </c>
      <c r="W93">
        <v>15.411</v>
      </c>
      <c r="X93">
        <v>8.4</v>
      </c>
      <c r="Y93" s="82">
        <v>45.5</v>
      </c>
      <c r="Z93">
        <v>88.7</v>
      </c>
      <c r="AB93">
        <v>14.2</v>
      </c>
      <c r="AC93">
        <v>17.901199999999999</v>
      </c>
      <c r="AD93">
        <v>359.60919999999999</v>
      </c>
    </row>
    <row r="94" spans="1:30" ht="18" x14ac:dyDescent="0.2">
      <c r="A94" t="s">
        <v>469</v>
      </c>
      <c r="B94" s="84">
        <v>5224.6000000000004</v>
      </c>
      <c r="C94" s="16">
        <v>204.7</v>
      </c>
      <c r="D94" s="16">
        <f t="shared" si="1"/>
        <v>3.9180032921180566E-2</v>
      </c>
      <c r="E94" s="12">
        <v>82.9</v>
      </c>
      <c r="F94" s="12">
        <v>85.65</v>
      </c>
      <c r="G94">
        <v>225.0763</v>
      </c>
      <c r="H94">
        <v>8.2461000000000002</v>
      </c>
      <c r="I94">
        <v>56.215899999999998</v>
      </c>
      <c r="J94">
        <v>153.05000000000001</v>
      </c>
      <c r="K94">
        <v>532.08000000000004</v>
      </c>
      <c r="L94">
        <v>53.7453</v>
      </c>
      <c r="M94">
        <v>60.659100000000002</v>
      </c>
      <c r="N94">
        <v>65.900000000000006</v>
      </c>
      <c r="O94">
        <v>29.68</v>
      </c>
      <c r="P94">
        <v>73.401600000000002</v>
      </c>
      <c r="Q94">
        <v>55.596800000000002</v>
      </c>
      <c r="R94">
        <v>10.633900000000001</v>
      </c>
      <c r="S94">
        <v>7.1340000000000003</v>
      </c>
      <c r="U94">
        <v>2.1444999999999999</v>
      </c>
      <c r="V94">
        <v>12.3</v>
      </c>
      <c r="W94">
        <v>7.5270000000000001</v>
      </c>
      <c r="X94">
        <v>8.1</v>
      </c>
      <c r="Y94">
        <v>54.4</v>
      </c>
      <c r="Z94">
        <v>75.599999999999994</v>
      </c>
      <c r="AB94">
        <v>22.55</v>
      </c>
      <c r="AC94">
        <v>17.878799999999998</v>
      </c>
      <c r="AD94">
        <v>635.98590000000002</v>
      </c>
    </row>
    <row r="95" spans="1:30" ht="18" x14ac:dyDescent="0.2">
      <c r="A95" t="s">
        <v>201</v>
      </c>
      <c r="B95" s="84">
        <v>8772.2000000000007</v>
      </c>
      <c r="C95" s="16">
        <v>226.8</v>
      </c>
      <c r="D95" s="16">
        <f t="shared" si="1"/>
        <v>2.585440368436652E-2</v>
      </c>
      <c r="E95" s="12">
        <v>80.95</v>
      </c>
      <c r="F95" s="12">
        <v>84.72</v>
      </c>
      <c r="G95">
        <v>291.18340000000001</v>
      </c>
      <c r="H95">
        <v>5.8869999999999996</v>
      </c>
      <c r="I95">
        <v>32.761800000000001</v>
      </c>
      <c r="J95">
        <v>72.16</v>
      </c>
      <c r="K95">
        <v>416.12</v>
      </c>
      <c r="L95" s="82">
        <v>55.2408</v>
      </c>
      <c r="M95">
        <v>81.667199999999994</v>
      </c>
      <c r="N95" s="82">
        <v>88.4</v>
      </c>
      <c r="O95">
        <v>15.83</v>
      </c>
      <c r="P95">
        <v>67.3566</v>
      </c>
      <c r="Q95">
        <v>66.807299999999998</v>
      </c>
      <c r="R95">
        <v>19.107199999999999</v>
      </c>
      <c r="S95">
        <v>7.5715000000000003</v>
      </c>
      <c r="T95">
        <v>83.417199999999994</v>
      </c>
      <c r="U95" s="82">
        <v>3.3576000000000001</v>
      </c>
      <c r="V95">
        <v>27</v>
      </c>
      <c r="W95">
        <v>26.994</v>
      </c>
      <c r="X95">
        <v>22.2</v>
      </c>
      <c r="Y95">
        <v>46.7</v>
      </c>
      <c r="Z95">
        <v>69.599999999999994</v>
      </c>
      <c r="AA95">
        <v>0.68240000000000001</v>
      </c>
      <c r="AB95">
        <v>41.15</v>
      </c>
      <c r="AC95">
        <v>10.8696</v>
      </c>
      <c r="AD95">
        <v>1427.4276</v>
      </c>
    </row>
    <row r="96" spans="1:30" ht="18" x14ac:dyDescent="0.2">
      <c r="A96" t="s">
        <v>471</v>
      </c>
      <c r="B96" s="84">
        <v>9302.2000000000007</v>
      </c>
      <c r="C96" s="16">
        <v>297.7</v>
      </c>
      <c r="D96" s="16">
        <f t="shared" si="1"/>
        <v>3.2003182042957573E-2</v>
      </c>
      <c r="E96" s="12">
        <v>81.069999999999993</v>
      </c>
      <c r="F96" s="12">
        <v>83.97</v>
      </c>
      <c r="G96">
        <v>285.61590000000001</v>
      </c>
      <c r="H96">
        <v>5.0076000000000001</v>
      </c>
      <c r="I96">
        <v>88.837199999999996</v>
      </c>
      <c r="J96">
        <v>77.87</v>
      </c>
      <c r="K96">
        <v>618.53</v>
      </c>
      <c r="L96">
        <v>53.761499999999998</v>
      </c>
      <c r="M96">
        <v>72.284599999999998</v>
      </c>
      <c r="N96">
        <v>80.900000000000006</v>
      </c>
      <c r="O96">
        <v>18.260000000000002</v>
      </c>
      <c r="P96">
        <v>67.386399999999995</v>
      </c>
      <c r="Q96">
        <v>62.420299999999997</v>
      </c>
      <c r="R96">
        <v>10.679600000000001</v>
      </c>
      <c r="S96">
        <v>10.726800000000001</v>
      </c>
      <c r="U96">
        <v>2.4737</v>
      </c>
      <c r="V96">
        <v>19</v>
      </c>
      <c r="W96">
        <v>15.263</v>
      </c>
      <c r="X96">
        <v>12.1</v>
      </c>
      <c r="Y96">
        <v>46.9</v>
      </c>
      <c r="Z96">
        <v>80.2</v>
      </c>
      <c r="AA96">
        <v>0.46850000000000003</v>
      </c>
      <c r="AB96">
        <v>33.28</v>
      </c>
      <c r="AC96">
        <v>24.899100000000001</v>
      </c>
      <c r="AD96">
        <v>354.37720000000002</v>
      </c>
    </row>
    <row r="97" spans="1:30" ht="18" x14ac:dyDescent="0.2">
      <c r="A97" t="s">
        <v>473</v>
      </c>
      <c r="B97" s="17">
        <v>6318</v>
      </c>
      <c r="C97" s="16">
        <v>267.89999999999998</v>
      </c>
      <c r="D97" s="16">
        <f t="shared" si="1"/>
        <v>4.2402659069325735E-2</v>
      </c>
      <c r="E97" s="12">
        <v>82.52</v>
      </c>
      <c r="F97" s="12">
        <v>86.88</v>
      </c>
      <c r="G97">
        <v>208.399</v>
      </c>
      <c r="H97">
        <v>14.354799999999999</v>
      </c>
      <c r="I97">
        <v>35.6614</v>
      </c>
      <c r="J97">
        <v>208.56</v>
      </c>
      <c r="K97">
        <v>453.21</v>
      </c>
      <c r="L97">
        <v>60.960999999999999</v>
      </c>
      <c r="M97">
        <v>79.822800000000001</v>
      </c>
      <c r="N97">
        <v>62.3</v>
      </c>
      <c r="O97">
        <v>45.62</v>
      </c>
      <c r="P97">
        <v>68.435900000000004</v>
      </c>
      <c r="Q97">
        <v>61.992800000000003</v>
      </c>
      <c r="R97">
        <v>13.698600000000001</v>
      </c>
      <c r="S97">
        <v>6.7641999999999998</v>
      </c>
      <c r="T97">
        <v>86.426299999999998</v>
      </c>
      <c r="U97">
        <v>4.4927000000000001</v>
      </c>
      <c r="V97">
        <v>15.9</v>
      </c>
      <c r="W97">
        <v>8.5440000000000005</v>
      </c>
      <c r="X97">
        <v>7.8</v>
      </c>
      <c r="Y97">
        <v>55.7</v>
      </c>
      <c r="Z97">
        <v>85.6</v>
      </c>
      <c r="AB97">
        <v>36.659999999999997</v>
      </c>
      <c r="AC97">
        <v>18.0791</v>
      </c>
      <c r="AD97">
        <v>576.35739999999998</v>
      </c>
    </row>
    <row r="98" spans="1:30" ht="18" x14ac:dyDescent="0.2">
      <c r="A98" s="12" t="s">
        <v>475</v>
      </c>
      <c r="B98" s="84">
        <v>5838.6</v>
      </c>
      <c r="C98" s="16">
        <v>259.2</v>
      </c>
      <c r="D98" s="16">
        <f t="shared" si="1"/>
        <v>4.4394204090021573E-2</v>
      </c>
      <c r="E98" s="12">
        <v>79.5</v>
      </c>
      <c r="F98" s="12">
        <v>83.38</v>
      </c>
      <c r="G98">
        <v>324.39640000000003</v>
      </c>
      <c r="H98">
        <v>8.5810999999999993</v>
      </c>
      <c r="I98">
        <v>27.461300000000001</v>
      </c>
      <c r="J98">
        <v>215.89</v>
      </c>
      <c r="K98">
        <v>580.07000000000005</v>
      </c>
      <c r="L98">
        <v>50.204900000000002</v>
      </c>
      <c r="M98">
        <v>81.445099999999996</v>
      </c>
      <c r="N98">
        <v>80.400000000000006</v>
      </c>
      <c r="O98">
        <v>21.63</v>
      </c>
      <c r="P98">
        <v>61.555199999999999</v>
      </c>
      <c r="Q98">
        <v>68.5047</v>
      </c>
      <c r="R98">
        <v>18.912500000000001</v>
      </c>
      <c r="S98">
        <v>13.478300000000001</v>
      </c>
      <c r="T98">
        <v>67.9024</v>
      </c>
      <c r="U98">
        <v>5.6649000000000003</v>
      </c>
      <c r="V98">
        <v>17.5</v>
      </c>
      <c r="W98">
        <v>18.116</v>
      </c>
      <c r="X98">
        <v>17.2</v>
      </c>
      <c r="Y98">
        <v>44.3</v>
      </c>
      <c r="Z98" s="82">
        <v>84.3</v>
      </c>
      <c r="AC98">
        <v>12.9213</v>
      </c>
      <c r="AD98">
        <v>665.19150000000002</v>
      </c>
    </row>
    <row r="99" spans="1:30" ht="18" x14ac:dyDescent="0.2">
      <c r="A99" t="s">
        <v>477</v>
      </c>
      <c r="B99" s="84">
        <v>3677.9</v>
      </c>
      <c r="C99" s="16">
        <v>92.1</v>
      </c>
      <c r="D99" s="16">
        <f t="shared" si="1"/>
        <v>2.5041463878843904E-2</v>
      </c>
      <c r="E99" s="12">
        <v>78.86</v>
      </c>
      <c r="F99" s="12">
        <v>83.83</v>
      </c>
      <c r="G99">
        <v>343.25889999999998</v>
      </c>
      <c r="H99">
        <v>15.250299999999999</v>
      </c>
      <c r="I99">
        <v>31.803699999999999</v>
      </c>
      <c r="J99">
        <v>216.82</v>
      </c>
      <c r="K99">
        <v>529.75</v>
      </c>
      <c r="L99">
        <v>59.866999999999997</v>
      </c>
      <c r="M99">
        <v>76.159199999999998</v>
      </c>
      <c r="N99">
        <v>70.8</v>
      </c>
      <c r="O99">
        <v>37.54</v>
      </c>
      <c r="P99">
        <v>75.146500000000003</v>
      </c>
      <c r="Q99">
        <v>59.933199999999999</v>
      </c>
      <c r="R99">
        <v>15.7629</v>
      </c>
      <c r="S99">
        <v>11.625999999999999</v>
      </c>
      <c r="T99">
        <v>80.982500000000002</v>
      </c>
      <c r="U99">
        <v>4.3301999999999996</v>
      </c>
      <c r="V99">
        <v>16.7</v>
      </c>
      <c r="W99">
        <v>18.212</v>
      </c>
      <c r="X99">
        <v>13.4</v>
      </c>
      <c r="Y99">
        <v>47.5</v>
      </c>
      <c r="Z99">
        <v>78.400000000000006</v>
      </c>
      <c r="AA99">
        <v>0.57410000000000005</v>
      </c>
      <c r="AB99">
        <v>23.54</v>
      </c>
      <c r="AC99">
        <v>10.374599999999999</v>
      </c>
      <c r="AD99">
        <v>889.78719999999998</v>
      </c>
    </row>
    <row r="100" spans="1:30" ht="18" x14ac:dyDescent="0.2">
      <c r="A100" t="s">
        <v>479</v>
      </c>
      <c r="B100" s="84">
        <v>4353.3</v>
      </c>
      <c r="C100" s="16">
        <v>249.5</v>
      </c>
      <c r="D100" s="16">
        <f t="shared" si="1"/>
        <v>5.7312843130498697E-2</v>
      </c>
      <c r="E100" s="12">
        <v>82.29</v>
      </c>
      <c r="F100" s="12">
        <v>84.78</v>
      </c>
      <c r="G100">
        <v>241.2149</v>
      </c>
      <c r="H100">
        <v>7.6555</v>
      </c>
      <c r="I100">
        <v>51.052999999999997</v>
      </c>
      <c r="J100">
        <v>236.55</v>
      </c>
      <c r="K100">
        <v>487.02</v>
      </c>
      <c r="L100">
        <v>56.654000000000003</v>
      </c>
      <c r="M100">
        <v>79.453400000000002</v>
      </c>
      <c r="N100">
        <v>66.900000000000006</v>
      </c>
      <c r="O100">
        <v>30</v>
      </c>
      <c r="P100">
        <v>66.979500000000002</v>
      </c>
      <c r="Q100">
        <v>63.730200000000004</v>
      </c>
      <c r="R100">
        <v>13.355600000000001</v>
      </c>
      <c r="S100">
        <v>11.534000000000001</v>
      </c>
      <c r="T100">
        <v>81.979500000000002</v>
      </c>
      <c r="U100">
        <v>3.7606999999999999</v>
      </c>
      <c r="V100">
        <v>15.2</v>
      </c>
      <c r="W100">
        <v>8.4540000000000006</v>
      </c>
      <c r="X100">
        <v>7</v>
      </c>
      <c r="Y100">
        <v>48.4</v>
      </c>
      <c r="Z100">
        <v>86</v>
      </c>
      <c r="AA100">
        <v>0.20369999999999999</v>
      </c>
      <c r="AB100">
        <v>9.86</v>
      </c>
      <c r="AC100">
        <v>15.297499999999999</v>
      </c>
      <c r="AD100">
        <v>519.2373</v>
      </c>
    </row>
    <row r="101" spans="1:30" ht="18" x14ac:dyDescent="0.2">
      <c r="A101" t="s">
        <v>481</v>
      </c>
      <c r="B101" s="84">
        <v>4958.3</v>
      </c>
      <c r="C101" s="16">
        <v>213.1</v>
      </c>
      <c r="D101" s="16">
        <f t="shared" si="1"/>
        <v>4.297844019119456E-2</v>
      </c>
      <c r="E101" s="12">
        <v>78.72</v>
      </c>
      <c r="F101" s="12">
        <v>82.14</v>
      </c>
      <c r="G101">
        <v>385.72649999999999</v>
      </c>
      <c r="H101">
        <v>11.9857</v>
      </c>
      <c r="I101">
        <v>55.238</v>
      </c>
      <c r="J101">
        <v>232.22</v>
      </c>
      <c r="K101">
        <v>604.17999999999995</v>
      </c>
      <c r="L101">
        <v>52.092100000000002</v>
      </c>
      <c r="M101">
        <v>85.348399999999998</v>
      </c>
      <c r="N101">
        <v>53.8</v>
      </c>
      <c r="O101">
        <v>24.92</v>
      </c>
      <c r="P101">
        <v>62.773099999999999</v>
      </c>
      <c r="Q101">
        <v>71.457300000000004</v>
      </c>
      <c r="R101">
        <v>19.657599999999999</v>
      </c>
      <c r="S101">
        <v>11.180999999999999</v>
      </c>
      <c r="T101">
        <v>65.306100000000001</v>
      </c>
      <c r="U101">
        <v>3.0893000000000002</v>
      </c>
      <c r="V101">
        <v>20.5</v>
      </c>
      <c r="W101">
        <v>25.361999999999998</v>
      </c>
      <c r="X101">
        <v>18.2</v>
      </c>
      <c r="Y101">
        <v>42.3</v>
      </c>
      <c r="Z101">
        <v>67.8</v>
      </c>
      <c r="AA101">
        <v>0.25369999999999998</v>
      </c>
      <c r="AB101">
        <v>38.97</v>
      </c>
      <c r="AC101">
        <v>7.3712999999999997</v>
      </c>
      <c r="AD101">
        <v>354.37720000000002</v>
      </c>
    </row>
    <row r="102" spans="1:30" ht="18" x14ac:dyDescent="0.2">
      <c r="A102" t="s">
        <v>793</v>
      </c>
      <c r="D102" s="16"/>
      <c r="E102" s="12">
        <v>79.27</v>
      </c>
      <c r="F102" s="12">
        <v>82.85</v>
      </c>
      <c r="G102">
        <v>343.30930000000001</v>
      </c>
      <c r="H102">
        <v>11.8695</v>
      </c>
      <c r="I102">
        <v>60.129100000000001</v>
      </c>
      <c r="J102">
        <v>136.27000000000001</v>
      </c>
      <c r="K102">
        <v>577.04</v>
      </c>
      <c r="L102">
        <v>52.3979</v>
      </c>
      <c r="M102">
        <v>75.040700000000001</v>
      </c>
      <c r="N102">
        <v>59.7</v>
      </c>
      <c r="O102">
        <v>31.2</v>
      </c>
      <c r="P102">
        <v>69.602199999999996</v>
      </c>
      <c r="Q102">
        <v>66.905500000000004</v>
      </c>
      <c r="R102">
        <v>20.208200000000001</v>
      </c>
      <c r="S102">
        <v>18.492000000000001</v>
      </c>
      <c r="T102">
        <v>75.9375</v>
      </c>
      <c r="U102">
        <v>4.8827999999999996</v>
      </c>
      <c r="V102">
        <v>22.1</v>
      </c>
      <c r="W102">
        <v>22.821000000000002</v>
      </c>
      <c r="X102">
        <v>20.2</v>
      </c>
      <c r="Y102">
        <v>43.7</v>
      </c>
      <c r="Z102">
        <v>83.3</v>
      </c>
      <c r="AA102">
        <v>2.7755000000000001</v>
      </c>
      <c r="AB102">
        <v>29.64</v>
      </c>
      <c r="AC102">
        <v>27.586200000000002</v>
      </c>
      <c r="AD102">
        <v>588.15629999999999</v>
      </c>
    </row>
    <row r="103" spans="1:30" ht="18" x14ac:dyDescent="0.2">
      <c r="A103" t="s">
        <v>799</v>
      </c>
      <c r="D103" s="16"/>
      <c r="E103" s="19"/>
      <c r="F103" s="19"/>
      <c r="I103">
        <v>39.680700000000002</v>
      </c>
      <c r="L103">
        <v>56.016599999999997</v>
      </c>
      <c r="M103">
        <v>74.685900000000004</v>
      </c>
      <c r="T103">
        <v>76.653700000000001</v>
      </c>
      <c r="W103">
        <v>18.015999999999998</v>
      </c>
      <c r="X103">
        <v>13.6</v>
      </c>
      <c r="Y103">
        <v>45</v>
      </c>
      <c r="Z103">
        <v>81.099999999999994</v>
      </c>
      <c r="AD103">
        <v>354.37720000000002</v>
      </c>
    </row>
    <row r="104" spans="1:30" ht="18" x14ac:dyDescent="0.2">
      <c r="A104" t="s">
        <v>485</v>
      </c>
      <c r="B104" s="84">
        <v>3465.8</v>
      </c>
      <c r="C104" s="16">
        <v>133.69999999999999</v>
      </c>
      <c r="D104" s="16">
        <f t="shared" si="1"/>
        <v>3.857695193029026E-2</v>
      </c>
      <c r="E104" s="12">
        <v>80.75</v>
      </c>
      <c r="F104" s="12">
        <v>83.93</v>
      </c>
      <c r="G104">
        <v>279.26620000000003</v>
      </c>
      <c r="H104">
        <v>13.139200000000001</v>
      </c>
      <c r="I104">
        <v>43.044800000000002</v>
      </c>
      <c r="J104">
        <v>122.34</v>
      </c>
      <c r="K104">
        <v>638.38</v>
      </c>
      <c r="L104">
        <v>46.945300000000003</v>
      </c>
      <c r="M104">
        <v>79.599299999999999</v>
      </c>
      <c r="N104">
        <v>62.6</v>
      </c>
      <c r="O104">
        <v>30.72</v>
      </c>
      <c r="P104">
        <v>72.337599999999995</v>
      </c>
      <c r="Q104">
        <v>62.524500000000003</v>
      </c>
      <c r="R104">
        <v>9.7834000000000003</v>
      </c>
      <c r="S104">
        <v>10.992699999999999</v>
      </c>
      <c r="U104">
        <v>2.2292000000000001</v>
      </c>
      <c r="V104">
        <v>22</v>
      </c>
      <c r="W104">
        <v>16.991</v>
      </c>
      <c r="X104">
        <v>13.7</v>
      </c>
      <c r="Y104">
        <v>45.5</v>
      </c>
      <c r="Z104">
        <v>83.5</v>
      </c>
      <c r="AB104">
        <v>14.53</v>
      </c>
      <c r="AC104">
        <v>9.6219999999999999</v>
      </c>
      <c r="AD104">
        <v>392.65499999999997</v>
      </c>
    </row>
    <row r="105" spans="1:30" ht="18" x14ac:dyDescent="0.2">
      <c r="A105" s="82" t="s">
        <v>487</v>
      </c>
      <c r="B105" s="84">
        <v>5684.6</v>
      </c>
      <c r="C105" s="16">
        <v>312</v>
      </c>
      <c r="D105" s="16">
        <f t="shared" si="1"/>
        <v>5.4885128241213096E-2</v>
      </c>
      <c r="E105" s="12">
        <v>79.739999999999995</v>
      </c>
      <c r="F105" s="12">
        <v>83.34</v>
      </c>
      <c r="G105">
        <v>318.34789999999998</v>
      </c>
      <c r="H105">
        <v>8.5297000000000001</v>
      </c>
      <c r="I105">
        <v>62.978400000000001</v>
      </c>
      <c r="J105">
        <v>160.80000000000001</v>
      </c>
      <c r="K105">
        <v>568.20000000000005</v>
      </c>
      <c r="L105">
        <v>50.352899999999998</v>
      </c>
      <c r="M105">
        <v>67.381699999999995</v>
      </c>
      <c r="N105">
        <v>64.099999999999994</v>
      </c>
      <c r="O105">
        <v>47.53</v>
      </c>
      <c r="P105">
        <v>70.5501</v>
      </c>
      <c r="Q105">
        <v>63.515700000000002</v>
      </c>
      <c r="R105">
        <v>14.542299999999999</v>
      </c>
      <c r="S105">
        <v>14.7294</v>
      </c>
      <c r="T105">
        <v>75.304299999999998</v>
      </c>
      <c r="U105">
        <v>3.2751000000000001</v>
      </c>
      <c r="V105">
        <v>15.8</v>
      </c>
      <c r="W105">
        <v>14.375</v>
      </c>
      <c r="X105">
        <v>11.7</v>
      </c>
      <c r="Y105" s="82">
        <v>46.8</v>
      </c>
      <c r="Z105">
        <v>82.7</v>
      </c>
      <c r="AA105">
        <v>0.3276</v>
      </c>
      <c r="AB105">
        <v>37.64</v>
      </c>
      <c r="AC105">
        <v>16.4634</v>
      </c>
      <c r="AD105">
        <v>742.8021</v>
      </c>
    </row>
    <row r="106" spans="1:30" ht="18" x14ac:dyDescent="0.2">
      <c r="A106" s="12" t="s">
        <v>9</v>
      </c>
      <c r="B106" s="84">
        <v>6563.6</v>
      </c>
      <c r="C106" s="16">
        <v>235.1</v>
      </c>
      <c r="D106" s="16">
        <f t="shared" si="1"/>
        <v>3.5818757998659266E-2</v>
      </c>
      <c r="E106" s="12">
        <v>77.77</v>
      </c>
      <c r="F106" s="12">
        <v>77.27</v>
      </c>
      <c r="G106" s="12">
        <v>415.52100000000002</v>
      </c>
      <c r="H106">
        <v>7.1844000000000001</v>
      </c>
      <c r="I106">
        <v>30.6295</v>
      </c>
      <c r="J106">
        <v>296.20999999999998</v>
      </c>
      <c r="K106">
        <v>607.77</v>
      </c>
      <c r="L106">
        <v>52.173900000000003</v>
      </c>
      <c r="M106">
        <v>80.051599999999993</v>
      </c>
      <c r="N106">
        <v>74.599999999999994</v>
      </c>
      <c r="O106">
        <v>1045.06</v>
      </c>
      <c r="P106">
        <v>59.209699999999998</v>
      </c>
      <c r="Q106" s="82">
        <v>62.716000000000001</v>
      </c>
      <c r="R106">
        <v>16.927099999999999</v>
      </c>
      <c r="S106">
        <v>12.7561</v>
      </c>
      <c r="T106">
        <v>75.594099999999997</v>
      </c>
      <c r="U106">
        <v>3.9609999999999999</v>
      </c>
      <c r="V106">
        <v>24.9</v>
      </c>
      <c r="W106">
        <v>25.931999999999999</v>
      </c>
      <c r="X106">
        <v>20.9</v>
      </c>
      <c r="Y106">
        <v>46.3</v>
      </c>
      <c r="Z106" s="12">
        <v>73.400000000000006</v>
      </c>
      <c r="AA106">
        <v>0.96530000000000005</v>
      </c>
      <c r="AB106">
        <v>60.16</v>
      </c>
      <c r="AC106">
        <v>17.118500000000001</v>
      </c>
      <c r="AD106">
        <v>734.91869999999994</v>
      </c>
    </row>
    <row r="107" spans="1:30" ht="18" x14ac:dyDescent="0.2">
      <c r="A107" s="12" t="s">
        <v>489</v>
      </c>
      <c r="B107" s="84">
        <v>6602.4</v>
      </c>
      <c r="C107" s="16">
        <v>260.39999999999998</v>
      </c>
      <c r="D107" s="16">
        <f t="shared" si="1"/>
        <v>3.9440203562340966E-2</v>
      </c>
      <c r="E107" s="12">
        <v>80.47</v>
      </c>
      <c r="F107" s="12">
        <v>83.14</v>
      </c>
      <c r="G107">
        <v>285.38979999999998</v>
      </c>
      <c r="H107">
        <v>7.0640000000000001</v>
      </c>
      <c r="I107">
        <v>31.3048</v>
      </c>
      <c r="J107">
        <v>150.38999999999999</v>
      </c>
      <c r="K107">
        <v>600.35</v>
      </c>
      <c r="L107">
        <v>48.664099999999998</v>
      </c>
      <c r="M107">
        <v>78.436400000000006</v>
      </c>
      <c r="N107">
        <v>64.8</v>
      </c>
      <c r="O107">
        <v>28.31</v>
      </c>
      <c r="P107">
        <v>62.861400000000003</v>
      </c>
      <c r="Q107">
        <v>67.724999999999994</v>
      </c>
      <c r="R107">
        <v>13.355600000000001</v>
      </c>
      <c r="S107">
        <v>12.6197</v>
      </c>
      <c r="U107">
        <v>3.2098</v>
      </c>
      <c r="V107">
        <v>20</v>
      </c>
      <c r="W107">
        <v>18.116</v>
      </c>
      <c r="X107">
        <v>14.2</v>
      </c>
      <c r="Y107">
        <v>49.4</v>
      </c>
      <c r="Z107" s="82">
        <v>81.900000000000006</v>
      </c>
      <c r="AC107">
        <v>14.9931</v>
      </c>
      <c r="AD107">
        <v>617.4357</v>
      </c>
    </row>
    <row r="108" spans="1:30" ht="18" x14ac:dyDescent="0.2">
      <c r="A108" t="s">
        <v>491</v>
      </c>
      <c r="B108" s="84">
        <v>4838.6000000000004</v>
      </c>
      <c r="C108" s="16">
        <v>206</v>
      </c>
      <c r="D108" s="16">
        <f t="shared" si="1"/>
        <v>4.2574298350762617E-2</v>
      </c>
      <c r="E108" s="12">
        <v>78.56</v>
      </c>
      <c r="F108" s="12">
        <v>82.86</v>
      </c>
      <c r="G108">
        <v>364.32470000000001</v>
      </c>
      <c r="H108">
        <v>9.7398000000000007</v>
      </c>
      <c r="I108">
        <v>35.894199999999998</v>
      </c>
      <c r="J108">
        <v>268.13</v>
      </c>
      <c r="K108">
        <v>603.4</v>
      </c>
      <c r="L108">
        <v>50.420200000000001</v>
      </c>
      <c r="M108">
        <v>95.274699999999996</v>
      </c>
      <c r="N108">
        <v>76.900000000000006</v>
      </c>
      <c r="O108">
        <v>34.520000000000003</v>
      </c>
      <c r="P108">
        <v>63.639000000000003</v>
      </c>
      <c r="Q108">
        <v>62.263300000000001</v>
      </c>
      <c r="R108">
        <v>17.568899999999999</v>
      </c>
      <c r="S108">
        <v>10.992699999999999</v>
      </c>
      <c r="U108">
        <v>4.6463000000000001</v>
      </c>
      <c r="V108">
        <v>23.9</v>
      </c>
      <c r="W108">
        <v>21.998999999999999</v>
      </c>
      <c r="X108">
        <v>16.100000000000001</v>
      </c>
      <c r="Y108">
        <v>44.8</v>
      </c>
      <c r="Z108">
        <v>83.6</v>
      </c>
      <c r="AA108">
        <v>0.31409999999999999</v>
      </c>
      <c r="AB108">
        <v>35.549999999999997</v>
      </c>
      <c r="AC108">
        <v>5.4740000000000002</v>
      </c>
      <c r="AD108">
        <v>808.27359999999999</v>
      </c>
    </row>
    <row r="109" spans="1:30" ht="18" x14ac:dyDescent="0.2">
      <c r="A109" t="s">
        <v>493</v>
      </c>
      <c r="B109" s="84">
        <v>4391.8999999999996</v>
      </c>
      <c r="C109" s="16">
        <v>195.7</v>
      </c>
      <c r="D109" s="16">
        <f t="shared" si="1"/>
        <v>4.4559302352057198E-2</v>
      </c>
      <c r="E109" s="12">
        <v>79.09</v>
      </c>
      <c r="F109" s="12">
        <v>83.08</v>
      </c>
      <c r="G109">
        <v>347.39280000000002</v>
      </c>
      <c r="H109">
        <v>11.636900000000001</v>
      </c>
      <c r="I109">
        <v>38.982300000000002</v>
      </c>
      <c r="J109">
        <v>305.47000000000003</v>
      </c>
      <c r="K109">
        <v>400.24</v>
      </c>
      <c r="L109">
        <v>55.1813</v>
      </c>
      <c r="M109">
        <v>89.509100000000004</v>
      </c>
      <c r="N109">
        <v>63.4</v>
      </c>
      <c r="O109">
        <v>18.53</v>
      </c>
      <c r="P109">
        <v>65.298299999999998</v>
      </c>
      <c r="Q109">
        <v>71.2911</v>
      </c>
      <c r="R109">
        <v>22.377600000000001</v>
      </c>
      <c r="S109">
        <v>11.534000000000001</v>
      </c>
      <c r="T109">
        <v>71.350800000000007</v>
      </c>
      <c r="U109">
        <v>5.0174000000000003</v>
      </c>
      <c r="V109">
        <v>22.4</v>
      </c>
      <c r="W109">
        <v>20.613</v>
      </c>
      <c r="X109">
        <v>15.5</v>
      </c>
      <c r="Y109">
        <v>40.299999999999997</v>
      </c>
      <c r="Z109">
        <v>71.2</v>
      </c>
      <c r="AB109">
        <v>9.0299999999999994</v>
      </c>
      <c r="AC109">
        <v>-6.3380000000000001</v>
      </c>
      <c r="AD109">
        <v>664.37009999999998</v>
      </c>
    </row>
    <row r="110" spans="1:30" ht="18" x14ac:dyDescent="0.2">
      <c r="A110" t="s">
        <v>495</v>
      </c>
      <c r="B110" s="84">
        <v>9437.2000000000007</v>
      </c>
      <c r="C110" s="16">
        <v>282.39999999999998</v>
      </c>
      <c r="D110" s="16">
        <f t="shared" si="1"/>
        <v>2.9924130038570758E-2</v>
      </c>
      <c r="E110" s="12">
        <v>79.540000000000006</v>
      </c>
      <c r="F110" s="12">
        <v>83.7</v>
      </c>
      <c r="G110">
        <v>325.9744</v>
      </c>
      <c r="H110">
        <v>13.0022</v>
      </c>
      <c r="I110">
        <v>39.263399999999997</v>
      </c>
      <c r="J110">
        <v>178.8</v>
      </c>
      <c r="K110">
        <v>578.55999999999995</v>
      </c>
      <c r="L110">
        <v>50.6631</v>
      </c>
      <c r="M110">
        <v>81.998000000000005</v>
      </c>
      <c r="N110">
        <v>47.7</v>
      </c>
      <c r="O110">
        <v>26.71</v>
      </c>
      <c r="P110">
        <v>59.503799999999998</v>
      </c>
      <c r="Q110">
        <v>65.142700000000005</v>
      </c>
      <c r="R110">
        <v>28.2392</v>
      </c>
      <c r="S110">
        <v>10.566000000000001</v>
      </c>
      <c r="T110">
        <v>66.643900000000002</v>
      </c>
      <c r="U110">
        <v>3.7229999999999999</v>
      </c>
      <c r="V110">
        <v>24</v>
      </c>
      <c r="W110">
        <v>21.684000000000001</v>
      </c>
      <c r="X110">
        <v>17.399999999999999</v>
      </c>
      <c r="Y110">
        <v>46.9</v>
      </c>
      <c r="Z110">
        <v>82</v>
      </c>
      <c r="AA110">
        <v>0.61860000000000004</v>
      </c>
      <c r="AB110">
        <v>48.27</v>
      </c>
      <c r="AC110">
        <v>16.636900000000001</v>
      </c>
      <c r="AD110">
        <v>732.35389999999995</v>
      </c>
    </row>
    <row r="111" spans="1:30" ht="18" x14ac:dyDescent="0.2">
      <c r="A111" t="s">
        <v>497</v>
      </c>
      <c r="B111" s="17">
        <v>5428</v>
      </c>
      <c r="C111" s="16">
        <v>227.5</v>
      </c>
      <c r="D111" s="16">
        <f t="shared" si="1"/>
        <v>4.1912306558585112E-2</v>
      </c>
      <c r="E111" s="12">
        <v>78.5</v>
      </c>
      <c r="F111" s="12">
        <v>82.82</v>
      </c>
      <c r="G111">
        <v>388.86739999999998</v>
      </c>
      <c r="H111">
        <v>7.2953999999999999</v>
      </c>
      <c r="I111">
        <v>32.1877</v>
      </c>
      <c r="J111">
        <v>209.79</v>
      </c>
      <c r="K111">
        <v>626.84</v>
      </c>
      <c r="L111">
        <v>49.557499999999997</v>
      </c>
      <c r="M111">
        <v>87.093999999999994</v>
      </c>
      <c r="N111">
        <v>70.900000000000006</v>
      </c>
      <c r="O111">
        <v>58.84</v>
      </c>
      <c r="P111">
        <v>63.341099999999997</v>
      </c>
      <c r="Q111">
        <v>67.238600000000005</v>
      </c>
      <c r="R111">
        <v>20.4756</v>
      </c>
      <c r="S111">
        <v>17.933700000000002</v>
      </c>
      <c r="T111">
        <v>73.138499999999993</v>
      </c>
      <c r="U111">
        <v>3.5901000000000001</v>
      </c>
      <c r="V111">
        <v>22.8</v>
      </c>
      <c r="W111">
        <v>32.369</v>
      </c>
      <c r="X111">
        <v>20.100000000000001</v>
      </c>
      <c r="Y111">
        <v>44.1</v>
      </c>
      <c r="Z111">
        <v>70.3</v>
      </c>
      <c r="AA111">
        <v>4.9207999999999998</v>
      </c>
      <c r="AB111">
        <v>29.05</v>
      </c>
      <c r="AC111">
        <v>14.627700000000001</v>
      </c>
      <c r="AD111">
        <v>354.37720000000002</v>
      </c>
    </row>
    <row r="112" spans="1:30" ht="18" x14ac:dyDescent="0.2">
      <c r="A112" t="s">
        <v>203</v>
      </c>
      <c r="B112" s="84">
        <v>7584.5</v>
      </c>
      <c r="C112" s="16">
        <v>166</v>
      </c>
      <c r="D112" s="16">
        <f t="shared" si="1"/>
        <v>2.1886742698925439E-2</v>
      </c>
      <c r="E112" s="12">
        <v>79.599999999999994</v>
      </c>
      <c r="F112" s="12">
        <v>83.42</v>
      </c>
      <c r="G112">
        <v>346.00650000000002</v>
      </c>
      <c r="H112">
        <v>8.8779000000000003</v>
      </c>
      <c r="I112">
        <v>29.8157</v>
      </c>
      <c r="J112">
        <v>67.77</v>
      </c>
      <c r="K112">
        <v>522.15</v>
      </c>
      <c r="L112" s="82">
        <v>44.670099999999998</v>
      </c>
      <c r="M112">
        <v>78.584900000000005</v>
      </c>
      <c r="N112" s="82">
        <v>65.099999999999994</v>
      </c>
      <c r="O112">
        <v>14.67</v>
      </c>
      <c r="P112">
        <v>62.931100000000001</v>
      </c>
      <c r="Q112">
        <v>60.851100000000002</v>
      </c>
      <c r="R112">
        <v>18.177499999999998</v>
      </c>
      <c r="S112">
        <v>8.7780000000000005</v>
      </c>
      <c r="T112">
        <v>82.408699999999996</v>
      </c>
      <c r="U112" s="82">
        <v>4.3730000000000002</v>
      </c>
      <c r="V112">
        <v>27.6</v>
      </c>
      <c r="W112">
        <v>25.544</v>
      </c>
      <c r="X112">
        <v>21.8</v>
      </c>
      <c r="Y112">
        <v>46.7</v>
      </c>
      <c r="Z112">
        <v>75.8</v>
      </c>
      <c r="AA112">
        <v>0.90820000000000001</v>
      </c>
      <c r="AB112">
        <v>48.04</v>
      </c>
      <c r="AC112">
        <v>14.5299</v>
      </c>
      <c r="AD112">
        <v>1686.3490999999999</v>
      </c>
    </row>
    <row r="113" spans="1:30" ht="18" x14ac:dyDescent="0.2">
      <c r="A113" t="s">
        <v>499</v>
      </c>
      <c r="B113" s="84">
        <v>4800.1000000000004</v>
      </c>
      <c r="C113" s="16">
        <v>147.69999999999999</v>
      </c>
      <c r="D113" s="16">
        <f t="shared" si="1"/>
        <v>3.0770192287660668E-2</v>
      </c>
      <c r="E113" s="12">
        <v>82.49</v>
      </c>
      <c r="F113" s="12">
        <v>85.66</v>
      </c>
      <c r="G113">
        <v>235.96700000000001</v>
      </c>
      <c r="H113">
        <v>9.3401999999999994</v>
      </c>
      <c r="I113">
        <v>73.985399999999998</v>
      </c>
      <c r="J113">
        <v>223.33</v>
      </c>
      <c r="K113">
        <v>473.3</v>
      </c>
      <c r="L113">
        <v>48.919400000000003</v>
      </c>
      <c r="M113">
        <v>63.739899999999999</v>
      </c>
      <c r="N113">
        <v>62.2</v>
      </c>
      <c r="O113">
        <v>34.11</v>
      </c>
      <c r="P113">
        <v>77.049700000000001</v>
      </c>
      <c r="Q113">
        <v>54.453299999999999</v>
      </c>
      <c r="R113">
        <v>12.0321</v>
      </c>
      <c r="S113">
        <v>6.6589</v>
      </c>
      <c r="U113">
        <v>3.2218</v>
      </c>
      <c r="V113">
        <v>12</v>
      </c>
      <c r="W113">
        <v>9.3919999999999995</v>
      </c>
      <c r="X113">
        <v>9.4</v>
      </c>
      <c r="Y113">
        <v>51</v>
      </c>
      <c r="Z113">
        <v>81.599999999999994</v>
      </c>
      <c r="AB113">
        <v>34.08</v>
      </c>
      <c r="AC113">
        <v>22.240500000000001</v>
      </c>
      <c r="AD113">
        <v>691.524</v>
      </c>
    </row>
    <row r="114" spans="1:30" ht="18" x14ac:dyDescent="0.2">
      <c r="A114" t="s">
        <v>205</v>
      </c>
      <c r="D114" s="16"/>
      <c r="E114" s="12">
        <v>79.78</v>
      </c>
      <c r="F114" s="12">
        <v>84.2</v>
      </c>
      <c r="G114">
        <v>364.17669999999998</v>
      </c>
      <c r="H114">
        <v>8.2294</v>
      </c>
      <c r="I114">
        <v>49.167200000000001</v>
      </c>
      <c r="J114">
        <v>73.819999999999993</v>
      </c>
      <c r="K114">
        <v>418.05</v>
      </c>
      <c r="L114" s="82">
        <v>57.142899999999997</v>
      </c>
      <c r="M114">
        <v>61.199199999999998</v>
      </c>
      <c r="N114" s="82">
        <v>71.2</v>
      </c>
      <c r="O114">
        <v>15.55</v>
      </c>
      <c r="P114">
        <v>67.710499999999996</v>
      </c>
      <c r="Q114">
        <v>51.654200000000003</v>
      </c>
      <c r="R114">
        <v>16.314299999999999</v>
      </c>
      <c r="S114">
        <v>3.4308999999999998</v>
      </c>
      <c r="T114">
        <v>92.159599999999998</v>
      </c>
      <c r="U114" s="82">
        <v>3.5337999999999998</v>
      </c>
      <c r="V114">
        <v>27.4</v>
      </c>
      <c r="W114">
        <v>35.28</v>
      </c>
      <c r="X114">
        <v>24.7</v>
      </c>
      <c r="Y114">
        <v>49.3</v>
      </c>
      <c r="Z114">
        <v>71.099999999999994</v>
      </c>
      <c r="AA114">
        <v>0.88959999999999995</v>
      </c>
      <c r="AB114">
        <v>56.83</v>
      </c>
      <c r="AC114">
        <v>15.7746</v>
      </c>
      <c r="AD114">
        <v>3676.9277000000002</v>
      </c>
    </row>
    <row r="115" spans="1:30" ht="18" x14ac:dyDescent="0.2">
      <c r="A115" s="82" t="s">
        <v>45</v>
      </c>
      <c r="B115" s="17">
        <v>8997</v>
      </c>
      <c r="C115" s="16">
        <v>214.8</v>
      </c>
      <c r="D115" s="16">
        <f t="shared" si="1"/>
        <v>2.3874624874958322E-2</v>
      </c>
      <c r="E115" s="12">
        <v>77.39</v>
      </c>
      <c r="F115" s="12">
        <v>81.66</v>
      </c>
      <c r="G115">
        <v>411.67750000000001</v>
      </c>
      <c r="H115">
        <v>11.7126</v>
      </c>
      <c r="I115">
        <v>27.1693</v>
      </c>
      <c r="J115">
        <v>349.73</v>
      </c>
      <c r="K115">
        <v>655.34</v>
      </c>
      <c r="L115">
        <v>52.317900000000002</v>
      </c>
      <c r="M115">
        <v>95.281300000000002</v>
      </c>
      <c r="N115">
        <v>72.3</v>
      </c>
      <c r="O115">
        <v>58.56</v>
      </c>
      <c r="P115">
        <v>68.648799999999994</v>
      </c>
      <c r="Q115">
        <v>70.570099999999996</v>
      </c>
      <c r="R115">
        <v>36.630000000000003</v>
      </c>
      <c r="S115">
        <v>15.315300000000001</v>
      </c>
      <c r="T115">
        <v>54.564799999999998</v>
      </c>
      <c r="U115">
        <v>3.0247000000000002</v>
      </c>
      <c r="V115">
        <v>25.7</v>
      </c>
      <c r="W115">
        <v>31.943000000000001</v>
      </c>
      <c r="X115">
        <v>19.600000000000001</v>
      </c>
      <c r="Y115" s="82">
        <v>45.8</v>
      </c>
      <c r="Z115">
        <v>77.400000000000006</v>
      </c>
      <c r="AA115">
        <v>5.4988999999999999</v>
      </c>
      <c r="AB115">
        <v>88.24</v>
      </c>
      <c r="AC115">
        <v>-2.0407999999999999</v>
      </c>
      <c r="AD115">
        <v>699.88670000000002</v>
      </c>
    </row>
    <row r="116" spans="1:30" ht="18" x14ac:dyDescent="0.2">
      <c r="A116" s="82" t="s">
        <v>501</v>
      </c>
      <c r="B116" s="84">
        <v>4429.3</v>
      </c>
      <c r="C116" s="16">
        <v>174.7</v>
      </c>
      <c r="D116" s="16">
        <f t="shared" si="1"/>
        <v>3.9441898268349394E-2</v>
      </c>
      <c r="E116" s="12">
        <v>81.8</v>
      </c>
      <c r="F116" s="12">
        <v>84.75</v>
      </c>
      <c r="G116">
        <v>257.58690000000001</v>
      </c>
      <c r="H116">
        <v>13.056100000000001</v>
      </c>
      <c r="I116">
        <v>70.180899999999994</v>
      </c>
      <c r="J116">
        <v>224.01</v>
      </c>
      <c r="K116">
        <v>447.08</v>
      </c>
      <c r="L116">
        <v>56.026800000000001</v>
      </c>
      <c r="M116">
        <v>68.7577</v>
      </c>
      <c r="N116">
        <v>56.3</v>
      </c>
      <c r="O116">
        <v>39.909999999999997</v>
      </c>
      <c r="P116">
        <v>71.132800000000003</v>
      </c>
      <c r="Q116">
        <v>62.157299999999999</v>
      </c>
      <c r="R116">
        <v>8.8691999999999993</v>
      </c>
      <c r="S116">
        <v>8.2842000000000002</v>
      </c>
      <c r="T116">
        <v>74.027799999999999</v>
      </c>
      <c r="U116" s="82">
        <v>1.8744000000000001</v>
      </c>
      <c r="V116">
        <v>17.600000000000001</v>
      </c>
      <c r="W116">
        <v>12.67</v>
      </c>
      <c r="X116">
        <v>9.3000000000000007</v>
      </c>
      <c r="Y116">
        <v>49.2</v>
      </c>
      <c r="Z116">
        <v>78</v>
      </c>
      <c r="AB116">
        <v>21.34</v>
      </c>
      <c r="AC116">
        <v>18.260899999999999</v>
      </c>
      <c r="AD116">
        <v>369.02429999999998</v>
      </c>
    </row>
    <row r="117" spans="1:30" ht="18" x14ac:dyDescent="0.2">
      <c r="A117" t="s">
        <v>207</v>
      </c>
      <c r="B117" s="84">
        <v>6815.3</v>
      </c>
      <c r="C117" s="16">
        <v>159.9</v>
      </c>
      <c r="D117" s="16">
        <f t="shared" si="1"/>
        <v>2.3461916570070282E-2</v>
      </c>
      <c r="E117" s="12">
        <v>79.77</v>
      </c>
      <c r="F117" s="12">
        <v>84.74</v>
      </c>
      <c r="G117">
        <v>341.63459999999998</v>
      </c>
      <c r="H117">
        <v>10.9582</v>
      </c>
      <c r="I117">
        <v>52.2774</v>
      </c>
      <c r="J117">
        <v>60.68</v>
      </c>
      <c r="K117">
        <v>434.32</v>
      </c>
      <c r="L117" s="82">
        <v>51.8887</v>
      </c>
      <c r="M117">
        <v>56.430300000000003</v>
      </c>
      <c r="N117" s="82">
        <v>63.2</v>
      </c>
      <c r="O117">
        <v>13.91</v>
      </c>
      <c r="P117">
        <v>74.236400000000003</v>
      </c>
      <c r="Q117">
        <v>48.8553</v>
      </c>
      <c r="R117">
        <v>14.9254</v>
      </c>
      <c r="S117">
        <v>2.7841</v>
      </c>
      <c r="U117" s="82">
        <v>2.7555999999999998</v>
      </c>
      <c r="V117">
        <v>19.7</v>
      </c>
      <c r="W117">
        <v>24.361999999999998</v>
      </c>
      <c r="X117">
        <v>20.6</v>
      </c>
      <c r="Y117">
        <v>50.1</v>
      </c>
      <c r="Z117">
        <v>76.2</v>
      </c>
      <c r="AA117">
        <v>0.49149999999999999</v>
      </c>
      <c r="AB117">
        <v>52.24</v>
      </c>
      <c r="AC117">
        <v>13.879</v>
      </c>
      <c r="AD117">
        <v>2960.0048999999999</v>
      </c>
    </row>
    <row r="118" spans="1:30" ht="18" x14ac:dyDescent="0.2">
      <c r="A118" s="12" t="s">
        <v>503</v>
      </c>
      <c r="B118" s="84">
        <v>5192.6000000000004</v>
      </c>
      <c r="C118" s="16">
        <v>169.5</v>
      </c>
      <c r="D118" s="16">
        <f t="shared" si="1"/>
        <v>3.2642606786580902E-2</v>
      </c>
      <c r="E118" s="12">
        <v>81.66</v>
      </c>
      <c r="F118" s="12">
        <v>85.02</v>
      </c>
      <c r="G118">
        <v>243.90450000000001</v>
      </c>
      <c r="H118">
        <v>10.619899999999999</v>
      </c>
      <c r="I118">
        <v>35.716500000000003</v>
      </c>
      <c r="J118">
        <v>142.47</v>
      </c>
      <c r="K118">
        <v>705.01</v>
      </c>
      <c r="L118">
        <v>56.941200000000002</v>
      </c>
      <c r="M118">
        <v>67.500799999999998</v>
      </c>
      <c r="N118">
        <v>59.3</v>
      </c>
      <c r="O118">
        <v>26.19</v>
      </c>
      <c r="P118">
        <v>69.922799999999995</v>
      </c>
      <c r="Q118">
        <v>61.49</v>
      </c>
      <c r="R118">
        <v>10.4809</v>
      </c>
      <c r="S118">
        <v>8.5479000000000003</v>
      </c>
      <c r="T118">
        <v>77.460800000000006</v>
      </c>
      <c r="U118">
        <v>4.0999999999999996</v>
      </c>
      <c r="V118">
        <v>16.5</v>
      </c>
      <c r="W118">
        <v>18.116</v>
      </c>
      <c r="X118">
        <v>7.2</v>
      </c>
      <c r="Y118">
        <v>51.4</v>
      </c>
      <c r="Z118" s="82">
        <v>88.2</v>
      </c>
      <c r="AA118">
        <v>0.1595</v>
      </c>
      <c r="AB118">
        <v>25.28</v>
      </c>
      <c r="AC118">
        <v>11.8774</v>
      </c>
      <c r="AD118">
        <v>409.28410000000002</v>
      </c>
    </row>
    <row r="119" spans="1:30" ht="18" x14ac:dyDescent="0.2">
      <c r="A119" t="s">
        <v>209</v>
      </c>
      <c r="B119" s="84">
        <v>7591.4</v>
      </c>
      <c r="C119" s="16">
        <v>182</v>
      </c>
      <c r="D119" s="16">
        <f t="shared" si="1"/>
        <v>2.3974497457649447E-2</v>
      </c>
      <c r="E119" s="12">
        <v>80.67</v>
      </c>
      <c r="F119" s="12">
        <v>84.83</v>
      </c>
      <c r="G119">
        <v>307.46629999999999</v>
      </c>
      <c r="H119">
        <v>9.5638000000000005</v>
      </c>
      <c r="I119">
        <v>40.802700000000002</v>
      </c>
      <c r="J119">
        <v>70.91</v>
      </c>
      <c r="K119">
        <v>351.12</v>
      </c>
      <c r="L119" s="82">
        <v>54.3675</v>
      </c>
      <c r="M119">
        <v>64.507300000000001</v>
      </c>
      <c r="N119" s="82">
        <v>67.400000000000006</v>
      </c>
      <c r="O119">
        <v>27.5</v>
      </c>
      <c r="P119">
        <v>68.698599999999999</v>
      </c>
      <c r="Q119">
        <v>48.6556</v>
      </c>
      <c r="R119">
        <v>15.189299999999999</v>
      </c>
      <c r="S119">
        <v>6.0269000000000004</v>
      </c>
      <c r="T119">
        <v>87.997</v>
      </c>
      <c r="U119" s="82">
        <v>2.8490000000000002</v>
      </c>
      <c r="V119">
        <v>22.3</v>
      </c>
      <c r="W119">
        <v>31.042999999999999</v>
      </c>
      <c r="X119">
        <v>21.3</v>
      </c>
      <c r="Y119">
        <v>47.9</v>
      </c>
      <c r="Z119">
        <v>76.7</v>
      </c>
      <c r="AA119">
        <v>0.64119999999999999</v>
      </c>
      <c r="AB119">
        <v>52.35</v>
      </c>
      <c r="AC119">
        <v>22.236999999999998</v>
      </c>
      <c r="AD119">
        <v>2418.8915999999999</v>
      </c>
    </row>
    <row r="120" spans="1:30" ht="18" x14ac:dyDescent="0.2">
      <c r="A120" t="s">
        <v>505</v>
      </c>
      <c r="B120" s="84">
        <v>8908.1</v>
      </c>
      <c r="C120" s="16">
        <v>225.1</v>
      </c>
      <c r="D120" s="16">
        <f t="shared" si="1"/>
        <v>2.5269137077491271E-2</v>
      </c>
      <c r="E120" s="12">
        <v>78.52</v>
      </c>
      <c r="F120" s="12">
        <v>82.83</v>
      </c>
      <c r="G120">
        <v>356.78</v>
      </c>
      <c r="H120">
        <v>17.5853</v>
      </c>
      <c r="I120">
        <v>36.353400000000001</v>
      </c>
      <c r="J120">
        <v>146.6</v>
      </c>
      <c r="K120">
        <v>550.28</v>
      </c>
      <c r="L120">
        <v>60</v>
      </c>
      <c r="M120">
        <v>87.723200000000006</v>
      </c>
      <c r="N120">
        <v>62</v>
      </c>
      <c r="O120">
        <v>23.85</v>
      </c>
      <c r="P120">
        <v>59.760300000000001</v>
      </c>
      <c r="Q120">
        <v>67.988600000000005</v>
      </c>
      <c r="R120">
        <v>19.765699999999999</v>
      </c>
      <c r="S120">
        <v>10.726800000000001</v>
      </c>
      <c r="T120">
        <v>71.1755</v>
      </c>
      <c r="U120">
        <v>2.4868999999999999</v>
      </c>
      <c r="V120">
        <v>24</v>
      </c>
      <c r="W120">
        <v>23.558</v>
      </c>
      <c r="X120">
        <v>16.899999999999999</v>
      </c>
      <c r="Y120">
        <v>41.6</v>
      </c>
      <c r="Z120">
        <v>72.5</v>
      </c>
      <c r="AA120">
        <v>1.1769000000000001</v>
      </c>
      <c r="AB120">
        <v>46.67</v>
      </c>
      <c r="AC120">
        <v>20.169899999999998</v>
      </c>
      <c r="AD120">
        <v>354.37720000000002</v>
      </c>
    </row>
    <row r="121" spans="1:30" ht="18" x14ac:dyDescent="0.2">
      <c r="A121" s="82" t="s">
        <v>507</v>
      </c>
      <c r="B121" s="17">
        <v>4580</v>
      </c>
      <c r="C121" s="16">
        <v>179.7</v>
      </c>
      <c r="D121" s="16">
        <f t="shared" si="1"/>
        <v>3.9235807860262005E-2</v>
      </c>
      <c r="E121" s="12">
        <v>81.05</v>
      </c>
      <c r="F121" s="12">
        <v>85.15</v>
      </c>
      <c r="G121">
        <v>272.20920000000001</v>
      </c>
      <c r="H121">
        <v>13.15</v>
      </c>
      <c r="I121">
        <v>68.731099999999998</v>
      </c>
      <c r="J121">
        <v>163.16999999999999</v>
      </c>
      <c r="K121">
        <v>483.34</v>
      </c>
      <c r="L121">
        <v>51.4589</v>
      </c>
      <c r="M121">
        <v>68.261399999999995</v>
      </c>
      <c r="N121">
        <v>75</v>
      </c>
      <c r="O121">
        <v>65.81</v>
      </c>
      <c r="P121">
        <v>72.911699999999996</v>
      </c>
      <c r="Q121">
        <v>56.936900000000001</v>
      </c>
      <c r="R121">
        <v>10.857799999999999</v>
      </c>
      <c r="S121">
        <v>8.5808999999999997</v>
      </c>
      <c r="T121">
        <v>83.421099999999996</v>
      </c>
      <c r="U121" s="82">
        <v>2.4746000000000001</v>
      </c>
      <c r="V121">
        <v>17.2</v>
      </c>
      <c r="W121">
        <v>10.372999999999999</v>
      </c>
      <c r="X121">
        <v>5.8</v>
      </c>
      <c r="Y121">
        <v>52.7</v>
      </c>
      <c r="Z121">
        <v>85.2</v>
      </c>
      <c r="AA121">
        <v>0.24690000000000001</v>
      </c>
      <c r="AB121">
        <v>24.84</v>
      </c>
      <c r="AC121">
        <v>7.6336000000000004</v>
      </c>
      <c r="AD121">
        <v>500.3374</v>
      </c>
    </row>
    <row r="122" spans="1:30" ht="18" x14ac:dyDescent="0.2">
      <c r="A122" t="s">
        <v>211</v>
      </c>
      <c r="B122" s="84">
        <v>7970.6</v>
      </c>
      <c r="C122" s="16">
        <v>260.8</v>
      </c>
      <c r="D122" s="16">
        <f t="shared" si="1"/>
        <v>3.2720246907384641E-2</v>
      </c>
      <c r="E122" s="12">
        <v>83.2</v>
      </c>
      <c r="F122" s="12">
        <v>86.22</v>
      </c>
      <c r="G122">
        <v>235.18709999999999</v>
      </c>
      <c r="H122">
        <v>4.9328000000000003</v>
      </c>
      <c r="I122">
        <v>24.643699999999999</v>
      </c>
      <c r="J122">
        <v>80.25</v>
      </c>
      <c r="K122">
        <v>457.35</v>
      </c>
      <c r="L122" s="82">
        <v>48.237000000000002</v>
      </c>
      <c r="M122">
        <v>89.136899999999997</v>
      </c>
      <c r="N122" s="82">
        <v>63.5</v>
      </c>
      <c r="O122">
        <v>11.51</v>
      </c>
      <c r="P122">
        <v>64.533500000000004</v>
      </c>
      <c r="Q122">
        <v>54.781500000000001</v>
      </c>
      <c r="R122">
        <v>6.1050000000000004</v>
      </c>
      <c r="S122">
        <v>4.3017000000000003</v>
      </c>
      <c r="T122">
        <v>88.590800000000002</v>
      </c>
      <c r="U122" s="82">
        <v>4.1654999999999998</v>
      </c>
      <c r="V122">
        <v>21</v>
      </c>
      <c r="W122">
        <v>14.302</v>
      </c>
      <c r="X122">
        <v>12.9</v>
      </c>
      <c r="Y122">
        <v>54.2</v>
      </c>
      <c r="Z122">
        <v>70</v>
      </c>
      <c r="AA122">
        <v>0.53890000000000005</v>
      </c>
      <c r="AB122">
        <v>45.24</v>
      </c>
      <c r="AC122">
        <v>20.223500000000001</v>
      </c>
      <c r="AD122">
        <v>1063.6578</v>
      </c>
    </row>
    <row r="123" spans="1:30" ht="18" x14ac:dyDescent="0.2">
      <c r="A123" t="s">
        <v>509</v>
      </c>
      <c r="B123" s="84">
        <v>4294.7</v>
      </c>
      <c r="C123" s="16">
        <v>168.9</v>
      </c>
      <c r="D123" s="16">
        <f t="shared" si="1"/>
        <v>3.9327543250983775E-2</v>
      </c>
      <c r="E123" s="12">
        <v>83.13</v>
      </c>
      <c r="F123" s="12">
        <v>85.29</v>
      </c>
      <c r="G123">
        <v>226.43170000000001</v>
      </c>
      <c r="H123">
        <v>5.7278000000000002</v>
      </c>
      <c r="I123">
        <v>53.771900000000002</v>
      </c>
      <c r="J123">
        <v>162.49</v>
      </c>
      <c r="K123">
        <v>472.86</v>
      </c>
      <c r="L123">
        <v>53.418799999999997</v>
      </c>
      <c r="M123">
        <v>74.545100000000005</v>
      </c>
      <c r="N123">
        <v>67.400000000000006</v>
      </c>
      <c r="O123">
        <v>23.35</v>
      </c>
      <c r="P123">
        <v>72.054199999999994</v>
      </c>
      <c r="Q123">
        <v>57.4651</v>
      </c>
      <c r="R123">
        <v>3.6036000000000001</v>
      </c>
      <c r="S123">
        <v>7.7304000000000004</v>
      </c>
      <c r="U123">
        <v>3.2362000000000002</v>
      </c>
      <c r="V123">
        <v>13.7</v>
      </c>
      <c r="W123">
        <v>5.0090000000000003</v>
      </c>
      <c r="X123">
        <v>6</v>
      </c>
      <c r="Y123">
        <v>51.9</v>
      </c>
      <c r="Z123">
        <v>87.4</v>
      </c>
      <c r="AB123">
        <v>27.84</v>
      </c>
      <c r="AC123">
        <v>1.6460999999999999</v>
      </c>
      <c r="AD123">
        <v>822.71360000000004</v>
      </c>
    </row>
    <row r="124" spans="1:30" ht="18" x14ac:dyDescent="0.2">
      <c r="A124" s="12" t="s">
        <v>11</v>
      </c>
      <c r="B124" s="84">
        <v>9023.7999999999993</v>
      </c>
      <c r="C124" s="16">
        <v>278.7</v>
      </c>
      <c r="D124" s="16">
        <f t="shared" si="1"/>
        <v>3.088499301846229E-2</v>
      </c>
      <c r="E124" s="12">
        <v>76.87</v>
      </c>
      <c r="F124" s="12">
        <v>76.12</v>
      </c>
      <c r="G124" s="12">
        <v>427.10980000000001</v>
      </c>
      <c r="H124">
        <v>10.361499999999999</v>
      </c>
      <c r="I124">
        <v>30.818100000000001</v>
      </c>
      <c r="J124">
        <v>264.17</v>
      </c>
      <c r="K124">
        <v>614.04999999999995</v>
      </c>
      <c r="L124">
        <v>55.352499999999999</v>
      </c>
      <c r="M124">
        <v>76.844200000000001</v>
      </c>
      <c r="N124">
        <v>74.599999999999994</v>
      </c>
      <c r="O124">
        <v>1020.75</v>
      </c>
      <c r="P124">
        <v>57.366599999999998</v>
      </c>
      <c r="Q124" s="82">
        <v>75.736199999999997</v>
      </c>
      <c r="R124">
        <v>38.025399999999998</v>
      </c>
      <c r="S124">
        <v>16.5379</v>
      </c>
      <c r="T124">
        <v>37.941499999999998</v>
      </c>
      <c r="U124">
        <v>3.0242</v>
      </c>
      <c r="V124">
        <v>23.9</v>
      </c>
      <c r="W124">
        <v>33.177999999999997</v>
      </c>
      <c r="X124">
        <v>28.6</v>
      </c>
      <c r="Y124">
        <v>43.1</v>
      </c>
      <c r="Z124" s="12">
        <v>68.099999999999994</v>
      </c>
      <c r="AA124">
        <v>1.8536999999999999</v>
      </c>
      <c r="AB124">
        <v>69.72</v>
      </c>
      <c r="AC124">
        <v>6.0975999999999999</v>
      </c>
      <c r="AD124">
        <v>536.74300000000005</v>
      </c>
    </row>
    <row r="125" spans="1:30" ht="18" x14ac:dyDescent="0.2">
      <c r="A125" t="s">
        <v>511</v>
      </c>
      <c r="B125" s="17">
        <v>6622</v>
      </c>
      <c r="C125" s="16">
        <v>281.7</v>
      </c>
      <c r="D125" s="16">
        <f t="shared" si="1"/>
        <v>4.2540018121413468E-2</v>
      </c>
      <c r="E125" s="12">
        <v>78.02</v>
      </c>
      <c r="F125" s="12">
        <v>81.75</v>
      </c>
      <c r="G125">
        <v>422.62580000000003</v>
      </c>
      <c r="H125">
        <v>15.148899999999999</v>
      </c>
      <c r="I125">
        <v>49.2029</v>
      </c>
      <c r="L125">
        <v>49.728299999999997</v>
      </c>
      <c r="M125">
        <v>73.750699999999995</v>
      </c>
      <c r="N125">
        <v>73.7</v>
      </c>
      <c r="P125">
        <v>65.923100000000005</v>
      </c>
      <c r="Q125">
        <v>61.125599999999999</v>
      </c>
      <c r="R125">
        <v>25.152999999999999</v>
      </c>
      <c r="S125">
        <v>14.4048</v>
      </c>
      <c r="T125">
        <v>73.790700000000001</v>
      </c>
      <c r="U125">
        <v>3.5211000000000001</v>
      </c>
      <c r="V125">
        <v>19.8</v>
      </c>
      <c r="W125">
        <v>33.113999999999997</v>
      </c>
      <c r="X125">
        <v>26.2</v>
      </c>
      <c r="Y125">
        <v>40.9</v>
      </c>
      <c r="Z125">
        <v>81.2</v>
      </c>
      <c r="AA125">
        <v>2.9304999999999999</v>
      </c>
      <c r="AC125">
        <v>4.9759000000000002</v>
      </c>
      <c r="AD125">
        <v>820.4683</v>
      </c>
    </row>
    <row r="126" spans="1:30" ht="18" x14ac:dyDescent="0.2">
      <c r="A126" t="s">
        <v>513</v>
      </c>
      <c r="B126" s="84">
        <v>5429.4</v>
      </c>
      <c r="C126" s="16">
        <v>248</v>
      </c>
      <c r="D126" s="16">
        <f t="shared" si="1"/>
        <v>4.5677238737245371E-2</v>
      </c>
      <c r="E126" s="12">
        <v>80.66</v>
      </c>
      <c r="F126" s="12">
        <v>83.57</v>
      </c>
      <c r="G126">
        <v>304.49029999999999</v>
      </c>
      <c r="H126">
        <v>8.7249999999999996</v>
      </c>
      <c r="I126">
        <v>41.844900000000003</v>
      </c>
      <c r="J126">
        <v>349.41</v>
      </c>
      <c r="K126">
        <v>512.07000000000005</v>
      </c>
      <c r="L126">
        <v>55.747999999999998</v>
      </c>
      <c r="M126">
        <v>84.879099999999994</v>
      </c>
      <c r="N126">
        <v>71.7</v>
      </c>
      <c r="O126">
        <v>20.13</v>
      </c>
      <c r="P126">
        <v>66.494900000000001</v>
      </c>
      <c r="Q126">
        <v>71.283799999999999</v>
      </c>
      <c r="R126">
        <v>20.3978</v>
      </c>
      <c r="S126">
        <v>10.650600000000001</v>
      </c>
      <c r="U126">
        <v>4.3243</v>
      </c>
      <c r="V126">
        <v>20.6</v>
      </c>
      <c r="W126">
        <v>21.166</v>
      </c>
      <c r="X126">
        <v>18.5</v>
      </c>
      <c r="Y126">
        <v>41.4</v>
      </c>
      <c r="Z126">
        <v>73.5</v>
      </c>
      <c r="AB126">
        <v>17.25</v>
      </c>
      <c r="AC126">
        <v>15.122</v>
      </c>
      <c r="AD126">
        <v>541.66449999999998</v>
      </c>
    </row>
    <row r="127" spans="1:30" ht="18" x14ac:dyDescent="0.2">
      <c r="A127" t="s">
        <v>213</v>
      </c>
      <c r="B127" s="84">
        <v>10185.6</v>
      </c>
      <c r="C127" s="16">
        <v>338.3</v>
      </c>
      <c r="D127" s="16">
        <f t="shared" si="1"/>
        <v>3.3213556393339616E-2</v>
      </c>
      <c r="E127" s="12">
        <v>80.09</v>
      </c>
      <c r="F127" s="12">
        <v>84.05</v>
      </c>
      <c r="G127">
        <v>307.31869999999998</v>
      </c>
      <c r="H127">
        <v>7.181</v>
      </c>
      <c r="I127">
        <v>30.464099999999998</v>
      </c>
      <c r="J127">
        <v>74.680000000000007</v>
      </c>
      <c r="K127">
        <v>567.15</v>
      </c>
      <c r="L127" s="82">
        <v>48.600700000000003</v>
      </c>
      <c r="M127">
        <v>76.519099999999995</v>
      </c>
      <c r="N127" s="82">
        <v>60.9</v>
      </c>
      <c r="O127">
        <v>11.77</v>
      </c>
      <c r="P127">
        <v>63.720599999999997</v>
      </c>
      <c r="Q127">
        <v>63.064799999999998</v>
      </c>
      <c r="R127">
        <v>16.686499999999999</v>
      </c>
      <c r="S127">
        <v>7.71</v>
      </c>
      <c r="T127">
        <v>59.712699999999998</v>
      </c>
      <c r="U127" s="82">
        <v>2.4272</v>
      </c>
      <c r="V127">
        <v>23.8</v>
      </c>
      <c r="W127">
        <v>17.876000000000001</v>
      </c>
      <c r="X127">
        <v>16.5</v>
      </c>
      <c r="Y127">
        <v>48.9</v>
      </c>
      <c r="Z127">
        <v>76.400000000000006</v>
      </c>
      <c r="AA127">
        <v>1.6989000000000001</v>
      </c>
      <c r="AB127">
        <v>29.77</v>
      </c>
      <c r="AC127">
        <v>21.120699999999999</v>
      </c>
      <c r="AD127">
        <v>685.54470000000003</v>
      </c>
    </row>
    <row r="128" spans="1:30" ht="18" x14ac:dyDescent="0.2">
      <c r="A128" t="s">
        <v>515</v>
      </c>
      <c r="D128" s="16"/>
      <c r="E128" s="12">
        <v>79.98</v>
      </c>
      <c r="F128" s="12">
        <v>84.2</v>
      </c>
      <c r="G128">
        <v>290.97190000000001</v>
      </c>
      <c r="H128">
        <v>10.520200000000001</v>
      </c>
      <c r="I128" s="82">
        <v>49.553100000000001</v>
      </c>
      <c r="J128">
        <v>170.19</v>
      </c>
      <c r="K128">
        <v>561.20000000000005</v>
      </c>
      <c r="L128">
        <v>48.953499999999998</v>
      </c>
      <c r="M128">
        <v>70.109399999999994</v>
      </c>
      <c r="N128">
        <v>56.7</v>
      </c>
      <c r="O128">
        <v>37.06</v>
      </c>
      <c r="P128">
        <v>68.773099999999999</v>
      </c>
      <c r="Q128">
        <v>69.335400000000007</v>
      </c>
      <c r="R128">
        <v>12.513</v>
      </c>
      <c r="S128">
        <v>13.913</v>
      </c>
      <c r="T128">
        <v>74.774199999999993</v>
      </c>
      <c r="U128">
        <v>5.3296000000000001</v>
      </c>
      <c r="V128">
        <v>19.2</v>
      </c>
      <c r="W128">
        <v>19.736999999999998</v>
      </c>
      <c r="X128">
        <v>12.6</v>
      </c>
      <c r="Y128">
        <v>44.7</v>
      </c>
      <c r="Z128">
        <v>80.900000000000006</v>
      </c>
      <c r="AA128">
        <v>0.121</v>
      </c>
      <c r="AB128">
        <v>15.22</v>
      </c>
      <c r="AC128">
        <v>15.797499999999999</v>
      </c>
      <c r="AD128">
        <v>394.2833</v>
      </c>
    </row>
    <row r="129" spans="1:30" ht="18" x14ac:dyDescent="0.2">
      <c r="A129" t="s">
        <v>516</v>
      </c>
      <c r="B129" s="84">
        <v>7661.1</v>
      </c>
      <c r="C129" s="16">
        <v>314.5</v>
      </c>
      <c r="D129" s="16">
        <f t="shared" si="1"/>
        <v>4.1051546122619464E-2</v>
      </c>
      <c r="E129" s="12">
        <v>80.36</v>
      </c>
      <c r="F129" s="12">
        <v>84.39</v>
      </c>
      <c r="G129">
        <v>296.93349999999998</v>
      </c>
      <c r="H129">
        <v>12.106299999999999</v>
      </c>
      <c r="I129">
        <v>48.383000000000003</v>
      </c>
      <c r="J129">
        <v>131.01</v>
      </c>
      <c r="K129">
        <v>534.07000000000005</v>
      </c>
      <c r="L129">
        <v>50.4</v>
      </c>
      <c r="M129">
        <v>73.112099999999998</v>
      </c>
      <c r="N129">
        <v>72.099999999999994</v>
      </c>
      <c r="O129">
        <v>34</v>
      </c>
      <c r="P129">
        <v>69.042299999999997</v>
      </c>
      <c r="Q129">
        <v>56.275799999999997</v>
      </c>
      <c r="R129">
        <v>10.770099999999999</v>
      </c>
      <c r="S129">
        <v>5.2579000000000002</v>
      </c>
      <c r="T129">
        <v>78.219200000000001</v>
      </c>
      <c r="U129">
        <v>2.7027000000000001</v>
      </c>
      <c r="V129">
        <v>17.3</v>
      </c>
      <c r="W129">
        <v>12.913</v>
      </c>
      <c r="X129">
        <v>11.9</v>
      </c>
      <c r="Y129">
        <v>51.6</v>
      </c>
      <c r="Z129">
        <v>84.2</v>
      </c>
      <c r="AA129">
        <v>0.78100000000000003</v>
      </c>
      <c r="AB129">
        <v>27.69</v>
      </c>
      <c r="AC129">
        <v>24.4604</v>
      </c>
      <c r="AD129">
        <v>354.37720000000002</v>
      </c>
    </row>
    <row r="130" spans="1:30" ht="18" x14ac:dyDescent="0.2">
      <c r="A130" s="12" t="s">
        <v>518</v>
      </c>
      <c r="B130" s="84">
        <v>5115.1000000000004</v>
      </c>
      <c r="C130" s="16">
        <v>275.2</v>
      </c>
      <c r="D130" s="16">
        <f t="shared" si="1"/>
        <v>5.3801489706946093E-2</v>
      </c>
      <c r="E130" s="12">
        <v>79.95</v>
      </c>
      <c r="F130" s="12">
        <v>83.14</v>
      </c>
      <c r="G130">
        <v>302.02749999999997</v>
      </c>
      <c r="H130">
        <v>10.3064</v>
      </c>
      <c r="I130">
        <v>45.258899999999997</v>
      </c>
      <c r="J130">
        <v>193.62</v>
      </c>
      <c r="K130">
        <v>581.46</v>
      </c>
      <c r="L130">
        <v>54.615400000000001</v>
      </c>
      <c r="M130">
        <v>73.492199999999997</v>
      </c>
      <c r="N130">
        <v>68.400000000000006</v>
      </c>
      <c r="O130">
        <v>37.659999999999997</v>
      </c>
      <c r="P130">
        <v>73.849999999999994</v>
      </c>
      <c r="Q130">
        <v>62.916800000000002</v>
      </c>
      <c r="R130">
        <v>10.1351</v>
      </c>
      <c r="S130">
        <v>13.5245</v>
      </c>
      <c r="T130">
        <v>72.523600000000002</v>
      </c>
      <c r="U130">
        <v>3.5019</v>
      </c>
      <c r="V130">
        <v>18.399999999999999</v>
      </c>
      <c r="W130">
        <v>18.116</v>
      </c>
      <c r="X130">
        <v>11.9</v>
      </c>
      <c r="Y130">
        <v>46.8</v>
      </c>
      <c r="Z130" s="82">
        <v>68.099999999999994</v>
      </c>
      <c r="AA130">
        <v>0.84299999999999997</v>
      </c>
      <c r="AB130">
        <v>31.73</v>
      </c>
      <c r="AC130">
        <v>11.7949</v>
      </c>
      <c r="AD130">
        <v>407.81909999999999</v>
      </c>
    </row>
    <row r="131" spans="1:30" ht="18" x14ac:dyDescent="0.2">
      <c r="A131" t="s">
        <v>215</v>
      </c>
      <c r="B131" s="84">
        <v>8282.7000000000007</v>
      </c>
      <c r="C131" s="16">
        <v>228.8</v>
      </c>
      <c r="D131" s="16">
        <f t="shared" ref="D131:D194" si="2">C131/B131</f>
        <v>2.762384246682845E-2</v>
      </c>
      <c r="E131" s="12">
        <v>80.16</v>
      </c>
      <c r="F131" s="12">
        <v>84.02</v>
      </c>
      <c r="G131">
        <v>317.54059999999998</v>
      </c>
      <c r="H131">
        <v>9.4960000000000004</v>
      </c>
      <c r="I131">
        <v>32.523800000000001</v>
      </c>
      <c r="J131">
        <v>76.42</v>
      </c>
      <c r="K131">
        <v>533.14</v>
      </c>
      <c r="L131" s="82">
        <v>50.902500000000003</v>
      </c>
      <c r="M131">
        <v>82.6173</v>
      </c>
      <c r="N131" s="82">
        <v>65.5</v>
      </c>
      <c r="O131">
        <v>20.64</v>
      </c>
      <c r="P131">
        <v>61.551099999999998</v>
      </c>
      <c r="Q131">
        <v>59.761800000000001</v>
      </c>
      <c r="R131">
        <v>14.7654</v>
      </c>
      <c r="S131">
        <v>6.3357999999999999</v>
      </c>
      <c r="T131">
        <v>85.246700000000004</v>
      </c>
      <c r="U131" s="82">
        <v>3.6444000000000001</v>
      </c>
      <c r="V131">
        <v>21.3</v>
      </c>
      <c r="W131">
        <v>18.108000000000001</v>
      </c>
      <c r="X131">
        <v>16</v>
      </c>
      <c r="Y131">
        <v>49.8</v>
      </c>
      <c r="Z131">
        <v>73.2</v>
      </c>
      <c r="AA131">
        <v>0.42199999999999999</v>
      </c>
      <c r="AB131">
        <v>41.21</v>
      </c>
      <c r="AC131">
        <v>12.841100000000001</v>
      </c>
      <c r="AD131">
        <v>861.4067</v>
      </c>
    </row>
    <row r="132" spans="1:30" ht="18" x14ac:dyDescent="0.2">
      <c r="A132" s="12" t="s">
        <v>520</v>
      </c>
      <c r="B132" s="84">
        <v>5077.1000000000004</v>
      </c>
      <c r="C132" s="16">
        <v>183</v>
      </c>
      <c r="D132" s="16">
        <f t="shared" si="2"/>
        <v>3.604419845975064E-2</v>
      </c>
      <c r="E132" s="12">
        <v>80.55</v>
      </c>
      <c r="F132" s="12">
        <v>83.88</v>
      </c>
      <c r="G132">
        <v>294.89620000000002</v>
      </c>
      <c r="H132">
        <v>7.2046000000000001</v>
      </c>
      <c r="I132">
        <v>28.433700000000002</v>
      </c>
      <c r="J132">
        <v>119.94</v>
      </c>
      <c r="K132">
        <v>688.48</v>
      </c>
      <c r="L132">
        <v>54.527200000000001</v>
      </c>
      <c r="M132">
        <v>79.1203</v>
      </c>
      <c r="N132">
        <v>70.400000000000006</v>
      </c>
      <c r="O132">
        <v>30.1</v>
      </c>
      <c r="P132">
        <v>65.548699999999997</v>
      </c>
      <c r="Q132">
        <v>62.3279</v>
      </c>
      <c r="R132">
        <v>10.758800000000001</v>
      </c>
      <c r="S132">
        <v>10.684100000000001</v>
      </c>
      <c r="T132">
        <v>66.411500000000004</v>
      </c>
      <c r="U132">
        <v>2.9860000000000002</v>
      </c>
      <c r="V132">
        <v>18</v>
      </c>
      <c r="W132">
        <v>18.116</v>
      </c>
      <c r="X132">
        <v>11</v>
      </c>
      <c r="Y132">
        <v>48</v>
      </c>
      <c r="Z132" s="82">
        <v>85.2</v>
      </c>
      <c r="AB132">
        <v>29.4</v>
      </c>
      <c r="AC132">
        <v>16.742100000000001</v>
      </c>
      <c r="AD132">
        <v>490.81880000000001</v>
      </c>
    </row>
    <row r="133" spans="1:30" ht="18" x14ac:dyDescent="0.2">
      <c r="A133" t="s">
        <v>522</v>
      </c>
      <c r="B133" s="84">
        <v>3846.6</v>
      </c>
      <c r="C133" s="16">
        <v>162.69999999999999</v>
      </c>
      <c r="D133" s="16">
        <f t="shared" si="2"/>
        <v>4.2297093537149687E-2</v>
      </c>
      <c r="E133" s="12">
        <v>82.51</v>
      </c>
      <c r="F133" s="12">
        <v>85.43</v>
      </c>
      <c r="G133">
        <v>232.69450000000001</v>
      </c>
      <c r="H133">
        <v>8.8377999999999997</v>
      </c>
      <c r="I133">
        <v>63.744900000000001</v>
      </c>
      <c r="J133">
        <v>146.28</v>
      </c>
      <c r="K133">
        <v>521.92999999999995</v>
      </c>
      <c r="L133">
        <v>52.648000000000003</v>
      </c>
      <c r="M133">
        <v>68.944900000000004</v>
      </c>
      <c r="N133">
        <v>59</v>
      </c>
      <c r="O133">
        <v>28.8</v>
      </c>
      <c r="P133">
        <v>74.066500000000005</v>
      </c>
      <c r="Q133">
        <v>59.861899999999999</v>
      </c>
      <c r="R133">
        <v>7.6109999999999998</v>
      </c>
      <c r="S133">
        <v>6.6692</v>
      </c>
      <c r="T133">
        <v>84.941199999999995</v>
      </c>
      <c r="U133">
        <v>2.0392999999999999</v>
      </c>
      <c r="V133">
        <v>11.7</v>
      </c>
      <c r="W133">
        <v>9.7650000000000006</v>
      </c>
      <c r="X133">
        <v>7.6</v>
      </c>
      <c r="Y133">
        <v>50.8</v>
      </c>
      <c r="Z133">
        <v>80.099999999999994</v>
      </c>
      <c r="AA133">
        <v>0.66739999999999999</v>
      </c>
      <c r="AB133">
        <v>20.53</v>
      </c>
      <c r="AC133">
        <v>17.763999999999999</v>
      </c>
      <c r="AD133">
        <v>498.26010000000002</v>
      </c>
    </row>
    <row r="134" spans="1:30" ht="18" x14ac:dyDescent="0.2">
      <c r="A134" t="s">
        <v>217</v>
      </c>
      <c r="B134" s="84">
        <v>8811.4</v>
      </c>
      <c r="C134" s="16">
        <v>219.5</v>
      </c>
      <c r="D134" s="16">
        <f t="shared" si="2"/>
        <v>2.4910910865469732E-2</v>
      </c>
      <c r="E134" s="12">
        <v>80.19</v>
      </c>
      <c r="F134" s="12">
        <v>83.97</v>
      </c>
      <c r="G134">
        <v>309.30939999999998</v>
      </c>
      <c r="H134">
        <v>10.564500000000001</v>
      </c>
      <c r="I134">
        <v>38.895099999999999</v>
      </c>
      <c r="J134">
        <v>113.02</v>
      </c>
      <c r="K134">
        <v>473.18</v>
      </c>
      <c r="L134" s="82">
        <v>52.560200000000002</v>
      </c>
      <c r="M134">
        <v>84.064700000000002</v>
      </c>
      <c r="N134" s="82">
        <v>67.400000000000006</v>
      </c>
      <c r="O134">
        <v>18.22</v>
      </c>
      <c r="P134">
        <v>63.328200000000002</v>
      </c>
      <c r="Q134">
        <v>57.534199999999998</v>
      </c>
      <c r="R134">
        <v>11.7705</v>
      </c>
      <c r="S134">
        <v>4.5007000000000001</v>
      </c>
      <c r="U134" s="82">
        <v>4.5079000000000002</v>
      </c>
      <c r="V134">
        <v>23.9</v>
      </c>
      <c r="W134">
        <v>22.469000000000001</v>
      </c>
      <c r="X134">
        <v>13.8</v>
      </c>
      <c r="Y134">
        <v>50.5</v>
      </c>
      <c r="Z134">
        <v>72.099999999999994</v>
      </c>
      <c r="AA134">
        <v>0.12959999999999999</v>
      </c>
      <c r="AB134">
        <v>67.28</v>
      </c>
      <c r="AC134">
        <v>4.9840999999999998</v>
      </c>
      <c r="AD134">
        <v>1005.881</v>
      </c>
    </row>
    <row r="135" spans="1:30" ht="18" x14ac:dyDescent="0.2">
      <c r="A135" t="s">
        <v>524</v>
      </c>
      <c r="B135" s="84">
        <v>4153.7</v>
      </c>
      <c r="C135" s="16">
        <v>142.19999999999999</v>
      </c>
      <c r="D135" s="16">
        <f t="shared" si="2"/>
        <v>3.4234537881888433E-2</v>
      </c>
      <c r="E135" s="12">
        <v>81.42</v>
      </c>
      <c r="F135" s="12">
        <v>84.37</v>
      </c>
      <c r="G135">
        <v>259.39879999999999</v>
      </c>
      <c r="H135">
        <v>8.5097000000000005</v>
      </c>
      <c r="I135">
        <v>50.476799999999997</v>
      </c>
      <c r="J135">
        <v>214.81</v>
      </c>
      <c r="K135">
        <v>599.86</v>
      </c>
      <c r="L135">
        <v>57.631999999999998</v>
      </c>
      <c r="M135">
        <v>80.944699999999997</v>
      </c>
      <c r="N135">
        <v>64.7</v>
      </c>
      <c r="O135">
        <v>36.369999999999997</v>
      </c>
      <c r="P135">
        <v>62.734900000000003</v>
      </c>
      <c r="Q135">
        <v>67.969200000000001</v>
      </c>
      <c r="R135">
        <v>12.129899999999999</v>
      </c>
      <c r="S135">
        <v>11.180999999999999</v>
      </c>
      <c r="T135">
        <v>78.335099999999997</v>
      </c>
      <c r="U135">
        <v>2.8730000000000002</v>
      </c>
      <c r="V135">
        <v>19.600000000000001</v>
      </c>
      <c r="W135">
        <v>11.791</v>
      </c>
      <c r="X135">
        <v>10.7</v>
      </c>
      <c r="Y135">
        <v>46.5</v>
      </c>
      <c r="Z135">
        <v>78.5</v>
      </c>
      <c r="AB135">
        <v>24.61</v>
      </c>
      <c r="AC135">
        <v>14.803000000000001</v>
      </c>
      <c r="AD135">
        <v>354.37720000000002</v>
      </c>
    </row>
    <row r="136" spans="1:30" ht="18" x14ac:dyDescent="0.2">
      <c r="A136" s="82" t="s">
        <v>526</v>
      </c>
      <c r="B136" s="84">
        <v>9306.2000000000007</v>
      </c>
      <c r="C136" s="16">
        <v>278.89999999999998</v>
      </c>
      <c r="D136" s="16">
        <f t="shared" si="2"/>
        <v>2.996926779996131E-2</v>
      </c>
      <c r="E136" s="12">
        <v>76.91</v>
      </c>
      <c r="F136" s="12">
        <v>81.11</v>
      </c>
      <c r="G136">
        <v>436.34269999999998</v>
      </c>
      <c r="H136">
        <v>9.5952999999999999</v>
      </c>
      <c r="I136">
        <v>45.599600000000002</v>
      </c>
      <c r="J136">
        <v>240.61</v>
      </c>
      <c r="K136">
        <v>485.8</v>
      </c>
      <c r="L136">
        <v>50.335599999999999</v>
      </c>
      <c r="M136">
        <v>87.059600000000003</v>
      </c>
      <c r="N136">
        <v>73</v>
      </c>
      <c r="O136">
        <v>35.83</v>
      </c>
      <c r="P136">
        <v>65.586500000000001</v>
      </c>
      <c r="Q136">
        <v>68.788799999999995</v>
      </c>
      <c r="R136">
        <v>37.147100000000002</v>
      </c>
      <c r="S136">
        <v>15.4885</v>
      </c>
      <c r="U136">
        <v>3.8923000000000001</v>
      </c>
      <c r="V136">
        <v>22.2</v>
      </c>
      <c r="W136">
        <v>32.101999999999997</v>
      </c>
      <c r="X136">
        <v>20.100000000000001</v>
      </c>
      <c r="Y136" s="82">
        <v>42.4</v>
      </c>
      <c r="Z136">
        <v>79.5</v>
      </c>
      <c r="AB136">
        <v>66.92</v>
      </c>
      <c r="AC136">
        <v>-6.4516</v>
      </c>
      <c r="AD136">
        <v>456.83049999999997</v>
      </c>
    </row>
    <row r="137" spans="1:30" ht="18" x14ac:dyDescent="0.2">
      <c r="A137" t="s">
        <v>528</v>
      </c>
      <c r="B137" s="84">
        <v>5234.7</v>
      </c>
      <c r="C137" s="16">
        <v>233.7</v>
      </c>
      <c r="D137" s="16">
        <f t="shared" si="2"/>
        <v>4.464439222878102E-2</v>
      </c>
      <c r="E137" s="12">
        <v>79.45</v>
      </c>
      <c r="F137" s="12">
        <v>83.22</v>
      </c>
      <c r="G137">
        <v>340.5385</v>
      </c>
      <c r="H137">
        <v>10.340999999999999</v>
      </c>
      <c r="I137">
        <v>35.143500000000003</v>
      </c>
      <c r="J137">
        <v>226.17</v>
      </c>
      <c r="K137">
        <v>586</v>
      </c>
      <c r="L137">
        <v>51.687800000000003</v>
      </c>
      <c r="M137">
        <v>73.088800000000006</v>
      </c>
      <c r="N137">
        <v>73.900000000000006</v>
      </c>
      <c r="O137">
        <v>43.33</v>
      </c>
      <c r="P137">
        <v>59.5715</v>
      </c>
      <c r="Q137">
        <v>69.002399999999994</v>
      </c>
      <c r="R137">
        <v>31.984000000000002</v>
      </c>
      <c r="S137">
        <v>6.9547999999999996</v>
      </c>
      <c r="T137">
        <v>76.579099999999997</v>
      </c>
      <c r="U137">
        <v>3.3816000000000002</v>
      </c>
      <c r="V137">
        <v>24.2</v>
      </c>
      <c r="W137">
        <v>26.093</v>
      </c>
      <c r="X137">
        <v>18</v>
      </c>
      <c r="Y137">
        <v>43.7</v>
      </c>
      <c r="Z137">
        <v>75.099999999999994</v>
      </c>
      <c r="AA137">
        <v>0.20050000000000001</v>
      </c>
      <c r="AB137">
        <v>35.47</v>
      </c>
      <c r="AC137">
        <v>11.8881</v>
      </c>
      <c r="AD137">
        <v>354.37720000000002</v>
      </c>
    </row>
    <row r="138" spans="1:30" ht="18" x14ac:dyDescent="0.2">
      <c r="A138" t="s">
        <v>260</v>
      </c>
      <c r="B138" s="84">
        <v>4692.1000000000004</v>
      </c>
      <c r="C138" s="16">
        <v>184.8</v>
      </c>
      <c r="D138" s="16">
        <f t="shared" si="2"/>
        <v>3.938534984335372E-2</v>
      </c>
      <c r="E138" s="12">
        <v>79.680000000000007</v>
      </c>
      <c r="F138" s="12">
        <v>83.46</v>
      </c>
      <c r="G138">
        <v>321.84820000000002</v>
      </c>
      <c r="H138">
        <v>11.192399999999999</v>
      </c>
      <c r="I138">
        <v>57.453299999999999</v>
      </c>
      <c r="J138">
        <v>227.48</v>
      </c>
      <c r="K138">
        <v>518.85</v>
      </c>
      <c r="L138">
        <v>52.963000000000001</v>
      </c>
      <c r="M138">
        <v>68.596699999999998</v>
      </c>
      <c r="N138">
        <v>64.5</v>
      </c>
      <c r="O138">
        <v>79.849999999999994</v>
      </c>
      <c r="P138">
        <v>70.577699999999993</v>
      </c>
      <c r="Q138">
        <v>63.130400000000002</v>
      </c>
      <c r="R138">
        <v>17.910399999999999</v>
      </c>
      <c r="S138">
        <v>16.398399999999999</v>
      </c>
      <c r="T138">
        <v>66.380099999999999</v>
      </c>
      <c r="U138">
        <v>4.4829999999999997</v>
      </c>
      <c r="V138">
        <v>17.5</v>
      </c>
      <c r="W138">
        <v>23.087</v>
      </c>
      <c r="X138">
        <v>18.8</v>
      </c>
      <c r="Y138">
        <v>41.7</v>
      </c>
      <c r="Z138">
        <v>74.5</v>
      </c>
      <c r="AA138">
        <v>2.2199</v>
      </c>
      <c r="AB138">
        <v>26.47</v>
      </c>
      <c r="AC138">
        <v>19.248799999999999</v>
      </c>
      <c r="AD138">
        <v>550.71929999999998</v>
      </c>
    </row>
    <row r="139" spans="1:30" ht="18" x14ac:dyDescent="0.2">
      <c r="A139" t="s">
        <v>219</v>
      </c>
      <c r="B139" s="84">
        <v>6027.6</v>
      </c>
      <c r="C139" s="16">
        <v>140.6</v>
      </c>
      <c r="D139" s="16">
        <f t="shared" si="2"/>
        <v>2.3326033578870527E-2</v>
      </c>
      <c r="E139" s="12">
        <v>79.66</v>
      </c>
      <c r="F139" s="12">
        <v>83.36</v>
      </c>
      <c r="G139">
        <v>358.89299999999997</v>
      </c>
      <c r="H139">
        <v>10.412599999999999</v>
      </c>
      <c r="I139">
        <v>49.219900000000003</v>
      </c>
      <c r="J139">
        <v>93.31</v>
      </c>
      <c r="K139">
        <v>550.22</v>
      </c>
      <c r="L139" s="82">
        <v>54.6374</v>
      </c>
      <c r="M139">
        <v>63.731699999999996</v>
      </c>
      <c r="N139" s="82">
        <v>84.6</v>
      </c>
      <c r="O139">
        <v>32.19</v>
      </c>
      <c r="P139">
        <v>75.308999999999997</v>
      </c>
      <c r="Q139">
        <v>55.784399999999998</v>
      </c>
      <c r="R139">
        <v>12.9482</v>
      </c>
      <c r="S139">
        <v>5.5224000000000002</v>
      </c>
      <c r="U139" s="82">
        <v>2.9695</v>
      </c>
      <c r="V139">
        <v>25</v>
      </c>
      <c r="W139">
        <v>32.533999999999999</v>
      </c>
      <c r="X139">
        <v>30.6</v>
      </c>
      <c r="Y139">
        <v>47.9</v>
      </c>
      <c r="Z139">
        <v>76.5</v>
      </c>
      <c r="AA139">
        <v>0.98150000000000004</v>
      </c>
      <c r="AB139">
        <v>54.91</v>
      </c>
      <c r="AC139">
        <v>7.5801999999999996</v>
      </c>
      <c r="AD139">
        <v>2618.5700999999999</v>
      </c>
    </row>
    <row r="140" spans="1:30" ht="18" x14ac:dyDescent="0.2">
      <c r="A140" t="s">
        <v>243</v>
      </c>
      <c r="B140" s="84">
        <v>5556.3</v>
      </c>
      <c r="C140" s="16">
        <v>158.19999999999999</v>
      </c>
      <c r="D140" s="16">
        <f t="shared" si="2"/>
        <v>2.8472184727246545E-2</v>
      </c>
      <c r="E140" s="12">
        <v>83.86</v>
      </c>
      <c r="F140" s="12">
        <v>86.96</v>
      </c>
      <c r="G140">
        <v>237.16630000000001</v>
      </c>
      <c r="H140">
        <v>9.1244999999999994</v>
      </c>
      <c r="I140">
        <v>66.349500000000006</v>
      </c>
      <c r="J140">
        <v>63.86</v>
      </c>
      <c r="K140">
        <v>427.2</v>
      </c>
      <c r="L140" s="82">
        <v>54.439300000000003</v>
      </c>
      <c r="M140">
        <v>54.305100000000003</v>
      </c>
      <c r="N140" s="82">
        <v>68.7</v>
      </c>
      <c r="O140">
        <v>11.69</v>
      </c>
      <c r="P140">
        <v>69.996200000000002</v>
      </c>
      <c r="Q140">
        <v>49.414700000000003</v>
      </c>
      <c r="R140">
        <v>5.1787000000000001</v>
      </c>
      <c r="S140">
        <v>2.1469</v>
      </c>
      <c r="T140">
        <v>89.090900000000005</v>
      </c>
      <c r="U140" s="82">
        <v>3.8399000000000001</v>
      </c>
      <c r="V140">
        <v>23.1</v>
      </c>
      <c r="W140">
        <v>23.376000000000001</v>
      </c>
      <c r="X140">
        <v>20.5</v>
      </c>
      <c r="Y140">
        <v>51.6</v>
      </c>
      <c r="Z140">
        <v>68.599999999999994</v>
      </c>
      <c r="AA140">
        <v>1.2467999999999999</v>
      </c>
      <c r="AB140">
        <v>37.94</v>
      </c>
      <c r="AC140">
        <v>11.9192</v>
      </c>
      <c r="AD140">
        <v>2661.9477999999999</v>
      </c>
    </row>
    <row r="141" spans="1:30" ht="18" x14ac:dyDescent="0.2">
      <c r="A141" s="12" t="s">
        <v>530</v>
      </c>
      <c r="B141" s="84">
        <v>5545.5</v>
      </c>
      <c r="C141" s="16">
        <v>206.3</v>
      </c>
      <c r="D141" s="16">
        <f t="shared" si="2"/>
        <v>3.7201334415291679E-2</v>
      </c>
      <c r="E141" s="12">
        <v>79.62</v>
      </c>
      <c r="F141" s="12">
        <v>82.46</v>
      </c>
      <c r="G141">
        <v>334.42619999999999</v>
      </c>
      <c r="H141">
        <v>10.076000000000001</v>
      </c>
      <c r="I141">
        <v>37.2395</v>
      </c>
      <c r="J141">
        <v>340.34</v>
      </c>
      <c r="K141">
        <v>753.87</v>
      </c>
      <c r="L141">
        <v>54.187199999999997</v>
      </c>
      <c r="M141">
        <v>80.237799999999993</v>
      </c>
      <c r="N141">
        <v>76.8</v>
      </c>
      <c r="O141">
        <v>36.51</v>
      </c>
      <c r="P141">
        <v>65.394900000000007</v>
      </c>
      <c r="Q141">
        <v>61.027200000000001</v>
      </c>
      <c r="R141">
        <v>21.5869</v>
      </c>
      <c r="S141">
        <v>13.101100000000001</v>
      </c>
      <c r="T141">
        <v>76.631699999999995</v>
      </c>
      <c r="U141">
        <v>6.1814999999999998</v>
      </c>
      <c r="V141">
        <v>16</v>
      </c>
      <c r="W141">
        <v>18.116</v>
      </c>
      <c r="X141">
        <v>14.2</v>
      </c>
      <c r="Y141">
        <v>47.8</v>
      </c>
      <c r="Z141" s="82">
        <v>82.8</v>
      </c>
      <c r="AA141">
        <v>0.37519999999999998</v>
      </c>
      <c r="AB141">
        <v>38.21</v>
      </c>
      <c r="AC141">
        <v>23.8447</v>
      </c>
      <c r="AD141">
        <v>685.94290000000001</v>
      </c>
    </row>
    <row r="142" spans="1:30" ht="18" x14ac:dyDescent="0.2">
      <c r="A142" t="s">
        <v>532</v>
      </c>
      <c r="B142" s="84">
        <v>4777.3</v>
      </c>
      <c r="C142" s="16">
        <v>266.2</v>
      </c>
      <c r="D142" s="16">
        <f t="shared" si="2"/>
        <v>5.5721851254892929E-2</v>
      </c>
      <c r="E142" s="12">
        <v>79.64</v>
      </c>
      <c r="F142" s="12">
        <v>82.63</v>
      </c>
      <c r="G142">
        <v>335.41579999999999</v>
      </c>
      <c r="H142">
        <v>12.2445</v>
      </c>
      <c r="I142">
        <v>53.308799999999998</v>
      </c>
      <c r="J142">
        <v>249.08</v>
      </c>
      <c r="K142">
        <v>611.9</v>
      </c>
      <c r="L142">
        <v>55.236899999999999</v>
      </c>
      <c r="M142">
        <v>80.922799999999995</v>
      </c>
      <c r="N142">
        <v>56.9</v>
      </c>
      <c r="O142">
        <v>34.08</v>
      </c>
      <c r="P142">
        <v>66.568200000000004</v>
      </c>
      <c r="Q142">
        <v>67.280799999999999</v>
      </c>
      <c r="R142">
        <v>19.8735</v>
      </c>
      <c r="S142">
        <v>16.739799999999999</v>
      </c>
      <c r="T142">
        <v>71.548100000000005</v>
      </c>
      <c r="U142">
        <v>5.0446999999999997</v>
      </c>
      <c r="V142">
        <v>21.5</v>
      </c>
      <c r="W142">
        <v>23.402999999999999</v>
      </c>
      <c r="X142">
        <v>15.5</v>
      </c>
      <c r="Y142">
        <v>41.3</v>
      </c>
      <c r="Z142">
        <v>80</v>
      </c>
      <c r="AA142">
        <v>1.1606000000000001</v>
      </c>
      <c r="AB142">
        <v>35.06</v>
      </c>
      <c r="AC142">
        <v>26.752800000000001</v>
      </c>
      <c r="AD142">
        <v>354.37720000000002</v>
      </c>
    </row>
    <row r="143" spans="1:30" ht="18" x14ac:dyDescent="0.2">
      <c r="A143" s="82" t="s">
        <v>534</v>
      </c>
      <c r="D143" s="16"/>
      <c r="E143" s="12">
        <v>75.819999999999993</v>
      </c>
      <c r="F143" s="12">
        <v>80.12</v>
      </c>
      <c r="G143">
        <v>480.3877</v>
      </c>
      <c r="H143">
        <v>14.762700000000001</v>
      </c>
      <c r="I143">
        <v>63.553400000000003</v>
      </c>
      <c r="J143">
        <v>255.51</v>
      </c>
      <c r="K143">
        <v>722.81</v>
      </c>
      <c r="L143">
        <v>47.5869</v>
      </c>
      <c r="M143">
        <v>85.206000000000003</v>
      </c>
      <c r="N143">
        <v>78.400000000000006</v>
      </c>
      <c r="O143">
        <v>61.95</v>
      </c>
      <c r="P143">
        <v>62.697099999999999</v>
      </c>
      <c r="Q143">
        <v>71.360100000000003</v>
      </c>
      <c r="R143">
        <v>29.8307</v>
      </c>
      <c r="S143">
        <v>20.598099999999999</v>
      </c>
      <c r="T143">
        <v>61.217199999999998</v>
      </c>
      <c r="U143" s="82">
        <v>5.048</v>
      </c>
      <c r="V143">
        <v>23.4</v>
      </c>
      <c r="W143">
        <v>41.234999999999999</v>
      </c>
      <c r="X143">
        <v>27.4</v>
      </c>
      <c r="Y143">
        <v>43.9</v>
      </c>
      <c r="Z143">
        <v>74</v>
      </c>
      <c r="AA143">
        <v>1.3263</v>
      </c>
      <c r="AB143">
        <v>65.08</v>
      </c>
      <c r="AC143">
        <v>24.302800000000001</v>
      </c>
      <c r="AD143">
        <v>818.5172</v>
      </c>
    </row>
    <row r="144" spans="1:30" ht="18" x14ac:dyDescent="0.2">
      <c r="A144" t="s">
        <v>245</v>
      </c>
      <c r="B144" s="84">
        <v>6654.9</v>
      </c>
      <c r="C144" s="16">
        <v>176.3</v>
      </c>
      <c r="D144" s="16">
        <f t="shared" si="2"/>
        <v>2.649175795278667E-2</v>
      </c>
      <c r="E144" s="12">
        <v>81.760000000000005</v>
      </c>
      <c r="F144" s="12">
        <v>85.15</v>
      </c>
      <c r="G144">
        <v>260.47989999999999</v>
      </c>
      <c r="H144">
        <v>10.341799999999999</v>
      </c>
      <c r="I144">
        <v>27.299099999999999</v>
      </c>
      <c r="J144">
        <v>113.96</v>
      </c>
      <c r="K144">
        <v>524.20000000000005</v>
      </c>
      <c r="L144" s="82">
        <v>55.3309</v>
      </c>
      <c r="M144">
        <v>75.709699999999998</v>
      </c>
      <c r="N144" s="82">
        <v>67</v>
      </c>
      <c r="O144">
        <v>12.96</v>
      </c>
      <c r="P144">
        <v>70.997500000000002</v>
      </c>
      <c r="Q144">
        <v>57.371699999999997</v>
      </c>
      <c r="R144">
        <v>7.9036999999999997</v>
      </c>
      <c r="S144">
        <v>3.9072</v>
      </c>
      <c r="T144">
        <v>88.691999999999993</v>
      </c>
      <c r="U144" s="82">
        <v>4.3860000000000001</v>
      </c>
      <c r="V144">
        <v>18.600000000000001</v>
      </c>
      <c r="W144">
        <v>11.125</v>
      </c>
      <c r="X144">
        <v>11.7</v>
      </c>
      <c r="Y144">
        <v>54.5</v>
      </c>
      <c r="Z144">
        <v>78.900000000000006</v>
      </c>
      <c r="AA144">
        <v>0.23860000000000001</v>
      </c>
      <c r="AB144">
        <v>27.52</v>
      </c>
      <c r="AC144">
        <v>10.7784</v>
      </c>
      <c r="AD144">
        <v>1039.4398000000001</v>
      </c>
    </row>
    <row r="145" spans="1:30" ht="18" x14ac:dyDescent="0.2">
      <c r="A145" s="82" t="s">
        <v>90</v>
      </c>
      <c r="B145" s="84">
        <v>7133.9</v>
      </c>
      <c r="C145" s="16">
        <v>202.1</v>
      </c>
      <c r="D145" s="16">
        <f t="shared" si="2"/>
        <v>2.8329525224631689E-2</v>
      </c>
      <c r="E145" s="12">
        <v>78.73</v>
      </c>
      <c r="F145" s="12">
        <v>82.5</v>
      </c>
      <c r="G145">
        <v>362.48219999999998</v>
      </c>
      <c r="H145">
        <v>10.766999999999999</v>
      </c>
      <c r="I145">
        <v>33.322299999999998</v>
      </c>
      <c r="J145">
        <v>164.48</v>
      </c>
      <c r="K145">
        <v>460.78</v>
      </c>
      <c r="L145">
        <v>49.9679</v>
      </c>
      <c r="M145">
        <v>77.191100000000006</v>
      </c>
      <c r="N145">
        <v>69.900000000000006</v>
      </c>
      <c r="O145">
        <v>18.39</v>
      </c>
      <c r="P145">
        <v>63.406799999999997</v>
      </c>
      <c r="Q145">
        <v>68.378799999999998</v>
      </c>
      <c r="R145">
        <v>14.7308</v>
      </c>
      <c r="S145">
        <v>12.1137</v>
      </c>
      <c r="T145">
        <v>74.922200000000004</v>
      </c>
      <c r="U145" s="82">
        <v>6.1703999999999999</v>
      </c>
      <c r="V145">
        <v>21</v>
      </c>
      <c r="W145">
        <v>23.963999999999999</v>
      </c>
      <c r="X145">
        <v>18</v>
      </c>
      <c r="Y145">
        <v>45.4</v>
      </c>
      <c r="Z145">
        <v>73.2</v>
      </c>
      <c r="AA145">
        <v>0.1041</v>
      </c>
      <c r="AB145">
        <v>59.04</v>
      </c>
      <c r="AC145">
        <v>21.978000000000002</v>
      </c>
      <c r="AD145">
        <v>736.21400000000006</v>
      </c>
    </row>
    <row r="146" spans="1:30" ht="18" x14ac:dyDescent="0.2">
      <c r="A146" s="82" t="s">
        <v>47</v>
      </c>
      <c r="B146" s="84">
        <v>11315.6</v>
      </c>
      <c r="C146" s="16">
        <v>255.2</v>
      </c>
      <c r="D146" s="16">
        <f t="shared" si="2"/>
        <v>2.2552935770087313E-2</v>
      </c>
      <c r="E146" s="12">
        <v>76.84</v>
      </c>
      <c r="F146" s="12">
        <v>80.459999999999994</v>
      </c>
      <c r="G146">
        <v>467.91950000000003</v>
      </c>
      <c r="H146">
        <v>10.4406</v>
      </c>
      <c r="I146">
        <v>37.022100000000002</v>
      </c>
      <c r="J146">
        <v>346.59</v>
      </c>
      <c r="K146">
        <v>670.96</v>
      </c>
      <c r="L146">
        <v>53.407299999999999</v>
      </c>
      <c r="M146">
        <v>86.628799999999998</v>
      </c>
      <c r="N146">
        <v>68</v>
      </c>
      <c r="O146">
        <v>45.39</v>
      </c>
      <c r="P146">
        <v>58.545699999999997</v>
      </c>
      <c r="Q146">
        <v>73.725899999999996</v>
      </c>
      <c r="R146">
        <v>30.7942</v>
      </c>
      <c r="S146">
        <v>15.273300000000001</v>
      </c>
      <c r="T146">
        <v>48.447200000000002</v>
      </c>
      <c r="U146">
        <v>4.1798999999999999</v>
      </c>
      <c r="V146">
        <v>27.2</v>
      </c>
      <c r="W146">
        <v>41.387</v>
      </c>
      <c r="X146">
        <v>25</v>
      </c>
      <c r="Y146" s="82">
        <v>39</v>
      </c>
      <c r="Z146">
        <v>76.7</v>
      </c>
      <c r="AA146">
        <v>0.23710000000000001</v>
      </c>
      <c r="AB146">
        <v>112.97</v>
      </c>
      <c r="AC146">
        <v>22.933900000000001</v>
      </c>
      <c r="AD146">
        <v>899.06859999999995</v>
      </c>
    </row>
    <row r="147" spans="1:30" ht="18" x14ac:dyDescent="0.2">
      <c r="A147" t="s">
        <v>221</v>
      </c>
      <c r="B147" s="84">
        <v>7268.3</v>
      </c>
      <c r="C147" s="16">
        <v>164.1</v>
      </c>
      <c r="D147" s="16">
        <f t="shared" si="2"/>
        <v>2.2577494049502635E-2</v>
      </c>
      <c r="E147" s="12">
        <v>79.510000000000005</v>
      </c>
      <c r="F147" s="12">
        <v>84.17</v>
      </c>
      <c r="G147">
        <v>362.92509999999999</v>
      </c>
      <c r="H147">
        <v>8.1408000000000005</v>
      </c>
      <c r="I147">
        <v>54.518700000000003</v>
      </c>
      <c r="J147">
        <v>90.02</v>
      </c>
      <c r="K147">
        <v>462.29</v>
      </c>
      <c r="L147" s="82">
        <v>55.875</v>
      </c>
      <c r="M147">
        <v>58.817300000000003</v>
      </c>
      <c r="N147" s="82">
        <v>80.3</v>
      </c>
      <c r="O147">
        <v>15.98</v>
      </c>
      <c r="P147">
        <v>73.036900000000003</v>
      </c>
      <c r="Q147">
        <v>50.165500000000002</v>
      </c>
      <c r="R147">
        <v>21.6279</v>
      </c>
      <c r="S147">
        <v>3.2206999999999999</v>
      </c>
      <c r="T147">
        <v>92.7102</v>
      </c>
      <c r="U147" s="82">
        <v>4.7397</v>
      </c>
      <c r="V147">
        <v>23.7</v>
      </c>
      <c r="W147">
        <v>28.913</v>
      </c>
      <c r="X147">
        <v>23.4</v>
      </c>
      <c r="Y147">
        <v>46</v>
      </c>
      <c r="Z147">
        <v>77.7</v>
      </c>
      <c r="AA147">
        <v>0.68700000000000006</v>
      </c>
      <c r="AB147">
        <v>53.49</v>
      </c>
      <c r="AC147">
        <v>14.2202</v>
      </c>
      <c r="AD147">
        <v>4417.6478999999999</v>
      </c>
    </row>
    <row r="148" spans="1:30" ht="18" x14ac:dyDescent="0.2">
      <c r="A148" s="82" t="s">
        <v>535</v>
      </c>
      <c r="B148" s="84">
        <v>6244.3</v>
      </c>
      <c r="C148" s="16">
        <v>208.2</v>
      </c>
      <c r="D148" s="16">
        <f t="shared" si="2"/>
        <v>3.3342408276348025E-2</v>
      </c>
      <c r="E148" s="12">
        <v>78.7</v>
      </c>
      <c r="F148" s="12">
        <v>82.52</v>
      </c>
      <c r="G148">
        <v>370.42290000000003</v>
      </c>
      <c r="H148">
        <v>15.324</v>
      </c>
      <c r="I148">
        <v>64.801199999999994</v>
      </c>
      <c r="J148">
        <v>199.34</v>
      </c>
      <c r="K148">
        <v>554.96</v>
      </c>
      <c r="L148">
        <v>55.979199999999999</v>
      </c>
      <c r="M148">
        <v>78.723600000000005</v>
      </c>
      <c r="N148">
        <v>82</v>
      </c>
      <c r="O148">
        <v>73.73</v>
      </c>
      <c r="P148">
        <v>71.262500000000003</v>
      </c>
      <c r="Q148">
        <v>62.101199999999999</v>
      </c>
      <c r="R148">
        <v>23.855</v>
      </c>
      <c r="S148">
        <v>9.6306999999999992</v>
      </c>
      <c r="T148">
        <v>62.3874</v>
      </c>
      <c r="U148">
        <v>3.18</v>
      </c>
      <c r="V148">
        <v>20</v>
      </c>
      <c r="W148">
        <v>23.321000000000002</v>
      </c>
      <c r="X148">
        <v>14.9</v>
      </c>
      <c r="Y148" s="82">
        <v>46.4</v>
      </c>
      <c r="Z148">
        <v>68.099999999999994</v>
      </c>
      <c r="AA148">
        <v>0.77639999999999998</v>
      </c>
      <c r="AB148">
        <v>44.15</v>
      </c>
      <c r="AC148">
        <v>11.2288</v>
      </c>
      <c r="AD148">
        <v>777.41750000000002</v>
      </c>
    </row>
    <row r="149" spans="1:30" ht="18" x14ac:dyDescent="0.2">
      <c r="A149" s="82" t="s">
        <v>92</v>
      </c>
      <c r="B149" s="84">
        <v>7310.4</v>
      </c>
      <c r="C149" s="16">
        <v>194.4</v>
      </c>
      <c r="D149" s="16">
        <f t="shared" si="2"/>
        <v>2.659225213394616E-2</v>
      </c>
      <c r="E149" s="12">
        <v>78.180000000000007</v>
      </c>
      <c r="F149" s="12">
        <v>82.1</v>
      </c>
      <c r="G149">
        <v>380.93380000000002</v>
      </c>
      <c r="H149">
        <v>12.681100000000001</v>
      </c>
      <c r="I149">
        <v>42.131399999999999</v>
      </c>
      <c r="J149">
        <v>226.95</v>
      </c>
      <c r="K149">
        <v>558.87</v>
      </c>
      <c r="L149">
        <v>52.640799999999999</v>
      </c>
      <c r="M149">
        <v>77.1691</v>
      </c>
      <c r="N149">
        <v>74.3</v>
      </c>
      <c r="O149">
        <v>34.049999999999997</v>
      </c>
      <c r="P149">
        <v>69.745599999999996</v>
      </c>
      <c r="Q149">
        <v>61.970799999999997</v>
      </c>
      <c r="R149">
        <v>23.801300000000001</v>
      </c>
      <c r="S149">
        <v>11.9666</v>
      </c>
      <c r="T149">
        <v>71.124200000000002</v>
      </c>
      <c r="U149" s="82">
        <v>4.0143000000000004</v>
      </c>
      <c r="V149">
        <v>20.8</v>
      </c>
      <c r="W149">
        <v>26.623000000000001</v>
      </c>
      <c r="X149">
        <v>20.3</v>
      </c>
      <c r="Y149">
        <v>46.4</v>
      </c>
      <c r="Z149">
        <v>75.8</v>
      </c>
      <c r="AA149">
        <v>3.5973000000000002</v>
      </c>
      <c r="AB149">
        <v>62.55</v>
      </c>
      <c r="AC149">
        <v>20.591100000000001</v>
      </c>
      <c r="AD149">
        <v>904.41030000000001</v>
      </c>
    </row>
    <row r="150" spans="1:30" ht="18" x14ac:dyDescent="0.2">
      <c r="A150" s="12" t="s">
        <v>114</v>
      </c>
      <c r="B150" s="84">
        <v>9699.5</v>
      </c>
      <c r="C150" s="16">
        <v>220.5</v>
      </c>
      <c r="D150" s="16">
        <f t="shared" si="2"/>
        <v>2.2733130573740913E-2</v>
      </c>
      <c r="E150" s="12">
        <v>77.510000000000005</v>
      </c>
      <c r="F150" s="12">
        <v>82.23</v>
      </c>
      <c r="G150">
        <v>393.07170000000002</v>
      </c>
      <c r="H150">
        <v>8.0584000000000007</v>
      </c>
      <c r="I150">
        <v>27.7196</v>
      </c>
      <c r="J150">
        <v>121.19</v>
      </c>
      <c r="K150">
        <v>756.71</v>
      </c>
      <c r="L150">
        <v>49.056600000000003</v>
      </c>
      <c r="M150">
        <v>82.984300000000005</v>
      </c>
      <c r="N150">
        <v>86.5</v>
      </c>
      <c r="O150">
        <v>13.94</v>
      </c>
      <c r="P150">
        <v>58.6783</v>
      </c>
      <c r="Q150">
        <v>56.504100000000001</v>
      </c>
      <c r="R150">
        <v>20.7684</v>
      </c>
      <c r="S150">
        <v>10.398099999999999</v>
      </c>
      <c r="T150">
        <v>73.176900000000003</v>
      </c>
      <c r="U150">
        <v>6.0075000000000003</v>
      </c>
      <c r="V150">
        <v>23.8</v>
      </c>
      <c r="W150">
        <v>18.116</v>
      </c>
      <c r="X150">
        <v>23</v>
      </c>
      <c r="Y150">
        <v>42.9</v>
      </c>
      <c r="Z150" s="82">
        <v>72.5</v>
      </c>
      <c r="AA150">
        <v>0.28079999999999999</v>
      </c>
      <c r="AB150">
        <v>48.61</v>
      </c>
      <c r="AC150">
        <v>16.0867</v>
      </c>
      <c r="AD150">
        <v>728.31569999999999</v>
      </c>
    </row>
    <row r="151" spans="1:30" ht="18" x14ac:dyDescent="0.2">
      <c r="A151" t="s">
        <v>537</v>
      </c>
      <c r="B151" s="84">
        <v>4646.2</v>
      </c>
      <c r="C151" s="16">
        <v>270.2</v>
      </c>
      <c r="D151" s="16">
        <f t="shared" si="2"/>
        <v>5.8155051439886356E-2</v>
      </c>
      <c r="E151" s="12">
        <v>80.91</v>
      </c>
      <c r="F151" s="12">
        <v>85.14</v>
      </c>
      <c r="G151">
        <v>279.21409999999997</v>
      </c>
      <c r="H151">
        <v>13.6648</v>
      </c>
      <c r="I151">
        <v>62.913400000000003</v>
      </c>
      <c r="L151">
        <v>50</v>
      </c>
      <c r="M151">
        <v>68.723399999999998</v>
      </c>
      <c r="N151">
        <v>61.8</v>
      </c>
      <c r="P151">
        <v>69.611099999999993</v>
      </c>
      <c r="Q151">
        <v>59.172699999999999</v>
      </c>
      <c r="R151">
        <v>15.412000000000001</v>
      </c>
      <c r="S151">
        <v>7.7066999999999997</v>
      </c>
      <c r="T151">
        <v>81.850999999999999</v>
      </c>
      <c r="U151">
        <v>4.6893000000000002</v>
      </c>
      <c r="V151">
        <v>16.8</v>
      </c>
      <c r="W151">
        <v>15.074</v>
      </c>
      <c r="X151">
        <v>13.6</v>
      </c>
      <c r="Y151">
        <v>46.6</v>
      </c>
      <c r="Z151">
        <v>80.599999999999994</v>
      </c>
      <c r="AA151">
        <v>0.17760000000000001</v>
      </c>
      <c r="AC151">
        <v>28.3186</v>
      </c>
      <c r="AD151">
        <v>632.73220000000003</v>
      </c>
    </row>
    <row r="152" spans="1:30" ht="18" x14ac:dyDescent="0.2">
      <c r="A152" t="s">
        <v>223</v>
      </c>
      <c r="B152" s="84">
        <v>6951.6</v>
      </c>
      <c r="C152" s="16">
        <v>178.9</v>
      </c>
      <c r="D152" s="16">
        <f t="shared" si="2"/>
        <v>2.5735082570918926E-2</v>
      </c>
      <c r="E152" s="12">
        <v>79.14</v>
      </c>
      <c r="F152" s="12">
        <v>83.84</v>
      </c>
      <c r="G152">
        <v>345.97910000000002</v>
      </c>
      <c r="H152">
        <v>8.93</v>
      </c>
      <c r="I152">
        <v>32.524999999999999</v>
      </c>
      <c r="J152">
        <v>113.7</v>
      </c>
      <c r="K152">
        <v>510.99</v>
      </c>
      <c r="L152" s="82">
        <v>47.008499999999998</v>
      </c>
      <c r="M152">
        <v>64.677700000000002</v>
      </c>
      <c r="N152" s="82">
        <v>74.900000000000006</v>
      </c>
      <c r="O152">
        <v>21.98</v>
      </c>
      <c r="P152">
        <v>73.088700000000003</v>
      </c>
      <c r="Q152">
        <v>59.144300000000001</v>
      </c>
      <c r="R152">
        <v>21.165199999999999</v>
      </c>
      <c r="S152">
        <v>4.9405000000000001</v>
      </c>
      <c r="T152">
        <v>86.133700000000005</v>
      </c>
      <c r="U152" s="82">
        <v>3.3704999999999998</v>
      </c>
      <c r="V152">
        <v>24.2</v>
      </c>
      <c r="W152">
        <v>28.591000000000001</v>
      </c>
      <c r="X152">
        <v>22.6</v>
      </c>
      <c r="Y152">
        <v>46.3</v>
      </c>
      <c r="Z152">
        <v>81.599999999999994</v>
      </c>
      <c r="AA152">
        <v>0.59930000000000005</v>
      </c>
      <c r="AB152">
        <v>39.299999999999997</v>
      </c>
      <c r="AC152">
        <v>26.408799999999999</v>
      </c>
      <c r="AD152">
        <v>2223.2864</v>
      </c>
    </row>
    <row r="153" spans="1:30" ht="18" x14ac:dyDescent="0.2">
      <c r="A153" t="s">
        <v>539</v>
      </c>
      <c r="B153" s="84">
        <v>6004.4</v>
      </c>
      <c r="C153" s="16">
        <v>270.2</v>
      </c>
      <c r="D153" s="16">
        <f t="shared" si="2"/>
        <v>4.500033308906802E-2</v>
      </c>
      <c r="E153" s="12">
        <v>80.400000000000006</v>
      </c>
      <c r="F153" s="12">
        <v>83.69</v>
      </c>
      <c r="G153">
        <v>293.91079999999999</v>
      </c>
      <c r="H153">
        <v>11.7461</v>
      </c>
      <c r="I153" s="82">
        <v>27.051300000000001</v>
      </c>
      <c r="J153">
        <v>188.81</v>
      </c>
      <c r="K153">
        <v>652.1</v>
      </c>
      <c r="L153">
        <v>54.352400000000003</v>
      </c>
      <c r="M153">
        <v>80.233000000000004</v>
      </c>
      <c r="N153">
        <v>58.5</v>
      </c>
      <c r="O153">
        <v>33.64</v>
      </c>
      <c r="P153">
        <v>68.727800000000002</v>
      </c>
      <c r="Q153">
        <v>68.635099999999994</v>
      </c>
      <c r="R153">
        <v>21.052600000000002</v>
      </c>
      <c r="S153">
        <v>11.803000000000001</v>
      </c>
      <c r="U153">
        <v>4.8730000000000002</v>
      </c>
      <c r="V153">
        <v>17.7</v>
      </c>
      <c r="W153">
        <v>12.709</v>
      </c>
      <c r="X153">
        <v>11.2</v>
      </c>
      <c r="Y153">
        <v>50</v>
      </c>
      <c r="Z153">
        <v>74.099999999999994</v>
      </c>
      <c r="AB153">
        <v>26.02</v>
      </c>
      <c r="AC153">
        <v>11.5442</v>
      </c>
      <c r="AD153">
        <v>566.96019999999999</v>
      </c>
    </row>
    <row r="154" spans="1:30" ht="18" x14ac:dyDescent="0.2">
      <c r="A154" s="12" t="s">
        <v>541</v>
      </c>
      <c r="B154" s="84">
        <v>6670.8</v>
      </c>
      <c r="C154" s="16">
        <v>179.3</v>
      </c>
      <c r="D154" s="16">
        <f t="shared" si="2"/>
        <v>2.6878335432032142E-2</v>
      </c>
      <c r="E154" s="12">
        <v>76.94</v>
      </c>
      <c r="F154" s="12">
        <v>80.569999999999993</v>
      </c>
      <c r="G154">
        <v>452.80990000000003</v>
      </c>
      <c r="H154">
        <v>16.208200000000001</v>
      </c>
      <c r="I154">
        <v>41.989199999999997</v>
      </c>
      <c r="J154">
        <v>187.14</v>
      </c>
      <c r="K154">
        <v>758.13</v>
      </c>
      <c r="L154">
        <v>44.2254</v>
      </c>
      <c r="M154">
        <v>80.224800000000002</v>
      </c>
      <c r="N154">
        <v>84.3</v>
      </c>
      <c r="O154">
        <v>18.329999999999998</v>
      </c>
      <c r="P154">
        <v>67.532200000000003</v>
      </c>
      <c r="Q154">
        <v>65.796899999999994</v>
      </c>
      <c r="R154">
        <v>28.830300000000001</v>
      </c>
      <c r="S154">
        <v>15.6206</v>
      </c>
      <c r="T154">
        <v>55.849699999999999</v>
      </c>
      <c r="U154">
        <v>4.9005000000000001</v>
      </c>
      <c r="V154">
        <v>22.6</v>
      </c>
      <c r="W154">
        <v>18.116</v>
      </c>
      <c r="X154">
        <v>21.2</v>
      </c>
      <c r="Y154">
        <v>40.1</v>
      </c>
      <c r="Z154" s="82">
        <v>68.7</v>
      </c>
      <c r="AA154">
        <v>0.40600000000000003</v>
      </c>
      <c r="AB154">
        <v>38.49</v>
      </c>
      <c r="AC154">
        <v>26.765799999999999</v>
      </c>
      <c r="AD154">
        <v>787.49360000000001</v>
      </c>
    </row>
    <row r="155" spans="1:30" ht="18" x14ac:dyDescent="0.2">
      <c r="A155" s="82" t="s">
        <v>51</v>
      </c>
      <c r="B155" s="17">
        <v>9559</v>
      </c>
      <c r="C155" s="16">
        <v>265.39999999999998</v>
      </c>
      <c r="D155" s="16">
        <f t="shared" si="2"/>
        <v>2.7764410503190708E-2</v>
      </c>
      <c r="E155" s="12">
        <v>76.59</v>
      </c>
      <c r="F155" s="12">
        <v>80.36</v>
      </c>
      <c r="G155">
        <v>476.86619999999999</v>
      </c>
      <c r="H155">
        <v>9.8516999999999992</v>
      </c>
      <c r="I155">
        <v>43.535800000000002</v>
      </c>
      <c r="J155">
        <v>281.23</v>
      </c>
      <c r="K155">
        <v>645.55999999999995</v>
      </c>
      <c r="L155">
        <v>49.3005</v>
      </c>
      <c r="M155">
        <v>76.454599999999999</v>
      </c>
      <c r="N155">
        <v>67.099999999999994</v>
      </c>
      <c r="O155">
        <v>51.66</v>
      </c>
      <c r="P155">
        <v>64.853999999999999</v>
      </c>
      <c r="Q155">
        <v>66.870500000000007</v>
      </c>
      <c r="R155">
        <v>26.2684</v>
      </c>
      <c r="S155">
        <v>12.405099999999999</v>
      </c>
      <c r="T155">
        <v>55.032899999999998</v>
      </c>
      <c r="U155">
        <v>5.4200999999999997</v>
      </c>
      <c r="V155">
        <v>25.7</v>
      </c>
      <c r="W155">
        <v>41.125999999999998</v>
      </c>
      <c r="X155">
        <v>26.3</v>
      </c>
      <c r="Y155" s="82">
        <v>42.5</v>
      </c>
      <c r="Z155">
        <v>69</v>
      </c>
      <c r="AA155">
        <v>6.8699999999999997E-2</v>
      </c>
      <c r="AB155">
        <v>127.64</v>
      </c>
      <c r="AC155">
        <v>19.2819</v>
      </c>
      <c r="AD155">
        <v>1237.6063999999999</v>
      </c>
    </row>
    <row r="156" spans="1:30" ht="18" x14ac:dyDescent="0.2">
      <c r="A156" t="s">
        <v>169</v>
      </c>
      <c r="B156" s="84">
        <v>8953.7000000000007</v>
      </c>
      <c r="C156" s="16">
        <v>243.1</v>
      </c>
      <c r="D156" s="16">
        <f t="shared" si="2"/>
        <v>2.7150786825558146E-2</v>
      </c>
      <c r="E156" s="12">
        <v>78.67</v>
      </c>
      <c r="F156" s="12">
        <v>82.72</v>
      </c>
      <c r="G156">
        <v>371.85820000000001</v>
      </c>
      <c r="H156">
        <v>6.5632999999999999</v>
      </c>
      <c r="I156">
        <v>35.715699999999998</v>
      </c>
      <c r="J156">
        <v>188.36</v>
      </c>
      <c r="K156">
        <v>433.03</v>
      </c>
      <c r="L156">
        <v>52.405500000000004</v>
      </c>
      <c r="M156">
        <v>75.8506</v>
      </c>
      <c r="N156">
        <v>70.7</v>
      </c>
      <c r="O156">
        <v>11.68</v>
      </c>
      <c r="P156">
        <v>56.625599999999999</v>
      </c>
      <c r="Q156">
        <v>66.963200000000001</v>
      </c>
      <c r="R156">
        <v>16.283300000000001</v>
      </c>
      <c r="S156">
        <v>6.2065000000000001</v>
      </c>
      <c r="T156">
        <v>76.4482</v>
      </c>
      <c r="U156">
        <v>5.3390000000000004</v>
      </c>
      <c r="V156">
        <v>27</v>
      </c>
      <c r="W156">
        <v>27.577000000000002</v>
      </c>
      <c r="X156">
        <v>19</v>
      </c>
      <c r="Y156">
        <v>43.8</v>
      </c>
      <c r="Z156">
        <v>70.900000000000006</v>
      </c>
      <c r="AA156">
        <v>4.1094999999999997</v>
      </c>
      <c r="AB156">
        <v>72.97</v>
      </c>
      <c r="AC156">
        <v>19.343499999999999</v>
      </c>
      <c r="AD156">
        <v>354.37720000000002</v>
      </c>
    </row>
    <row r="157" spans="1:30" ht="18" x14ac:dyDescent="0.2">
      <c r="A157" t="s">
        <v>543</v>
      </c>
      <c r="B157" s="84">
        <v>7269.6</v>
      </c>
      <c r="C157" s="16">
        <v>248.5</v>
      </c>
      <c r="D157" s="16">
        <f t="shared" si="2"/>
        <v>3.4183448883019697E-2</v>
      </c>
      <c r="E157" s="12">
        <v>80.41</v>
      </c>
      <c r="F157" s="12">
        <v>83.73</v>
      </c>
      <c r="G157">
        <v>289.44659999999999</v>
      </c>
      <c r="H157">
        <v>9.8414999999999999</v>
      </c>
      <c r="I157">
        <v>60.017099999999999</v>
      </c>
      <c r="J157">
        <v>265.10000000000002</v>
      </c>
      <c r="K157">
        <v>616.95000000000005</v>
      </c>
      <c r="L157">
        <v>54.365699999999997</v>
      </c>
      <c r="M157">
        <v>77.761099999999999</v>
      </c>
      <c r="N157">
        <v>69.599999999999994</v>
      </c>
      <c r="O157">
        <v>27.14</v>
      </c>
      <c r="P157">
        <v>66.596699999999998</v>
      </c>
      <c r="Q157">
        <v>62.052999999999997</v>
      </c>
      <c r="R157">
        <v>13.223699999999999</v>
      </c>
      <c r="S157">
        <v>10.411899999999999</v>
      </c>
      <c r="T157">
        <v>74.973799999999997</v>
      </c>
      <c r="U157">
        <v>2.5087999999999999</v>
      </c>
      <c r="V157">
        <v>17.5</v>
      </c>
      <c r="W157">
        <v>15.56</v>
      </c>
      <c r="X157">
        <v>14.2</v>
      </c>
      <c r="Y157">
        <v>49.6</v>
      </c>
      <c r="Z157">
        <v>84.6</v>
      </c>
      <c r="AA157">
        <v>2.3824999999999998</v>
      </c>
      <c r="AB157">
        <v>67.52</v>
      </c>
      <c r="AC157">
        <v>10.6295</v>
      </c>
      <c r="AD157">
        <v>668.20579999999995</v>
      </c>
    </row>
    <row r="158" spans="1:30" ht="18" x14ac:dyDescent="0.2">
      <c r="A158" t="s">
        <v>545</v>
      </c>
      <c r="B158" s="84">
        <v>5703.4</v>
      </c>
      <c r="C158" s="16">
        <v>223.3</v>
      </c>
      <c r="D158" s="16">
        <f t="shared" si="2"/>
        <v>3.915208472139426E-2</v>
      </c>
      <c r="E158" s="12">
        <v>81.05</v>
      </c>
      <c r="F158" s="12">
        <v>83.66</v>
      </c>
      <c r="G158">
        <v>283.75889999999998</v>
      </c>
      <c r="H158">
        <v>13.2872</v>
      </c>
      <c r="I158">
        <v>74.508300000000006</v>
      </c>
      <c r="J158">
        <v>111.26</v>
      </c>
      <c r="K158">
        <v>573.61</v>
      </c>
      <c r="L158">
        <v>53.846200000000003</v>
      </c>
      <c r="M158">
        <v>74.163499999999999</v>
      </c>
      <c r="N158">
        <v>52.1</v>
      </c>
      <c r="P158">
        <v>69.659599999999998</v>
      </c>
      <c r="Q158">
        <v>66.599100000000007</v>
      </c>
      <c r="R158">
        <v>9.8521999999999998</v>
      </c>
      <c r="S158">
        <v>6.3986000000000001</v>
      </c>
      <c r="U158">
        <v>4.8899999999999997</v>
      </c>
      <c r="V158">
        <v>18.2</v>
      </c>
      <c r="W158">
        <v>14.506</v>
      </c>
      <c r="X158">
        <v>12.1</v>
      </c>
      <c r="Y158">
        <v>47.1</v>
      </c>
      <c r="Z158">
        <v>82.4</v>
      </c>
      <c r="AB158">
        <v>21.75</v>
      </c>
      <c r="AC158">
        <v>16.666699999999999</v>
      </c>
      <c r="AD158">
        <v>354.37720000000002</v>
      </c>
    </row>
    <row r="159" spans="1:30" ht="18" x14ac:dyDescent="0.2">
      <c r="A159" t="s">
        <v>547</v>
      </c>
      <c r="B159" s="84">
        <v>3405.4</v>
      </c>
      <c r="C159" s="16">
        <v>167.7</v>
      </c>
      <c r="D159" s="16">
        <f t="shared" si="2"/>
        <v>4.924531626240676E-2</v>
      </c>
      <c r="E159" s="12">
        <v>80.97</v>
      </c>
      <c r="F159" s="12">
        <v>83.51</v>
      </c>
      <c r="G159">
        <v>267.46019999999999</v>
      </c>
      <c r="H159">
        <v>9.3325999999999993</v>
      </c>
      <c r="I159" s="82">
        <v>49.677100000000003</v>
      </c>
      <c r="J159">
        <v>113.06</v>
      </c>
      <c r="K159">
        <v>686.29</v>
      </c>
      <c r="L159">
        <v>52.307699999999997</v>
      </c>
      <c r="M159">
        <v>75.331299999999999</v>
      </c>
      <c r="N159">
        <v>57.1</v>
      </c>
      <c r="O159">
        <v>35.54</v>
      </c>
      <c r="P159">
        <v>70.057000000000002</v>
      </c>
      <c r="Q159">
        <v>62.896599999999999</v>
      </c>
      <c r="R159">
        <v>14.763</v>
      </c>
      <c r="S159">
        <v>10.9856</v>
      </c>
      <c r="T159">
        <v>69.357799999999997</v>
      </c>
      <c r="U159">
        <v>4.6269999999999998</v>
      </c>
      <c r="V159">
        <v>22.6</v>
      </c>
      <c r="W159">
        <v>16.067</v>
      </c>
      <c r="X159">
        <v>14.4</v>
      </c>
      <c r="Y159">
        <v>49.9</v>
      </c>
      <c r="Z159">
        <v>73.8</v>
      </c>
      <c r="AB159">
        <v>11.79</v>
      </c>
      <c r="AC159">
        <v>0</v>
      </c>
      <c r="AD159">
        <v>303.36829999999998</v>
      </c>
    </row>
    <row r="160" spans="1:30" ht="18" x14ac:dyDescent="0.2">
      <c r="A160" s="82" t="s">
        <v>53</v>
      </c>
      <c r="B160" s="84">
        <v>9096.4</v>
      </c>
      <c r="C160" s="16">
        <v>170.9</v>
      </c>
      <c r="D160" s="16">
        <f t="shared" si="2"/>
        <v>1.8787652258036146E-2</v>
      </c>
      <c r="E160" s="12">
        <v>76.38</v>
      </c>
      <c r="F160" s="12">
        <v>80.28</v>
      </c>
      <c r="G160">
        <v>494.50299999999999</v>
      </c>
      <c r="H160">
        <v>8.8815000000000008</v>
      </c>
      <c r="I160">
        <v>32.080599999999997</v>
      </c>
      <c r="J160">
        <v>172.45</v>
      </c>
      <c r="K160">
        <v>698.19</v>
      </c>
      <c r="L160">
        <v>51.244799999999998</v>
      </c>
      <c r="M160">
        <v>77.1678</v>
      </c>
      <c r="N160">
        <v>78.900000000000006</v>
      </c>
      <c r="O160">
        <v>44.05</v>
      </c>
      <c r="P160">
        <v>66.0745</v>
      </c>
      <c r="Q160">
        <v>60.303800000000003</v>
      </c>
      <c r="R160">
        <v>22.3871</v>
      </c>
      <c r="S160">
        <v>9.5639000000000003</v>
      </c>
      <c r="T160">
        <v>66.642499999999998</v>
      </c>
      <c r="U160">
        <v>6.1094999999999997</v>
      </c>
      <c r="V160">
        <v>27.3</v>
      </c>
      <c r="W160">
        <v>40.512</v>
      </c>
      <c r="X160">
        <v>27.1</v>
      </c>
      <c r="Y160" s="82">
        <v>43.7</v>
      </c>
      <c r="Z160">
        <v>66.400000000000006</v>
      </c>
      <c r="AA160">
        <v>1.8378000000000001</v>
      </c>
      <c r="AB160">
        <v>69.56</v>
      </c>
      <c r="AC160">
        <v>18.964600000000001</v>
      </c>
      <c r="AD160">
        <v>1417.8134</v>
      </c>
    </row>
    <row r="161" spans="1:30" ht="18" x14ac:dyDescent="0.2">
      <c r="A161" s="12" t="s">
        <v>549</v>
      </c>
      <c r="B161" s="84">
        <v>7007.4</v>
      </c>
      <c r="C161" s="16">
        <v>258.89999999999998</v>
      </c>
      <c r="D161" s="16">
        <f t="shared" si="2"/>
        <v>3.6946656391814367E-2</v>
      </c>
      <c r="E161" s="12">
        <v>77.959999999999994</v>
      </c>
      <c r="F161" s="12">
        <v>81.48</v>
      </c>
      <c r="G161">
        <v>396.81380000000001</v>
      </c>
      <c r="H161">
        <v>6.9882</v>
      </c>
      <c r="I161">
        <v>28.8584</v>
      </c>
      <c r="J161">
        <v>294.36</v>
      </c>
      <c r="K161">
        <v>680.87</v>
      </c>
      <c r="L161">
        <v>37.888199999999998</v>
      </c>
      <c r="M161">
        <v>82.203800000000001</v>
      </c>
      <c r="N161">
        <v>76.599999999999994</v>
      </c>
      <c r="O161">
        <v>37.200000000000003</v>
      </c>
      <c r="P161">
        <v>62.448900000000002</v>
      </c>
      <c r="Q161">
        <v>69.002499999999998</v>
      </c>
      <c r="R161">
        <v>23.4681</v>
      </c>
      <c r="S161">
        <v>19.217700000000001</v>
      </c>
      <c r="T161">
        <v>65.372900000000001</v>
      </c>
      <c r="U161">
        <v>4.1185999999999998</v>
      </c>
      <c r="V161">
        <v>20.100000000000001</v>
      </c>
      <c r="W161">
        <v>18.116</v>
      </c>
      <c r="X161">
        <v>20.399999999999999</v>
      </c>
      <c r="Y161">
        <v>43</v>
      </c>
      <c r="Z161" s="82">
        <v>76.400000000000006</v>
      </c>
      <c r="AA161">
        <v>0.10680000000000001</v>
      </c>
      <c r="AB161">
        <v>56.57</v>
      </c>
      <c r="AC161">
        <v>15.304600000000001</v>
      </c>
      <c r="AD161">
        <v>738.74009999999998</v>
      </c>
    </row>
    <row r="162" spans="1:30" ht="18" x14ac:dyDescent="0.2">
      <c r="A162" t="s">
        <v>264</v>
      </c>
      <c r="B162" s="84">
        <v>9226.5</v>
      </c>
      <c r="C162" s="16">
        <v>268.5</v>
      </c>
      <c r="D162" s="16">
        <f t="shared" si="2"/>
        <v>2.9100959193627051E-2</v>
      </c>
      <c r="E162" s="12">
        <v>79.05</v>
      </c>
      <c r="F162" s="12">
        <v>82.56</v>
      </c>
      <c r="G162">
        <v>350.5514</v>
      </c>
      <c r="H162">
        <v>8.3392999999999997</v>
      </c>
      <c r="I162">
        <v>34.820300000000003</v>
      </c>
      <c r="J162">
        <v>140.77000000000001</v>
      </c>
      <c r="K162">
        <v>574.15</v>
      </c>
      <c r="L162">
        <v>49.235799999999998</v>
      </c>
      <c r="M162">
        <v>89.088800000000006</v>
      </c>
      <c r="N162">
        <v>51.3</v>
      </c>
      <c r="O162">
        <v>28.65</v>
      </c>
      <c r="P162">
        <v>66.747799999999998</v>
      </c>
      <c r="Q162">
        <v>69.613900000000001</v>
      </c>
      <c r="R162">
        <v>23.201899999999998</v>
      </c>
      <c r="S162">
        <v>15.1533</v>
      </c>
      <c r="T162">
        <v>70.741</v>
      </c>
      <c r="U162">
        <v>3.7477999999999998</v>
      </c>
      <c r="V162">
        <v>22.2</v>
      </c>
      <c r="W162">
        <v>22.332000000000001</v>
      </c>
      <c r="X162">
        <v>18.600000000000001</v>
      </c>
      <c r="Y162">
        <v>45.9</v>
      </c>
      <c r="Z162">
        <v>77.400000000000006</v>
      </c>
      <c r="AA162">
        <v>1.6093999999999999</v>
      </c>
      <c r="AB162">
        <v>35.31</v>
      </c>
      <c r="AC162">
        <v>11.2959</v>
      </c>
      <c r="AD162">
        <v>635.41300000000001</v>
      </c>
    </row>
    <row r="163" spans="1:30" ht="18" x14ac:dyDescent="0.2">
      <c r="A163" s="12" t="s">
        <v>551</v>
      </c>
      <c r="B163" s="84">
        <v>4805.8</v>
      </c>
      <c r="C163" s="16">
        <v>199.2</v>
      </c>
      <c r="D163" s="16">
        <f t="shared" si="2"/>
        <v>4.1449914686420571E-2</v>
      </c>
      <c r="E163" s="12">
        <v>80.98</v>
      </c>
      <c r="F163" s="12">
        <v>84.22</v>
      </c>
      <c r="G163">
        <v>271.1293</v>
      </c>
      <c r="I163">
        <v>52.418100000000003</v>
      </c>
      <c r="J163">
        <v>98.59</v>
      </c>
      <c r="K163">
        <v>851.59</v>
      </c>
      <c r="L163">
        <v>55.510199999999998</v>
      </c>
      <c r="M163">
        <v>74.341399999999993</v>
      </c>
      <c r="N163">
        <v>68.599999999999994</v>
      </c>
      <c r="P163">
        <v>71.293499999999995</v>
      </c>
      <c r="Q163">
        <v>61.933300000000003</v>
      </c>
      <c r="R163">
        <v>10.7784</v>
      </c>
      <c r="S163">
        <v>8.3707999999999991</v>
      </c>
      <c r="T163">
        <v>68.995599999999996</v>
      </c>
      <c r="U163">
        <v>3.5714000000000001</v>
      </c>
      <c r="V163">
        <v>18.3</v>
      </c>
      <c r="W163">
        <v>18.116</v>
      </c>
      <c r="X163">
        <v>10.5</v>
      </c>
      <c r="Y163">
        <v>50</v>
      </c>
      <c r="Z163" s="82">
        <v>84.9</v>
      </c>
      <c r="AA163">
        <v>2.5427</v>
      </c>
      <c r="AB163">
        <v>22.84</v>
      </c>
      <c r="AC163">
        <v>29.328600000000002</v>
      </c>
      <c r="AD163">
        <v>406.46469999999999</v>
      </c>
    </row>
    <row r="164" spans="1:30" ht="18" x14ac:dyDescent="0.2">
      <c r="A164" t="s">
        <v>553</v>
      </c>
      <c r="B164" s="84">
        <v>2849.8</v>
      </c>
      <c r="C164" s="16">
        <v>147.1</v>
      </c>
      <c r="D164" s="16">
        <f t="shared" si="2"/>
        <v>5.161765737946522E-2</v>
      </c>
      <c r="E164" s="12">
        <v>80.900000000000006</v>
      </c>
      <c r="F164" s="12">
        <v>84.58</v>
      </c>
      <c r="G164">
        <v>272.56810000000002</v>
      </c>
      <c r="H164">
        <v>8.5419999999999998</v>
      </c>
      <c r="I164">
        <v>40.524000000000001</v>
      </c>
      <c r="J164">
        <v>263.68</v>
      </c>
      <c r="K164">
        <v>468.09</v>
      </c>
      <c r="L164">
        <v>59.714799999999997</v>
      </c>
      <c r="M164">
        <v>69.150599999999997</v>
      </c>
      <c r="N164">
        <v>61.1</v>
      </c>
      <c r="O164">
        <v>49.88</v>
      </c>
      <c r="P164">
        <v>72.947199999999995</v>
      </c>
      <c r="Q164">
        <v>64.664599999999993</v>
      </c>
      <c r="R164">
        <v>11.6515</v>
      </c>
      <c r="S164">
        <v>12.0623</v>
      </c>
      <c r="T164">
        <v>85.597800000000007</v>
      </c>
      <c r="U164">
        <v>3.1192000000000002</v>
      </c>
      <c r="V164">
        <v>16.8</v>
      </c>
      <c r="W164">
        <v>17.204000000000001</v>
      </c>
      <c r="X164">
        <v>11.9</v>
      </c>
      <c r="Y164">
        <v>46.8</v>
      </c>
      <c r="Z164">
        <v>84.4</v>
      </c>
      <c r="AA164">
        <v>0.123</v>
      </c>
      <c r="AB164">
        <v>29.78</v>
      </c>
      <c r="AC164">
        <v>2.3003999999999998</v>
      </c>
      <c r="AD164">
        <v>349.4273</v>
      </c>
    </row>
    <row r="165" spans="1:30" ht="18" x14ac:dyDescent="0.2">
      <c r="A165" t="s">
        <v>225</v>
      </c>
      <c r="B165" s="84">
        <v>7637.9</v>
      </c>
      <c r="C165" s="16">
        <v>219.8</v>
      </c>
      <c r="D165" s="16">
        <f t="shared" si="2"/>
        <v>2.8777543565639774E-2</v>
      </c>
      <c r="E165" s="12">
        <v>81.13</v>
      </c>
      <c r="F165" s="12">
        <v>84.5</v>
      </c>
      <c r="G165">
        <v>279.4606</v>
      </c>
      <c r="H165">
        <v>7.319</v>
      </c>
      <c r="I165">
        <v>29.442399999999999</v>
      </c>
      <c r="J165">
        <v>92.86</v>
      </c>
      <c r="K165">
        <v>544.89</v>
      </c>
      <c r="L165" s="82">
        <v>54.941400000000002</v>
      </c>
      <c r="M165">
        <v>75.099000000000004</v>
      </c>
      <c r="N165" s="82">
        <v>68.900000000000006</v>
      </c>
      <c r="O165">
        <v>17.73</v>
      </c>
      <c r="P165">
        <v>66.795400000000001</v>
      </c>
      <c r="Q165">
        <v>55.096800000000002</v>
      </c>
      <c r="R165">
        <v>11.821999999999999</v>
      </c>
      <c r="S165">
        <v>4.5298999999999996</v>
      </c>
      <c r="U165" s="82">
        <v>2.4138999999999999</v>
      </c>
      <c r="V165">
        <v>20.100000000000001</v>
      </c>
      <c r="W165">
        <v>14.93</v>
      </c>
      <c r="X165">
        <v>13.1</v>
      </c>
      <c r="Y165">
        <v>52.9</v>
      </c>
      <c r="Z165">
        <v>81</v>
      </c>
      <c r="AA165">
        <v>0.55300000000000005</v>
      </c>
      <c r="AB165">
        <v>57.97</v>
      </c>
      <c r="AC165">
        <v>26.2272</v>
      </c>
      <c r="AD165">
        <v>1494.1501000000001</v>
      </c>
    </row>
    <row r="166" spans="1:30" ht="18" x14ac:dyDescent="0.2">
      <c r="A166" t="s">
        <v>555</v>
      </c>
      <c r="B166" s="17">
        <v>2589</v>
      </c>
      <c r="C166" s="16">
        <v>89.9</v>
      </c>
      <c r="D166" s="16">
        <f t="shared" si="2"/>
        <v>3.4723831595210509E-2</v>
      </c>
      <c r="E166" s="12">
        <v>81.069999999999993</v>
      </c>
      <c r="F166" s="12">
        <v>84.64</v>
      </c>
      <c r="G166">
        <v>264.9796</v>
      </c>
      <c r="H166">
        <v>15.048</v>
      </c>
      <c r="I166">
        <v>41.344700000000003</v>
      </c>
      <c r="J166">
        <v>158.86000000000001</v>
      </c>
      <c r="K166">
        <v>647.89</v>
      </c>
      <c r="L166">
        <v>56.046500000000002</v>
      </c>
      <c r="M166">
        <v>73.254300000000001</v>
      </c>
      <c r="N166">
        <v>52.1</v>
      </c>
      <c r="O166">
        <v>29.97</v>
      </c>
      <c r="P166">
        <v>73.868700000000004</v>
      </c>
      <c r="Q166">
        <v>67.912800000000004</v>
      </c>
      <c r="R166">
        <v>13.503399999999999</v>
      </c>
      <c r="S166">
        <v>11.625999999999999</v>
      </c>
      <c r="T166">
        <v>74.564899999999994</v>
      </c>
      <c r="U166">
        <v>4.7640000000000002</v>
      </c>
      <c r="V166">
        <v>13.5</v>
      </c>
      <c r="W166">
        <v>17.128</v>
      </c>
      <c r="X166">
        <v>11.6</v>
      </c>
      <c r="Y166">
        <v>47.6</v>
      </c>
      <c r="Z166">
        <v>82.2</v>
      </c>
      <c r="AA166">
        <v>0.7853</v>
      </c>
      <c r="AB166">
        <v>17.170000000000002</v>
      </c>
      <c r="AC166">
        <v>16.877600000000001</v>
      </c>
      <c r="AD166">
        <v>426.95569999999998</v>
      </c>
    </row>
    <row r="167" spans="1:30" ht="18" x14ac:dyDescent="0.2">
      <c r="A167" t="s">
        <v>557</v>
      </c>
      <c r="B167" s="84">
        <v>3024.2</v>
      </c>
      <c r="C167" s="16">
        <v>179</v>
      </c>
      <c r="D167" s="16">
        <f t="shared" si="2"/>
        <v>5.9189207063024933E-2</v>
      </c>
      <c r="E167" s="12">
        <v>81.709999999999994</v>
      </c>
      <c r="F167" s="12">
        <v>85</v>
      </c>
      <c r="G167">
        <v>249.5034</v>
      </c>
      <c r="H167">
        <v>10.764099999999999</v>
      </c>
      <c r="I167">
        <v>46.614100000000001</v>
      </c>
      <c r="J167">
        <v>175.84</v>
      </c>
      <c r="K167">
        <v>504.78</v>
      </c>
      <c r="L167">
        <v>59.375</v>
      </c>
      <c r="M167">
        <v>67.765799999999999</v>
      </c>
      <c r="N167">
        <v>59.5</v>
      </c>
      <c r="O167">
        <v>25.55</v>
      </c>
      <c r="P167">
        <v>71.626000000000005</v>
      </c>
      <c r="Q167">
        <v>61.365099999999998</v>
      </c>
      <c r="R167">
        <v>9.2477999999999998</v>
      </c>
      <c r="S167">
        <v>7.4603999999999999</v>
      </c>
      <c r="U167">
        <v>1.6234</v>
      </c>
      <c r="V167">
        <v>17.399999999999999</v>
      </c>
      <c r="W167">
        <v>12.679</v>
      </c>
      <c r="X167">
        <v>10.1</v>
      </c>
      <c r="Y167">
        <v>46.4</v>
      </c>
      <c r="Z167">
        <v>84.8</v>
      </c>
      <c r="AB167">
        <v>15.88</v>
      </c>
      <c r="AC167">
        <v>6.6460999999999997</v>
      </c>
      <c r="AD167">
        <v>354.37720000000002</v>
      </c>
    </row>
    <row r="168" spans="1:30" ht="18" x14ac:dyDescent="0.2">
      <c r="A168" t="s">
        <v>559</v>
      </c>
      <c r="B168" s="84">
        <v>4416.6000000000004</v>
      </c>
      <c r="C168" s="16">
        <v>215.9</v>
      </c>
      <c r="D168" s="16">
        <f t="shared" si="2"/>
        <v>4.8883756735950731E-2</v>
      </c>
      <c r="E168" s="12">
        <v>81.52</v>
      </c>
      <c r="F168" s="12">
        <v>85</v>
      </c>
      <c r="G168">
        <v>240.9879</v>
      </c>
      <c r="H168">
        <v>7.9048999999999996</v>
      </c>
      <c r="I168">
        <v>53.9283</v>
      </c>
      <c r="J168">
        <v>249.16</v>
      </c>
      <c r="K168">
        <v>541.04999999999995</v>
      </c>
      <c r="L168">
        <v>49.167900000000003</v>
      </c>
      <c r="M168">
        <v>70.599299999999999</v>
      </c>
      <c r="N168">
        <v>73.3</v>
      </c>
      <c r="O168">
        <v>35.85</v>
      </c>
      <c r="P168">
        <v>77.555499999999995</v>
      </c>
      <c r="Q168">
        <v>64.721800000000002</v>
      </c>
      <c r="R168">
        <v>8.7649000000000008</v>
      </c>
      <c r="S168">
        <v>4.4542000000000002</v>
      </c>
      <c r="T168">
        <v>88.357100000000003</v>
      </c>
      <c r="U168">
        <v>3.7938000000000001</v>
      </c>
      <c r="V168">
        <v>11.9</v>
      </c>
      <c r="W168">
        <v>7.6150000000000002</v>
      </c>
      <c r="X168">
        <v>7.2</v>
      </c>
      <c r="Y168">
        <v>49.5</v>
      </c>
      <c r="Z168">
        <v>79.099999999999994</v>
      </c>
      <c r="AA168">
        <v>0.35580000000000001</v>
      </c>
      <c r="AB168">
        <v>20.91</v>
      </c>
      <c r="AC168">
        <v>21.256</v>
      </c>
      <c r="AD168">
        <v>470.25349999999997</v>
      </c>
    </row>
    <row r="169" spans="1:30" ht="18" x14ac:dyDescent="0.2">
      <c r="A169" s="12" t="s">
        <v>13</v>
      </c>
      <c r="B169" s="84">
        <v>8478.5</v>
      </c>
      <c r="C169" s="16">
        <v>258.89999999999998</v>
      </c>
      <c r="D169" s="16">
        <f t="shared" si="2"/>
        <v>3.0536061803385028E-2</v>
      </c>
      <c r="E169" s="12">
        <v>75.42</v>
      </c>
      <c r="F169" s="12">
        <v>74.819999999999993</v>
      </c>
      <c r="G169" s="12">
        <v>493.30799999999999</v>
      </c>
      <c r="H169">
        <v>14.464700000000001</v>
      </c>
      <c r="I169">
        <v>25.360399999999998</v>
      </c>
      <c r="J169">
        <v>391.33</v>
      </c>
      <c r="K169">
        <v>771.68</v>
      </c>
      <c r="L169">
        <v>51.903100000000002</v>
      </c>
      <c r="M169">
        <v>79.003399999999999</v>
      </c>
      <c r="N169">
        <v>78.3</v>
      </c>
      <c r="O169">
        <v>964.21</v>
      </c>
      <c r="P169">
        <v>61.572099999999999</v>
      </c>
      <c r="Q169" s="82">
        <v>69.339200000000005</v>
      </c>
      <c r="R169">
        <v>39.356000000000002</v>
      </c>
      <c r="S169">
        <v>16.5305</v>
      </c>
      <c r="T169">
        <v>47.863700000000001</v>
      </c>
      <c r="U169">
        <v>3.2362000000000002</v>
      </c>
      <c r="V169">
        <v>25.2</v>
      </c>
      <c r="W169">
        <v>40.216000000000001</v>
      </c>
      <c r="X169">
        <v>31.8</v>
      </c>
      <c r="Y169">
        <v>42.2</v>
      </c>
      <c r="Z169" s="12">
        <v>65.2</v>
      </c>
      <c r="AA169">
        <v>0.1024</v>
      </c>
      <c r="AB169">
        <v>73.31</v>
      </c>
      <c r="AC169">
        <v>20.459800000000001</v>
      </c>
      <c r="AD169">
        <v>631.55790000000002</v>
      </c>
    </row>
    <row r="170" spans="1:30" ht="18" x14ac:dyDescent="0.2">
      <c r="A170" t="s">
        <v>266</v>
      </c>
      <c r="B170" s="84">
        <v>7150.3</v>
      </c>
      <c r="C170" s="16">
        <v>191.9</v>
      </c>
      <c r="D170" s="16">
        <f t="shared" si="2"/>
        <v>2.6838034767771982E-2</v>
      </c>
      <c r="E170" s="12">
        <v>79.510000000000005</v>
      </c>
      <c r="F170" s="12">
        <v>83.35</v>
      </c>
      <c r="G170">
        <v>332.10629999999998</v>
      </c>
      <c r="H170">
        <v>8.9407999999999994</v>
      </c>
      <c r="I170">
        <v>35.635800000000003</v>
      </c>
      <c r="J170">
        <v>130.55000000000001</v>
      </c>
      <c r="K170">
        <v>553.23</v>
      </c>
      <c r="L170">
        <v>50.627099999999999</v>
      </c>
      <c r="M170">
        <v>78.024600000000007</v>
      </c>
      <c r="N170">
        <v>69.3</v>
      </c>
      <c r="O170">
        <v>22.14</v>
      </c>
      <c r="P170">
        <v>68.115099999999998</v>
      </c>
      <c r="Q170">
        <v>61.949300000000001</v>
      </c>
      <c r="R170">
        <v>18.413</v>
      </c>
      <c r="S170">
        <v>11.9633</v>
      </c>
      <c r="T170">
        <v>80.361400000000003</v>
      </c>
      <c r="U170">
        <v>4.3997000000000002</v>
      </c>
      <c r="V170">
        <v>19.8</v>
      </c>
      <c r="W170">
        <v>18.029</v>
      </c>
      <c r="X170">
        <v>15.1</v>
      </c>
      <c r="Y170">
        <v>46.4</v>
      </c>
      <c r="Z170">
        <v>78.2</v>
      </c>
      <c r="AA170">
        <v>0.85109999999999997</v>
      </c>
      <c r="AB170">
        <v>43.36</v>
      </c>
      <c r="AC170">
        <v>14.666700000000001</v>
      </c>
      <c r="AD170">
        <v>661.08600000000001</v>
      </c>
    </row>
    <row r="171" spans="1:30" ht="18" x14ac:dyDescent="0.2">
      <c r="A171" t="s">
        <v>561</v>
      </c>
      <c r="B171" s="84">
        <v>4909.2</v>
      </c>
      <c r="C171" s="16">
        <v>265.89999999999998</v>
      </c>
      <c r="D171" s="16">
        <f t="shared" si="2"/>
        <v>5.4163611179010834E-2</v>
      </c>
      <c r="E171" s="12">
        <v>82.76</v>
      </c>
      <c r="F171" s="12">
        <v>86.44</v>
      </c>
      <c r="G171">
        <v>233.482</v>
      </c>
      <c r="H171">
        <v>8.4107000000000003</v>
      </c>
      <c r="I171">
        <v>74.985500000000002</v>
      </c>
      <c r="J171">
        <v>179.88</v>
      </c>
      <c r="K171">
        <v>419.81</v>
      </c>
      <c r="L171">
        <v>54.567900000000002</v>
      </c>
      <c r="M171">
        <v>63.147199999999998</v>
      </c>
      <c r="N171">
        <v>64.400000000000006</v>
      </c>
      <c r="O171">
        <v>65.62</v>
      </c>
      <c r="P171">
        <v>74.325999999999993</v>
      </c>
      <c r="Q171">
        <v>61.571599999999997</v>
      </c>
      <c r="R171">
        <v>9.6339000000000006</v>
      </c>
      <c r="S171">
        <v>6.7641999999999998</v>
      </c>
      <c r="T171">
        <v>88.917900000000003</v>
      </c>
      <c r="U171">
        <v>1.2976000000000001</v>
      </c>
      <c r="V171">
        <v>10.4</v>
      </c>
      <c r="W171">
        <v>8.8699999999999992</v>
      </c>
      <c r="X171">
        <v>7.4</v>
      </c>
      <c r="Y171">
        <v>51.8</v>
      </c>
      <c r="Z171">
        <v>86</v>
      </c>
      <c r="AA171">
        <v>0.21479999999999999</v>
      </c>
      <c r="AB171">
        <v>29.44</v>
      </c>
      <c r="AC171">
        <v>10.9405</v>
      </c>
      <c r="AD171">
        <v>483.09179999999998</v>
      </c>
    </row>
    <row r="172" spans="1:30" ht="18" x14ac:dyDescent="0.2">
      <c r="A172" t="s">
        <v>563</v>
      </c>
      <c r="B172" s="84">
        <v>3302.3</v>
      </c>
      <c r="C172" s="16">
        <v>169.9</v>
      </c>
      <c r="D172" s="16">
        <f t="shared" si="2"/>
        <v>5.1448990097810614E-2</v>
      </c>
      <c r="E172" s="12">
        <v>82.09</v>
      </c>
      <c r="F172" s="12">
        <v>85.54</v>
      </c>
      <c r="G172">
        <v>235.43389999999999</v>
      </c>
      <c r="H172">
        <v>8.7612000000000005</v>
      </c>
      <c r="I172">
        <v>60.322600000000001</v>
      </c>
      <c r="J172">
        <v>248.57</v>
      </c>
      <c r="K172">
        <v>533.16</v>
      </c>
      <c r="L172">
        <v>54.725499999999997</v>
      </c>
      <c r="M172">
        <v>68.318200000000004</v>
      </c>
      <c r="N172">
        <v>64.099999999999994</v>
      </c>
      <c r="O172">
        <v>41.28</v>
      </c>
      <c r="P172">
        <v>69.145099999999999</v>
      </c>
      <c r="Q172">
        <v>60.123899999999999</v>
      </c>
      <c r="R172">
        <v>9.6834000000000007</v>
      </c>
      <c r="S172">
        <v>8.8223000000000003</v>
      </c>
      <c r="T172">
        <v>78.773600000000002</v>
      </c>
      <c r="U172">
        <v>2.4049999999999998</v>
      </c>
      <c r="V172">
        <v>17.100000000000001</v>
      </c>
      <c r="W172">
        <v>12.44</v>
      </c>
      <c r="X172">
        <v>11.2</v>
      </c>
      <c r="Y172">
        <v>48</v>
      </c>
      <c r="Z172">
        <v>78.900000000000006</v>
      </c>
      <c r="AA172">
        <v>7.4800000000000005E-2</v>
      </c>
      <c r="AB172">
        <v>31.98</v>
      </c>
      <c r="AC172">
        <v>13.213200000000001</v>
      </c>
      <c r="AD172">
        <v>434.80849999999998</v>
      </c>
    </row>
    <row r="173" spans="1:30" ht="18" x14ac:dyDescent="0.2">
      <c r="A173" s="12" t="s">
        <v>565</v>
      </c>
      <c r="B173" s="84">
        <v>5539.9</v>
      </c>
      <c r="C173" s="16">
        <v>181.3</v>
      </c>
      <c r="D173" s="16">
        <f t="shared" si="2"/>
        <v>3.2726222494990888E-2</v>
      </c>
      <c r="E173" s="12">
        <v>79.88</v>
      </c>
      <c r="F173" s="12">
        <v>82.81</v>
      </c>
      <c r="G173">
        <v>313.916</v>
      </c>
      <c r="H173">
        <v>10.3208</v>
      </c>
      <c r="I173">
        <v>54.836799999999997</v>
      </c>
      <c r="J173">
        <v>198.4</v>
      </c>
      <c r="K173">
        <v>680.52</v>
      </c>
      <c r="L173">
        <v>45.183900000000001</v>
      </c>
      <c r="M173">
        <v>78.606399999999994</v>
      </c>
      <c r="N173">
        <v>59</v>
      </c>
      <c r="O173">
        <v>34.340000000000003</v>
      </c>
      <c r="P173">
        <v>67.103800000000007</v>
      </c>
      <c r="Q173">
        <v>70.410700000000006</v>
      </c>
      <c r="R173">
        <v>16.281500000000001</v>
      </c>
      <c r="S173">
        <v>13.745900000000001</v>
      </c>
      <c r="T173">
        <v>62.305</v>
      </c>
      <c r="U173">
        <v>3.7867999999999999</v>
      </c>
      <c r="V173">
        <v>20.8</v>
      </c>
      <c r="W173">
        <v>18.116</v>
      </c>
      <c r="X173">
        <v>15</v>
      </c>
      <c r="Y173">
        <v>47.9</v>
      </c>
      <c r="Z173" s="82">
        <v>76.2</v>
      </c>
      <c r="AC173">
        <v>10.8247</v>
      </c>
      <c r="AD173">
        <v>605.42740000000003</v>
      </c>
    </row>
    <row r="174" spans="1:30" ht="18" x14ac:dyDescent="0.2">
      <c r="A174" s="12" t="s">
        <v>15</v>
      </c>
      <c r="B174" s="84">
        <v>7435.1</v>
      </c>
      <c r="C174" s="16">
        <v>169.7</v>
      </c>
      <c r="D174" s="16">
        <f t="shared" si="2"/>
        <v>2.2824171833600082E-2</v>
      </c>
      <c r="E174" s="12">
        <v>77.94</v>
      </c>
      <c r="F174" s="12">
        <v>77.5</v>
      </c>
      <c r="G174" s="12">
        <v>408.45729999999998</v>
      </c>
      <c r="H174">
        <v>10.534000000000001</v>
      </c>
      <c r="I174">
        <v>37.182000000000002</v>
      </c>
      <c r="J174">
        <v>296.75</v>
      </c>
      <c r="K174">
        <v>636.22</v>
      </c>
      <c r="L174">
        <v>54.119900000000001</v>
      </c>
      <c r="M174">
        <v>82.558000000000007</v>
      </c>
      <c r="N174">
        <v>77.3</v>
      </c>
      <c r="O174">
        <v>914.19</v>
      </c>
      <c r="P174">
        <v>69.203199999999995</v>
      </c>
      <c r="Q174" s="82">
        <v>60.2515</v>
      </c>
      <c r="R174">
        <v>24.158100000000001</v>
      </c>
      <c r="S174">
        <v>12.7561</v>
      </c>
      <c r="T174">
        <v>69.397900000000007</v>
      </c>
      <c r="U174">
        <v>3.8675000000000002</v>
      </c>
      <c r="V174">
        <v>24.8</v>
      </c>
      <c r="W174">
        <v>28.263999999999999</v>
      </c>
      <c r="X174">
        <v>24.7</v>
      </c>
      <c r="Y174">
        <v>43.7</v>
      </c>
      <c r="Z174" s="12">
        <v>67</v>
      </c>
      <c r="AA174">
        <v>2.3107000000000002</v>
      </c>
      <c r="AB174">
        <v>65.36</v>
      </c>
      <c r="AC174">
        <v>18.328800000000001</v>
      </c>
      <c r="AD174">
        <v>941.30809999999997</v>
      </c>
    </row>
    <row r="175" spans="1:30" ht="18" x14ac:dyDescent="0.2">
      <c r="A175" t="s">
        <v>567</v>
      </c>
      <c r="B175" s="84">
        <v>6226.8</v>
      </c>
      <c r="C175" s="16">
        <v>283.5</v>
      </c>
      <c r="D175" s="16">
        <f t="shared" si="2"/>
        <v>4.5529003661591828E-2</v>
      </c>
      <c r="E175" s="12">
        <v>79.27</v>
      </c>
      <c r="F175" s="12">
        <v>82.99</v>
      </c>
      <c r="G175">
        <v>349.90309999999999</v>
      </c>
      <c r="H175">
        <v>10.939399999999999</v>
      </c>
      <c r="I175" s="82">
        <v>23.262499999999999</v>
      </c>
      <c r="J175">
        <v>325.77</v>
      </c>
      <c r="K175">
        <v>595.97</v>
      </c>
      <c r="L175">
        <v>49.629600000000003</v>
      </c>
      <c r="M175">
        <v>88.888499999999993</v>
      </c>
      <c r="N175">
        <v>79.8</v>
      </c>
      <c r="O175">
        <v>21.15</v>
      </c>
      <c r="P175">
        <v>67.889700000000005</v>
      </c>
      <c r="Q175">
        <v>60.500900000000001</v>
      </c>
      <c r="R175">
        <v>12.4864</v>
      </c>
      <c r="S175">
        <v>11.721</v>
      </c>
      <c r="T175">
        <v>64.680499999999995</v>
      </c>
      <c r="U175">
        <v>4.9766000000000004</v>
      </c>
      <c r="V175">
        <v>19.5</v>
      </c>
      <c r="W175">
        <v>18.472000000000001</v>
      </c>
      <c r="X175">
        <v>14.5</v>
      </c>
      <c r="Y175">
        <v>42.7</v>
      </c>
      <c r="Z175">
        <v>72.5</v>
      </c>
      <c r="AB175">
        <v>25.28</v>
      </c>
      <c r="AC175">
        <v>14.5503</v>
      </c>
      <c r="AD175">
        <v>460.12450000000001</v>
      </c>
    </row>
    <row r="176" spans="1:30" ht="18" x14ac:dyDescent="0.2">
      <c r="A176" t="s">
        <v>227</v>
      </c>
      <c r="B176" s="84">
        <v>9815.5</v>
      </c>
      <c r="C176" s="16">
        <v>210.1</v>
      </c>
      <c r="D176" s="16">
        <f t="shared" si="2"/>
        <v>2.1404920788548724E-2</v>
      </c>
      <c r="E176" s="12">
        <v>80.36</v>
      </c>
      <c r="F176" s="12">
        <v>83.52</v>
      </c>
      <c r="G176">
        <v>346.10180000000003</v>
      </c>
      <c r="H176">
        <v>6.5941999999999998</v>
      </c>
      <c r="I176">
        <v>32.663200000000003</v>
      </c>
      <c r="J176">
        <v>72.75</v>
      </c>
      <c r="K176">
        <v>350.4</v>
      </c>
      <c r="L176" s="82">
        <v>51.046700000000001</v>
      </c>
      <c r="M176">
        <v>80.8857</v>
      </c>
      <c r="N176" s="82">
        <v>67.5</v>
      </c>
      <c r="O176">
        <v>7.76</v>
      </c>
      <c r="P176">
        <v>56.241300000000003</v>
      </c>
      <c r="Q176">
        <v>57.4</v>
      </c>
      <c r="R176">
        <v>13.212899999999999</v>
      </c>
      <c r="S176">
        <v>4.4873000000000003</v>
      </c>
      <c r="T176">
        <v>96.677599999999998</v>
      </c>
      <c r="U176" s="82">
        <v>3.7347999999999999</v>
      </c>
      <c r="V176">
        <v>27.9</v>
      </c>
      <c r="W176">
        <v>32.939</v>
      </c>
      <c r="X176">
        <v>20.100000000000001</v>
      </c>
      <c r="Y176">
        <v>48.6</v>
      </c>
      <c r="Z176">
        <v>71</v>
      </c>
      <c r="AA176">
        <v>1.6712</v>
      </c>
      <c r="AB176">
        <v>61.16</v>
      </c>
      <c r="AC176">
        <v>19.447900000000001</v>
      </c>
      <c r="AD176">
        <v>1762.3105</v>
      </c>
    </row>
    <row r="177" spans="1:30" ht="18" x14ac:dyDescent="0.2">
      <c r="A177" t="s">
        <v>569</v>
      </c>
      <c r="B177" s="84">
        <v>1980.5</v>
      </c>
      <c r="C177" s="16">
        <v>72.099999999999994</v>
      </c>
      <c r="D177" s="16">
        <f t="shared" si="2"/>
        <v>3.6404948245392574E-2</v>
      </c>
      <c r="E177" s="12">
        <v>80.56</v>
      </c>
      <c r="F177" s="12">
        <v>83.6</v>
      </c>
      <c r="G177">
        <v>302.89699999999999</v>
      </c>
      <c r="H177">
        <v>11.3409</v>
      </c>
      <c r="I177">
        <v>55.532299999999999</v>
      </c>
      <c r="J177">
        <v>309.56</v>
      </c>
      <c r="K177">
        <v>643.15</v>
      </c>
      <c r="L177">
        <v>49.306899999999999</v>
      </c>
      <c r="M177">
        <v>71.827500000000001</v>
      </c>
      <c r="N177">
        <v>60.2</v>
      </c>
      <c r="O177">
        <v>63.19</v>
      </c>
      <c r="P177">
        <v>72.124399999999994</v>
      </c>
      <c r="Q177">
        <v>65.1982</v>
      </c>
      <c r="R177">
        <v>14.4718</v>
      </c>
      <c r="S177">
        <v>11.625999999999999</v>
      </c>
      <c r="T177">
        <v>79.460599999999999</v>
      </c>
      <c r="U177">
        <v>2.3428</v>
      </c>
      <c r="V177">
        <v>14.9</v>
      </c>
      <c r="W177">
        <v>20.681999999999999</v>
      </c>
      <c r="X177">
        <v>13.4</v>
      </c>
      <c r="Y177">
        <v>44.7</v>
      </c>
      <c r="Z177">
        <v>83</v>
      </c>
      <c r="AA177">
        <v>0.87329999999999997</v>
      </c>
      <c r="AB177">
        <v>19.72</v>
      </c>
      <c r="AC177">
        <v>36.363599999999998</v>
      </c>
      <c r="AD177">
        <v>655.12570000000005</v>
      </c>
    </row>
    <row r="178" spans="1:30" ht="18" x14ac:dyDescent="0.2">
      <c r="A178" t="s">
        <v>786</v>
      </c>
      <c r="D178" s="16"/>
      <c r="E178" s="19"/>
      <c r="F178" s="19"/>
      <c r="I178">
        <v>40.789900000000003</v>
      </c>
      <c r="L178">
        <v>55.675699999999999</v>
      </c>
      <c r="M178">
        <v>72.909000000000006</v>
      </c>
      <c r="T178">
        <v>81.879199999999997</v>
      </c>
      <c r="W178">
        <v>13.885999999999999</v>
      </c>
      <c r="X178">
        <v>11.4</v>
      </c>
      <c r="Y178">
        <v>45.4</v>
      </c>
      <c r="Z178">
        <v>74.5</v>
      </c>
      <c r="AA178">
        <v>0.26119999999999999</v>
      </c>
    </row>
    <row r="179" spans="1:30" ht="18" x14ac:dyDescent="0.2">
      <c r="A179" s="12" t="s">
        <v>571</v>
      </c>
      <c r="B179" s="84">
        <v>5643.5</v>
      </c>
      <c r="C179" s="16">
        <v>276</v>
      </c>
      <c r="D179" s="16">
        <f t="shared" si="2"/>
        <v>4.8905820855851864E-2</v>
      </c>
      <c r="E179" s="12">
        <v>79.72</v>
      </c>
      <c r="F179" s="12">
        <v>82.66</v>
      </c>
      <c r="G179">
        <v>316.28899999999999</v>
      </c>
      <c r="H179">
        <v>10.0268</v>
      </c>
      <c r="I179">
        <v>38.367400000000004</v>
      </c>
      <c r="J179">
        <v>252.95</v>
      </c>
      <c r="K179">
        <v>568.35</v>
      </c>
      <c r="L179">
        <v>48.088500000000003</v>
      </c>
      <c r="M179">
        <v>87.116299999999995</v>
      </c>
      <c r="N179">
        <v>67.8</v>
      </c>
      <c r="O179">
        <v>54.15</v>
      </c>
      <c r="P179">
        <v>72.625100000000003</v>
      </c>
      <c r="Q179">
        <v>63.064900000000002</v>
      </c>
      <c r="R179">
        <v>12.2898</v>
      </c>
      <c r="S179">
        <v>13.478300000000001</v>
      </c>
      <c r="U179">
        <v>1.5379</v>
      </c>
      <c r="V179">
        <v>19.399999999999999</v>
      </c>
      <c r="W179">
        <v>18.116</v>
      </c>
      <c r="X179">
        <v>15.3</v>
      </c>
      <c r="Y179">
        <v>45.6</v>
      </c>
      <c r="Z179" s="82">
        <v>77.8</v>
      </c>
      <c r="AB179">
        <v>41.15</v>
      </c>
      <c r="AC179">
        <v>2.7667999999999999</v>
      </c>
      <c r="AD179">
        <v>548.17520000000002</v>
      </c>
    </row>
    <row r="180" spans="1:30" ht="18" x14ac:dyDescent="0.2">
      <c r="A180" s="82" t="s">
        <v>94</v>
      </c>
      <c r="B180" s="17">
        <v>4909</v>
      </c>
      <c r="C180" s="16">
        <v>165.5</v>
      </c>
      <c r="D180" s="16">
        <f t="shared" si="2"/>
        <v>3.3713587288653493E-2</v>
      </c>
      <c r="E180" s="12">
        <v>77.78</v>
      </c>
      <c r="F180" s="12">
        <v>82.13</v>
      </c>
      <c r="G180">
        <v>398.58629999999999</v>
      </c>
      <c r="H180">
        <v>11.214700000000001</v>
      </c>
      <c r="I180">
        <v>53.6</v>
      </c>
      <c r="J180">
        <v>207.39</v>
      </c>
      <c r="K180">
        <v>637.07000000000005</v>
      </c>
      <c r="L180">
        <v>52.8782</v>
      </c>
      <c r="M180">
        <v>83.960700000000003</v>
      </c>
      <c r="N180">
        <v>67.7</v>
      </c>
      <c r="O180">
        <v>29.08</v>
      </c>
      <c r="P180">
        <v>59.020699999999998</v>
      </c>
      <c r="Q180">
        <v>70.3399</v>
      </c>
      <c r="R180">
        <v>26.7074</v>
      </c>
      <c r="S180">
        <v>21.741800000000001</v>
      </c>
      <c r="T180">
        <v>57.126800000000003</v>
      </c>
      <c r="U180" s="82">
        <v>5.2275</v>
      </c>
      <c r="V180">
        <v>22.6</v>
      </c>
      <c r="W180">
        <v>30.898</v>
      </c>
      <c r="X180">
        <v>26</v>
      </c>
      <c r="Y180">
        <v>45.1</v>
      </c>
      <c r="Z180">
        <v>71.400000000000006</v>
      </c>
      <c r="AA180">
        <v>2.8969999999999998</v>
      </c>
      <c r="AB180">
        <v>48.68</v>
      </c>
      <c r="AC180">
        <v>20.300799999999999</v>
      </c>
      <c r="AD180">
        <v>638.68240000000003</v>
      </c>
    </row>
    <row r="181" spans="1:30" ht="18" x14ac:dyDescent="0.2">
      <c r="A181" t="s">
        <v>573</v>
      </c>
      <c r="B181" s="84">
        <v>4602.8</v>
      </c>
      <c r="C181" s="16">
        <v>218.6</v>
      </c>
      <c r="D181" s="16">
        <f t="shared" si="2"/>
        <v>4.7492830451029804E-2</v>
      </c>
      <c r="E181" s="12">
        <v>81.02</v>
      </c>
      <c r="F181" s="12">
        <v>84.14</v>
      </c>
      <c r="G181">
        <v>268.34840000000003</v>
      </c>
      <c r="H181">
        <v>8.8259000000000007</v>
      </c>
      <c r="I181">
        <v>45.004199999999997</v>
      </c>
      <c r="J181">
        <v>138.38</v>
      </c>
      <c r="K181">
        <v>569.14</v>
      </c>
      <c r="L181">
        <v>55.779800000000002</v>
      </c>
      <c r="M181">
        <v>73.640699999999995</v>
      </c>
      <c r="N181">
        <v>73.8</v>
      </c>
      <c r="O181">
        <v>17.16</v>
      </c>
      <c r="P181">
        <v>71.651700000000005</v>
      </c>
      <c r="Q181">
        <v>58.171999999999997</v>
      </c>
      <c r="R181">
        <v>10.1523</v>
      </c>
      <c r="S181">
        <v>8.7844999999999995</v>
      </c>
      <c r="T181">
        <v>80.429100000000005</v>
      </c>
      <c r="U181">
        <v>2.2321</v>
      </c>
      <c r="V181">
        <v>14.5</v>
      </c>
      <c r="W181">
        <v>11.616</v>
      </c>
      <c r="X181">
        <v>10.5</v>
      </c>
      <c r="Y181">
        <v>49.9</v>
      </c>
      <c r="Z181">
        <v>81.7</v>
      </c>
      <c r="AA181">
        <v>0.41739999999999999</v>
      </c>
      <c r="AB181">
        <v>39.26</v>
      </c>
      <c r="AC181">
        <v>23.947399999999998</v>
      </c>
      <c r="AD181">
        <v>354.37720000000002</v>
      </c>
    </row>
    <row r="182" spans="1:30" ht="18" x14ac:dyDescent="0.2">
      <c r="A182" s="12" t="s">
        <v>575</v>
      </c>
      <c r="B182" s="84">
        <v>4522.8999999999996</v>
      </c>
      <c r="C182" s="16">
        <v>188.2</v>
      </c>
      <c r="D182" s="16">
        <f t="shared" si="2"/>
        <v>4.161047115788543E-2</v>
      </c>
      <c r="E182" s="12">
        <v>80.48</v>
      </c>
      <c r="F182" s="12">
        <v>83.39</v>
      </c>
      <c r="G182">
        <v>295.93729999999999</v>
      </c>
      <c r="H182">
        <v>8.8109000000000002</v>
      </c>
      <c r="I182">
        <v>63.930100000000003</v>
      </c>
      <c r="J182">
        <v>110.91</v>
      </c>
      <c r="K182">
        <v>485.71</v>
      </c>
      <c r="L182">
        <v>43.700800000000001</v>
      </c>
      <c r="M182">
        <v>85.538300000000007</v>
      </c>
      <c r="N182">
        <v>61.6</v>
      </c>
      <c r="O182">
        <v>22.07</v>
      </c>
      <c r="P182">
        <v>73.56</v>
      </c>
      <c r="Q182">
        <v>68.207700000000003</v>
      </c>
      <c r="R182">
        <v>11.4049</v>
      </c>
      <c r="S182">
        <v>14.751799999999999</v>
      </c>
      <c r="T182">
        <v>58.315600000000003</v>
      </c>
      <c r="U182">
        <v>1.9330000000000001</v>
      </c>
      <c r="V182">
        <v>17.3</v>
      </c>
      <c r="W182">
        <v>18.116</v>
      </c>
      <c r="X182">
        <v>10.3</v>
      </c>
      <c r="Y182">
        <v>47.3</v>
      </c>
      <c r="Z182" s="82">
        <v>84.3</v>
      </c>
      <c r="AA182">
        <v>0.2044</v>
      </c>
      <c r="AB182">
        <v>13.54</v>
      </c>
      <c r="AC182">
        <v>17.662299999999998</v>
      </c>
      <c r="AD182">
        <v>447.24880000000002</v>
      </c>
    </row>
    <row r="183" spans="1:30" ht="18" x14ac:dyDescent="0.2">
      <c r="A183" s="82" t="s">
        <v>96</v>
      </c>
      <c r="B183" s="84">
        <v>4739.6000000000004</v>
      </c>
      <c r="C183" s="16">
        <v>174.7</v>
      </c>
      <c r="D183" s="16">
        <f t="shared" si="2"/>
        <v>3.6859650603426442E-2</v>
      </c>
      <c r="E183" s="12">
        <v>78.94</v>
      </c>
      <c r="F183" s="12">
        <v>82.64</v>
      </c>
      <c r="G183">
        <v>358.90559999999999</v>
      </c>
      <c r="H183">
        <v>11.8337</v>
      </c>
      <c r="I183">
        <v>64.022499999999994</v>
      </c>
      <c r="J183">
        <v>151.72</v>
      </c>
      <c r="K183">
        <v>661.78</v>
      </c>
      <c r="L183">
        <v>50.2104</v>
      </c>
      <c r="M183">
        <v>87.374200000000002</v>
      </c>
      <c r="N183">
        <v>61.5</v>
      </c>
      <c r="O183">
        <v>23.41</v>
      </c>
      <c r="P183">
        <v>63.164299999999997</v>
      </c>
      <c r="Q183">
        <v>68.510199999999998</v>
      </c>
      <c r="R183">
        <v>21.8276</v>
      </c>
      <c r="S183">
        <v>16.012899999999998</v>
      </c>
      <c r="T183">
        <v>66.067400000000006</v>
      </c>
      <c r="U183" s="82">
        <v>3.0364</v>
      </c>
      <c r="V183">
        <v>22.7</v>
      </c>
      <c r="W183">
        <v>21.363</v>
      </c>
      <c r="X183">
        <v>18.7</v>
      </c>
      <c r="Y183">
        <v>46.1</v>
      </c>
      <c r="Z183">
        <v>72.900000000000006</v>
      </c>
      <c r="AB183">
        <v>32.49</v>
      </c>
      <c r="AC183">
        <v>13.777799999999999</v>
      </c>
      <c r="AD183">
        <v>621.89409999999998</v>
      </c>
    </row>
    <row r="184" spans="1:30" ht="18" x14ac:dyDescent="0.2">
      <c r="A184" t="s">
        <v>577</v>
      </c>
      <c r="B184" s="84">
        <v>2801.5</v>
      </c>
      <c r="C184" s="16">
        <v>192.7</v>
      </c>
      <c r="D184" s="16">
        <f t="shared" si="2"/>
        <v>6.8784579689452077E-2</v>
      </c>
      <c r="E184" s="12">
        <v>80.89</v>
      </c>
      <c r="F184" s="12">
        <v>85.22</v>
      </c>
      <c r="G184">
        <v>276.71969999999999</v>
      </c>
      <c r="H184">
        <v>12.4397</v>
      </c>
      <c r="I184">
        <v>45.163200000000003</v>
      </c>
      <c r="J184">
        <v>138.74</v>
      </c>
      <c r="K184">
        <v>451.18</v>
      </c>
      <c r="L184">
        <v>53.037799999999997</v>
      </c>
      <c r="M184">
        <v>69.7697</v>
      </c>
      <c r="N184">
        <v>56.5</v>
      </c>
      <c r="O184">
        <v>20.3</v>
      </c>
      <c r="P184">
        <v>69.433800000000005</v>
      </c>
      <c r="Q184">
        <v>64.263199999999998</v>
      </c>
      <c r="R184">
        <v>19.0549</v>
      </c>
      <c r="S184">
        <v>10.051500000000001</v>
      </c>
      <c r="T184">
        <v>72.207099999999997</v>
      </c>
      <c r="U184">
        <v>1.8665</v>
      </c>
      <c r="V184">
        <v>18.8</v>
      </c>
      <c r="W184">
        <v>21.343</v>
      </c>
      <c r="X184">
        <v>14.2</v>
      </c>
      <c r="Y184">
        <v>45.5</v>
      </c>
      <c r="Z184">
        <v>70.400000000000006</v>
      </c>
      <c r="AA184">
        <v>0.95179999999999998</v>
      </c>
      <c r="AB184">
        <v>11.82</v>
      </c>
      <c r="AC184">
        <v>20.681799999999999</v>
      </c>
      <c r="AD184">
        <v>354.37720000000002</v>
      </c>
    </row>
    <row r="185" spans="1:30" ht="18" x14ac:dyDescent="0.2">
      <c r="A185" t="s">
        <v>307</v>
      </c>
      <c r="B185" s="84">
        <v>4523.1000000000004</v>
      </c>
      <c r="C185" s="16">
        <v>158.6</v>
      </c>
      <c r="D185" s="16">
        <f t="shared" si="2"/>
        <v>3.5064446950100588E-2</v>
      </c>
      <c r="E185" s="12">
        <v>80.66</v>
      </c>
      <c r="F185" s="12">
        <v>84.61</v>
      </c>
      <c r="G185">
        <v>276.58920000000001</v>
      </c>
      <c r="H185">
        <v>10.519299999999999</v>
      </c>
      <c r="I185">
        <v>24.275600000000001</v>
      </c>
      <c r="J185">
        <v>298.14</v>
      </c>
      <c r="K185">
        <v>625.88</v>
      </c>
      <c r="L185">
        <v>54.4146</v>
      </c>
      <c r="M185">
        <v>73.712199999999996</v>
      </c>
      <c r="N185">
        <v>66.599999999999994</v>
      </c>
      <c r="O185">
        <v>46.26</v>
      </c>
      <c r="P185">
        <v>71.056899999999999</v>
      </c>
      <c r="Q185">
        <v>62.058999999999997</v>
      </c>
      <c r="R185">
        <v>15.551600000000001</v>
      </c>
      <c r="S185">
        <v>9.6366999999999994</v>
      </c>
      <c r="T185">
        <v>82.132599999999996</v>
      </c>
      <c r="U185">
        <v>2.7614999999999998</v>
      </c>
      <c r="V185">
        <v>18</v>
      </c>
      <c r="W185">
        <v>15.782999999999999</v>
      </c>
      <c r="X185">
        <v>12.6</v>
      </c>
      <c r="Y185">
        <v>46.2</v>
      </c>
      <c r="Z185">
        <v>81.599999999999994</v>
      </c>
      <c r="AA185">
        <v>0.76439999999999997</v>
      </c>
      <c r="AB185">
        <v>37.51</v>
      </c>
      <c r="AC185">
        <v>22.680399999999999</v>
      </c>
      <c r="AD185">
        <v>498.06220000000002</v>
      </c>
    </row>
    <row r="186" spans="1:30" ht="18" x14ac:dyDescent="0.2">
      <c r="A186" s="12" t="s">
        <v>17</v>
      </c>
      <c r="B186" s="84">
        <v>5693.2</v>
      </c>
      <c r="C186" s="16">
        <v>202.5</v>
      </c>
      <c r="D186" s="16">
        <f t="shared" si="2"/>
        <v>3.5568748682638936E-2</v>
      </c>
      <c r="E186" s="12">
        <v>78.2</v>
      </c>
      <c r="F186" s="12">
        <v>77.73</v>
      </c>
      <c r="G186" s="12">
        <v>380.38740000000001</v>
      </c>
      <c r="H186">
        <v>12.6258</v>
      </c>
      <c r="I186">
        <v>30.9739</v>
      </c>
      <c r="J186">
        <v>409.66</v>
      </c>
      <c r="K186">
        <v>630.74</v>
      </c>
      <c r="L186">
        <v>51.961799999999997</v>
      </c>
      <c r="M186">
        <v>84.505099999999999</v>
      </c>
      <c r="N186">
        <v>69.3</v>
      </c>
      <c r="O186">
        <v>1067.17</v>
      </c>
      <c r="P186">
        <v>67.103099999999998</v>
      </c>
      <c r="Q186" s="82">
        <v>66.233900000000006</v>
      </c>
      <c r="R186">
        <v>18.399000000000001</v>
      </c>
      <c r="S186">
        <v>11.7272</v>
      </c>
      <c r="T186">
        <v>65.414599999999993</v>
      </c>
      <c r="U186">
        <v>3.5093000000000001</v>
      </c>
      <c r="V186">
        <v>21.3</v>
      </c>
      <c r="W186">
        <v>21.279</v>
      </c>
      <c r="X186">
        <v>17.100000000000001</v>
      </c>
      <c r="Y186">
        <v>45.9</v>
      </c>
      <c r="Z186" s="12">
        <v>79.099999999999994</v>
      </c>
      <c r="AA186">
        <v>0.88229999999999997</v>
      </c>
      <c r="AB186">
        <v>62.59</v>
      </c>
      <c r="AC186">
        <v>11.3636</v>
      </c>
      <c r="AD186">
        <v>678.62900000000002</v>
      </c>
    </row>
    <row r="187" spans="1:30" ht="18" x14ac:dyDescent="0.2">
      <c r="A187" t="s">
        <v>579</v>
      </c>
      <c r="B187" s="84">
        <v>6167.3</v>
      </c>
      <c r="C187" s="16">
        <v>236</v>
      </c>
      <c r="D187" s="16">
        <f t="shared" si="2"/>
        <v>3.8266340213707783E-2</v>
      </c>
      <c r="E187" s="12">
        <v>79.05</v>
      </c>
      <c r="F187" s="12">
        <v>82.66</v>
      </c>
      <c r="G187">
        <v>326.65449999999998</v>
      </c>
      <c r="H187">
        <v>9.6021000000000001</v>
      </c>
      <c r="I187" s="82">
        <v>109.7775</v>
      </c>
      <c r="J187">
        <v>168.34</v>
      </c>
      <c r="K187">
        <v>688.75</v>
      </c>
      <c r="L187">
        <v>52.7881</v>
      </c>
      <c r="M187">
        <v>76.202500000000001</v>
      </c>
      <c r="N187">
        <v>56.1</v>
      </c>
      <c r="O187">
        <v>26.77</v>
      </c>
      <c r="P187">
        <v>66.515000000000001</v>
      </c>
      <c r="Q187">
        <v>67.422899999999998</v>
      </c>
      <c r="R187">
        <v>14.17</v>
      </c>
      <c r="S187">
        <v>16.255600000000001</v>
      </c>
      <c r="T187">
        <v>61.155700000000003</v>
      </c>
      <c r="U187">
        <v>5.2164999999999999</v>
      </c>
      <c r="V187">
        <v>21.4</v>
      </c>
      <c r="W187">
        <v>16.481999999999999</v>
      </c>
      <c r="X187">
        <v>12.9</v>
      </c>
      <c r="Y187">
        <v>45.8</v>
      </c>
      <c r="Z187">
        <v>79.400000000000006</v>
      </c>
      <c r="AA187">
        <v>2.1772999999999998</v>
      </c>
      <c r="AB187">
        <v>28.57</v>
      </c>
      <c r="AC187">
        <v>-8.2452000000000005</v>
      </c>
      <c r="AD187">
        <v>583.59</v>
      </c>
    </row>
    <row r="188" spans="1:30" ht="18" x14ac:dyDescent="0.2">
      <c r="A188" s="12" t="s">
        <v>581</v>
      </c>
      <c r="B188" s="84">
        <v>5471.4</v>
      </c>
      <c r="C188" s="16">
        <v>206.5</v>
      </c>
      <c r="D188" s="16">
        <f t="shared" si="2"/>
        <v>3.7741711444968386E-2</v>
      </c>
      <c r="E188" s="12">
        <v>79.989999999999995</v>
      </c>
      <c r="F188" s="12">
        <v>83.66</v>
      </c>
      <c r="G188">
        <v>307.21879999999999</v>
      </c>
      <c r="H188">
        <v>7.4486999999999997</v>
      </c>
      <c r="I188">
        <v>46.948799999999999</v>
      </c>
      <c r="J188">
        <v>133.57</v>
      </c>
      <c r="K188">
        <v>745.53</v>
      </c>
      <c r="L188">
        <v>48.636400000000002</v>
      </c>
      <c r="M188">
        <v>78.070899999999995</v>
      </c>
      <c r="N188">
        <v>64.099999999999994</v>
      </c>
      <c r="O188">
        <v>16.2</v>
      </c>
      <c r="P188">
        <v>71.619500000000002</v>
      </c>
      <c r="Q188">
        <v>69.722899999999996</v>
      </c>
      <c r="R188">
        <v>14.250299999999999</v>
      </c>
      <c r="S188">
        <v>10.684100000000001</v>
      </c>
      <c r="T188">
        <v>65.695099999999996</v>
      </c>
      <c r="U188">
        <v>3.2723</v>
      </c>
      <c r="V188">
        <v>17.7</v>
      </c>
      <c r="W188">
        <v>18.116</v>
      </c>
      <c r="X188">
        <v>12.8</v>
      </c>
      <c r="Y188">
        <v>43.9</v>
      </c>
      <c r="Z188" s="82">
        <v>72.599999999999994</v>
      </c>
      <c r="AB188">
        <v>25.93</v>
      </c>
      <c r="AC188">
        <v>18.063300000000002</v>
      </c>
      <c r="AD188">
        <v>423.80689999999998</v>
      </c>
    </row>
    <row r="189" spans="1:30" ht="18" x14ac:dyDescent="0.2">
      <c r="A189" s="12" t="s">
        <v>583</v>
      </c>
      <c r="B189" s="84">
        <v>7692.4</v>
      </c>
      <c r="C189" s="16">
        <v>237.7</v>
      </c>
      <c r="D189" s="16">
        <f t="shared" si="2"/>
        <v>3.0900629192449691E-2</v>
      </c>
      <c r="E189" s="12">
        <v>78.569999999999993</v>
      </c>
      <c r="F189" s="12">
        <v>82.5</v>
      </c>
      <c r="G189">
        <v>383.78429999999997</v>
      </c>
      <c r="H189">
        <v>11.6264</v>
      </c>
      <c r="I189">
        <v>24.2257</v>
      </c>
      <c r="J189">
        <v>439.69</v>
      </c>
      <c r="K189">
        <v>577.48</v>
      </c>
      <c r="L189">
        <v>48.684199999999997</v>
      </c>
      <c r="M189">
        <v>82.586500000000001</v>
      </c>
      <c r="N189">
        <v>74</v>
      </c>
      <c r="O189">
        <v>31.35</v>
      </c>
      <c r="P189">
        <v>59.327599999999997</v>
      </c>
      <c r="Q189">
        <v>61.236800000000002</v>
      </c>
      <c r="R189">
        <v>19.978100000000001</v>
      </c>
      <c r="S189">
        <v>13.101100000000001</v>
      </c>
      <c r="T189">
        <v>78.674599999999998</v>
      </c>
      <c r="U189">
        <v>3.9655999999999998</v>
      </c>
      <c r="V189">
        <v>19.5</v>
      </c>
      <c r="W189">
        <v>18.116</v>
      </c>
      <c r="X189">
        <v>15.7</v>
      </c>
      <c r="Y189">
        <v>45</v>
      </c>
      <c r="Z189" s="82">
        <v>74.400000000000006</v>
      </c>
      <c r="AA189">
        <v>0.1353</v>
      </c>
      <c r="AB189">
        <v>64.33</v>
      </c>
      <c r="AC189">
        <v>18.267399999999999</v>
      </c>
      <c r="AD189">
        <v>794.69830000000002</v>
      </c>
    </row>
    <row r="190" spans="1:30" ht="18" x14ac:dyDescent="0.2">
      <c r="A190" s="12" t="s">
        <v>19</v>
      </c>
      <c r="B190" s="84">
        <v>5158.6000000000004</v>
      </c>
      <c r="C190" s="16">
        <v>225.8</v>
      </c>
      <c r="D190" s="16">
        <f t="shared" si="2"/>
        <v>4.3771565928740354E-2</v>
      </c>
      <c r="E190" s="12">
        <v>79.48</v>
      </c>
      <c r="F190" s="12">
        <v>79.08</v>
      </c>
      <c r="G190" s="12">
        <v>328.51100000000002</v>
      </c>
      <c r="H190">
        <v>12.783799999999999</v>
      </c>
      <c r="I190">
        <v>58.092799999999997</v>
      </c>
      <c r="J190">
        <v>392.38</v>
      </c>
      <c r="K190">
        <v>579.62</v>
      </c>
      <c r="L190">
        <v>54.828899999999997</v>
      </c>
      <c r="M190">
        <v>82.926500000000004</v>
      </c>
      <c r="N190">
        <v>67.099999999999994</v>
      </c>
      <c r="O190">
        <v>954.69</v>
      </c>
      <c r="P190">
        <v>72.127799999999993</v>
      </c>
      <c r="Q190" s="82">
        <v>63.576999999999998</v>
      </c>
      <c r="R190">
        <v>17.2697</v>
      </c>
      <c r="S190">
        <v>13.805999999999999</v>
      </c>
      <c r="T190">
        <v>65.648899999999998</v>
      </c>
      <c r="U190">
        <v>3.1545999999999998</v>
      </c>
      <c r="V190">
        <v>19.600000000000001</v>
      </c>
      <c r="W190">
        <v>20.524999999999999</v>
      </c>
      <c r="X190">
        <v>17.2</v>
      </c>
      <c r="Y190">
        <v>46.7</v>
      </c>
      <c r="Z190" s="12">
        <v>73.099999999999994</v>
      </c>
      <c r="AA190">
        <v>0.23910000000000001</v>
      </c>
      <c r="AB190">
        <v>66.040000000000006</v>
      </c>
      <c r="AC190">
        <v>13.7606</v>
      </c>
      <c r="AD190">
        <v>479.72649999999999</v>
      </c>
    </row>
    <row r="191" spans="1:30" ht="18" x14ac:dyDescent="0.2">
      <c r="A191" t="s">
        <v>585</v>
      </c>
      <c r="B191" s="84">
        <v>5118.3</v>
      </c>
      <c r="C191" s="16">
        <v>145.1</v>
      </c>
      <c r="D191" s="16">
        <f t="shared" si="2"/>
        <v>2.8349256589101847E-2</v>
      </c>
      <c r="E191" s="12">
        <v>78.37</v>
      </c>
      <c r="F191" s="12">
        <v>83.13</v>
      </c>
      <c r="G191">
        <v>397.09210000000002</v>
      </c>
      <c r="H191">
        <v>16.6343</v>
      </c>
      <c r="I191">
        <v>47.024299999999997</v>
      </c>
      <c r="J191">
        <v>204.59</v>
      </c>
      <c r="K191">
        <v>553.42999999999995</v>
      </c>
      <c r="L191">
        <v>57.142899999999997</v>
      </c>
      <c r="M191">
        <v>68.261899999999997</v>
      </c>
      <c r="N191">
        <v>68.7</v>
      </c>
      <c r="O191">
        <v>25.35</v>
      </c>
      <c r="P191">
        <v>67.091099999999997</v>
      </c>
      <c r="Q191">
        <v>58.8277</v>
      </c>
      <c r="R191">
        <v>24.1935</v>
      </c>
      <c r="S191">
        <v>13.670400000000001</v>
      </c>
      <c r="T191">
        <v>72.246899999999997</v>
      </c>
      <c r="U191">
        <v>2.1953999999999998</v>
      </c>
      <c r="V191">
        <v>20.8</v>
      </c>
      <c r="W191">
        <v>28.785</v>
      </c>
      <c r="X191">
        <v>22.3</v>
      </c>
      <c r="Y191">
        <v>44</v>
      </c>
      <c r="Z191">
        <v>74.599999999999994</v>
      </c>
      <c r="AA191">
        <v>0.21829999999999999</v>
      </c>
      <c r="AB191">
        <v>34.94</v>
      </c>
      <c r="AC191">
        <v>19.584599999999998</v>
      </c>
      <c r="AD191">
        <v>354.37720000000002</v>
      </c>
    </row>
    <row r="192" spans="1:30" ht="18" x14ac:dyDescent="0.2">
      <c r="A192" s="12" t="s">
        <v>122</v>
      </c>
      <c r="B192" s="84">
        <v>8861.7999999999993</v>
      </c>
      <c r="C192" s="16">
        <v>191.9</v>
      </c>
      <c r="D192" s="16">
        <f t="shared" si="2"/>
        <v>2.1654742828770682E-2</v>
      </c>
      <c r="E192" s="12">
        <v>77.150000000000006</v>
      </c>
      <c r="F192" s="12">
        <v>81.19</v>
      </c>
      <c r="G192">
        <v>452.40370000000001</v>
      </c>
      <c r="H192">
        <v>12.705</v>
      </c>
      <c r="I192">
        <v>37.058500000000002</v>
      </c>
      <c r="J192">
        <v>213.06</v>
      </c>
      <c r="K192">
        <v>594.30999999999995</v>
      </c>
      <c r="L192">
        <v>54.402500000000003</v>
      </c>
      <c r="M192">
        <v>75.194199999999995</v>
      </c>
      <c r="N192">
        <v>81.599999999999994</v>
      </c>
      <c r="O192">
        <v>27.01</v>
      </c>
      <c r="P192">
        <v>65.609200000000001</v>
      </c>
      <c r="Q192">
        <v>58.406199999999998</v>
      </c>
      <c r="R192">
        <v>24.866</v>
      </c>
      <c r="S192">
        <v>16.532399999999999</v>
      </c>
      <c r="T192">
        <v>72.434399999999997</v>
      </c>
      <c r="U192">
        <v>5.5909000000000004</v>
      </c>
      <c r="V192">
        <v>26</v>
      </c>
      <c r="W192">
        <v>18.116</v>
      </c>
      <c r="X192">
        <v>29.5</v>
      </c>
      <c r="Y192">
        <v>42.4</v>
      </c>
      <c r="Z192" s="82">
        <v>64.599999999999994</v>
      </c>
      <c r="AA192">
        <v>0.4819</v>
      </c>
      <c r="AC192">
        <v>18.072299999999998</v>
      </c>
      <c r="AD192">
        <v>1060.4196999999999</v>
      </c>
    </row>
    <row r="193" spans="1:30" ht="18" x14ac:dyDescent="0.2">
      <c r="A193" t="s">
        <v>587</v>
      </c>
      <c r="B193" s="84">
        <v>6237.9</v>
      </c>
      <c r="C193" s="16">
        <v>222.5</v>
      </c>
      <c r="D193" s="16">
        <f t="shared" si="2"/>
        <v>3.5669055291043465E-2</v>
      </c>
      <c r="E193" s="12">
        <v>77.61</v>
      </c>
      <c r="F193" s="12">
        <v>82.34</v>
      </c>
      <c r="G193">
        <v>381.37959999999998</v>
      </c>
      <c r="H193">
        <v>11.1511</v>
      </c>
      <c r="I193" s="82">
        <v>35.753399999999999</v>
      </c>
      <c r="J193">
        <v>175.26</v>
      </c>
      <c r="K193">
        <v>689.83</v>
      </c>
      <c r="L193">
        <v>48.962699999999998</v>
      </c>
      <c r="M193">
        <v>85.5167</v>
      </c>
      <c r="N193">
        <v>58.8</v>
      </c>
      <c r="O193">
        <v>66.14</v>
      </c>
      <c r="P193">
        <v>60.234099999999998</v>
      </c>
      <c r="Q193">
        <v>69.246600000000001</v>
      </c>
      <c r="R193">
        <v>23.1569</v>
      </c>
      <c r="S193">
        <v>16.255600000000001</v>
      </c>
      <c r="T193">
        <v>61.058</v>
      </c>
      <c r="U193">
        <v>5.4311999999999996</v>
      </c>
      <c r="V193">
        <v>26</v>
      </c>
      <c r="W193">
        <v>22.933</v>
      </c>
      <c r="X193">
        <v>17.8</v>
      </c>
      <c r="Y193">
        <v>43.7</v>
      </c>
      <c r="Z193">
        <v>79.2</v>
      </c>
      <c r="AA193">
        <v>0.25629999999999997</v>
      </c>
      <c r="AB193">
        <v>43.91</v>
      </c>
      <c r="AC193">
        <v>14.3546</v>
      </c>
      <c r="AD193">
        <v>725.12270000000001</v>
      </c>
    </row>
    <row r="194" spans="1:30" ht="18" x14ac:dyDescent="0.2">
      <c r="A194" s="12" t="s">
        <v>589</v>
      </c>
      <c r="B194" s="84">
        <v>8353.9</v>
      </c>
      <c r="C194" s="16">
        <v>291.2</v>
      </c>
      <c r="D194" s="16">
        <f t="shared" si="2"/>
        <v>3.4857970528735079E-2</v>
      </c>
      <c r="E194" s="12">
        <v>79.77</v>
      </c>
      <c r="F194" s="12">
        <v>84.83</v>
      </c>
      <c r="G194">
        <v>300.61770000000001</v>
      </c>
      <c r="H194">
        <v>8.8058999999999994</v>
      </c>
      <c r="I194">
        <v>18.1175</v>
      </c>
      <c r="J194">
        <v>95.4</v>
      </c>
      <c r="K194">
        <v>675.24</v>
      </c>
      <c r="L194">
        <v>43.805300000000003</v>
      </c>
      <c r="M194">
        <v>90.904399999999995</v>
      </c>
      <c r="N194">
        <v>72.400000000000006</v>
      </c>
      <c r="P194">
        <v>61.334699999999998</v>
      </c>
      <c r="Q194">
        <v>63.579799999999999</v>
      </c>
      <c r="R194">
        <v>12.4575</v>
      </c>
      <c r="S194">
        <v>8.3707999999999991</v>
      </c>
      <c r="T194">
        <v>69.259299999999996</v>
      </c>
      <c r="U194">
        <v>3.5971000000000002</v>
      </c>
      <c r="V194">
        <v>17.899999999999999</v>
      </c>
      <c r="W194">
        <v>18.116</v>
      </c>
      <c r="X194">
        <v>11.7</v>
      </c>
      <c r="Y194">
        <v>46.1</v>
      </c>
      <c r="Z194" s="82">
        <v>76.2</v>
      </c>
      <c r="AA194">
        <v>2.2252000000000001</v>
      </c>
      <c r="AB194">
        <v>19.649999999999999</v>
      </c>
      <c r="AC194">
        <v>-5.9112999999999998</v>
      </c>
      <c r="AD194">
        <v>497.61259999999999</v>
      </c>
    </row>
    <row r="195" spans="1:30" ht="18" x14ac:dyDescent="0.2">
      <c r="A195" s="82" t="s">
        <v>55</v>
      </c>
      <c r="B195" s="84">
        <v>9192.7999999999993</v>
      </c>
      <c r="C195" s="16">
        <v>281.3</v>
      </c>
      <c r="D195" s="16">
        <f t="shared" ref="D195:D258" si="3">C195/B195</f>
        <v>3.0600034809851191E-2</v>
      </c>
      <c r="E195" s="12">
        <v>77.569999999999993</v>
      </c>
      <c r="F195" s="12">
        <v>81</v>
      </c>
      <c r="G195">
        <v>435.45549999999997</v>
      </c>
      <c r="H195">
        <v>8.5342000000000002</v>
      </c>
      <c r="I195">
        <v>25.9527</v>
      </c>
      <c r="J195">
        <v>201.84</v>
      </c>
      <c r="K195">
        <v>557.85</v>
      </c>
      <c r="L195">
        <v>52.088200000000001</v>
      </c>
      <c r="M195">
        <v>88.084000000000003</v>
      </c>
      <c r="N195">
        <v>78.099999999999994</v>
      </c>
      <c r="O195">
        <v>33.83</v>
      </c>
      <c r="P195">
        <v>59.247</v>
      </c>
      <c r="Q195">
        <v>62.78</v>
      </c>
      <c r="R195">
        <v>27.5229</v>
      </c>
      <c r="S195">
        <v>13.643599999999999</v>
      </c>
      <c r="T195">
        <v>66.552999999999997</v>
      </c>
      <c r="U195">
        <v>5.6989000000000001</v>
      </c>
      <c r="V195">
        <v>26.8</v>
      </c>
      <c r="W195">
        <v>30.291</v>
      </c>
      <c r="X195">
        <v>22</v>
      </c>
      <c r="Y195" s="82">
        <v>42.1</v>
      </c>
      <c r="Z195">
        <v>71.099999999999994</v>
      </c>
      <c r="AA195">
        <v>1.385</v>
      </c>
      <c r="AB195">
        <v>75.569999999999993</v>
      </c>
      <c r="AC195">
        <v>21.056699999999999</v>
      </c>
      <c r="AD195">
        <v>640.89179999999999</v>
      </c>
    </row>
    <row r="196" spans="1:30" ht="18" x14ac:dyDescent="0.2">
      <c r="A196" t="s">
        <v>591</v>
      </c>
      <c r="B196" s="84">
        <v>5948.6</v>
      </c>
      <c r="C196" s="16">
        <v>121.3</v>
      </c>
      <c r="D196" s="16">
        <f t="shared" si="3"/>
        <v>2.0391352587163365E-2</v>
      </c>
      <c r="E196" s="12">
        <v>80.180000000000007</v>
      </c>
      <c r="F196" s="12">
        <v>84.69</v>
      </c>
      <c r="G196">
        <v>318.62599999999998</v>
      </c>
      <c r="H196">
        <v>8.5358000000000001</v>
      </c>
      <c r="I196">
        <v>35.579799999999999</v>
      </c>
      <c r="J196">
        <v>237.24</v>
      </c>
      <c r="K196">
        <v>543.61</v>
      </c>
      <c r="L196">
        <v>55.837600000000002</v>
      </c>
      <c r="M196">
        <v>66.770200000000003</v>
      </c>
      <c r="N196">
        <v>66.400000000000006</v>
      </c>
      <c r="O196">
        <v>50</v>
      </c>
      <c r="P196">
        <v>74.412099999999995</v>
      </c>
      <c r="Q196">
        <v>48.949800000000003</v>
      </c>
      <c r="R196">
        <v>14.939299999999999</v>
      </c>
      <c r="S196">
        <v>7.0885999999999996</v>
      </c>
      <c r="T196">
        <v>84.336699999999993</v>
      </c>
      <c r="U196">
        <v>3.5219</v>
      </c>
      <c r="V196">
        <v>16.399999999999999</v>
      </c>
      <c r="W196">
        <v>17.946000000000002</v>
      </c>
      <c r="X196">
        <v>16.2</v>
      </c>
      <c r="Y196">
        <v>45.9</v>
      </c>
      <c r="Z196">
        <v>80.7</v>
      </c>
      <c r="AA196">
        <v>0.49980000000000002</v>
      </c>
      <c r="AB196">
        <v>16.25</v>
      </c>
      <c r="AC196">
        <v>9.2495999999999992</v>
      </c>
      <c r="AD196">
        <v>1199.3099</v>
      </c>
    </row>
    <row r="197" spans="1:30" ht="18" x14ac:dyDescent="0.2">
      <c r="A197" s="82" t="s">
        <v>593</v>
      </c>
      <c r="B197" s="84">
        <v>10190.9</v>
      </c>
      <c r="C197" s="16">
        <v>287.7</v>
      </c>
      <c r="D197" s="16">
        <f t="shared" si="3"/>
        <v>2.8231068894798299E-2</v>
      </c>
      <c r="E197" s="12">
        <v>78.02</v>
      </c>
      <c r="F197" s="12">
        <v>81.62</v>
      </c>
      <c r="G197">
        <v>389.54270000000002</v>
      </c>
      <c r="H197">
        <v>11.8978</v>
      </c>
      <c r="I197">
        <v>49.616300000000003</v>
      </c>
      <c r="J197">
        <v>186.89</v>
      </c>
      <c r="K197">
        <v>411.93</v>
      </c>
      <c r="L197">
        <v>50.602400000000003</v>
      </c>
      <c r="M197">
        <v>83.828800000000001</v>
      </c>
      <c r="N197">
        <v>62.9</v>
      </c>
      <c r="O197">
        <v>31.33</v>
      </c>
      <c r="P197">
        <v>68.787700000000001</v>
      </c>
      <c r="Q197">
        <v>62.118699999999997</v>
      </c>
      <c r="R197">
        <v>16.949200000000001</v>
      </c>
      <c r="S197">
        <v>15.4885</v>
      </c>
      <c r="U197">
        <v>5.9371999999999998</v>
      </c>
      <c r="V197">
        <v>22</v>
      </c>
      <c r="W197">
        <v>29.62</v>
      </c>
      <c r="X197">
        <v>16.3</v>
      </c>
      <c r="Y197" s="82">
        <v>43.3</v>
      </c>
      <c r="Z197">
        <v>73.8</v>
      </c>
      <c r="AB197">
        <v>50.4</v>
      </c>
      <c r="AC197">
        <v>21.317799999999998</v>
      </c>
      <c r="AD197">
        <v>478.1046</v>
      </c>
    </row>
    <row r="198" spans="1:30" ht="18" x14ac:dyDescent="0.2">
      <c r="A198" t="s">
        <v>173</v>
      </c>
      <c r="B198" s="84">
        <v>7084.5</v>
      </c>
      <c r="C198" s="16">
        <v>171.1</v>
      </c>
      <c r="D198" s="16">
        <f t="shared" si="3"/>
        <v>2.4151316253793492E-2</v>
      </c>
      <c r="E198" s="12">
        <v>78.63</v>
      </c>
      <c r="F198" s="12">
        <v>82.58</v>
      </c>
      <c r="G198">
        <v>376.14980000000003</v>
      </c>
      <c r="H198">
        <v>12.4237</v>
      </c>
      <c r="I198">
        <v>47.759300000000003</v>
      </c>
      <c r="J198">
        <v>228.46</v>
      </c>
      <c r="K198">
        <v>656.37</v>
      </c>
      <c r="L198">
        <v>54.614199999999997</v>
      </c>
      <c r="M198">
        <v>82.727900000000005</v>
      </c>
      <c r="N198">
        <v>80.400000000000006</v>
      </c>
      <c r="O198">
        <v>16.66</v>
      </c>
      <c r="P198">
        <v>65.985699999999994</v>
      </c>
      <c r="Q198">
        <v>70.596599999999995</v>
      </c>
      <c r="R198">
        <v>24.587599999999998</v>
      </c>
      <c r="S198">
        <v>11.180999999999999</v>
      </c>
      <c r="T198">
        <v>68.821399999999997</v>
      </c>
      <c r="U198">
        <v>4.9413999999999998</v>
      </c>
      <c r="V198">
        <v>23.6</v>
      </c>
      <c r="W198">
        <v>27.658999999999999</v>
      </c>
      <c r="X198">
        <v>18.8</v>
      </c>
      <c r="Y198">
        <v>42.6</v>
      </c>
      <c r="Z198">
        <v>73.599999999999994</v>
      </c>
      <c r="AA198">
        <v>1.5989</v>
      </c>
      <c r="AB198">
        <v>55.97</v>
      </c>
      <c r="AC198">
        <v>2.9354</v>
      </c>
      <c r="AD198">
        <v>354.37720000000002</v>
      </c>
    </row>
    <row r="199" spans="1:30" ht="18" x14ac:dyDescent="0.2">
      <c r="A199" t="s">
        <v>309</v>
      </c>
      <c r="B199" s="84">
        <v>3354.4</v>
      </c>
      <c r="C199" s="16">
        <v>81.599999999999994</v>
      </c>
      <c r="D199" s="16">
        <f t="shared" si="3"/>
        <v>2.4326258049129499E-2</v>
      </c>
      <c r="E199" s="12">
        <v>78.900000000000006</v>
      </c>
      <c r="F199" s="12">
        <v>82.22</v>
      </c>
      <c r="G199">
        <v>361.47039999999998</v>
      </c>
      <c r="H199">
        <v>11.6739</v>
      </c>
      <c r="I199">
        <v>38.6462</v>
      </c>
      <c r="J199">
        <v>245.56</v>
      </c>
      <c r="K199">
        <v>559.52</v>
      </c>
      <c r="L199">
        <v>54.189399999999999</v>
      </c>
      <c r="M199">
        <v>78.800299999999993</v>
      </c>
      <c r="N199">
        <v>57</v>
      </c>
      <c r="O199">
        <v>47.7</v>
      </c>
      <c r="P199">
        <v>66.840999999999994</v>
      </c>
      <c r="Q199">
        <v>69.798299999999998</v>
      </c>
      <c r="R199">
        <v>24.0151</v>
      </c>
      <c r="S199">
        <v>11.625999999999999</v>
      </c>
      <c r="T199">
        <v>68.985600000000005</v>
      </c>
      <c r="U199">
        <v>4.2327000000000004</v>
      </c>
      <c r="V199">
        <v>19.399999999999999</v>
      </c>
      <c r="W199">
        <v>26.643000000000001</v>
      </c>
      <c r="X199">
        <v>20</v>
      </c>
      <c r="Y199">
        <v>42</v>
      </c>
      <c r="Z199">
        <v>73.5</v>
      </c>
      <c r="AA199">
        <v>0.2631</v>
      </c>
      <c r="AB199">
        <v>45.66</v>
      </c>
      <c r="AC199">
        <v>18.2454</v>
      </c>
      <c r="AD199">
        <v>1050.4326000000001</v>
      </c>
    </row>
    <row r="200" spans="1:30" ht="18" x14ac:dyDescent="0.2">
      <c r="A200" t="s">
        <v>292</v>
      </c>
      <c r="D200" s="16"/>
      <c r="E200" s="19"/>
      <c r="F200" s="19"/>
      <c r="I200">
        <v>40.5456</v>
      </c>
      <c r="L200">
        <v>55.236699999999999</v>
      </c>
      <c r="M200">
        <v>74.872100000000003</v>
      </c>
      <c r="W200">
        <v>15.218999999999999</v>
      </c>
      <c r="X200">
        <v>14.4</v>
      </c>
      <c r="Y200">
        <v>51.1</v>
      </c>
      <c r="Z200">
        <v>79.8</v>
      </c>
      <c r="AA200">
        <v>0.2248</v>
      </c>
    </row>
    <row r="201" spans="1:30" ht="18" x14ac:dyDescent="0.2">
      <c r="A201" t="s">
        <v>270</v>
      </c>
      <c r="B201" s="84">
        <v>6432.6</v>
      </c>
      <c r="C201" s="16">
        <v>168</v>
      </c>
      <c r="D201" s="16">
        <f t="shared" si="3"/>
        <v>2.6116966700867456E-2</v>
      </c>
      <c r="E201" s="12">
        <v>78.39</v>
      </c>
      <c r="F201" s="12">
        <v>81.93</v>
      </c>
      <c r="G201">
        <v>403.50110000000001</v>
      </c>
      <c r="H201">
        <v>13.044499999999999</v>
      </c>
      <c r="I201">
        <v>52.316699999999997</v>
      </c>
      <c r="J201">
        <v>359.19</v>
      </c>
      <c r="K201">
        <v>564.03</v>
      </c>
      <c r="L201">
        <v>51.8414</v>
      </c>
      <c r="M201">
        <v>78.777100000000004</v>
      </c>
      <c r="N201">
        <v>68</v>
      </c>
      <c r="O201">
        <v>34.03</v>
      </c>
      <c r="P201">
        <v>66.581299999999999</v>
      </c>
      <c r="Q201">
        <v>66.472099999999998</v>
      </c>
      <c r="R201">
        <v>18.8552</v>
      </c>
      <c r="S201">
        <v>12.8384</v>
      </c>
      <c r="U201">
        <v>4.0815999999999999</v>
      </c>
      <c r="V201">
        <v>22.1</v>
      </c>
      <c r="W201">
        <v>27.053999999999998</v>
      </c>
      <c r="X201">
        <v>20.399999999999999</v>
      </c>
      <c r="Y201">
        <v>41.2</v>
      </c>
      <c r="Z201">
        <v>70.900000000000006</v>
      </c>
      <c r="AA201">
        <v>0.49790000000000001</v>
      </c>
      <c r="AB201">
        <v>15.9</v>
      </c>
      <c r="AC201">
        <v>17.890799999999999</v>
      </c>
      <c r="AD201">
        <v>986.06870000000004</v>
      </c>
    </row>
    <row r="202" spans="1:30" ht="18" x14ac:dyDescent="0.2">
      <c r="A202" s="82" t="s">
        <v>595</v>
      </c>
      <c r="B202" s="84">
        <v>9138.2000000000007</v>
      </c>
      <c r="C202" s="16">
        <v>220.1</v>
      </c>
      <c r="D202" s="16">
        <f t="shared" si="3"/>
        <v>2.4085706156573503E-2</v>
      </c>
      <c r="E202" s="12">
        <v>77.47</v>
      </c>
      <c r="F202" s="12">
        <v>80.900000000000006</v>
      </c>
      <c r="G202">
        <v>438.43</v>
      </c>
      <c r="H202">
        <v>14.088699999999999</v>
      </c>
      <c r="I202">
        <v>51.646299999999997</v>
      </c>
      <c r="J202">
        <v>218.86</v>
      </c>
      <c r="K202">
        <v>561.80999999999995</v>
      </c>
      <c r="L202">
        <v>51.4039</v>
      </c>
      <c r="M202">
        <v>88.534099999999995</v>
      </c>
      <c r="N202">
        <v>80.7</v>
      </c>
      <c r="O202">
        <v>21.28</v>
      </c>
      <c r="P202">
        <v>62.319699999999997</v>
      </c>
      <c r="Q202">
        <v>64.388900000000007</v>
      </c>
      <c r="R202">
        <v>29.884</v>
      </c>
      <c r="S202">
        <v>11.2445</v>
      </c>
      <c r="T202">
        <v>67.9649</v>
      </c>
      <c r="U202">
        <v>4.1817000000000002</v>
      </c>
      <c r="V202">
        <v>20.5</v>
      </c>
      <c r="W202">
        <v>27.404</v>
      </c>
      <c r="X202">
        <v>17.899999999999999</v>
      </c>
      <c r="Y202" s="82">
        <v>48.7</v>
      </c>
      <c r="Z202">
        <v>82.7</v>
      </c>
      <c r="AA202">
        <v>0.17030000000000001</v>
      </c>
      <c r="AB202">
        <v>45.88</v>
      </c>
      <c r="AC202">
        <v>15.845499999999999</v>
      </c>
      <c r="AD202">
        <v>935.16340000000002</v>
      </c>
    </row>
    <row r="203" spans="1:30" ht="18" x14ac:dyDescent="0.2">
      <c r="A203" t="s">
        <v>788</v>
      </c>
      <c r="D203" s="16"/>
      <c r="E203" s="19"/>
      <c r="F203" s="19"/>
      <c r="I203">
        <v>87.689300000000003</v>
      </c>
      <c r="L203">
        <v>50.5837</v>
      </c>
      <c r="M203">
        <v>79.167000000000002</v>
      </c>
      <c r="W203">
        <v>13.803000000000001</v>
      </c>
      <c r="X203">
        <v>11.8</v>
      </c>
      <c r="Y203">
        <v>48.2</v>
      </c>
      <c r="Z203">
        <v>82.9</v>
      </c>
    </row>
    <row r="204" spans="1:30" ht="18" x14ac:dyDescent="0.2">
      <c r="A204" t="s">
        <v>272</v>
      </c>
      <c r="B204" s="84">
        <v>6516.9</v>
      </c>
      <c r="C204" s="16">
        <v>186.1</v>
      </c>
      <c r="D204" s="16">
        <f t="shared" si="3"/>
        <v>2.8556522272859795E-2</v>
      </c>
      <c r="E204" s="12">
        <v>79.41</v>
      </c>
      <c r="F204" s="12">
        <v>82.99</v>
      </c>
      <c r="G204">
        <v>356.13069999999999</v>
      </c>
      <c r="H204">
        <v>9.8538999999999994</v>
      </c>
      <c r="I204">
        <v>30.456299999999999</v>
      </c>
      <c r="J204">
        <v>261.47000000000003</v>
      </c>
      <c r="K204">
        <v>504.98</v>
      </c>
      <c r="L204">
        <v>50.765900000000002</v>
      </c>
      <c r="M204">
        <v>68.069199999999995</v>
      </c>
      <c r="N204">
        <v>68.5</v>
      </c>
      <c r="O204">
        <v>27.07</v>
      </c>
      <c r="P204">
        <v>63.893799999999999</v>
      </c>
      <c r="Q204">
        <v>58.648600000000002</v>
      </c>
      <c r="R204">
        <v>20.1511</v>
      </c>
      <c r="S204">
        <v>5.7584</v>
      </c>
      <c r="T204">
        <v>77.900700000000001</v>
      </c>
      <c r="U204">
        <v>4.4816000000000003</v>
      </c>
      <c r="V204">
        <v>21.4</v>
      </c>
      <c r="W204">
        <v>19.318999999999999</v>
      </c>
      <c r="X204">
        <v>15.7</v>
      </c>
      <c r="Y204">
        <v>44.3</v>
      </c>
      <c r="Z204">
        <v>80.8</v>
      </c>
      <c r="AA204">
        <v>0.4052</v>
      </c>
      <c r="AB204">
        <v>27.02</v>
      </c>
      <c r="AC204">
        <v>17.043700000000001</v>
      </c>
      <c r="AD204">
        <v>1166.9807000000001</v>
      </c>
    </row>
    <row r="205" spans="1:30" ht="18" x14ac:dyDescent="0.2">
      <c r="A205" t="s">
        <v>229</v>
      </c>
      <c r="B205" s="84">
        <v>10500.9</v>
      </c>
      <c r="C205" s="16">
        <v>267</v>
      </c>
      <c r="D205" s="16">
        <f t="shared" si="3"/>
        <v>2.5426392023540842E-2</v>
      </c>
      <c r="E205" s="12">
        <v>81.489999999999995</v>
      </c>
      <c r="F205" s="12">
        <v>85.24</v>
      </c>
      <c r="G205">
        <v>270.21570000000003</v>
      </c>
      <c r="H205">
        <v>7.1394000000000002</v>
      </c>
      <c r="I205">
        <v>28.276199999999999</v>
      </c>
      <c r="J205">
        <v>51.61</v>
      </c>
      <c r="K205">
        <v>456.41</v>
      </c>
      <c r="L205" s="82">
        <v>52.258899999999997</v>
      </c>
      <c r="M205">
        <v>79.168599999999998</v>
      </c>
      <c r="N205" s="82">
        <v>70.2</v>
      </c>
      <c r="O205">
        <v>10.96</v>
      </c>
      <c r="P205">
        <v>58.866599999999998</v>
      </c>
      <c r="Q205">
        <v>59.685600000000001</v>
      </c>
      <c r="R205">
        <v>9.9047000000000001</v>
      </c>
      <c r="S205">
        <v>4.1557000000000004</v>
      </c>
      <c r="T205">
        <v>80.958600000000004</v>
      </c>
      <c r="U205" s="82">
        <v>3.1293000000000002</v>
      </c>
      <c r="V205">
        <v>25</v>
      </c>
      <c r="W205">
        <v>20.242000000000001</v>
      </c>
      <c r="X205">
        <v>14.7</v>
      </c>
      <c r="Y205">
        <v>54.5</v>
      </c>
      <c r="Z205">
        <v>71.2</v>
      </c>
      <c r="AA205">
        <v>1.4762</v>
      </c>
      <c r="AB205">
        <v>35.69</v>
      </c>
      <c r="AC205">
        <v>17.497599999999998</v>
      </c>
      <c r="AD205">
        <v>874.25840000000005</v>
      </c>
    </row>
    <row r="206" spans="1:30" ht="18" x14ac:dyDescent="0.2">
      <c r="A206" s="12" t="s">
        <v>21</v>
      </c>
      <c r="B206" s="84">
        <v>6533.7</v>
      </c>
      <c r="C206" s="16">
        <v>232.6</v>
      </c>
      <c r="D206" s="16">
        <f t="shared" si="3"/>
        <v>3.5600042854737744E-2</v>
      </c>
      <c r="E206" s="12">
        <v>78.16</v>
      </c>
      <c r="F206" s="12">
        <v>77.55</v>
      </c>
      <c r="G206" s="12">
        <v>400.0077</v>
      </c>
      <c r="H206">
        <v>13.5387</v>
      </c>
      <c r="I206">
        <v>25.4893</v>
      </c>
      <c r="J206">
        <v>286.55</v>
      </c>
      <c r="K206">
        <v>592.9</v>
      </c>
      <c r="L206">
        <v>54.970799999999997</v>
      </c>
      <c r="M206">
        <v>81.725499999999997</v>
      </c>
      <c r="N206">
        <v>71.8</v>
      </c>
      <c r="O206">
        <v>806.47</v>
      </c>
      <c r="P206">
        <v>67.977800000000002</v>
      </c>
      <c r="Q206" s="82">
        <v>71.890799999999999</v>
      </c>
      <c r="R206">
        <v>34.5655</v>
      </c>
      <c r="S206">
        <v>16.5305</v>
      </c>
      <c r="T206">
        <v>49.893099999999997</v>
      </c>
      <c r="U206">
        <v>3.3751000000000002</v>
      </c>
      <c r="V206">
        <v>24</v>
      </c>
      <c r="W206">
        <v>28.567</v>
      </c>
      <c r="X206">
        <v>25.2</v>
      </c>
      <c r="Y206">
        <v>43.5</v>
      </c>
      <c r="Z206" s="12">
        <v>66.099999999999994</v>
      </c>
      <c r="AB206">
        <v>45.39</v>
      </c>
      <c r="AC206">
        <v>18.257300000000001</v>
      </c>
      <c r="AD206">
        <v>619.28099999999995</v>
      </c>
    </row>
    <row r="207" spans="1:30" ht="18" x14ac:dyDescent="0.2">
      <c r="A207" t="s">
        <v>597</v>
      </c>
      <c r="B207" s="84">
        <v>6824.9</v>
      </c>
      <c r="C207" s="16">
        <v>206.4</v>
      </c>
      <c r="D207" s="16">
        <f t="shared" si="3"/>
        <v>3.0242201350935548E-2</v>
      </c>
      <c r="E207" s="12">
        <v>79.31</v>
      </c>
      <c r="F207" s="12">
        <v>83.43</v>
      </c>
      <c r="G207">
        <v>342.34609999999998</v>
      </c>
      <c r="H207">
        <v>12.416</v>
      </c>
      <c r="I207" s="82">
        <v>27.776499999999999</v>
      </c>
      <c r="J207">
        <v>196.38</v>
      </c>
      <c r="K207">
        <v>619.23</v>
      </c>
      <c r="L207">
        <v>54.093600000000002</v>
      </c>
      <c r="M207">
        <v>86.0261</v>
      </c>
      <c r="N207">
        <v>53.5</v>
      </c>
      <c r="O207">
        <v>17.66</v>
      </c>
      <c r="P207">
        <v>61.904600000000002</v>
      </c>
      <c r="Q207">
        <v>65.757900000000006</v>
      </c>
      <c r="R207">
        <v>20.0154</v>
      </c>
      <c r="S207">
        <v>11.9367</v>
      </c>
      <c r="T207">
        <v>66.796099999999996</v>
      </c>
      <c r="U207">
        <v>3.7012</v>
      </c>
      <c r="W207">
        <v>21.218</v>
      </c>
      <c r="X207">
        <v>15.6</v>
      </c>
      <c r="Y207">
        <v>44.9</v>
      </c>
      <c r="Z207">
        <v>80.8</v>
      </c>
      <c r="AA207">
        <v>0.44800000000000001</v>
      </c>
      <c r="AB207">
        <v>34.76</v>
      </c>
      <c r="AC207">
        <v>20.560700000000001</v>
      </c>
      <c r="AD207">
        <v>564.5797</v>
      </c>
    </row>
    <row r="208" spans="1:30" ht="18" x14ac:dyDescent="0.2">
      <c r="A208" t="s">
        <v>599</v>
      </c>
      <c r="B208" s="84">
        <v>6072.7</v>
      </c>
      <c r="C208" s="16">
        <v>281</v>
      </c>
      <c r="D208" s="16">
        <f t="shared" si="3"/>
        <v>4.6272662901180699E-2</v>
      </c>
      <c r="E208" s="12">
        <v>81.349999999999994</v>
      </c>
      <c r="F208" s="12">
        <v>84.58</v>
      </c>
      <c r="G208">
        <v>260.30919999999998</v>
      </c>
      <c r="H208">
        <v>7.5426000000000002</v>
      </c>
      <c r="I208">
        <v>50.552300000000002</v>
      </c>
      <c r="J208">
        <v>199.01</v>
      </c>
      <c r="K208">
        <v>529.25</v>
      </c>
      <c r="L208">
        <v>55.825200000000002</v>
      </c>
      <c r="M208">
        <v>72.279399999999995</v>
      </c>
      <c r="N208">
        <v>67.8</v>
      </c>
      <c r="O208">
        <v>25.09</v>
      </c>
      <c r="P208">
        <v>74.326499999999996</v>
      </c>
      <c r="Q208">
        <v>61.581000000000003</v>
      </c>
      <c r="R208">
        <v>8.7509999999999994</v>
      </c>
      <c r="S208">
        <v>8.4850999999999992</v>
      </c>
      <c r="U208">
        <v>2.7248000000000001</v>
      </c>
      <c r="V208">
        <v>16.100000000000001</v>
      </c>
      <c r="W208">
        <v>10.343999999999999</v>
      </c>
      <c r="X208">
        <v>9.3000000000000007</v>
      </c>
      <c r="Y208">
        <v>47.2</v>
      </c>
      <c r="Z208">
        <v>83.5</v>
      </c>
      <c r="AB208">
        <v>40.51</v>
      </c>
      <c r="AC208">
        <v>27.654</v>
      </c>
      <c r="AD208">
        <v>593.40779999999995</v>
      </c>
    </row>
    <row r="209" spans="1:30" ht="18" x14ac:dyDescent="0.2">
      <c r="A209" s="82" t="s">
        <v>601</v>
      </c>
      <c r="B209" s="84">
        <v>7196.8</v>
      </c>
      <c r="C209" s="16">
        <v>252.9</v>
      </c>
      <c r="D209" s="16">
        <f t="shared" si="3"/>
        <v>3.5140618052467765E-2</v>
      </c>
      <c r="E209" s="12">
        <v>80.92</v>
      </c>
      <c r="F209" s="12">
        <v>84.46</v>
      </c>
      <c r="G209">
        <v>278.20639999999997</v>
      </c>
      <c r="H209">
        <v>8.8208000000000002</v>
      </c>
      <c r="I209">
        <v>64.421400000000006</v>
      </c>
      <c r="J209">
        <v>104.55</v>
      </c>
      <c r="K209">
        <v>518.83000000000004</v>
      </c>
      <c r="L209">
        <v>50</v>
      </c>
      <c r="M209">
        <v>67.584199999999996</v>
      </c>
      <c r="N209">
        <v>58.2</v>
      </c>
      <c r="O209">
        <v>28.23</v>
      </c>
      <c r="P209">
        <v>76.982399999999998</v>
      </c>
      <c r="Q209">
        <v>59.467100000000002</v>
      </c>
      <c r="R209">
        <v>3.6101000000000001</v>
      </c>
      <c r="S209">
        <v>14.645300000000001</v>
      </c>
      <c r="T209">
        <v>83.544300000000007</v>
      </c>
      <c r="U209">
        <v>3.5261</v>
      </c>
      <c r="V209">
        <v>12.4</v>
      </c>
      <c r="W209">
        <v>10.185</v>
      </c>
      <c r="X209">
        <v>5.9</v>
      </c>
      <c r="Y209" s="82">
        <v>53.4</v>
      </c>
      <c r="Z209">
        <v>78.5</v>
      </c>
      <c r="AB209">
        <v>25.25</v>
      </c>
      <c r="AC209">
        <v>6.8353999999999999</v>
      </c>
      <c r="AD209">
        <v>425.3014</v>
      </c>
    </row>
    <row r="210" spans="1:30" ht="18" x14ac:dyDescent="0.2">
      <c r="A210" t="s">
        <v>231</v>
      </c>
      <c r="B210" s="84">
        <v>5285.9</v>
      </c>
      <c r="C210" s="16">
        <v>155.5</v>
      </c>
      <c r="D210" s="16">
        <f t="shared" si="3"/>
        <v>2.9417885317542899E-2</v>
      </c>
      <c r="E210" s="12">
        <v>82.58</v>
      </c>
      <c r="F210" s="12">
        <v>86.28</v>
      </c>
      <c r="G210">
        <v>245.12620000000001</v>
      </c>
      <c r="H210">
        <v>9.2073</v>
      </c>
      <c r="I210">
        <v>35.6023</v>
      </c>
      <c r="J210">
        <v>132.21</v>
      </c>
      <c r="K210">
        <v>488.67</v>
      </c>
      <c r="L210" s="82">
        <v>56.168399999999998</v>
      </c>
      <c r="M210">
        <v>55.535600000000002</v>
      </c>
      <c r="N210" s="82">
        <v>70.099999999999994</v>
      </c>
      <c r="O210">
        <v>33.21</v>
      </c>
      <c r="P210">
        <v>76.126400000000004</v>
      </c>
      <c r="Q210">
        <v>53.593699999999998</v>
      </c>
      <c r="R210">
        <v>10.178100000000001</v>
      </c>
      <c r="S210">
        <v>3.2164999999999999</v>
      </c>
      <c r="U210" s="82">
        <v>2.1638999999999999</v>
      </c>
      <c r="V210">
        <v>11.1</v>
      </c>
      <c r="W210">
        <v>10.037000000000001</v>
      </c>
      <c r="X210">
        <v>8.5</v>
      </c>
      <c r="Y210">
        <v>57.5</v>
      </c>
      <c r="Z210">
        <v>82.4</v>
      </c>
      <c r="AB210">
        <v>31.77</v>
      </c>
      <c r="AC210">
        <v>4.6357999999999997</v>
      </c>
      <c r="AD210">
        <v>942.58780000000002</v>
      </c>
    </row>
    <row r="211" spans="1:30" ht="18" x14ac:dyDescent="0.2">
      <c r="A211" s="82" t="s">
        <v>603</v>
      </c>
      <c r="B211" s="84">
        <v>4639.8999999999996</v>
      </c>
      <c r="C211" s="16">
        <v>161.9</v>
      </c>
      <c r="D211" s="16">
        <f t="shared" si="3"/>
        <v>3.4892993383478094E-2</v>
      </c>
      <c r="E211" s="12">
        <v>81.66</v>
      </c>
      <c r="F211" s="12">
        <v>83.47</v>
      </c>
      <c r="G211">
        <v>273.90159999999997</v>
      </c>
      <c r="H211">
        <v>11.1372</v>
      </c>
      <c r="I211">
        <v>73.247799999999998</v>
      </c>
      <c r="J211">
        <v>145.52000000000001</v>
      </c>
      <c r="K211">
        <v>544.78</v>
      </c>
      <c r="L211">
        <v>58.7361</v>
      </c>
      <c r="M211">
        <v>70.811000000000007</v>
      </c>
      <c r="N211">
        <v>64.900000000000006</v>
      </c>
      <c r="P211">
        <v>72.212400000000002</v>
      </c>
      <c r="Q211">
        <v>62.4373</v>
      </c>
      <c r="R211">
        <v>11.236000000000001</v>
      </c>
      <c r="S211">
        <v>7.8354999999999997</v>
      </c>
      <c r="T211">
        <v>70.669300000000007</v>
      </c>
      <c r="U211" s="82">
        <v>2.0935000000000001</v>
      </c>
      <c r="V211">
        <v>17.899999999999999</v>
      </c>
      <c r="W211">
        <v>13.349</v>
      </c>
      <c r="X211">
        <v>7.4</v>
      </c>
      <c r="Y211">
        <v>44.3</v>
      </c>
      <c r="Z211">
        <v>74.900000000000006</v>
      </c>
      <c r="AB211">
        <v>38.590000000000003</v>
      </c>
      <c r="AC211">
        <v>7.1650999999999998</v>
      </c>
      <c r="AD211">
        <v>576.65719999999999</v>
      </c>
    </row>
    <row r="212" spans="1:30" ht="18" x14ac:dyDescent="0.2">
      <c r="A212" s="82" t="s">
        <v>57</v>
      </c>
      <c r="B212" s="84">
        <v>9030.5</v>
      </c>
      <c r="C212" s="16">
        <v>274.3</v>
      </c>
      <c r="D212" s="16">
        <f t="shared" si="3"/>
        <v>3.0374840817230499E-2</v>
      </c>
      <c r="E212" s="12">
        <v>77.3</v>
      </c>
      <c r="F212" s="12">
        <v>81.260000000000005</v>
      </c>
      <c r="G212">
        <v>426.73869999999999</v>
      </c>
      <c r="H212">
        <v>9.9232999999999993</v>
      </c>
      <c r="I212">
        <v>26.549600000000002</v>
      </c>
      <c r="J212">
        <v>228.59</v>
      </c>
      <c r="K212">
        <v>614.47</v>
      </c>
      <c r="L212">
        <v>52.544400000000003</v>
      </c>
      <c r="M212">
        <v>87.012600000000006</v>
      </c>
      <c r="N212">
        <v>68.099999999999994</v>
      </c>
      <c r="O212">
        <v>48</v>
      </c>
      <c r="P212">
        <v>63.013599999999997</v>
      </c>
      <c r="Q212">
        <v>66.298100000000005</v>
      </c>
      <c r="R212">
        <v>23.186800000000002</v>
      </c>
      <c r="S212">
        <v>14.1633</v>
      </c>
      <c r="T212">
        <v>63.475200000000001</v>
      </c>
      <c r="U212">
        <v>5.5305999999999997</v>
      </c>
      <c r="V212">
        <v>24</v>
      </c>
      <c r="W212">
        <v>33.683999999999997</v>
      </c>
      <c r="X212">
        <v>21.2</v>
      </c>
      <c r="Y212" s="82">
        <v>43.4</v>
      </c>
      <c r="Z212">
        <v>71.2</v>
      </c>
      <c r="AB212">
        <v>68.75</v>
      </c>
      <c r="AC212">
        <v>18.675699999999999</v>
      </c>
      <c r="AD212">
        <v>604.23820000000001</v>
      </c>
    </row>
    <row r="213" spans="1:30" ht="18" x14ac:dyDescent="0.2">
      <c r="A213" t="s">
        <v>605</v>
      </c>
      <c r="B213" s="84">
        <v>7178.8</v>
      </c>
      <c r="C213" s="16">
        <v>304.5</v>
      </c>
      <c r="D213" s="16">
        <f t="shared" si="3"/>
        <v>4.241655987073048E-2</v>
      </c>
      <c r="E213" s="12">
        <v>81.56</v>
      </c>
      <c r="F213" s="12">
        <v>84.42</v>
      </c>
      <c r="G213">
        <v>255.6867</v>
      </c>
      <c r="H213">
        <v>7.7211999999999996</v>
      </c>
      <c r="I213">
        <v>39.825699999999998</v>
      </c>
      <c r="J213">
        <v>90.52</v>
      </c>
      <c r="K213">
        <v>537.71</v>
      </c>
      <c r="L213">
        <v>53.333300000000001</v>
      </c>
      <c r="M213">
        <v>79.3065</v>
      </c>
      <c r="N213">
        <v>68.8</v>
      </c>
      <c r="P213">
        <v>66.548900000000003</v>
      </c>
      <c r="Q213">
        <v>63.052500000000002</v>
      </c>
      <c r="R213">
        <v>11.379799999999999</v>
      </c>
      <c r="S213">
        <v>7.6719999999999997</v>
      </c>
      <c r="T213">
        <v>83.352599999999995</v>
      </c>
      <c r="U213">
        <v>3.7959000000000001</v>
      </c>
      <c r="V213">
        <v>16.899999999999999</v>
      </c>
      <c r="W213">
        <v>11.032999999999999</v>
      </c>
      <c r="X213">
        <v>9.9</v>
      </c>
      <c r="Y213">
        <v>47.2</v>
      </c>
      <c r="Z213">
        <v>85.8</v>
      </c>
      <c r="AA213">
        <v>0.14280000000000001</v>
      </c>
      <c r="AB213">
        <v>16.32</v>
      </c>
      <c r="AC213">
        <v>7.9922000000000004</v>
      </c>
      <c r="AD213">
        <v>354.37720000000002</v>
      </c>
    </row>
    <row r="214" spans="1:30" ht="18" x14ac:dyDescent="0.2">
      <c r="A214" s="82" t="s">
        <v>607</v>
      </c>
      <c r="B214" s="84">
        <v>8172.7</v>
      </c>
      <c r="C214" s="16">
        <v>226.6</v>
      </c>
      <c r="D214" s="16">
        <f t="shared" si="3"/>
        <v>2.772645514946101E-2</v>
      </c>
      <c r="E214" s="12">
        <v>78.209999999999994</v>
      </c>
      <c r="F214" s="12">
        <v>81.67</v>
      </c>
      <c r="G214">
        <v>377.31180000000001</v>
      </c>
      <c r="H214">
        <v>14.9594</v>
      </c>
      <c r="I214">
        <v>42.161099999999998</v>
      </c>
      <c r="J214">
        <v>216.85</v>
      </c>
      <c r="K214">
        <v>629.07000000000005</v>
      </c>
      <c r="L214">
        <v>55.7971</v>
      </c>
      <c r="M214">
        <v>80.553299999999993</v>
      </c>
      <c r="N214">
        <v>74.2</v>
      </c>
      <c r="O214">
        <v>43.23</v>
      </c>
      <c r="P214">
        <v>67.116600000000005</v>
      </c>
      <c r="Q214">
        <v>66.004599999999996</v>
      </c>
      <c r="R214">
        <v>29.510999999999999</v>
      </c>
      <c r="S214">
        <v>15.4885</v>
      </c>
      <c r="T214">
        <v>72.817999999999998</v>
      </c>
      <c r="U214">
        <v>4.4424999999999999</v>
      </c>
      <c r="V214">
        <v>24.4</v>
      </c>
      <c r="W214">
        <v>23.155000000000001</v>
      </c>
      <c r="X214">
        <v>16</v>
      </c>
      <c r="Y214" s="82">
        <v>46</v>
      </c>
      <c r="Z214">
        <v>81.400000000000006</v>
      </c>
      <c r="AB214">
        <v>47.36</v>
      </c>
      <c r="AC214">
        <v>-3.8626999999999998</v>
      </c>
      <c r="AD214">
        <v>530.8116</v>
      </c>
    </row>
    <row r="215" spans="1:30" ht="18" x14ac:dyDescent="0.2">
      <c r="A215" t="s">
        <v>609</v>
      </c>
      <c r="B215" s="84">
        <v>5032.3</v>
      </c>
      <c r="C215" s="16">
        <v>389.3</v>
      </c>
      <c r="D215" s="16">
        <f t="shared" si="3"/>
        <v>7.7360252767124382E-2</v>
      </c>
      <c r="E215" s="12">
        <v>80.62</v>
      </c>
      <c r="F215" s="12">
        <v>84</v>
      </c>
      <c r="G215">
        <v>281.77409999999998</v>
      </c>
      <c r="H215">
        <v>13.281000000000001</v>
      </c>
      <c r="I215">
        <v>88.4238</v>
      </c>
      <c r="L215">
        <v>52.930399999999999</v>
      </c>
      <c r="M215">
        <v>69.317099999999996</v>
      </c>
      <c r="N215">
        <v>64.400000000000006</v>
      </c>
      <c r="P215">
        <v>65.102900000000005</v>
      </c>
      <c r="Q215">
        <v>63.438800000000001</v>
      </c>
      <c r="R215">
        <v>14.011799999999999</v>
      </c>
      <c r="S215">
        <v>14.4048</v>
      </c>
      <c r="T215">
        <v>73.529399999999995</v>
      </c>
      <c r="U215">
        <v>3.2513000000000001</v>
      </c>
      <c r="V215">
        <v>16</v>
      </c>
      <c r="W215">
        <v>18.553999999999998</v>
      </c>
      <c r="X215">
        <v>17</v>
      </c>
      <c r="Y215">
        <v>46.3</v>
      </c>
      <c r="Z215">
        <v>78.3</v>
      </c>
      <c r="AA215">
        <v>0.53380000000000005</v>
      </c>
      <c r="AC215">
        <v>8.4862000000000002</v>
      </c>
      <c r="AD215">
        <v>586.85680000000002</v>
      </c>
    </row>
    <row r="216" spans="1:30" ht="18" x14ac:dyDescent="0.2">
      <c r="A216" s="82" t="s">
        <v>100</v>
      </c>
      <c r="B216" s="84">
        <v>7302.6</v>
      </c>
      <c r="C216" s="16">
        <v>293.5</v>
      </c>
      <c r="D216" s="16">
        <f t="shared" si="3"/>
        <v>4.0191164790622513E-2</v>
      </c>
      <c r="E216" s="12">
        <v>77.94</v>
      </c>
      <c r="F216" s="12">
        <v>81.709999999999994</v>
      </c>
      <c r="G216">
        <v>402.06420000000003</v>
      </c>
      <c r="H216">
        <v>14.601699999999999</v>
      </c>
      <c r="I216">
        <v>52.396799999999999</v>
      </c>
      <c r="J216">
        <v>172.32</v>
      </c>
      <c r="K216">
        <v>618.74</v>
      </c>
      <c r="L216">
        <v>47.010599999999997</v>
      </c>
      <c r="M216">
        <v>81.191800000000001</v>
      </c>
      <c r="N216">
        <v>82.2</v>
      </c>
      <c r="O216">
        <v>17.57</v>
      </c>
      <c r="P216">
        <v>54.872100000000003</v>
      </c>
      <c r="Q216">
        <v>75.614599999999996</v>
      </c>
      <c r="R216">
        <v>20.761199999999999</v>
      </c>
      <c r="S216">
        <v>16.206199999999999</v>
      </c>
      <c r="T216">
        <v>56.021799999999999</v>
      </c>
      <c r="U216" s="82">
        <v>4.2981999999999996</v>
      </c>
      <c r="V216">
        <v>24.6</v>
      </c>
      <c r="W216">
        <v>28.279</v>
      </c>
      <c r="X216">
        <v>21.8</v>
      </c>
      <c r="Y216">
        <v>44.3</v>
      </c>
      <c r="Z216">
        <v>70.400000000000006</v>
      </c>
      <c r="AA216">
        <v>0.28699999999999998</v>
      </c>
      <c r="AB216">
        <v>47.64</v>
      </c>
      <c r="AC216">
        <v>25.5562</v>
      </c>
      <c r="AD216">
        <v>606.11220000000003</v>
      </c>
    </row>
    <row r="217" spans="1:30" ht="18" x14ac:dyDescent="0.2">
      <c r="A217" t="s">
        <v>611</v>
      </c>
      <c r="B217" s="84">
        <v>5609.8</v>
      </c>
      <c r="C217" s="16">
        <v>164.3</v>
      </c>
      <c r="D217" s="16">
        <f t="shared" si="3"/>
        <v>2.928803165888267E-2</v>
      </c>
      <c r="E217" s="12">
        <v>80.45</v>
      </c>
      <c r="F217" s="12">
        <v>83.51</v>
      </c>
      <c r="G217">
        <v>313.26089999999999</v>
      </c>
      <c r="H217">
        <v>8.2243999999999993</v>
      </c>
      <c r="I217" s="82">
        <v>67.700999999999993</v>
      </c>
      <c r="J217">
        <v>200.43</v>
      </c>
      <c r="K217">
        <v>569.41</v>
      </c>
      <c r="L217">
        <v>54.279299999999999</v>
      </c>
      <c r="M217">
        <v>79.946200000000005</v>
      </c>
      <c r="N217">
        <v>62.1</v>
      </c>
      <c r="O217">
        <v>42.11</v>
      </c>
      <c r="P217">
        <v>66.580500000000001</v>
      </c>
      <c r="Q217">
        <v>64.926100000000005</v>
      </c>
      <c r="R217">
        <v>13.1579</v>
      </c>
      <c r="S217">
        <v>10.6998</v>
      </c>
      <c r="T217">
        <v>82.642499999999998</v>
      </c>
      <c r="U217">
        <v>4.4642999999999997</v>
      </c>
      <c r="V217">
        <v>19.7</v>
      </c>
      <c r="W217">
        <v>13.051</v>
      </c>
      <c r="X217">
        <v>9.6999999999999993</v>
      </c>
      <c r="Y217">
        <v>50.1</v>
      </c>
      <c r="Z217">
        <v>81.5</v>
      </c>
      <c r="AA217">
        <v>0.47249999999999998</v>
      </c>
      <c r="AB217">
        <v>35.409999999999997</v>
      </c>
      <c r="AC217">
        <v>30.215800000000002</v>
      </c>
      <c r="AD217">
        <v>662.17319999999995</v>
      </c>
    </row>
    <row r="218" spans="1:30" ht="18" x14ac:dyDescent="0.2">
      <c r="A218" t="s">
        <v>613</v>
      </c>
      <c r="B218" s="84">
        <v>5926.8</v>
      </c>
      <c r="C218" s="16">
        <v>181.2</v>
      </c>
      <c r="D218" s="16">
        <f t="shared" si="3"/>
        <v>3.057299048390362E-2</v>
      </c>
      <c r="E218" s="12">
        <v>81.02</v>
      </c>
      <c r="F218" s="12">
        <v>84.65</v>
      </c>
      <c r="G218">
        <v>287.59960000000001</v>
      </c>
      <c r="H218">
        <v>7.9772999999999996</v>
      </c>
      <c r="I218">
        <v>70.977500000000006</v>
      </c>
      <c r="J218">
        <v>70.989999999999995</v>
      </c>
      <c r="K218">
        <v>505.59</v>
      </c>
      <c r="L218">
        <v>43.785299999999999</v>
      </c>
      <c r="M218">
        <v>76.145099999999999</v>
      </c>
      <c r="N218">
        <v>67.400000000000006</v>
      </c>
      <c r="O218">
        <v>19.899999999999999</v>
      </c>
      <c r="P218">
        <v>72.971800000000002</v>
      </c>
      <c r="Q218">
        <v>55.147300000000001</v>
      </c>
      <c r="R218">
        <v>11.589399999999999</v>
      </c>
      <c r="S218">
        <v>7.3593000000000002</v>
      </c>
      <c r="T218">
        <v>84.252899999999997</v>
      </c>
      <c r="U218">
        <v>5.4288999999999996</v>
      </c>
      <c r="V218">
        <v>18.7</v>
      </c>
      <c r="W218">
        <v>10.943</v>
      </c>
      <c r="X218">
        <v>11.5</v>
      </c>
      <c r="Y218">
        <v>49.9</v>
      </c>
      <c r="Z218">
        <v>82.5</v>
      </c>
      <c r="AA218">
        <v>0.28270000000000001</v>
      </c>
      <c r="AB218">
        <v>15.58</v>
      </c>
      <c r="AC218">
        <v>26.034099999999999</v>
      </c>
      <c r="AD218">
        <v>508.83319999999998</v>
      </c>
    </row>
    <row r="219" spans="1:30" ht="18" x14ac:dyDescent="0.2">
      <c r="A219" s="12" t="s">
        <v>615</v>
      </c>
      <c r="B219" s="17">
        <v>5546</v>
      </c>
      <c r="C219" s="16">
        <v>187.9</v>
      </c>
      <c r="D219" s="16">
        <f t="shared" si="3"/>
        <v>3.3880274071402816E-2</v>
      </c>
      <c r="E219" s="12">
        <v>81.510000000000005</v>
      </c>
      <c r="F219" s="12">
        <v>84.54</v>
      </c>
      <c r="G219">
        <v>263.58319999999998</v>
      </c>
      <c r="H219">
        <v>8.0152000000000001</v>
      </c>
      <c r="I219">
        <v>41.093400000000003</v>
      </c>
      <c r="J219">
        <v>124.82</v>
      </c>
      <c r="K219">
        <v>526.65</v>
      </c>
      <c r="L219">
        <v>50.593800000000002</v>
      </c>
      <c r="M219">
        <v>72.7898</v>
      </c>
      <c r="N219">
        <v>74.099999999999994</v>
      </c>
      <c r="O219">
        <v>27.76</v>
      </c>
      <c r="P219">
        <v>68.794499999999999</v>
      </c>
      <c r="Q219">
        <v>58.935899999999997</v>
      </c>
      <c r="R219">
        <v>7.5067000000000004</v>
      </c>
      <c r="S219">
        <v>5.8878000000000004</v>
      </c>
      <c r="T219">
        <v>83.6</v>
      </c>
      <c r="U219">
        <v>4.0918999999999999</v>
      </c>
      <c r="V219">
        <v>13</v>
      </c>
      <c r="W219">
        <v>18.116</v>
      </c>
      <c r="X219">
        <v>6.9</v>
      </c>
      <c r="Y219">
        <v>57.2</v>
      </c>
      <c r="Z219" s="82">
        <v>80.400000000000006</v>
      </c>
      <c r="AC219">
        <v>9.8674999999999997</v>
      </c>
      <c r="AD219">
        <v>409.31599999999997</v>
      </c>
    </row>
    <row r="220" spans="1:30" ht="18" x14ac:dyDescent="0.2">
      <c r="A220" t="s">
        <v>617</v>
      </c>
      <c r="B220" s="84">
        <v>8023.3</v>
      </c>
      <c r="C220" s="16">
        <v>244.2</v>
      </c>
      <c r="D220" s="16">
        <f t="shared" si="3"/>
        <v>3.043635411862949E-2</v>
      </c>
      <c r="E220" s="12">
        <v>80.66</v>
      </c>
      <c r="F220" s="12">
        <v>83.3</v>
      </c>
      <c r="G220">
        <v>317.02510000000001</v>
      </c>
      <c r="H220">
        <v>10.5649</v>
      </c>
      <c r="I220">
        <v>35.136400000000002</v>
      </c>
      <c r="J220">
        <v>268.07</v>
      </c>
      <c r="K220">
        <v>609.45000000000005</v>
      </c>
      <c r="L220">
        <v>47.643999999999998</v>
      </c>
      <c r="M220">
        <v>98.556399999999996</v>
      </c>
      <c r="N220">
        <v>69.3</v>
      </c>
      <c r="O220">
        <v>23.62</v>
      </c>
      <c r="P220">
        <v>64.683000000000007</v>
      </c>
      <c r="Q220">
        <v>70.9816</v>
      </c>
      <c r="R220">
        <v>13.323499999999999</v>
      </c>
      <c r="S220">
        <v>7.2007000000000003</v>
      </c>
      <c r="U220">
        <v>2.8773</v>
      </c>
      <c r="V220">
        <v>17.7</v>
      </c>
      <c r="W220">
        <v>15.135</v>
      </c>
      <c r="X220">
        <v>11.2</v>
      </c>
      <c r="Y220">
        <v>43.3</v>
      </c>
      <c r="Z220">
        <v>84.4</v>
      </c>
      <c r="AA220">
        <v>0.1825</v>
      </c>
      <c r="AB220">
        <v>58.66</v>
      </c>
      <c r="AC220">
        <v>7.7282999999999999</v>
      </c>
      <c r="AD220">
        <v>1345.2556</v>
      </c>
    </row>
    <row r="221" spans="1:30" ht="18" x14ac:dyDescent="0.2">
      <c r="A221" s="12" t="s">
        <v>346</v>
      </c>
      <c r="B221" s="84">
        <v>3907.1</v>
      </c>
      <c r="C221" s="16">
        <v>160.30000000000001</v>
      </c>
      <c r="D221" s="16">
        <f t="shared" si="3"/>
        <v>4.1027872334979912E-2</v>
      </c>
      <c r="E221" s="12">
        <v>83</v>
      </c>
      <c r="F221" s="12">
        <v>85.4</v>
      </c>
      <c r="G221">
        <v>223.66569999999999</v>
      </c>
      <c r="I221">
        <v>54.043999999999997</v>
      </c>
      <c r="J221">
        <v>142.47</v>
      </c>
      <c r="K221">
        <v>555.72</v>
      </c>
      <c r="L221">
        <v>54.2986</v>
      </c>
      <c r="M221">
        <v>73.768900000000002</v>
      </c>
      <c r="N221">
        <v>55.3</v>
      </c>
      <c r="P221">
        <v>72.837699999999998</v>
      </c>
      <c r="Q221">
        <v>60.5426</v>
      </c>
      <c r="R221">
        <v>3.6496</v>
      </c>
      <c r="S221">
        <v>8.3707999999999991</v>
      </c>
      <c r="T221">
        <v>81.072599999999994</v>
      </c>
      <c r="U221">
        <v>2.1254</v>
      </c>
      <c r="V221">
        <v>12.5</v>
      </c>
      <c r="W221">
        <v>18.116</v>
      </c>
      <c r="X221">
        <v>6.5</v>
      </c>
      <c r="Y221">
        <v>51.5</v>
      </c>
      <c r="Z221" s="82">
        <v>75.7</v>
      </c>
      <c r="AB221">
        <v>23.91</v>
      </c>
      <c r="AC221">
        <v>-2.4194</v>
      </c>
      <c r="AD221">
        <v>432.47829999999999</v>
      </c>
    </row>
    <row r="222" spans="1:30" ht="18" x14ac:dyDescent="0.2">
      <c r="A222" s="82" t="s">
        <v>619</v>
      </c>
      <c r="B222" s="17">
        <v>3243</v>
      </c>
      <c r="C222" s="16">
        <v>128.19999999999999</v>
      </c>
      <c r="D222" s="16">
        <f t="shared" si="3"/>
        <v>3.9531298180696881E-2</v>
      </c>
      <c r="E222" s="12">
        <v>80.73</v>
      </c>
      <c r="F222" s="12">
        <v>85.6</v>
      </c>
      <c r="G222">
        <v>268.20600000000002</v>
      </c>
      <c r="H222">
        <v>11.7249</v>
      </c>
      <c r="I222">
        <v>86.538600000000002</v>
      </c>
      <c r="J222">
        <v>148.19999999999999</v>
      </c>
      <c r="K222">
        <v>605.75</v>
      </c>
      <c r="L222">
        <v>53.8217</v>
      </c>
      <c r="M222">
        <v>67.742699999999999</v>
      </c>
      <c r="N222">
        <v>55.4</v>
      </c>
      <c r="O222">
        <v>34.35</v>
      </c>
      <c r="P222">
        <v>70.7149</v>
      </c>
      <c r="Q222">
        <v>57.924799999999998</v>
      </c>
      <c r="R222">
        <v>12.3916</v>
      </c>
      <c r="S222">
        <v>14.1569</v>
      </c>
      <c r="T222">
        <v>72.5441</v>
      </c>
      <c r="U222" s="82">
        <v>1.5385</v>
      </c>
      <c r="V222">
        <v>17.899999999999999</v>
      </c>
      <c r="W222">
        <v>15.461</v>
      </c>
      <c r="X222">
        <v>9.9</v>
      </c>
      <c r="Y222">
        <v>48.5</v>
      </c>
      <c r="Z222">
        <v>81.5</v>
      </c>
      <c r="AB222">
        <v>20.78</v>
      </c>
      <c r="AC222">
        <v>10.059200000000001</v>
      </c>
      <c r="AD222">
        <v>293.90839999999997</v>
      </c>
    </row>
    <row r="223" spans="1:30" ht="18" x14ac:dyDescent="0.2">
      <c r="A223" s="82" t="s">
        <v>59</v>
      </c>
      <c r="B223" s="84">
        <v>8491.5</v>
      </c>
      <c r="C223" s="16">
        <v>239.5</v>
      </c>
      <c r="D223" s="16">
        <f t="shared" si="3"/>
        <v>2.8204675263498794E-2</v>
      </c>
      <c r="E223" s="12">
        <v>77.63</v>
      </c>
      <c r="F223" s="12">
        <v>81.13</v>
      </c>
      <c r="G223">
        <v>438.75360000000001</v>
      </c>
      <c r="H223">
        <v>13.793900000000001</v>
      </c>
      <c r="I223">
        <v>29.708400000000001</v>
      </c>
      <c r="J223">
        <v>380.69</v>
      </c>
      <c r="K223">
        <v>705.98</v>
      </c>
      <c r="L223">
        <v>46.7532</v>
      </c>
      <c r="M223">
        <v>80.925799999999995</v>
      </c>
      <c r="N223">
        <v>79.400000000000006</v>
      </c>
      <c r="O223">
        <v>44.89</v>
      </c>
      <c r="P223">
        <v>67.462900000000005</v>
      </c>
      <c r="Q223">
        <v>63.4255</v>
      </c>
      <c r="R223">
        <v>28.9816</v>
      </c>
      <c r="S223">
        <v>10.2491</v>
      </c>
      <c r="T223">
        <v>63.527200000000001</v>
      </c>
      <c r="U223">
        <v>4.6031000000000004</v>
      </c>
      <c r="V223">
        <v>25.2</v>
      </c>
      <c r="W223">
        <v>32.959000000000003</v>
      </c>
      <c r="X223">
        <v>21.1</v>
      </c>
      <c r="Y223" s="82">
        <v>40.200000000000003</v>
      </c>
      <c r="Z223">
        <v>75.400000000000006</v>
      </c>
      <c r="AA223">
        <v>4.5998000000000001</v>
      </c>
      <c r="AB223">
        <v>81.36</v>
      </c>
      <c r="AC223">
        <v>17.5227</v>
      </c>
      <c r="AD223">
        <v>1330.1158</v>
      </c>
    </row>
    <row r="224" spans="1:30" ht="18" x14ac:dyDescent="0.2">
      <c r="A224" t="s">
        <v>137</v>
      </c>
      <c r="B224" s="84">
        <v>9952.2000000000007</v>
      </c>
      <c r="C224" s="16">
        <v>303.2</v>
      </c>
      <c r="D224" s="16">
        <f t="shared" si="3"/>
        <v>3.046562569080203E-2</v>
      </c>
      <c r="E224" s="12">
        <v>77.040000000000006</v>
      </c>
      <c r="F224" s="12">
        <v>81.260000000000005</v>
      </c>
      <c r="G224">
        <v>434.3818</v>
      </c>
      <c r="H224">
        <v>10.8011</v>
      </c>
      <c r="I224" s="82">
        <v>36.768500000000003</v>
      </c>
      <c r="J224">
        <v>176.4</v>
      </c>
      <c r="K224">
        <v>646.29999999999995</v>
      </c>
      <c r="L224">
        <v>50.217199999999998</v>
      </c>
      <c r="M224">
        <v>84.442700000000002</v>
      </c>
      <c r="N224">
        <v>62</v>
      </c>
      <c r="O224">
        <v>24.7</v>
      </c>
      <c r="P224">
        <v>54.6982</v>
      </c>
      <c r="Q224">
        <v>70.935599999999994</v>
      </c>
      <c r="R224">
        <v>26.380199999999999</v>
      </c>
      <c r="S224">
        <v>11.410399999999999</v>
      </c>
      <c r="T224">
        <v>62.009900000000002</v>
      </c>
      <c r="U224">
        <v>7.1208</v>
      </c>
      <c r="V224">
        <v>28.5</v>
      </c>
      <c r="W224">
        <v>34.613999999999997</v>
      </c>
      <c r="X224">
        <v>25.5</v>
      </c>
      <c r="Y224">
        <v>44</v>
      </c>
      <c r="Z224">
        <v>69.599999999999994</v>
      </c>
      <c r="AA224">
        <v>0.48899999999999999</v>
      </c>
      <c r="AB224">
        <v>57.64</v>
      </c>
      <c r="AC224">
        <v>13.113</v>
      </c>
      <c r="AD224">
        <v>869.36519999999996</v>
      </c>
    </row>
    <row r="225" spans="1:30" ht="18" x14ac:dyDescent="0.2">
      <c r="A225" s="82" t="s">
        <v>621</v>
      </c>
      <c r="B225" s="84">
        <v>4893.5</v>
      </c>
      <c r="C225" s="16">
        <v>198.6</v>
      </c>
      <c r="D225" s="16">
        <f t="shared" si="3"/>
        <v>4.0584448758557268E-2</v>
      </c>
      <c r="E225" s="12">
        <v>78.05</v>
      </c>
      <c r="F225" s="12">
        <v>82.83</v>
      </c>
      <c r="G225">
        <v>361.16149999999999</v>
      </c>
      <c r="H225">
        <v>16.0228</v>
      </c>
      <c r="I225">
        <v>38.140900000000002</v>
      </c>
      <c r="J225">
        <v>309.10000000000002</v>
      </c>
      <c r="K225">
        <v>521.03</v>
      </c>
      <c r="L225">
        <v>48.603400000000001</v>
      </c>
      <c r="M225">
        <v>71.168700000000001</v>
      </c>
      <c r="N225">
        <v>55.2</v>
      </c>
      <c r="O225">
        <v>68.22</v>
      </c>
      <c r="P225">
        <v>66.670500000000004</v>
      </c>
      <c r="Q225">
        <v>64.782799999999995</v>
      </c>
      <c r="R225">
        <v>22.666699999999999</v>
      </c>
      <c r="S225">
        <v>14.8714</v>
      </c>
      <c r="T225">
        <v>60.906500000000001</v>
      </c>
      <c r="U225" s="82">
        <v>3.1915</v>
      </c>
      <c r="V225">
        <v>21.4</v>
      </c>
      <c r="W225">
        <v>25.234999999999999</v>
      </c>
      <c r="X225">
        <v>18</v>
      </c>
      <c r="Y225">
        <v>40.6</v>
      </c>
      <c r="Z225">
        <v>79.2</v>
      </c>
      <c r="AA225">
        <v>0.26040000000000002</v>
      </c>
      <c r="AB225">
        <v>49.22</v>
      </c>
      <c r="AC225">
        <v>22.828800000000001</v>
      </c>
      <c r="AD225">
        <v>473.86540000000002</v>
      </c>
    </row>
    <row r="226" spans="1:30" ht="18" x14ac:dyDescent="0.2">
      <c r="A226" t="s">
        <v>623</v>
      </c>
      <c r="B226" s="84">
        <v>4117.6000000000004</v>
      </c>
      <c r="C226" s="16">
        <v>142.9</v>
      </c>
      <c r="D226" s="16">
        <f t="shared" si="3"/>
        <v>3.4704682339226731E-2</v>
      </c>
      <c r="E226" s="12">
        <v>80.290000000000006</v>
      </c>
      <c r="F226" s="12">
        <v>84.03</v>
      </c>
      <c r="G226">
        <v>291.87650000000002</v>
      </c>
      <c r="H226">
        <v>14.2544</v>
      </c>
      <c r="I226">
        <v>29.465199999999999</v>
      </c>
      <c r="J226">
        <v>304.92</v>
      </c>
      <c r="K226">
        <v>553.27</v>
      </c>
      <c r="L226">
        <v>57.630200000000002</v>
      </c>
      <c r="M226">
        <v>78.681600000000003</v>
      </c>
      <c r="N226">
        <v>63.1</v>
      </c>
      <c r="O226">
        <v>47.09</v>
      </c>
      <c r="P226">
        <v>66.716700000000003</v>
      </c>
      <c r="Q226">
        <v>67.247799999999998</v>
      </c>
      <c r="R226">
        <v>8.5556000000000001</v>
      </c>
      <c r="S226">
        <v>12.0623</v>
      </c>
      <c r="T226">
        <v>77.547499999999999</v>
      </c>
      <c r="U226">
        <v>3.7442000000000002</v>
      </c>
      <c r="V226">
        <v>19</v>
      </c>
      <c r="W226">
        <v>19.506</v>
      </c>
      <c r="X226">
        <v>13.9</v>
      </c>
      <c r="Y226">
        <v>44.2</v>
      </c>
      <c r="Z226">
        <v>80.900000000000006</v>
      </c>
      <c r="AA226">
        <v>0.1895</v>
      </c>
      <c r="AB226">
        <v>45.55</v>
      </c>
      <c r="AC226">
        <v>23.388100000000001</v>
      </c>
      <c r="AD226">
        <v>516.27570000000003</v>
      </c>
    </row>
    <row r="227" spans="1:30" ht="18" x14ac:dyDescent="0.2">
      <c r="A227" s="82" t="s">
        <v>61</v>
      </c>
      <c r="B227" s="84">
        <v>8438.2000000000007</v>
      </c>
      <c r="C227" s="16">
        <v>295.2</v>
      </c>
      <c r="D227" s="16">
        <f t="shared" si="3"/>
        <v>3.4983764309923913E-2</v>
      </c>
      <c r="E227" s="12">
        <v>78.89</v>
      </c>
      <c r="F227" s="12">
        <v>82.94</v>
      </c>
      <c r="G227">
        <v>357.19080000000002</v>
      </c>
      <c r="H227">
        <v>10.042</v>
      </c>
      <c r="I227">
        <v>35.932499999999997</v>
      </c>
      <c r="J227">
        <v>333.33</v>
      </c>
      <c r="K227">
        <v>568.73</v>
      </c>
      <c r="L227">
        <v>49.386499999999998</v>
      </c>
      <c r="M227">
        <v>75.328199999999995</v>
      </c>
      <c r="N227">
        <v>66.3</v>
      </c>
      <c r="O227">
        <v>52.89</v>
      </c>
      <c r="P227">
        <v>62.579599999999999</v>
      </c>
      <c r="Q227">
        <v>66.409599999999998</v>
      </c>
      <c r="R227">
        <v>17.898099999999999</v>
      </c>
      <c r="S227">
        <v>10.791399999999999</v>
      </c>
      <c r="T227">
        <v>57.863599999999998</v>
      </c>
      <c r="U227">
        <v>4.6913</v>
      </c>
      <c r="V227">
        <v>22.7</v>
      </c>
      <c r="W227">
        <v>25.731999999999999</v>
      </c>
      <c r="X227">
        <v>17.100000000000001</v>
      </c>
      <c r="Y227" s="82">
        <v>45.2</v>
      </c>
      <c r="Z227">
        <v>75.599999999999994</v>
      </c>
      <c r="AA227">
        <v>0.99060000000000004</v>
      </c>
      <c r="AB227">
        <v>95.21</v>
      </c>
      <c r="AC227">
        <v>6.1825000000000001</v>
      </c>
      <c r="AD227">
        <v>730.94309999999996</v>
      </c>
    </row>
    <row r="228" spans="1:30" ht="18" x14ac:dyDescent="0.2">
      <c r="A228" s="82" t="s">
        <v>625</v>
      </c>
      <c r="B228" s="84">
        <v>5070.6000000000004</v>
      </c>
      <c r="C228" s="16">
        <v>136.80000000000001</v>
      </c>
      <c r="D228" s="16">
        <f t="shared" si="3"/>
        <v>2.6979055733049345E-2</v>
      </c>
      <c r="E228" s="12">
        <v>80.52</v>
      </c>
      <c r="F228" s="12">
        <v>83.53</v>
      </c>
      <c r="G228">
        <v>286.84320000000002</v>
      </c>
      <c r="H228">
        <v>8.6606000000000005</v>
      </c>
      <c r="I228">
        <v>51.960700000000003</v>
      </c>
      <c r="J228">
        <v>126.08</v>
      </c>
      <c r="K228">
        <v>596.24</v>
      </c>
      <c r="L228">
        <v>57.069400000000002</v>
      </c>
      <c r="M228">
        <v>85.649100000000004</v>
      </c>
      <c r="N228">
        <v>58.1</v>
      </c>
      <c r="O228">
        <v>27.59</v>
      </c>
      <c r="P228">
        <v>67.863299999999995</v>
      </c>
      <c r="Q228">
        <v>72.844399999999993</v>
      </c>
      <c r="R228">
        <v>13.4466</v>
      </c>
      <c r="S228">
        <v>10.4436</v>
      </c>
      <c r="U228" s="82">
        <v>2.5735000000000001</v>
      </c>
      <c r="V228">
        <v>20.7</v>
      </c>
      <c r="W228">
        <v>12.86</v>
      </c>
      <c r="X228">
        <v>10.3</v>
      </c>
      <c r="Y228">
        <v>47.6</v>
      </c>
      <c r="Z228">
        <v>72.599999999999994</v>
      </c>
      <c r="AA228">
        <v>0.27279999999999999</v>
      </c>
      <c r="AB228">
        <v>38.520000000000003</v>
      </c>
      <c r="AC228">
        <v>11.1554</v>
      </c>
      <c r="AD228">
        <v>390.18849999999998</v>
      </c>
    </row>
    <row r="229" spans="1:30" ht="18" x14ac:dyDescent="0.2">
      <c r="A229" t="s">
        <v>627</v>
      </c>
      <c r="B229" s="84">
        <v>5584.3</v>
      </c>
      <c r="C229" s="16">
        <v>234.4</v>
      </c>
      <c r="D229" s="16">
        <f t="shared" si="3"/>
        <v>4.197482226957721E-2</v>
      </c>
      <c r="E229" s="12">
        <v>82.42</v>
      </c>
      <c r="F229" s="12">
        <v>84.42</v>
      </c>
      <c r="G229">
        <v>260.1087</v>
      </c>
      <c r="H229">
        <v>6.8193999999999999</v>
      </c>
      <c r="I229">
        <v>55.821199999999997</v>
      </c>
      <c r="J229">
        <v>153.86000000000001</v>
      </c>
      <c r="K229">
        <v>475.9</v>
      </c>
      <c r="L229">
        <v>56.323799999999999</v>
      </c>
      <c r="M229">
        <v>68.101399999999998</v>
      </c>
      <c r="N229">
        <v>60.4</v>
      </c>
      <c r="O229">
        <v>12.47</v>
      </c>
      <c r="P229">
        <v>73.884100000000004</v>
      </c>
      <c r="Q229">
        <v>60.822899999999997</v>
      </c>
      <c r="R229">
        <v>10.299200000000001</v>
      </c>
      <c r="S229">
        <v>10.477399999999999</v>
      </c>
      <c r="U229">
        <v>2.1591999999999998</v>
      </c>
      <c r="V229">
        <v>15.7</v>
      </c>
      <c r="W229">
        <v>11.648</v>
      </c>
      <c r="X229">
        <v>12</v>
      </c>
      <c r="Y229">
        <v>51.5</v>
      </c>
      <c r="Z229">
        <v>71.8</v>
      </c>
      <c r="AA229">
        <v>0.20100000000000001</v>
      </c>
      <c r="AB229">
        <v>33.36</v>
      </c>
      <c r="AC229">
        <v>15.0215</v>
      </c>
      <c r="AD229">
        <v>439.67399999999998</v>
      </c>
    </row>
    <row r="230" spans="1:30" ht="18" x14ac:dyDescent="0.2">
      <c r="A230" s="82" t="s">
        <v>102</v>
      </c>
      <c r="B230" s="84">
        <v>6847.7</v>
      </c>
      <c r="C230" s="16">
        <v>210</v>
      </c>
      <c r="D230" s="16">
        <f t="shared" si="3"/>
        <v>3.0667231333148356E-2</v>
      </c>
      <c r="E230" s="12">
        <v>79.260000000000005</v>
      </c>
      <c r="F230" s="12">
        <v>82.51</v>
      </c>
      <c r="G230">
        <v>349.96260000000001</v>
      </c>
      <c r="H230">
        <v>10.007</v>
      </c>
      <c r="I230">
        <v>50.710599999999999</v>
      </c>
      <c r="J230">
        <v>167.42</v>
      </c>
      <c r="K230">
        <v>567.52</v>
      </c>
      <c r="L230">
        <v>49.000999999999998</v>
      </c>
      <c r="M230">
        <v>77.257400000000004</v>
      </c>
      <c r="N230">
        <v>78.8</v>
      </c>
      <c r="O230">
        <v>15.69</v>
      </c>
      <c r="P230">
        <v>68.190799999999996</v>
      </c>
      <c r="Q230">
        <v>64.145899999999997</v>
      </c>
      <c r="R230">
        <v>19.268899999999999</v>
      </c>
      <c r="S230">
        <v>11.493600000000001</v>
      </c>
      <c r="T230">
        <v>78.272300000000001</v>
      </c>
      <c r="U230" s="82">
        <v>3.7309000000000001</v>
      </c>
      <c r="V230">
        <v>22.4</v>
      </c>
      <c r="W230">
        <v>27.568000000000001</v>
      </c>
      <c r="X230">
        <v>23.2</v>
      </c>
      <c r="Y230">
        <v>45</v>
      </c>
      <c r="Z230">
        <v>73.400000000000006</v>
      </c>
      <c r="AA230">
        <v>1.6588000000000001</v>
      </c>
      <c r="AB230">
        <v>49.63</v>
      </c>
      <c r="AC230">
        <v>15.7521</v>
      </c>
      <c r="AD230">
        <v>647.10260000000005</v>
      </c>
    </row>
    <row r="231" spans="1:30" ht="18" x14ac:dyDescent="0.2">
      <c r="A231" t="s">
        <v>139</v>
      </c>
      <c r="B231" s="84">
        <v>4503.7</v>
      </c>
      <c r="C231" s="16">
        <v>180.4</v>
      </c>
      <c r="D231" s="16">
        <f t="shared" si="3"/>
        <v>4.0055953993383221E-2</v>
      </c>
      <c r="E231" s="12">
        <v>80.58</v>
      </c>
      <c r="F231" s="12">
        <v>83.57</v>
      </c>
      <c r="G231">
        <v>293.15050000000002</v>
      </c>
      <c r="H231">
        <v>9.9430999999999994</v>
      </c>
      <c r="I231" s="82">
        <v>52.605200000000004</v>
      </c>
      <c r="J231">
        <v>164.03</v>
      </c>
      <c r="K231">
        <v>588.59</v>
      </c>
      <c r="L231">
        <v>49.183799999999998</v>
      </c>
      <c r="M231">
        <v>71.440299999999993</v>
      </c>
      <c r="N231">
        <v>69.400000000000006</v>
      </c>
      <c r="O231">
        <v>25.14</v>
      </c>
      <c r="P231">
        <v>68.537499999999994</v>
      </c>
      <c r="Q231">
        <v>72.446100000000001</v>
      </c>
      <c r="R231">
        <v>11.045500000000001</v>
      </c>
      <c r="S231">
        <v>10.8506</v>
      </c>
      <c r="T231">
        <v>78.438199999999995</v>
      </c>
      <c r="U231">
        <v>4.4482999999999997</v>
      </c>
      <c r="V231">
        <v>15.1</v>
      </c>
      <c r="W231">
        <v>16.689</v>
      </c>
      <c r="X231">
        <v>12.2</v>
      </c>
      <c r="Y231">
        <v>46.5</v>
      </c>
      <c r="Z231">
        <v>79.7</v>
      </c>
      <c r="AA231">
        <v>2.84</v>
      </c>
      <c r="AB231">
        <v>22.3</v>
      </c>
      <c r="AC231">
        <v>14.572900000000001</v>
      </c>
      <c r="AD231">
        <v>383.25240000000002</v>
      </c>
    </row>
    <row r="232" spans="1:30" ht="18" x14ac:dyDescent="0.2">
      <c r="A232" t="s">
        <v>276</v>
      </c>
      <c r="B232" s="84">
        <v>9825.5</v>
      </c>
      <c r="C232" s="16">
        <v>207.3</v>
      </c>
      <c r="D232" s="16">
        <f t="shared" si="3"/>
        <v>2.1098162943361663E-2</v>
      </c>
      <c r="E232" s="12">
        <v>79.14</v>
      </c>
      <c r="F232" s="12">
        <v>82.71</v>
      </c>
      <c r="G232">
        <v>378.12540000000001</v>
      </c>
      <c r="H232">
        <v>8.8674999999999997</v>
      </c>
      <c r="I232">
        <v>31.8169</v>
      </c>
      <c r="J232">
        <v>172.62</v>
      </c>
      <c r="K232">
        <v>524.65</v>
      </c>
      <c r="L232">
        <v>46.791400000000003</v>
      </c>
      <c r="M232">
        <v>88.377799999999993</v>
      </c>
      <c r="N232">
        <v>63.3</v>
      </c>
      <c r="O232">
        <v>15.83</v>
      </c>
      <c r="P232">
        <v>55.757399999999997</v>
      </c>
      <c r="Q232">
        <v>67.4863</v>
      </c>
      <c r="R232">
        <v>12.341100000000001</v>
      </c>
      <c r="S232">
        <v>6.5007999999999999</v>
      </c>
      <c r="T232">
        <v>76.245400000000004</v>
      </c>
      <c r="U232">
        <v>4.7853000000000003</v>
      </c>
      <c r="V232">
        <v>24.9</v>
      </c>
      <c r="W232">
        <v>22.873000000000001</v>
      </c>
      <c r="X232">
        <v>15.1</v>
      </c>
      <c r="Y232">
        <v>49.4</v>
      </c>
      <c r="Z232">
        <v>76.3</v>
      </c>
      <c r="AA232">
        <v>0.86429999999999996</v>
      </c>
      <c r="AB232">
        <v>71.91</v>
      </c>
      <c r="AC232">
        <v>5.6750999999999996</v>
      </c>
      <c r="AD232">
        <v>939.81079999999997</v>
      </c>
    </row>
    <row r="233" spans="1:30" ht="18" x14ac:dyDescent="0.2">
      <c r="A233" t="s">
        <v>141</v>
      </c>
      <c r="B233" s="84">
        <v>6453.6</v>
      </c>
      <c r="C233" s="16">
        <v>267.60000000000002</v>
      </c>
      <c r="D233" s="16">
        <f t="shared" si="3"/>
        <v>4.1465228709557454E-2</v>
      </c>
      <c r="E233" s="12">
        <v>80.69</v>
      </c>
      <c r="F233" s="12">
        <v>84.35</v>
      </c>
      <c r="G233">
        <v>291.60250000000002</v>
      </c>
      <c r="H233">
        <v>13.265499999999999</v>
      </c>
      <c r="I233" s="82">
        <v>25.241499999999998</v>
      </c>
      <c r="J233">
        <v>213.53</v>
      </c>
      <c r="K233">
        <v>527.25</v>
      </c>
      <c r="L233">
        <v>54.931100000000001</v>
      </c>
      <c r="M233">
        <v>80.733599999999996</v>
      </c>
      <c r="N233">
        <v>57.3</v>
      </c>
      <c r="O233">
        <v>28.63</v>
      </c>
      <c r="P233">
        <v>68.133499999999998</v>
      </c>
      <c r="Q233">
        <v>62.760599999999997</v>
      </c>
      <c r="R233">
        <v>17.096399999999999</v>
      </c>
      <c r="S233">
        <v>10.5566</v>
      </c>
      <c r="T233">
        <v>70.388800000000003</v>
      </c>
      <c r="U233">
        <v>4.7697000000000003</v>
      </c>
      <c r="V233">
        <v>19.2</v>
      </c>
      <c r="W233">
        <v>17.238</v>
      </c>
      <c r="X233">
        <v>15.9</v>
      </c>
      <c r="Y233">
        <v>50.9</v>
      </c>
      <c r="Z233">
        <v>77.099999999999994</v>
      </c>
      <c r="AA233">
        <v>1.4013</v>
      </c>
      <c r="AB233">
        <v>43.54</v>
      </c>
      <c r="AC233">
        <v>7.7647000000000004</v>
      </c>
      <c r="AD233">
        <v>644.42150000000004</v>
      </c>
    </row>
    <row r="234" spans="1:30" ht="18" x14ac:dyDescent="0.2">
      <c r="A234" t="s">
        <v>778</v>
      </c>
      <c r="B234" s="84">
        <v>6622.7</v>
      </c>
      <c r="D234" s="16"/>
      <c r="E234" s="19"/>
      <c r="F234" s="19"/>
      <c r="I234">
        <v>52.542299999999997</v>
      </c>
      <c r="J234">
        <v>173.58</v>
      </c>
      <c r="K234">
        <v>450.04</v>
      </c>
      <c r="L234">
        <v>48.036299999999997</v>
      </c>
      <c r="N234">
        <v>61</v>
      </c>
      <c r="O234">
        <v>22.02</v>
      </c>
      <c r="P234">
        <v>68.055700000000002</v>
      </c>
      <c r="Q234">
        <v>58.7438</v>
      </c>
      <c r="R234">
        <v>11.284700000000001</v>
      </c>
      <c r="S234">
        <v>7.2846000000000002</v>
      </c>
      <c r="T234">
        <v>79.643799999999999</v>
      </c>
      <c r="W234">
        <v>9.3279999999999994</v>
      </c>
      <c r="X234">
        <v>9</v>
      </c>
      <c r="Y234">
        <v>53.3</v>
      </c>
      <c r="Z234">
        <v>83.2</v>
      </c>
      <c r="AB234">
        <v>35.42</v>
      </c>
    </row>
    <row r="235" spans="1:30" ht="18" x14ac:dyDescent="0.2">
      <c r="A235" t="s">
        <v>631</v>
      </c>
      <c r="B235" s="84">
        <v>3481.8</v>
      </c>
      <c r="C235" s="16">
        <v>110.6</v>
      </c>
      <c r="D235" s="16">
        <f t="shared" si="3"/>
        <v>3.1765178930438273E-2</v>
      </c>
      <c r="E235" s="12">
        <v>82.94</v>
      </c>
      <c r="F235" s="12">
        <v>85.8</v>
      </c>
      <c r="G235">
        <v>229.66239999999999</v>
      </c>
      <c r="H235">
        <v>11.420400000000001</v>
      </c>
      <c r="I235">
        <v>63.601500000000001</v>
      </c>
      <c r="J235">
        <v>247.64</v>
      </c>
      <c r="K235">
        <v>493.21</v>
      </c>
      <c r="L235">
        <v>57.247399999999999</v>
      </c>
      <c r="M235">
        <v>68.163200000000003</v>
      </c>
      <c r="N235">
        <v>54.1</v>
      </c>
      <c r="O235">
        <v>42.69</v>
      </c>
      <c r="P235">
        <v>72.966099999999997</v>
      </c>
      <c r="Q235">
        <v>56.942599999999999</v>
      </c>
      <c r="R235">
        <v>7.6253000000000002</v>
      </c>
      <c r="S235">
        <v>11.180999999999999</v>
      </c>
      <c r="U235">
        <v>2.0781000000000001</v>
      </c>
      <c r="V235">
        <v>11.3</v>
      </c>
      <c r="W235">
        <v>8.0530000000000008</v>
      </c>
      <c r="X235">
        <v>8.1</v>
      </c>
      <c r="Y235">
        <v>54.6</v>
      </c>
      <c r="Z235">
        <v>81.5</v>
      </c>
      <c r="AA235">
        <v>0.41420000000000001</v>
      </c>
      <c r="AB235">
        <v>26.84</v>
      </c>
      <c r="AC235">
        <v>15.1762</v>
      </c>
      <c r="AD235">
        <v>354.37720000000002</v>
      </c>
    </row>
    <row r="236" spans="1:30" ht="18" x14ac:dyDescent="0.2">
      <c r="A236" s="12" t="s">
        <v>633</v>
      </c>
      <c r="B236" s="84">
        <v>6478.6</v>
      </c>
      <c r="C236" s="16">
        <v>224.7</v>
      </c>
      <c r="D236" s="16">
        <f t="shared" si="3"/>
        <v>3.4683419257246932E-2</v>
      </c>
      <c r="E236" s="12">
        <v>79.849999999999994</v>
      </c>
      <c r="F236" s="12">
        <v>83.05</v>
      </c>
      <c r="G236">
        <v>304.488</v>
      </c>
      <c r="H236">
        <v>8.3897999999999993</v>
      </c>
      <c r="I236">
        <v>41.9983</v>
      </c>
      <c r="J236">
        <v>196.92</v>
      </c>
      <c r="K236">
        <v>554.52</v>
      </c>
      <c r="L236">
        <v>47.948700000000002</v>
      </c>
      <c r="M236">
        <v>88.186999999999998</v>
      </c>
      <c r="N236">
        <v>70.8</v>
      </c>
      <c r="O236">
        <v>22.87</v>
      </c>
      <c r="P236">
        <v>67.767799999999994</v>
      </c>
      <c r="Q236">
        <v>69.341099999999997</v>
      </c>
      <c r="R236">
        <v>16.792100000000001</v>
      </c>
      <c r="S236">
        <v>13.478300000000001</v>
      </c>
      <c r="U236">
        <v>6.4142000000000001</v>
      </c>
      <c r="W236">
        <v>18.116</v>
      </c>
      <c r="X236">
        <v>11.9</v>
      </c>
      <c r="Y236">
        <v>46.3</v>
      </c>
      <c r="Z236" s="82">
        <v>88.4</v>
      </c>
      <c r="AA236">
        <v>0.32969999999999999</v>
      </c>
      <c r="AB236">
        <v>23.03</v>
      </c>
      <c r="AC236">
        <v>11.552300000000001</v>
      </c>
      <c r="AD236">
        <v>609.95140000000004</v>
      </c>
    </row>
    <row r="237" spans="1:30" ht="18" x14ac:dyDescent="0.2">
      <c r="A237" t="s">
        <v>313</v>
      </c>
      <c r="B237" s="84">
        <v>5138.7</v>
      </c>
      <c r="C237" s="16">
        <v>136.1</v>
      </c>
      <c r="D237" s="16">
        <f t="shared" si="3"/>
        <v>2.6485297837974583E-2</v>
      </c>
      <c r="E237" s="12">
        <v>81.55</v>
      </c>
      <c r="F237" s="12">
        <v>84.55</v>
      </c>
      <c r="G237">
        <v>265.68090000000001</v>
      </c>
      <c r="H237">
        <v>9.0764999999999993</v>
      </c>
      <c r="I237">
        <v>17.680499999999999</v>
      </c>
      <c r="J237">
        <v>254.87</v>
      </c>
      <c r="K237">
        <v>527.88</v>
      </c>
      <c r="L237">
        <v>53.078899999999997</v>
      </c>
      <c r="M237">
        <v>80.467100000000002</v>
      </c>
      <c r="N237">
        <v>64.7</v>
      </c>
      <c r="O237">
        <v>42.92</v>
      </c>
      <c r="P237">
        <v>69.741299999999995</v>
      </c>
      <c r="Q237">
        <v>62.279699999999998</v>
      </c>
      <c r="R237">
        <v>9.3671000000000006</v>
      </c>
      <c r="S237">
        <v>9.6366999999999994</v>
      </c>
      <c r="T237">
        <v>78.411100000000005</v>
      </c>
      <c r="U237">
        <v>3.1728999999999998</v>
      </c>
      <c r="V237">
        <v>15.9</v>
      </c>
      <c r="W237">
        <v>11.358000000000001</v>
      </c>
      <c r="X237">
        <v>10.199999999999999</v>
      </c>
      <c r="Y237">
        <v>46.7</v>
      </c>
      <c r="Z237">
        <v>83.1</v>
      </c>
      <c r="AA237">
        <v>0.1208</v>
      </c>
      <c r="AB237">
        <v>33.29</v>
      </c>
      <c r="AC237">
        <v>12.2239</v>
      </c>
      <c r="AD237">
        <v>474.69839999999999</v>
      </c>
    </row>
    <row r="238" spans="1:30" ht="18" x14ac:dyDescent="0.2">
      <c r="A238" t="s">
        <v>635</v>
      </c>
      <c r="B238" s="84">
        <v>1828.7</v>
      </c>
      <c r="C238" s="16">
        <v>56.3</v>
      </c>
      <c r="D238" s="16">
        <f t="shared" si="3"/>
        <v>3.0786897796248699E-2</v>
      </c>
      <c r="E238" s="12">
        <v>81.87</v>
      </c>
      <c r="F238" s="12">
        <v>85.25</v>
      </c>
      <c r="G238">
        <v>244.04140000000001</v>
      </c>
      <c r="H238">
        <v>7.5101000000000004</v>
      </c>
      <c r="I238">
        <v>54.2926</v>
      </c>
      <c r="J238">
        <v>176.94</v>
      </c>
      <c r="K238">
        <v>495.3</v>
      </c>
      <c r="L238">
        <v>57.3733</v>
      </c>
      <c r="M238">
        <v>55.736199999999997</v>
      </c>
      <c r="N238">
        <v>41.6</v>
      </c>
      <c r="O238">
        <v>54.4</v>
      </c>
      <c r="P238">
        <v>75.161600000000007</v>
      </c>
      <c r="Q238">
        <v>61.551000000000002</v>
      </c>
      <c r="R238">
        <v>8.8234999999999992</v>
      </c>
      <c r="S238">
        <v>11.625999999999999</v>
      </c>
      <c r="U238">
        <v>2.6738</v>
      </c>
      <c r="V238">
        <v>11.5</v>
      </c>
      <c r="W238">
        <v>14.071999999999999</v>
      </c>
      <c r="X238">
        <v>10.5</v>
      </c>
      <c r="Y238">
        <v>51.9</v>
      </c>
      <c r="Z238">
        <v>78.7</v>
      </c>
      <c r="AA238">
        <v>0.23519999999999999</v>
      </c>
      <c r="AB238">
        <v>18.96</v>
      </c>
      <c r="AC238">
        <v>19.298200000000001</v>
      </c>
      <c r="AD238">
        <v>518.41690000000006</v>
      </c>
    </row>
    <row r="239" spans="1:30" ht="18" x14ac:dyDescent="0.2">
      <c r="A239" s="12" t="s">
        <v>637</v>
      </c>
      <c r="B239" s="84">
        <v>4970.6000000000004</v>
      </c>
      <c r="C239" s="16">
        <v>190.5</v>
      </c>
      <c r="D239" s="16">
        <f t="shared" si="3"/>
        <v>3.8325353076087393E-2</v>
      </c>
      <c r="E239" s="12">
        <v>79.790000000000006</v>
      </c>
      <c r="F239" s="12">
        <v>83.25</v>
      </c>
      <c r="G239">
        <v>322.23270000000002</v>
      </c>
      <c r="H239">
        <v>12.668699999999999</v>
      </c>
      <c r="I239">
        <v>59.667400000000001</v>
      </c>
      <c r="J239">
        <v>95.29</v>
      </c>
      <c r="K239">
        <v>494.85</v>
      </c>
      <c r="L239">
        <v>49.373399999999997</v>
      </c>
      <c r="M239">
        <v>88.340599999999995</v>
      </c>
      <c r="N239">
        <v>63.1</v>
      </c>
      <c r="O239">
        <v>18.5</v>
      </c>
      <c r="P239">
        <v>60.752000000000002</v>
      </c>
      <c r="Q239">
        <v>67.368499999999997</v>
      </c>
      <c r="R239">
        <v>12.099600000000001</v>
      </c>
      <c r="S239">
        <v>14.158799999999999</v>
      </c>
      <c r="T239">
        <v>63.235300000000002</v>
      </c>
      <c r="U239">
        <v>1.7748999999999999</v>
      </c>
      <c r="V239">
        <v>24.9</v>
      </c>
      <c r="W239">
        <v>18.116</v>
      </c>
      <c r="X239">
        <v>13.9</v>
      </c>
      <c r="Y239">
        <v>45.4</v>
      </c>
      <c r="Z239" s="82">
        <v>78</v>
      </c>
      <c r="AA239">
        <v>0.20380000000000001</v>
      </c>
      <c r="AB239">
        <v>23.15</v>
      </c>
      <c r="AC239">
        <v>17.0047</v>
      </c>
      <c r="AD239">
        <v>392.90989999999999</v>
      </c>
    </row>
    <row r="240" spans="1:30" ht="18" x14ac:dyDescent="0.2">
      <c r="A240" s="12" t="s">
        <v>639</v>
      </c>
      <c r="B240" s="84">
        <v>4834.2</v>
      </c>
      <c r="C240" s="16">
        <v>196.6</v>
      </c>
      <c r="D240" s="16">
        <f t="shared" si="3"/>
        <v>4.0668569773695748E-2</v>
      </c>
      <c r="E240" s="12">
        <v>80.92</v>
      </c>
      <c r="F240" s="12">
        <v>84.06</v>
      </c>
      <c r="G240">
        <v>269.5872</v>
      </c>
      <c r="H240">
        <v>9.7073</v>
      </c>
      <c r="I240">
        <v>55.060600000000001</v>
      </c>
      <c r="J240">
        <v>174.81</v>
      </c>
      <c r="K240">
        <v>580.29999999999995</v>
      </c>
      <c r="L240">
        <v>50.977400000000003</v>
      </c>
      <c r="M240">
        <v>81.323300000000003</v>
      </c>
      <c r="N240">
        <v>62.4</v>
      </c>
      <c r="O240">
        <v>22.84</v>
      </c>
      <c r="P240">
        <v>64.648700000000005</v>
      </c>
      <c r="Q240">
        <v>65.888499999999993</v>
      </c>
      <c r="R240">
        <v>10.8063</v>
      </c>
      <c r="S240">
        <v>13.5367</v>
      </c>
      <c r="T240">
        <v>66.170199999999994</v>
      </c>
      <c r="U240">
        <v>2.3321999999999998</v>
      </c>
      <c r="V240">
        <v>22.6</v>
      </c>
      <c r="W240">
        <v>18.116</v>
      </c>
      <c r="X240">
        <v>12.8</v>
      </c>
      <c r="Y240">
        <v>49.9</v>
      </c>
      <c r="Z240" s="82">
        <v>76.3</v>
      </c>
      <c r="AB240">
        <v>24.45</v>
      </c>
      <c r="AC240">
        <v>21.5457</v>
      </c>
      <c r="AD240">
        <v>458.0566</v>
      </c>
    </row>
    <row r="241" spans="1:30" ht="18" x14ac:dyDescent="0.2">
      <c r="A241" s="82" t="s">
        <v>641</v>
      </c>
      <c r="B241" s="84">
        <v>4180.3</v>
      </c>
      <c r="C241" s="16">
        <v>274.10000000000002</v>
      </c>
      <c r="D241" s="16">
        <f t="shared" si="3"/>
        <v>6.5569456737554724E-2</v>
      </c>
      <c r="E241" s="12">
        <v>81.52</v>
      </c>
      <c r="F241" s="12">
        <v>85.27</v>
      </c>
      <c r="G241">
        <v>246.46459999999999</v>
      </c>
      <c r="H241">
        <v>9.7820999999999998</v>
      </c>
      <c r="I241">
        <v>77.964500000000001</v>
      </c>
      <c r="J241">
        <v>152.22</v>
      </c>
      <c r="K241">
        <v>590.21</v>
      </c>
      <c r="L241">
        <v>57.884599999999999</v>
      </c>
      <c r="M241">
        <v>68.280199999999994</v>
      </c>
      <c r="N241">
        <v>62.6</v>
      </c>
      <c r="O241">
        <v>56.45</v>
      </c>
      <c r="P241">
        <v>73.551500000000004</v>
      </c>
      <c r="Q241">
        <v>52.010399999999997</v>
      </c>
      <c r="R241">
        <v>9.9502000000000006</v>
      </c>
      <c r="S241">
        <v>9.6306999999999992</v>
      </c>
      <c r="T241">
        <v>76.4846</v>
      </c>
      <c r="U241">
        <v>3.0918999999999999</v>
      </c>
      <c r="V241">
        <v>16.100000000000001</v>
      </c>
      <c r="W241">
        <v>12.231999999999999</v>
      </c>
      <c r="X241">
        <v>6.9</v>
      </c>
      <c r="Y241" s="82">
        <v>49.9</v>
      </c>
      <c r="Z241">
        <v>82.1</v>
      </c>
      <c r="AA241">
        <v>0.71879999999999999</v>
      </c>
      <c r="AB241">
        <v>19.059999999999999</v>
      </c>
      <c r="AC241">
        <v>24.5014</v>
      </c>
      <c r="AD241">
        <v>550.11109999999996</v>
      </c>
    </row>
    <row r="242" spans="1:30" ht="18" x14ac:dyDescent="0.2">
      <c r="A242" t="s">
        <v>643</v>
      </c>
      <c r="B242" s="84">
        <v>3810.3</v>
      </c>
      <c r="C242" s="16">
        <v>159.69999999999999</v>
      </c>
      <c r="D242" s="16">
        <f t="shared" si="3"/>
        <v>4.1912710285279368E-2</v>
      </c>
      <c r="E242" s="12">
        <v>81.34</v>
      </c>
      <c r="F242" s="12">
        <v>85.15</v>
      </c>
      <c r="G242">
        <v>242.3604</v>
      </c>
      <c r="H242">
        <v>7.3912000000000004</v>
      </c>
      <c r="I242">
        <v>54.3782</v>
      </c>
      <c r="J242">
        <v>96.86</v>
      </c>
      <c r="K242">
        <v>549.52</v>
      </c>
      <c r="L242">
        <v>55.315600000000003</v>
      </c>
      <c r="M242">
        <v>71.743099999999998</v>
      </c>
      <c r="N242">
        <v>54.5</v>
      </c>
      <c r="O242">
        <v>18.21</v>
      </c>
      <c r="P242">
        <v>73.275800000000004</v>
      </c>
      <c r="Q242">
        <v>61.5501</v>
      </c>
      <c r="R242">
        <v>10.254099999999999</v>
      </c>
      <c r="S242">
        <v>11.659800000000001</v>
      </c>
      <c r="T242">
        <v>74.916899999999998</v>
      </c>
      <c r="U242">
        <v>3.4519000000000002</v>
      </c>
      <c r="V242">
        <v>14.6</v>
      </c>
      <c r="W242">
        <v>13.026999999999999</v>
      </c>
      <c r="X242">
        <v>10.4</v>
      </c>
      <c r="Y242">
        <v>50.9</v>
      </c>
      <c r="Z242">
        <v>84.9</v>
      </c>
      <c r="AB242">
        <v>13.88</v>
      </c>
      <c r="AC242">
        <v>22.0779</v>
      </c>
      <c r="AD242">
        <v>354.37720000000002</v>
      </c>
    </row>
    <row r="243" spans="1:30" ht="18" x14ac:dyDescent="0.2">
      <c r="A243" s="12" t="s">
        <v>645</v>
      </c>
      <c r="B243" s="84">
        <v>4799.3999999999996</v>
      </c>
      <c r="C243" s="16">
        <v>141.80000000000001</v>
      </c>
      <c r="D243" s="16">
        <f t="shared" si="3"/>
        <v>2.9545359836646252E-2</v>
      </c>
      <c r="E243" s="12">
        <v>81.72</v>
      </c>
      <c r="F243" s="12">
        <v>84.29</v>
      </c>
      <c r="G243">
        <v>260.18029999999999</v>
      </c>
      <c r="H243">
        <v>9.5725999999999996</v>
      </c>
      <c r="I243">
        <v>58.560400000000001</v>
      </c>
      <c r="J243">
        <v>185.98</v>
      </c>
      <c r="K243">
        <v>406.38</v>
      </c>
      <c r="L243">
        <v>58.567799999999998</v>
      </c>
      <c r="M243">
        <v>73.126499999999993</v>
      </c>
      <c r="N243">
        <v>49.4</v>
      </c>
      <c r="O243">
        <v>25.55</v>
      </c>
      <c r="P243">
        <v>68.035600000000002</v>
      </c>
      <c r="Q243">
        <v>62.048699999999997</v>
      </c>
      <c r="R243">
        <v>13.8889</v>
      </c>
      <c r="S243">
        <v>13.101100000000001</v>
      </c>
      <c r="T243">
        <v>80.952399999999997</v>
      </c>
      <c r="U243">
        <v>3.0371999999999999</v>
      </c>
      <c r="V243">
        <v>13.3</v>
      </c>
      <c r="W243">
        <v>18.116</v>
      </c>
      <c r="X243">
        <v>6.1</v>
      </c>
      <c r="Y243">
        <v>49.3</v>
      </c>
      <c r="Z243" s="82">
        <v>84</v>
      </c>
      <c r="AB243">
        <v>20.34</v>
      </c>
      <c r="AC243">
        <v>22.222200000000001</v>
      </c>
      <c r="AD243">
        <v>401.20710000000003</v>
      </c>
    </row>
    <row r="244" spans="1:30" ht="18" x14ac:dyDescent="0.2">
      <c r="A244" t="s">
        <v>647</v>
      </c>
      <c r="B244" s="84">
        <v>3934.3</v>
      </c>
      <c r="C244" s="16">
        <v>149.9</v>
      </c>
      <c r="D244" s="16">
        <f t="shared" si="3"/>
        <v>3.8100805734183972E-2</v>
      </c>
      <c r="E244" s="12">
        <v>82.18</v>
      </c>
      <c r="F244" s="12">
        <v>85.63</v>
      </c>
      <c r="G244">
        <v>232.2938</v>
      </c>
      <c r="H244">
        <v>9.5725999999999996</v>
      </c>
      <c r="I244">
        <v>43.644100000000002</v>
      </c>
      <c r="J244">
        <v>183.76</v>
      </c>
      <c r="K244">
        <v>551.07000000000005</v>
      </c>
      <c r="L244">
        <v>55.425699999999999</v>
      </c>
      <c r="M244">
        <v>64.0792</v>
      </c>
      <c r="N244">
        <v>62.5</v>
      </c>
      <c r="O244">
        <v>33.369999999999997</v>
      </c>
      <c r="P244">
        <v>75.518000000000001</v>
      </c>
      <c r="Q244">
        <v>52.054200000000002</v>
      </c>
      <c r="R244">
        <v>7.4657999999999998</v>
      </c>
      <c r="S244">
        <v>7.1048999999999998</v>
      </c>
      <c r="T244">
        <v>85.899199999999993</v>
      </c>
      <c r="U244">
        <v>2.0895999999999999</v>
      </c>
      <c r="V244">
        <v>14.7</v>
      </c>
      <c r="W244">
        <v>8.56</v>
      </c>
      <c r="X244">
        <v>7.9</v>
      </c>
      <c r="Y244">
        <v>50.3</v>
      </c>
      <c r="Z244">
        <v>87.5</v>
      </c>
      <c r="AB244">
        <v>11.66</v>
      </c>
      <c r="AC244">
        <v>5.6604000000000001</v>
      </c>
      <c r="AD244">
        <v>505.96269999999998</v>
      </c>
    </row>
    <row r="245" spans="1:30" ht="18" x14ac:dyDescent="0.2">
      <c r="A245" s="82" t="s">
        <v>649</v>
      </c>
      <c r="B245" s="17">
        <v>6915</v>
      </c>
      <c r="C245" s="16">
        <v>215.7</v>
      </c>
      <c r="D245" s="16">
        <f t="shared" si="3"/>
        <v>3.1193058568329716E-2</v>
      </c>
      <c r="E245" s="12">
        <v>80.12</v>
      </c>
      <c r="F245" s="12">
        <v>83.61</v>
      </c>
      <c r="G245">
        <v>307.8768</v>
      </c>
      <c r="H245">
        <v>8.9126999999999992</v>
      </c>
      <c r="I245">
        <v>49.5169</v>
      </c>
      <c r="J245">
        <v>184.5</v>
      </c>
      <c r="K245">
        <v>498.13</v>
      </c>
      <c r="L245">
        <v>56.170200000000001</v>
      </c>
      <c r="M245">
        <v>75.629599999999996</v>
      </c>
      <c r="N245">
        <v>65.599999999999994</v>
      </c>
      <c r="O245">
        <v>36.79</v>
      </c>
      <c r="P245">
        <v>58.460799999999999</v>
      </c>
      <c r="Q245">
        <v>64.566400000000002</v>
      </c>
      <c r="R245">
        <v>19.395299999999999</v>
      </c>
      <c r="S245">
        <v>9.5824999999999996</v>
      </c>
      <c r="T245">
        <v>70.163399999999996</v>
      </c>
      <c r="U245">
        <v>3.1446999999999998</v>
      </c>
      <c r="V245">
        <v>20.2</v>
      </c>
      <c r="W245">
        <v>13.702</v>
      </c>
      <c r="X245">
        <v>10.199999999999999</v>
      </c>
      <c r="Y245" s="82">
        <v>48.5</v>
      </c>
      <c r="Z245">
        <v>87.4</v>
      </c>
      <c r="AA245">
        <v>0.1268</v>
      </c>
      <c r="AB245">
        <v>25.31</v>
      </c>
      <c r="AC245">
        <v>1.7857000000000001</v>
      </c>
      <c r="AD245">
        <v>668.18409999999994</v>
      </c>
    </row>
    <row r="246" spans="1:30" ht="18" x14ac:dyDescent="0.2">
      <c r="A246" t="s">
        <v>651</v>
      </c>
      <c r="B246" s="84">
        <v>2993.9</v>
      </c>
      <c r="C246" s="16">
        <v>108.1</v>
      </c>
      <c r="D246" s="16">
        <f t="shared" si="3"/>
        <v>3.6106750392464672E-2</v>
      </c>
      <c r="E246" s="12">
        <v>80.569999999999993</v>
      </c>
      <c r="F246" s="12">
        <v>84.9</v>
      </c>
      <c r="G246">
        <v>274.83</v>
      </c>
      <c r="H246">
        <v>13.8065</v>
      </c>
      <c r="I246">
        <v>33.290300000000002</v>
      </c>
      <c r="J246">
        <v>392.08</v>
      </c>
      <c r="K246">
        <v>532.15</v>
      </c>
      <c r="L246">
        <v>50.570300000000003</v>
      </c>
      <c r="M246">
        <v>73.9983</v>
      </c>
      <c r="N246">
        <v>57.8</v>
      </c>
      <c r="O246">
        <v>50.71</v>
      </c>
      <c r="P246">
        <v>71.549499999999995</v>
      </c>
      <c r="Q246">
        <v>64.434200000000004</v>
      </c>
      <c r="R246">
        <v>13.2928</v>
      </c>
      <c r="S246">
        <v>12.0623</v>
      </c>
      <c r="T246">
        <v>81.201999999999998</v>
      </c>
      <c r="U246">
        <v>3.1381000000000001</v>
      </c>
      <c r="V246">
        <v>16.5</v>
      </c>
      <c r="W246">
        <v>16.643999999999998</v>
      </c>
      <c r="X246">
        <v>12.7</v>
      </c>
      <c r="Y246">
        <v>45.4</v>
      </c>
      <c r="Z246">
        <v>77.900000000000006</v>
      </c>
      <c r="AA246">
        <v>9.5500000000000002E-2</v>
      </c>
      <c r="AB246">
        <v>37</v>
      </c>
      <c r="AC246">
        <v>21.000900000000001</v>
      </c>
      <c r="AD246">
        <v>418.88260000000002</v>
      </c>
    </row>
    <row r="247" spans="1:30" ht="18" x14ac:dyDescent="0.2">
      <c r="A247" t="s">
        <v>653</v>
      </c>
      <c r="B247" s="84">
        <v>7487.8</v>
      </c>
      <c r="C247" s="16">
        <v>233</v>
      </c>
      <c r="D247" s="16">
        <f t="shared" si="3"/>
        <v>3.1117284115494536E-2</v>
      </c>
      <c r="E247" s="12">
        <v>80.33</v>
      </c>
      <c r="F247" s="12">
        <v>84.25</v>
      </c>
      <c r="G247">
        <v>283.93790000000001</v>
      </c>
      <c r="H247">
        <v>10.7441</v>
      </c>
      <c r="I247" s="82">
        <v>31.578600000000002</v>
      </c>
      <c r="J247">
        <v>196.05</v>
      </c>
      <c r="K247">
        <v>453.08</v>
      </c>
      <c r="L247">
        <v>49.709899999999998</v>
      </c>
      <c r="M247">
        <v>81.148200000000003</v>
      </c>
      <c r="N247">
        <v>62.5</v>
      </c>
      <c r="O247">
        <v>16.899999999999999</v>
      </c>
      <c r="P247">
        <v>67.658900000000003</v>
      </c>
      <c r="Q247">
        <v>62.684899999999999</v>
      </c>
      <c r="R247">
        <v>14.6074</v>
      </c>
      <c r="S247">
        <v>12.262700000000001</v>
      </c>
      <c r="T247">
        <v>65.595200000000006</v>
      </c>
      <c r="U247">
        <v>2.9401000000000002</v>
      </c>
      <c r="V247">
        <v>20.3</v>
      </c>
      <c r="W247">
        <v>12.452999999999999</v>
      </c>
      <c r="X247">
        <v>12.2</v>
      </c>
      <c r="Y247">
        <v>47.4</v>
      </c>
      <c r="Z247">
        <v>82.6</v>
      </c>
      <c r="AB247">
        <v>33.729999999999997</v>
      </c>
      <c r="AC247">
        <v>15.8621</v>
      </c>
      <c r="AD247">
        <v>478.4409</v>
      </c>
    </row>
    <row r="248" spans="1:30" ht="18" x14ac:dyDescent="0.2">
      <c r="A248" s="12" t="s">
        <v>23</v>
      </c>
      <c r="B248" s="84">
        <v>7234.3</v>
      </c>
      <c r="C248" s="16">
        <v>297.39999999999998</v>
      </c>
      <c r="D248" s="16">
        <f t="shared" si="3"/>
        <v>4.1109713448433158E-2</v>
      </c>
      <c r="E248" s="12">
        <v>76.989999999999995</v>
      </c>
      <c r="F248" s="12">
        <v>76.44</v>
      </c>
      <c r="G248" s="12">
        <v>424.66419999999999</v>
      </c>
      <c r="H248">
        <v>8.4271999999999991</v>
      </c>
      <c r="I248">
        <v>32.095199999999998</v>
      </c>
      <c r="J248">
        <v>315.93</v>
      </c>
      <c r="K248">
        <v>588.46</v>
      </c>
      <c r="L248">
        <v>50.210999999999999</v>
      </c>
      <c r="M248">
        <v>80.410499999999999</v>
      </c>
      <c r="N248">
        <v>71.599999999999994</v>
      </c>
      <c r="O248">
        <v>982.55</v>
      </c>
      <c r="P248">
        <v>64.550600000000003</v>
      </c>
      <c r="Q248" s="82">
        <v>69.201099999999997</v>
      </c>
      <c r="R248">
        <v>20.0535</v>
      </c>
      <c r="S248">
        <v>13.9321</v>
      </c>
      <c r="T248">
        <v>55.632899999999999</v>
      </c>
      <c r="U248">
        <v>2.6280999999999999</v>
      </c>
      <c r="V248">
        <v>27</v>
      </c>
      <c r="W248">
        <v>30.608000000000001</v>
      </c>
      <c r="X248">
        <v>26.4</v>
      </c>
      <c r="Y248">
        <v>44.3</v>
      </c>
      <c r="Z248" s="12">
        <v>69.900000000000006</v>
      </c>
      <c r="AB248">
        <v>59.69</v>
      </c>
      <c r="AC248">
        <v>11.926600000000001</v>
      </c>
      <c r="AD248">
        <v>689.07389999999998</v>
      </c>
    </row>
    <row r="249" spans="1:30" ht="18" x14ac:dyDescent="0.2">
      <c r="A249" t="s">
        <v>278</v>
      </c>
      <c r="B249" s="84">
        <v>5422.5</v>
      </c>
      <c r="C249" s="16">
        <v>139.80000000000001</v>
      </c>
      <c r="D249" s="16">
        <f t="shared" si="3"/>
        <v>2.5781466113416324E-2</v>
      </c>
      <c r="E249" s="12">
        <v>78.489999999999995</v>
      </c>
      <c r="F249" s="12">
        <v>82.51</v>
      </c>
      <c r="G249">
        <v>390.36759999999998</v>
      </c>
      <c r="H249">
        <v>11.367900000000001</v>
      </c>
      <c r="I249">
        <v>45.834200000000003</v>
      </c>
      <c r="J249">
        <v>372.9</v>
      </c>
      <c r="K249">
        <v>653.98</v>
      </c>
      <c r="L249">
        <v>48.2714</v>
      </c>
      <c r="M249">
        <v>76.233500000000006</v>
      </c>
      <c r="N249">
        <v>67.2</v>
      </c>
      <c r="O249">
        <v>39.74</v>
      </c>
      <c r="P249">
        <v>65.149900000000002</v>
      </c>
      <c r="Q249">
        <v>63.719299999999997</v>
      </c>
      <c r="R249">
        <v>17.3569</v>
      </c>
      <c r="S249">
        <v>12.674099999999999</v>
      </c>
      <c r="T249">
        <v>74.866100000000003</v>
      </c>
      <c r="U249">
        <v>4.8521999999999998</v>
      </c>
      <c r="V249">
        <v>23.8</v>
      </c>
      <c r="W249">
        <v>26.878</v>
      </c>
      <c r="X249">
        <v>20.100000000000001</v>
      </c>
      <c r="Y249">
        <v>44.7</v>
      </c>
      <c r="Z249">
        <v>76.099999999999994</v>
      </c>
      <c r="AB249">
        <v>67.61</v>
      </c>
      <c r="AC249">
        <v>15.4246</v>
      </c>
      <c r="AD249">
        <v>1014.3314</v>
      </c>
    </row>
    <row r="250" spans="1:30" ht="18" x14ac:dyDescent="0.2">
      <c r="A250" t="s">
        <v>175</v>
      </c>
      <c r="B250" s="84">
        <v>7862.9</v>
      </c>
      <c r="C250" s="16">
        <v>336.9</v>
      </c>
      <c r="D250" s="16">
        <f t="shared" si="3"/>
        <v>4.2846786808938178E-2</v>
      </c>
      <c r="E250" s="12">
        <v>79.099999999999994</v>
      </c>
      <c r="F250" s="12">
        <v>82.52</v>
      </c>
      <c r="G250">
        <v>353.42540000000002</v>
      </c>
      <c r="H250">
        <v>13.164999999999999</v>
      </c>
      <c r="I250">
        <v>43.452399999999997</v>
      </c>
      <c r="J250">
        <v>165.76</v>
      </c>
      <c r="K250">
        <v>599.16999999999996</v>
      </c>
      <c r="L250">
        <v>55</v>
      </c>
      <c r="M250">
        <v>75.293099999999995</v>
      </c>
      <c r="N250">
        <v>79.900000000000006</v>
      </c>
      <c r="O250">
        <v>17.03</v>
      </c>
      <c r="P250">
        <v>65.074700000000007</v>
      </c>
      <c r="Q250">
        <v>61.720100000000002</v>
      </c>
      <c r="R250">
        <v>21.436199999999999</v>
      </c>
      <c r="S250">
        <v>9.5135000000000005</v>
      </c>
      <c r="T250">
        <v>83.114999999999995</v>
      </c>
      <c r="U250">
        <v>3.0049000000000001</v>
      </c>
      <c r="V250">
        <v>19.5</v>
      </c>
      <c r="W250">
        <v>24.515999999999998</v>
      </c>
      <c r="X250">
        <v>19.100000000000001</v>
      </c>
      <c r="Y250">
        <v>47.2</v>
      </c>
      <c r="Z250">
        <v>77.599999999999994</v>
      </c>
      <c r="AA250">
        <v>0.2397</v>
      </c>
      <c r="AB250">
        <v>39.409999999999997</v>
      </c>
      <c r="AC250">
        <v>12.7334</v>
      </c>
      <c r="AD250">
        <v>354.37720000000002</v>
      </c>
    </row>
    <row r="251" spans="1:30" ht="18" x14ac:dyDescent="0.2">
      <c r="A251" t="s">
        <v>233</v>
      </c>
      <c r="B251" s="84">
        <v>6903.1</v>
      </c>
      <c r="C251" s="16">
        <v>129.5</v>
      </c>
      <c r="D251" s="16">
        <f t="shared" si="3"/>
        <v>1.8759687676551114E-2</v>
      </c>
      <c r="E251" s="12">
        <v>79.55</v>
      </c>
      <c r="F251" s="12">
        <v>84.92</v>
      </c>
      <c r="G251">
        <v>350.59500000000003</v>
      </c>
      <c r="H251">
        <v>8.9198000000000004</v>
      </c>
      <c r="I251">
        <v>44.659100000000002</v>
      </c>
      <c r="J251">
        <v>122.35</v>
      </c>
      <c r="K251">
        <v>502.95</v>
      </c>
      <c r="L251" s="82">
        <v>54.0426</v>
      </c>
      <c r="M251">
        <v>66.2072</v>
      </c>
      <c r="N251" s="82">
        <v>75</v>
      </c>
      <c r="O251">
        <v>10.35</v>
      </c>
      <c r="P251">
        <v>69.638300000000001</v>
      </c>
      <c r="Q251">
        <v>51.4878</v>
      </c>
      <c r="R251">
        <v>22.469200000000001</v>
      </c>
      <c r="S251">
        <v>3.7128999999999999</v>
      </c>
      <c r="T251">
        <v>89.549700000000001</v>
      </c>
      <c r="U251" s="82">
        <v>3.8129</v>
      </c>
      <c r="V251">
        <v>27.2</v>
      </c>
      <c r="W251">
        <v>29.489000000000001</v>
      </c>
      <c r="X251">
        <v>23.2</v>
      </c>
      <c r="Y251">
        <v>48.6</v>
      </c>
      <c r="Z251">
        <v>80.400000000000006</v>
      </c>
      <c r="AA251">
        <v>2.6697000000000002</v>
      </c>
      <c r="AB251">
        <v>45.26</v>
      </c>
      <c r="AC251">
        <v>14.0097</v>
      </c>
      <c r="AD251">
        <v>3558.4070000000002</v>
      </c>
    </row>
    <row r="252" spans="1:30" ht="18" x14ac:dyDescent="0.2">
      <c r="A252" t="s">
        <v>655</v>
      </c>
      <c r="B252" s="84">
        <v>7183.2</v>
      </c>
      <c r="C252" s="16">
        <v>210.3</v>
      </c>
      <c r="D252" s="16">
        <f t="shared" si="3"/>
        <v>2.9276645506181091E-2</v>
      </c>
      <c r="E252" s="12">
        <v>80.94</v>
      </c>
      <c r="F252" s="12">
        <v>84.15</v>
      </c>
      <c r="G252">
        <v>279.6533</v>
      </c>
      <c r="H252">
        <v>6.6391</v>
      </c>
      <c r="I252">
        <v>47.753599999999999</v>
      </c>
      <c r="J252">
        <v>122.17</v>
      </c>
      <c r="K252">
        <v>478.4</v>
      </c>
      <c r="L252">
        <v>49.636800000000001</v>
      </c>
      <c r="M252">
        <v>83.249200000000002</v>
      </c>
      <c r="N252">
        <v>62.4</v>
      </c>
      <c r="O252">
        <v>15.68</v>
      </c>
      <c r="P252">
        <v>62.206000000000003</v>
      </c>
      <c r="Q252">
        <v>56.8065</v>
      </c>
      <c r="R252">
        <v>15.9893</v>
      </c>
      <c r="S252">
        <v>7.4298000000000002</v>
      </c>
      <c r="T252">
        <v>81.629099999999994</v>
      </c>
      <c r="U252">
        <v>5.1870000000000003</v>
      </c>
      <c r="V252">
        <v>18</v>
      </c>
      <c r="W252">
        <v>13.189</v>
      </c>
      <c r="X252">
        <v>12.6</v>
      </c>
      <c r="Y252">
        <v>49.9</v>
      </c>
      <c r="Z252">
        <v>82.6</v>
      </c>
      <c r="AA252">
        <v>0.1195</v>
      </c>
      <c r="AB252">
        <v>25.8</v>
      </c>
      <c r="AC252">
        <v>22.1172</v>
      </c>
      <c r="AD252">
        <v>612.55740000000003</v>
      </c>
    </row>
    <row r="253" spans="1:30" ht="18" x14ac:dyDescent="0.2">
      <c r="A253" t="s">
        <v>657</v>
      </c>
      <c r="B253" s="84">
        <v>5152.5</v>
      </c>
      <c r="C253" s="16">
        <v>225</v>
      </c>
      <c r="D253" s="16">
        <f t="shared" si="3"/>
        <v>4.3668122270742356E-2</v>
      </c>
      <c r="E253" s="12">
        <v>82.03</v>
      </c>
      <c r="F253" s="12">
        <v>85.44</v>
      </c>
      <c r="G253">
        <v>242.4425</v>
      </c>
      <c r="H253">
        <v>9.3666999999999998</v>
      </c>
      <c r="I253">
        <v>39.430300000000003</v>
      </c>
      <c r="J253">
        <v>127.94</v>
      </c>
      <c r="K253">
        <v>554.51</v>
      </c>
      <c r="L253">
        <v>55.859400000000001</v>
      </c>
      <c r="M253">
        <v>64.729900000000001</v>
      </c>
      <c r="N253">
        <v>60.5</v>
      </c>
      <c r="O253">
        <v>18.29</v>
      </c>
      <c r="P253">
        <v>68.042000000000002</v>
      </c>
      <c r="Q253">
        <v>50.313299999999998</v>
      </c>
      <c r="R253">
        <v>7.1321000000000003</v>
      </c>
      <c r="S253">
        <v>5.2579000000000002</v>
      </c>
      <c r="T253">
        <v>84.094899999999996</v>
      </c>
      <c r="U253">
        <v>3.6137000000000001</v>
      </c>
      <c r="V253">
        <v>11.3</v>
      </c>
      <c r="W253">
        <v>7.6680000000000001</v>
      </c>
      <c r="X253">
        <v>8.5</v>
      </c>
      <c r="Y253">
        <v>57.3</v>
      </c>
      <c r="Z253">
        <v>76.2</v>
      </c>
      <c r="AA253">
        <v>0.13400000000000001</v>
      </c>
      <c r="AB253">
        <v>23.98</v>
      </c>
      <c r="AC253">
        <v>19.629100000000001</v>
      </c>
      <c r="AD253">
        <v>354.37720000000002</v>
      </c>
    </row>
    <row r="254" spans="1:30" ht="18" x14ac:dyDescent="0.2">
      <c r="A254" t="s">
        <v>801</v>
      </c>
      <c r="D254" s="16"/>
      <c r="E254" s="19"/>
      <c r="F254" s="19"/>
      <c r="I254">
        <v>38.1036</v>
      </c>
      <c r="L254">
        <v>60.149000000000001</v>
      </c>
      <c r="M254">
        <v>73.519800000000004</v>
      </c>
      <c r="T254">
        <v>78.067899999999995</v>
      </c>
      <c r="W254">
        <v>15.271000000000001</v>
      </c>
      <c r="X254">
        <v>11</v>
      </c>
      <c r="Y254">
        <v>45.2</v>
      </c>
      <c r="Z254">
        <v>80.5</v>
      </c>
      <c r="AD254">
        <v>354.37720000000002</v>
      </c>
    </row>
    <row r="255" spans="1:30" ht="18" x14ac:dyDescent="0.2">
      <c r="A255" s="82" t="s">
        <v>63</v>
      </c>
      <c r="B255" s="84">
        <v>9179.6</v>
      </c>
      <c r="C255" s="16">
        <v>265.2</v>
      </c>
      <c r="D255" s="16">
        <f t="shared" si="3"/>
        <v>2.8890147718854849E-2</v>
      </c>
      <c r="E255" s="12">
        <v>77.77</v>
      </c>
      <c r="F255" s="12">
        <v>81.23</v>
      </c>
      <c r="G255">
        <v>404.72890000000001</v>
      </c>
      <c r="H255">
        <v>13.944000000000001</v>
      </c>
      <c r="I255">
        <v>36.8035</v>
      </c>
      <c r="J255">
        <v>433.37</v>
      </c>
      <c r="K255">
        <v>631.11</v>
      </c>
      <c r="L255">
        <v>51.5931</v>
      </c>
      <c r="M255">
        <v>84.238</v>
      </c>
      <c r="N255">
        <v>74.3</v>
      </c>
      <c r="O255">
        <v>100.19</v>
      </c>
      <c r="P255">
        <v>66.837400000000002</v>
      </c>
      <c r="Q255">
        <v>69.158000000000001</v>
      </c>
      <c r="R255">
        <v>37.255600000000001</v>
      </c>
      <c r="S255">
        <v>16.430900000000001</v>
      </c>
      <c r="T255">
        <v>55.300899999999999</v>
      </c>
      <c r="U255">
        <v>3.6364000000000001</v>
      </c>
      <c r="V255">
        <v>25.8</v>
      </c>
      <c r="W255">
        <v>29.809000000000001</v>
      </c>
      <c r="X255">
        <v>19.5</v>
      </c>
      <c r="Y255" s="82">
        <v>44.9</v>
      </c>
      <c r="Z255">
        <v>74</v>
      </c>
      <c r="AA255">
        <v>8.8900000000000007E-2</v>
      </c>
      <c r="AB255">
        <v>101.3</v>
      </c>
      <c r="AC255">
        <v>16.940799999999999</v>
      </c>
      <c r="AD255">
        <v>643.92989999999998</v>
      </c>
    </row>
    <row r="256" spans="1:30" ht="18" x14ac:dyDescent="0.2">
      <c r="A256" t="s">
        <v>659</v>
      </c>
      <c r="B256" s="84">
        <v>6075.2</v>
      </c>
      <c r="C256" s="16">
        <v>250.6</v>
      </c>
      <c r="D256" s="16">
        <f t="shared" si="3"/>
        <v>4.1249670792731105E-2</v>
      </c>
      <c r="E256" s="12">
        <v>80.25</v>
      </c>
      <c r="F256" s="12">
        <v>84.24</v>
      </c>
      <c r="G256">
        <v>296.40960000000001</v>
      </c>
      <c r="H256">
        <v>13.0627</v>
      </c>
      <c r="I256" s="82">
        <v>31.4129</v>
      </c>
      <c r="J256">
        <v>273.24</v>
      </c>
      <c r="K256">
        <v>578.01</v>
      </c>
      <c r="L256">
        <v>54.751100000000001</v>
      </c>
      <c r="M256">
        <v>77.293999999999997</v>
      </c>
      <c r="N256">
        <v>64.2</v>
      </c>
      <c r="O256">
        <v>19.55</v>
      </c>
      <c r="P256">
        <v>68.679599999999994</v>
      </c>
      <c r="Q256">
        <v>60.031399999999998</v>
      </c>
      <c r="R256">
        <v>13.013</v>
      </c>
      <c r="S256">
        <v>10.8696</v>
      </c>
      <c r="U256">
        <v>4.9802999999999997</v>
      </c>
      <c r="V256">
        <v>18.399999999999999</v>
      </c>
      <c r="W256">
        <v>13.492000000000001</v>
      </c>
      <c r="X256">
        <v>10.9</v>
      </c>
      <c r="Y256">
        <v>47.3</v>
      </c>
      <c r="Z256">
        <v>76.400000000000006</v>
      </c>
      <c r="AB256">
        <v>20.86</v>
      </c>
      <c r="AC256">
        <v>6.5838999999999999</v>
      </c>
      <c r="AD256">
        <v>556.28700000000003</v>
      </c>
    </row>
    <row r="257" spans="1:30" ht="18" x14ac:dyDescent="0.2">
      <c r="A257" t="s">
        <v>661</v>
      </c>
      <c r="B257" s="84">
        <v>5152.6000000000004</v>
      </c>
      <c r="C257" s="16">
        <v>278.39999999999998</v>
      </c>
      <c r="D257" s="16">
        <f t="shared" si="3"/>
        <v>5.4030974653572948E-2</v>
      </c>
      <c r="E257" s="12">
        <v>80.349999999999994</v>
      </c>
      <c r="F257" s="12">
        <v>83.38</v>
      </c>
      <c r="G257">
        <v>300.73880000000003</v>
      </c>
      <c r="H257">
        <v>10.3687</v>
      </c>
      <c r="I257" s="82">
        <v>30.458100000000002</v>
      </c>
      <c r="J257">
        <v>192.66</v>
      </c>
      <c r="K257">
        <v>432.3</v>
      </c>
      <c r="L257">
        <v>51.694899999999997</v>
      </c>
      <c r="M257">
        <v>82.901200000000003</v>
      </c>
      <c r="N257">
        <v>65</v>
      </c>
      <c r="O257">
        <v>27.65</v>
      </c>
      <c r="P257">
        <v>70.116299999999995</v>
      </c>
      <c r="Q257">
        <v>63.052700000000002</v>
      </c>
      <c r="R257">
        <v>10.568</v>
      </c>
      <c r="S257">
        <v>12.057</v>
      </c>
      <c r="T257">
        <v>70.716099999999997</v>
      </c>
      <c r="U257">
        <v>2.1044</v>
      </c>
      <c r="V257">
        <v>17.399999999999999</v>
      </c>
      <c r="W257">
        <v>15.217000000000001</v>
      </c>
      <c r="X257">
        <v>10.7</v>
      </c>
      <c r="Y257">
        <v>46.1</v>
      </c>
      <c r="Z257">
        <v>80.099999999999994</v>
      </c>
      <c r="AA257">
        <v>0.51380000000000003</v>
      </c>
      <c r="AB257">
        <v>11.74</v>
      </c>
      <c r="AC257">
        <v>23.174600000000002</v>
      </c>
      <c r="AD257">
        <v>361.31700000000001</v>
      </c>
    </row>
    <row r="258" spans="1:30" ht="18" x14ac:dyDescent="0.2">
      <c r="A258" t="s">
        <v>663</v>
      </c>
      <c r="B258" s="84">
        <v>6501.2</v>
      </c>
      <c r="C258" s="16">
        <v>171.9</v>
      </c>
      <c r="D258" s="16">
        <f t="shared" si="3"/>
        <v>2.6441272380483605E-2</v>
      </c>
      <c r="E258" s="12">
        <v>79.09</v>
      </c>
      <c r="F258" s="12">
        <v>82.77</v>
      </c>
      <c r="G258">
        <v>343.8177</v>
      </c>
      <c r="H258">
        <v>9.3489000000000004</v>
      </c>
      <c r="I258">
        <v>26.594000000000001</v>
      </c>
      <c r="J258">
        <v>176.11</v>
      </c>
      <c r="K258">
        <v>661.07</v>
      </c>
      <c r="L258">
        <v>53.040500000000002</v>
      </c>
      <c r="M258">
        <v>79.147499999999994</v>
      </c>
      <c r="N258">
        <v>79.400000000000006</v>
      </c>
      <c r="O258">
        <v>24.98</v>
      </c>
      <c r="P258">
        <v>64.1965</v>
      </c>
      <c r="Q258">
        <v>67.548500000000004</v>
      </c>
      <c r="R258">
        <v>22.0197</v>
      </c>
      <c r="S258">
        <v>8.2986000000000004</v>
      </c>
      <c r="T258">
        <v>72.561999999999998</v>
      </c>
      <c r="U258">
        <v>5.5377000000000001</v>
      </c>
      <c r="V258">
        <v>22.7</v>
      </c>
      <c r="W258">
        <v>18.388000000000002</v>
      </c>
      <c r="X258">
        <v>16.100000000000001</v>
      </c>
      <c r="Y258">
        <v>43.8</v>
      </c>
      <c r="Z258">
        <v>81.8</v>
      </c>
      <c r="AB258">
        <v>72.75</v>
      </c>
      <c r="AC258">
        <v>-5.4622000000000002</v>
      </c>
      <c r="AD258">
        <v>354.37720000000002</v>
      </c>
    </row>
    <row r="259" spans="1:30" ht="18" x14ac:dyDescent="0.2">
      <c r="A259" s="82" t="s">
        <v>65</v>
      </c>
      <c r="B259" s="84">
        <v>6745.6</v>
      </c>
      <c r="C259" s="16">
        <v>221.5</v>
      </c>
      <c r="D259" s="16">
        <f t="shared" ref="D259:D322" si="4">C259/B259</f>
        <v>3.283621916508539E-2</v>
      </c>
      <c r="E259" s="12">
        <v>79.83</v>
      </c>
      <c r="F259" s="12">
        <v>83.29</v>
      </c>
      <c r="G259">
        <v>332.50470000000001</v>
      </c>
      <c r="H259">
        <v>8.8087</v>
      </c>
      <c r="I259">
        <v>21.7607</v>
      </c>
      <c r="J259">
        <v>252.3</v>
      </c>
      <c r="K259">
        <v>550.23</v>
      </c>
      <c r="L259">
        <v>55.142400000000002</v>
      </c>
      <c r="M259">
        <v>75.414699999999996</v>
      </c>
      <c r="N259">
        <v>70.599999999999994</v>
      </c>
      <c r="O259">
        <v>42.46</v>
      </c>
      <c r="P259">
        <v>66.9101</v>
      </c>
      <c r="Q259">
        <v>63.331299999999999</v>
      </c>
      <c r="R259">
        <v>15.021000000000001</v>
      </c>
      <c r="S259">
        <v>9.1049000000000007</v>
      </c>
      <c r="T259">
        <v>72.374399999999994</v>
      </c>
      <c r="U259">
        <v>4.6676000000000002</v>
      </c>
      <c r="V259">
        <v>18.3</v>
      </c>
      <c r="W259">
        <v>19.108000000000001</v>
      </c>
      <c r="X259">
        <v>13.5</v>
      </c>
      <c r="Y259" s="82">
        <v>48.3</v>
      </c>
      <c r="Z259">
        <v>78.900000000000006</v>
      </c>
      <c r="AA259">
        <v>1.7020999999999999</v>
      </c>
      <c r="AB259">
        <v>50.24</v>
      </c>
      <c r="AC259">
        <v>12.0968</v>
      </c>
      <c r="AD259">
        <v>578.43430000000001</v>
      </c>
    </row>
    <row r="260" spans="1:30" ht="18" x14ac:dyDescent="0.2">
      <c r="A260" s="12" t="s">
        <v>25</v>
      </c>
      <c r="B260" s="84">
        <v>7565.3</v>
      </c>
      <c r="C260" s="16">
        <v>240.7</v>
      </c>
      <c r="D260" s="16">
        <f t="shared" si="4"/>
        <v>3.1816319247088679E-2</v>
      </c>
      <c r="E260" s="12">
        <v>78.53</v>
      </c>
      <c r="F260" s="12">
        <v>78.03</v>
      </c>
      <c r="G260" s="12">
        <v>381.87619999999998</v>
      </c>
      <c r="H260">
        <v>8.6737000000000002</v>
      </c>
      <c r="I260">
        <v>25.107700000000001</v>
      </c>
      <c r="J260">
        <v>280.98</v>
      </c>
      <c r="K260">
        <v>598.62</v>
      </c>
      <c r="L260">
        <v>54.6265</v>
      </c>
      <c r="M260">
        <v>81.681700000000006</v>
      </c>
      <c r="N260">
        <v>87.2</v>
      </c>
      <c r="O260">
        <v>940.14</v>
      </c>
      <c r="P260">
        <v>61.377699999999997</v>
      </c>
      <c r="Q260" s="82">
        <v>65.022900000000007</v>
      </c>
      <c r="R260">
        <v>26.7516</v>
      </c>
      <c r="S260">
        <v>16.5379</v>
      </c>
      <c r="T260">
        <v>48.735599999999998</v>
      </c>
      <c r="U260">
        <v>3.6242999999999999</v>
      </c>
      <c r="V260">
        <v>20.2</v>
      </c>
      <c r="W260">
        <v>24.625</v>
      </c>
      <c r="X260">
        <v>21.3</v>
      </c>
      <c r="Y260">
        <v>46.4</v>
      </c>
      <c r="Z260" s="12">
        <v>72.7</v>
      </c>
      <c r="AB260">
        <v>55.4</v>
      </c>
      <c r="AC260">
        <v>28.456700000000001</v>
      </c>
      <c r="AD260">
        <v>513.71519999999998</v>
      </c>
    </row>
    <row r="261" spans="1:30" ht="18" x14ac:dyDescent="0.2">
      <c r="A261" t="s">
        <v>145</v>
      </c>
      <c r="B261" s="84">
        <v>7385.7</v>
      </c>
      <c r="C261" s="16">
        <v>285.89999999999998</v>
      </c>
      <c r="D261" s="16">
        <f t="shared" si="4"/>
        <v>3.8709939477639219E-2</v>
      </c>
      <c r="E261" s="12">
        <v>76.489999999999995</v>
      </c>
      <c r="F261" s="12">
        <v>80.150000000000006</v>
      </c>
      <c r="G261">
        <v>453.92959999999999</v>
      </c>
      <c r="H261">
        <v>12.479699999999999</v>
      </c>
      <c r="I261" s="82">
        <v>27.279800000000002</v>
      </c>
      <c r="J261">
        <v>374.96</v>
      </c>
      <c r="K261">
        <v>641.39</v>
      </c>
      <c r="L261">
        <v>47.661700000000003</v>
      </c>
      <c r="M261">
        <v>88.868600000000001</v>
      </c>
      <c r="N261">
        <v>87.8</v>
      </c>
      <c r="O261">
        <v>23.31</v>
      </c>
      <c r="P261">
        <v>53.916499999999999</v>
      </c>
      <c r="Q261">
        <v>65.442899999999995</v>
      </c>
      <c r="R261">
        <v>30.861000000000001</v>
      </c>
      <c r="S261">
        <v>16.3416</v>
      </c>
      <c r="T261">
        <v>60.080599999999997</v>
      </c>
      <c r="U261">
        <v>7.5027999999999997</v>
      </c>
      <c r="V261">
        <v>24.2</v>
      </c>
      <c r="W261">
        <v>34.36</v>
      </c>
      <c r="X261">
        <v>24</v>
      </c>
      <c r="Y261">
        <v>42.7</v>
      </c>
      <c r="Z261">
        <v>73.2</v>
      </c>
      <c r="AA261">
        <v>1.8207</v>
      </c>
      <c r="AB261">
        <v>41.36</v>
      </c>
      <c r="AC261">
        <v>16.8095</v>
      </c>
      <c r="AD261">
        <v>620.50310000000002</v>
      </c>
    </row>
    <row r="262" spans="1:30" ht="18" x14ac:dyDescent="0.2">
      <c r="A262" t="s">
        <v>665</v>
      </c>
      <c r="B262" s="84">
        <v>3719.5</v>
      </c>
      <c r="C262" s="16">
        <v>221.4</v>
      </c>
      <c r="D262" s="16">
        <f t="shared" si="4"/>
        <v>5.9524129587310126E-2</v>
      </c>
      <c r="E262" s="12">
        <v>81.459999999999994</v>
      </c>
      <c r="F262" s="12">
        <v>85.15</v>
      </c>
      <c r="G262">
        <v>261.68819999999999</v>
      </c>
      <c r="H262">
        <v>9.8072999999999997</v>
      </c>
      <c r="I262" s="82">
        <v>78.539699999999996</v>
      </c>
      <c r="J262">
        <v>213.98</v>
      </c>
      <c r="K262">
        <v>544.15</v>
      </c>
      <c r="L262">
        <v>46.324800000000003</v>
      </c>
      <c r="M262">
        <v>61.642000000000003</v>
      </c>
      <c r="N262">
        <v>59.5</v>
      </c>
      <c r="O262">
        <v>35.380000000000003</v>
      </c>
      <c r="P262">
        <v>69.559600000000003</v>
      </c>
      <c r="Q262">
        <v>62.756799999999998</v>
      </c>
      <c r="R262">
        <v>10.7803</v>
      </c>
      <c r="S262">
        <v>6.4076000000000004</v>
      </c>
      <c r="T262">
        <v>81.185599999999994</v>
      </c>
      <c r="U262">
        <v>1.5024</v>
      </c>
      <c r="V262">
        <v>16</v>
      </c>
      <c r="W262">
        <v>11.41</v>
      </c>
      <c r="X262">
        <v>9.1</v>
      </c>
      <c r="Y262">
        <v>52.7</v>
      </c>
      <c r="Z262">
        <v>86.2</v>
      </c>
      <c r="AA262">
        <v>1.4214</v>
      </c>
      <c r="AB262">
        <v>25.17</v>
      </c>
      <c r="AC262">
        <v>17.258299999999998</v>
      </c>
      <c r="AD262">
        <v>530.35149999999999</v>
      </c>
    </row>
    <row r="263" spans="1:30" ht="18" x14ac:dyDescent="0.2">
      <c r="A263" t="s">
        <v>667</v>
      </c>
      <c r="B263" s="84">
        <v>3006.7</v>
      </c>
      <c r="C263" s="16">
        <v>155.9</v>
      </c>
      <c r="D263" s="16">
        <f t="shared" si="4"/>
        <v>5.1850866398376966E-2</v>
      </c>
      <c r="E263" s="12">
        <v>80.64</v>
      </c>
      <c r="F263" s="12">
        <v>83.89</v>
      </c>
      <c r="G263">
        <v>266.01900000000001</v>
      </c>
      <c r="H263">
        <v>10.139200000000001</v>
      </c>
      <c r="I263">
        <v>40.068899999999999</v>
      </c>
      <c r="J263">
        <v>221.73</v>
      </c>
      <c r="K263">
        <v>565.94000000000005</v>
      </c>
      <c r="L263">
        <v>50</v>
      </c>
      <c r="M263">
        <v>70.648300000000006</v>
      </c>
      <c r="N263">
        <v>67.599999999999994</v>
      </c>
      <c r="O263">
        <v>27.86</v>
      </c>
      <c r="P263">
        <v>78.383399999999995</v>
      </c>
      <c r="Q263">
        <v>59.057499999999997</v>
      </c>
      <c r="R263">
        <v>8.0442</v>
      </c>
      <c r="S263">
        <v>10.992699999999999</v>
      </c>
      <c r="U263">
        <v>3.8119000000000001</v>
      </c>
      <c r="V263">
        <v>17</v>
      </c>
      <c r="W263">
        <v>10.893000000000001</v>
      </c>
      <c r="X263">
        <v>10</v>
      </c>
      <c r="Y263">
        <v>50.4</v>
      </c>
      <c r="Z263">
        <v>79.3</v>
      </c>
      <c r="AB263">
        <v>15.08</v>
      </c>
      <c r="AC263">
        <v>12.4183</v>
      </c>
      <c r="AD263">
        <v>410.55079999999998</v>
      </c>
    </row>
    <row r="264" spans="1:30" ht="18" x14ac:dyDescent="0.2">
      <c r="A264" t="s">
        <v>803</v>
      </c>
      <c r="D264" s="16"/>
      <c r="E264" s="19"/>
      <c r="F264" s="19"/>
      <c r="I264">
        <v>36.688000000000002</v>
      </c>
      <c r="L264">
        <v>56.956499999999998</v>
      </c>
      <c r="M264">
        <v>65.355099999999993</v>
      </c>
      <c r="W264">
        <v>13.073</v>
      </c>
      <c r="X264">
        <v>10.4</v>
      </c>
      <c r="Y264">
        <v>47.4</v>
      </c>
      <c r="Z264">
        <v>79.099999999999994</v>
      </c>
      <c r="AA264">
        <v>0.16200000000000001</v>
      </c>
      <c r="AD264">
        <v>354.37720000000002</v>
      </c>
    </row>
    <row r="265" spans="1:30" ht="18" x14ac:dyDescent="0.2">
      <c r="A265" s="12" t="s">
        <v>27</v>
      </c>
      <c r="B265" s="84">
        <v>7612.4</v>
      </c>
      <c r="C265" s="16">
        <v>287.7</v>
      </c>
      <c r="D265" s="16">
        <f t="shared" si="4"/>
        <v>3.7793599915926644E-2</v>
      </c>
      <c r="E265" s="12">
        <v>77</v>
      </c>
      <c r="F265" s="12">
        <v>76.59</v>
      </c>
      <c r="G265" s="12">
        <v>421.34070000000003</v>
      </c>
      <c r="H265">
        <v>12.411899999999999</v>
      </c>
      <c r="I265">
        <v>32.3416</v>
      </c>
      <c r="J265">
        <v>181.1</v>
      </c>
      <c r="K265">
        <v>638.52</v>
      </c>
      <c r="L265">
        <v>49.8093</v>
      </c>
      <c r="M265">
        <v>81.2988</v>
      </c>
      <c r="N265">
        <v>69.2</v>
      </c>
      <c r="O265">
        <v>992.9</v>
      </c>
      <c r="P265">
        <v>59.488900000000001</v>
      </c>
      <c r="Q265" s="82">
        <v>66.024699999999996</v>
      </c>
      <c r="R265">
        <v>28.9604</v>
      </c>
      <c r="S265">
        <v>18.345600000000001</v>
      </c>
      <c r="T265">
        <v>56.578499999999998</v>
      </c>
      <c r="U265">
        <v>3.0232999999999999</v>
      </c>
      <c r="V265">
        <v>23.6</v>
      </c>
      <c r="W265">
        <v>29.725000000000001</v>
      </c>
      <c r="X265">
        <v>23.6</v>
      </c>
      <c r="Y265">
        <v>42.8</v>
      </c>
      <c r="Z265" s="12">
        <v>70.3</v>
      </c>
      <c r="AA265">
        <v>0.1623</v>
      </c>
      <c r="AB265">
        <v>71.760000000000005</v>
      </c>
      <c r="AC265">
        <v>17.285299999999999</v>
      </c>
      <c r="AD265">
        <v>666.50049999999999</v>
      </c>
    </row>
    <row r="266" spans="1:30" ht="18" x14ac:dyDescent="0.2">
      <c r="A266" t="s">
        <v>669</v>
      </c>
      <c r="B266" s="84">
        <v>6009.7</v>
      </c>
      <c r="C266" s="16">
        <v>282.2</v>
      </c>
      <c r="D266" s="16">
        <f t="shared" si="4"/>
        <v>4.6957418839542742E-2</v>
      </c>
      <c r="E266" s="12">
        <v>82.33</v>
      </c>
      <c r="F266" s="12">
        <v>85.23</v>
      </c>
      <c r="G266">
        <v>225.8639</v>
      </c>
      <c r="H266">
        <v>6.6694000000000004</v>
      </c>
      <c r="I266">
        <v>51.071199999999997</v>
      </c>
      <c r="J266">
        <v>177.99</v>
      </c>
      <c r="K266">
        <v>580.88</v>
      </c>
      <c r="L266">
        <v>56.202500000000001</v>
      </c>
      <c r="M266">
        <v>73.710999999999999</v>
      </c>
      <c r="N266">
        <v>70.2</v>
      </c>
      <c r="O266">
        <v>25.99</v>
      </c>
      <c r="P266">
        <v>70.383700000000005</v>
      </c>
      <c r="Q266">
        <v>59.6233</v>
      </c>
      <c r="R266">
        <v>11.0032</v>
      </c>
      <c r="S266">
        <v>5.4420000000000002</v>
      </c>
      <c r="T266">
        <v>78.822400000000002</v>
      </c>
      <c r="U266">
        <v>2.0047999999999999</v>
      </c>
      <c r="V266">
        <v>13.3</v>
      </c>
      <c r="W266">
        <v>7.7309999999999999</v>
      </c>
      <c r="X266">
        <v>7.6</v>
      </c>
      <c r="Y266">
        <v>51.1</v>
      </c>
      <c r="Z266">
        <v>85</v>
      </c>
      <c r="AA266">
        <v>0.34089999999999998</v>
      </c>
      <c r="AB266">
        <v>42.48</v>
      </c>
      <c r="AC266">
        <v>20.086400000000001</v>
      </c>
      <c r="AD266">
        <v>606.97490000000005</v>
      </c>
    </row>
    <row r="267" spans="1:30" ht="18" x14ac:dyDescent="0.2">
      <c r="A267" t="s">
        <v>235</v>
      </c>
      <c r="B267" s="84">
        <v>7542.6</v>
      </c>
      <c r="C267" s="16">
        <v>224.9</v>
      </c>
      <c r="D267" s="16">
        <f t="shared" si="4"/>
        <v>2.9817304377800759E-2</v>
      </c>
      <c r="E267" s="12">
        <v>80.94</v>
      </c>
      <c r="F267" s="12">
        <v>84.32</v>
      </c>
      <c r="G267">
        <v>282.89640000000003</v>
      </c>
      <c r="H267">
        <v>10.3683</v>
      </c>
      <c r="I267">
        <v>26.405200000000001</v>
      </c>
      <c r="J267">
        <v>157.53</v>
      </c>
      <c r="K267">
        <v>610.17999999999995</v>
      </c>
      <c r="L267" s="82">
        <v>53.275599999999997</v>
      </c>
      <c r="M267">
        <v>83.175200000000004</v>
      </c>
      <c r="N267" s="82">
        <v>75.599999999999994</v>
      </c>
      <c r="O267">
        <v>21.09</v>
      </c>
      <c r="P267">
        <v>71.2928</v>
      </c>
      <c r="Q267">
        <v>62.945399999999999</v>
      </c>
      <c r="R267">
        <v>14.1226</v>
      </c>
      <c r="S267">
        <v>6.7027000000000001</v>
      </c>
      <c r="T267">
        <v>82.985600000000005</v>
      </c>
      <c r="U267" s="82">
        <v>3.6511</v>
      </c>
      <c r="V267">
        <v>18.399999999999999</v>
      </c>
      <c r="W267">
        <v>14.579000000000001</v>
      </c>
      <c r="X267">
        <v>9.8000000000000007</v>
      </c>
      <c r="Y267">
        <v>54.3</v>
      </c>
      <c r="Z267">
        <v>78.5</v>
      </c>
      <c r="AA267">
        <v>1.0849</v>
      </c>
      <c r="AB267">
        <v>58.59</v>
      </c>
      <c r="AC267">
        <v>16.883099999999999</v>
      </c>
      <c r="AD267">
        <v>943.25459999999998</v>
      </c>
    </row>
    <row r="268" spans="1:30" ht="18" x14ac:dyDescent="0.2">
      <c r="A268" t="s">
        <v>671</v>
      </c>
      <c r="B268" s="84">
        <v>8723.9</v>
      </c>
      <c r="C268" s="16">
        <v>284.5</v>
      </c>
      <c r="D268" s="16">
        <f t="shared" si="4"/>
        <v>3.2611561342977338E-2</v>
      </c>
      <c r="E268" s="12">
        <v>79.16</v>
      </c>
      <c r="F268" s="12">
        <v>82.67</v>
      </c>
      <c r="G268">
        <v>352.35930000000002</v>
      </c>
      <c r="H268">
        <v>9.3607999999999993</v>
      </c>
      <c r="I268">
        <v>49.990699999999997</v>
      </c>
      <c r="J268">
        <v>134.91999999999999</v>
      </c>
      <c r="K268">
        <v>649.24</v>
      </c>
      <c r="L268">
        <v>58.769199999999998</v>
      </c>
      <c r="M268">
        <v>84.191699999999997</v>
      </c>
      <c r="N268">
        <v>60</v>
      </c>
      <c r="O268">
        <v>35.43</v>
      </c>
      <c r="P268">
        <v>63.797400000000003</v>
      </c>
      <c r="Q268">
        <v>65.203000000000003</v>
      </c>
      <c r="R268">
        <v>23.905999999999999</v>
      </c>
      <c r="S268">
        <v>17.0609</v>
      </c>
      <c r="T268">
        <v>64.688100000000006</v>
      </c>
      <c r="U268">
        <v>5.3090999999999999</v>
      </c>
      <c r="V268">
        <v>22.1</v>
      </c>
      <c r="W268">
        <v>25.724</v>
      </c>
      <c r="X268">
        <v>21.2</v>
      </c>
      <c r="Y268">
        <v>41.4</v>
      </c>
      <c r="Z268">
        <v>75.400000000000006</v>
      </c>
      <c r="AA268">
        <v>1.6511</v>
      </c>
      <c r="AB268">
        <v>45.81</v>
      </c>
      <c r="AC268">
        <v>16.174700000000001</v>
      </c>
      <c r="AD268">
        <v>561.1721</v>
      </c>
    </row>
    <row r="269" spans="1:30" ht="18" x14ac:dyDescent="0.2">
      <c r="A269" t="s">
        <v>315</v>
      </c>
      <c r="B269" s="84">
        <v>4803.8999999999996</v>
      </c>
      <c r="C269" s="16">
        <v>145.4</v>
      </c>
      <c r="D269" s="16">
        <f t="shared" si="4"/>
        <v>3.0267074668498515E-2</v>
      </c>
      <c r="E269" s="12">
        <v>80.17</v>
      </c>
      <c r="F269" s="12">
        <v>83.45</v>
      </c>
      <c r="G269">
        <v>315.2174</v>
      </c>
      <c r="H269">
        <v>7.3898000000000001</v>
      </c>
      <c r="I269">
        <v>31.6145</v>
      </c>
      <c r="J269">
        <v>407.01</v>
      </c>
      <c r="K269">
        <v>665.2</v>
      </c>
      <c r="L269">
        <v>50.608899999999998</v>
      </c>
      <c r="M269">
        <v>97.460499999999996</v>
      </c>
      <c r="N269">
        <v>56.1</v>
      </c>
      <c r="O269">
        <v>36.75</v>
      </c>
      <c r="P269">
        <v>61.688899999999997</v>
      </c>
      <c r="Q269">
        <v>65.050899999999999</v>
      </c>
      <c r="R269">
        <v>17.741499999999998</v>
      </c>
      <c r="S269">
        <v>11.0723</v>
      </c>
      <c r="T269">
        <v>76.293099999999995</v>
      </c>
      <c r="U269">
        <v>3.3485999999999998</v>
      </c>
      <c r="V269">
        <v>21.4</v>
      </c>
      <c r="W269">
        <v>17.856999999999999</v>
      </c>
      <c r="X269">
        <v>14.1</v>
      </c>
      <c r="Y269">
        <v>46.5</v>
      </c>
      <c r="Z269">
        <v>81.2</v>
      </c>
      <c r="AA269">
        <v>0.30690000000000001</v>
      </c>
      <c r="AB269">
        <v>33.46</v>
      </c>
      <c r="AC269">
        <v>14.577500000000001</v>
      </c>
      <c r="AD269">
        <v>756.8021</v>
      </c>
    </row>
    <row r="270" spans="1:30" ht="18" x14ac:dyDescent="0.2">
      <c r="A270" s="82" t="s">
        <v>67</v>
      </c>
      <c r="B270" s="84">
        <v>7584.8</v>
      </c>
      <c r="C270" s="16">
        <v>296.3</v>
      </c>
      <c r="D270" s="16">
        <f t="shared" si="4"/>
        <v>3.9064972049361879E-2</v>
      </c>
      <c r="E270" s="12">
        <v>77.5</v>
      </c>
      <c r="F270" s="12">
        <v>80.63</v>
      </c>
      <c r="G270">
        <v>422.20350000000002</v>
      </c>
      <c r="H270">
        <v>9.4251000000000005</v>
      </c>
      <c r="I270">
        <v>24.986699999999999</v>
      </c>
      <c r="J270">
        <v>237.78</v>
      </c>
      <c r="K270">
        <v>621.07000000000005</v>
      </c>
      <c r="L270">
        <v>52.966099999999997</v>
      </c>
      <c r="M270">
        <v>84.625100000000003</v>
      </c>
      <c r="N270">
        <v>78.099999999999994</v>
      </c>
      <c r="O270">
        <v>40.200000000000003</v>
      </c>
      <c r="P270">
        <v>62.801900000000003</v>
      </c>
      <c r="Q270">
        <v>70.521799999999999</v>
      </c>
      <c r="R270">
        <v>28.014299999999999</v>
      </c>
      <c r="S270">
        <v>13.6226</v>
      </c>
      <c r="T270">
        <v>58.685099999999998</v>
      </c>
      <c r="U270">
        <v>3.6665000000000001</v>
      </c>
      <c r="V270">
        <v>21.1</v>
      </c>
      <c r="W270">
        <v>29.38</v>
      </c>
      <c r="X270">
        <v>18.899999999999999</v>
      </c>
      <c r="Y270" s="82">
        <v>44.3</v>
      </c>
      <c r="Z270">
        <v>74.599999999999994</v>
      </c>
      <c r="AA270">
        <v>1.4564999999999999</v>
      </c>
      <c r="AB270">
        <v>57.12</v>
      </c>
      <c r="AC270">
        <v>13.773300000000001</v>
      </c>
      <c r="AD270">
        <v>755.2174</v>
      </c>
    </row>
    <row r="271" spans="1:30" ht="18" x14ac:dyDescent="0.2">
      <c r="A271" t="s">
        <v>673</v>
      </c>
      <c r="B271" s="84">
        <v>6644.4</v>
      </c>
      <c r="C271" s="16">
        <v>263.39999999999998</v>
      </c>
      <c r="D271" s="16">
        <f t="shared" si="4"/>
        <v>3.9642405634820299E-2</v>
      </c>
      <c r="E271" s="12">
        <v>79.37</v>
      </c>
      <c r="F271" s="12">
        <v>83.06</v>
      </c>
      <c r="G271">
        <v>315.01740000000001</v>
      </c>
      <c r="H271">
        <v>10.470599999999999</v>
      </c>
      <c r="I271" s="82">
        <v>20.907699999999998</v>
      </c>
      <c r="J271">
        <v>218.61</v>
      </c>
      <c r="K271">
        <v>544.88</v>
      </c>
      <c r="L271">
        <v>47.474699999999999</v>
      </c>
      <c r="M271">
        <v>85.298299999999998</v>
      </c>
      <c r="N271">
        <v>67</v>
      </c>
      <c r="O271">
        <v>39.950000000000003</v>
      </c>
      <c r="P271">
        <v>63.401400000000002</v>
      </c>
      <c r="Q271">
        <v>69.481999999999999</v>
      </c>
      <c r="R271">
        <v>28.044899999999998</v>
      </c>
      <c r="S271">
        <v>11.6633</v>
      </c>
      <c r="T271">
        <v>64.213999999999999</v>
      </c>
      <c r="U271">
        <v>5.7603999999999997</v>
      </c>
      <c r="V271">
        <v>16.5</v>
      </c>
      <c r="W271">
        <v>20.251000000000001</v>
      </c>
      <c r="X271">
        <v>16.100000000000001</v>
      </c>
      <c r="Y271">
        <v>41.7</v>
      </c>
      <c r="Z271">
        <v>80.3</v>
      </c>
      <c r="AA271">
        <v>0.2457</v>
      </c>
      <c r="AB271">
        <v>34.619999999999997</v>
      </c>
      <c r="AC271">
        <v>8.2405000000000008</v>
      </c>
      <c r="AD271">
        <v>654.25990000000002</v>
      </c>
    </row>
    <row r="272" spans="1:30" ht="18" x14ac:dyDescent="0.2">
      <c r="A272" t="s">
        <v>675</v>
      </c>
      <c r="B272" s="84">
        <v>6163.7</v>
      </c>
      <c r="C272" s="16">
        <v>247.4</v>
      </c>
      <c r="D272" s="16">
        <f t="shared" si="4"/>
        <v>4.0138228661356003E-2</v>
      </c>
      <c r="E272" s="12">
        <v>81.64</v>
      </c>
      <c r="F272" s="12">
        <v>85.13</v>
      </c>
      <c r="G272">
        <v>253.04179999999999</v>
      </c>
      <c r="H272">
        <v>7.5707000000000004</v>
      </c>
      <c r="I272">
        <v>82.095200000000006</v>
      </c>
      <c r="J272">
        <v>159.72</v>
      </c>
      <c r="K272">
        <v>539.30999999999995</v>
      </c>
      <c r="L272">
        <v>51.1173</v>
      </c>
      <c r="M272">
        <v>70.6511</v>
      </c>
      <c r="N272">
        <v>67.5</v>
      </c>
      <c r="O272">
        <v>35.47</v>
      </c>
      <c r="P272">
        <v>71.884600000000006</v>
      </c>
      <c r="Q272">
        <v>59.064900000000002</v>
      </c>
      <c r="R272">
        <v>9.9206000000000003</v>
      </c>
      <c r="S272">
        <v>9.0663999999999998</v>
      </c>
      <c r="T272">
        <v>82.006900000000002</v>
      </c>
      <c r="U272">
        <v>2.1475</v>
      </c>
      <c r="V272">
        <v>15.1</v>
      </c>
      <c r="W272">
        <v>10.585000000000001</v>
      </c>
      <c r="X272">
        <v>9.5</v>
      </c>
      <c r="Y272">
        <v>46.6</v>
      </c>
      <c r="Z272">
        <v>75.400000000000006</v>
      </c>
      <c r="AB272">
        <v>24.31</v>
      </c>
      <c r="AC272">
        <v>27.016100000000002</v>
      </c>
      <c r="AD272">
        <v>499.94400000000002</v>
      </c>
    </row>
    <row r="273" spans="1:30" ht="18" x14ac:dyDescent="0.2">
      <c r="A273" t="s">
        <v>795</v>
      </c>
      <c r="D273" s="16"/>
      <c r="E273" s="19"/>
      <c r="F273" s="19"/>
      <c r="I273">
        <v>32.361600000000003</v>
      </c>
      <c r="L273">
        <v>55.991700000000002</v>
      </c>
      <c r="M273">
        <v>73.919200000000004</v>
      </c>
      <c r="T273">
        <v>82.984899999999996</v>
      </c>
      <c r="W273">
        <v>16.513999999999999</v>
      </c>
      <c r="X273">
        <v>12.3</v>
      </c>
      <c r="Y273">
        <v>44.9</v>
      </c>
      <c r="Z273">
        <v>76.599999999999994</v>
      </c>
      <c r="AA273">
        <v>0.51690000000000003</v>
      </c>
    </row>
    <row r="274" spans="1:30" ht="18" x14ac:dyDescent="0.2">
      <c r="A274" t="s">
        <v>677</v>
      </c>
      <c r="B274" s="84">
        <v>2150.4</v>
      </c>
      <c r="C274" s="16">
        <v>89.4</v>
      </c>
      <c r="D274" s="16">
        <f t="shared" si="4"/>
        <v>4.1573660714285712E-2</v>
      </c>
      <c r="E274" s="12">
        <v>80.73</v>
      </c>
      <c r="F274" s="12">
        <v>84.69</v>
      </c>
      <c r="G274">
        <v>266.63510000000002</v>
      </c>
      <c r="H274">
        <v>15.036199999999999</v>
      </c>
      <c r="I274">
        <v>49.707000000000001</v>
      </c>
      <c r="J274">
        <v>232.27</v>
      </c>
      <c r="K274">
        <v>574.01</v>
      </c>
      <c r="L274">
        <v>54.177900000000001</v>
      </c>
      <c r="M274">
        <v>71.149100000000004</v>
      </c>
      <c r="N274">
        <v>58.5</v>
      </c>
      <c r="O274">
        <v>62.19</v>
      </c>
      <c r="P274">
        <v>72.929199999999994</v>
      </c>
      <c r="Q274">
        <v>59.709000000000003</v>
      </c>
      <c r="R274">
        <v>17.395900000000001</v>
      </c>
      <c r="S274">
        <v>11.625999999999999</v>
      </c>
      <c r="T274">
        <v>80</v>
      </c>
      <c r="U274">
        <v>2.3115000000000001</v>
      </c>
      <c r="V274">
        <v>18.100000000000001</v>
      </c>
      <c r="W274">
        <v>16.524999999999999</v>
      </c>
      <c r="X274">
        <v>12.7</v>
      </c>
      <c r="Y274">
        <v>46.7</v>
      </c>
      <c r="Z274">
        <v>79.599999999999994</v>
      </c>
      <c r="AA274">
        <v>0.54110000000000003</v>
      </c>
      <c r="AB274">
        <v>29.12</v>
      </c>
      <c r="AC274">
        <v>20.959299999999999</v>
      </c>
      <c r="AD274">
        <v>480.5043</v>
      </c>
    </row>
    <row r="275" spans="1:30" ht="18" x14ac:dyDescent="0.2">
      <c r="A275" t="s">
        <v>147</v>
      </c>
      <c r="B275" s="84">
        <v>5924.8</v>
      </c>
      <c r="C275" s="16">
        <v>140.69999999999999</v>
      </c>
      <c r="D275" s="16">
        <f t="shared" si="4"/>
        <v>2.3747637051039695E-2</v>
      </c>
      <c r="E275" s="12">
        <v>78.569999999999993</v>
      </c>
      <c r="F275" s="12">
        <v>81.900000000000006</v>
      </c>
      <c r="G275">
        <v>382.53719999999998</v>
      </c>
      <c r="H275">
        <v>10.2211</v>
      </c>
      <c r="I275" s="82">
        <v>28.256900000000002</v>
      </c>
      <c r="J275">
        <v>238.46</v>
      </c>
      <c r="K275">
        <v>508.45</v>
      </c>
      <c r="L275">
        <v>51.944400000000002</v>
      </c>
      <c r="M275">
        <v>85.6297</v>
      </c>
      <c r="N275">
        <v>63.4</v>
      </c>
      <c r="O275">
        <v>20.79</v>
      </c>
      <c r="P275">
        <v>65.793800000000005</v>
      </c>
      <c r="Q275">
        <v>71.501999999999995</v>
      </c>
      <c r="R275">
        <v>17.202200000000001</v>
      </c>
      <c r="S275">
        <v>15.3507</v>
      </c>
      <c r="T275">
        <v>71.037199999999999</v>
      </c>
      <c r="U275">
        <v>4.2248999999999999</v>
      </c>
      <c r="V275">
        <v>25.3</v>
      </c>
      <c r="W275">
        <v>24.852</v>
      </c>
      <c r="X275">
        <v>20.5</v>
      </c>
      <c r="Y275">
        <v>44.1</v>
      </c>
      <c r="Z275">
        <v>74.8</v>
      </c>
      <c r="AB275">
        <v>28.63</v>
      </c>
      <c r="AC275">
        <v>13.311999999999999</v>
      </c>
      <c r="AD275">
        <v>613.36760000000004</v>
      </c>
    </row>
    <row r="276" spans="1:30" ht="18" x14ac:dyDescent="0.2">
      <c r="A276" t="s">
        <v>679</v>
      </c>
      <c r="B276" s="84">
        <v>6598.6</v>
      </c>
      <c r="C276" s="16">
        <v>403.9</v>
      </c>
      <c r="D276" s="16">
        <f t="shared" si="4"/>
        <v>6.1209953626526835E-2</v>
      </c>
      <c r="E276" s="12">
        <v>78.2</v>
      </c>
      <c r="F276" s="12">
        <v>81.680000000000007</v>
      </c>
      <c r="G276">
        <v>387.46010000000001</v>
      </c>
      <c r="H276">
        <v>18.815100000000001</v>
      </c>
      <c r="I276">
        <v>60.582999999999998</v>
      </c>
      <c r="J276">
        <v>273.12</v>
      </c>
      <c r="K276">
        <v>587.74</v>
      </c>
      <c r="L276">
        <v>47.805999999999997</v>
      </c>
      <c r="M276">
        <v>78.135499999999993</v>
      </c>
      <c r="N276">
        <v>67.2</v>
      </c>
      <c r="O276">
        <v>43.75</v>
      </c>
      <c r="P276">
        <v>59.8279</v>
      </c>
      <c r="Q276">
        <v>66.430099999999996</v>
      </c>
      <c r="R276">
        <v>17.1569</v>
      </c>
      <c r="S276">
        <v>12.846</v>
      </c>
      <c r="T276">
        <v>68.375399999999999</v>
      </c>
      <c r="U276">
        <v>4.6082999999999998</v>
      </c>
      <c r="V276">
        <v>21.6</v>
      </c>
      <c r="W276">
        <v>28.445</v>
      </c>
      <c r="X276">
        <v>24.1</v>
      </c>
      <c r="Y276">
        <v>41.7</v>
      </c>
      <c r="Z276">
        <v>64.3</v>
      </c>
      <c r="AA276">
        <v>0.62160000000000004</v>
      </c>
      <c r="AB276">
        <v>43.77</v>
      </c>
      <c r="AC276">
        <v>33.910299999999999</v>
      </c>
      <c r="AD276">
        <v>354.37720000000002</v>
      </c>
    </row>
    <row r="277" spans="1:30" ht="18" x14ac:dyDescent="0.2">
      <c r="A277" t="s">
        <v>681</v>
      </c>
      <c r="B277" s="84">
        <v>4078.2</v>
      </c>
      <c r="C277" s="16">
        <v>180.7</v>
      </c>
      <c r="D277" s="16">
        <f t="shared" si="4"/>
        <v>4.4308763670246679E-2</v>
      </c>
      <c r="E277" s="12">
        <v>81.430000000000007</v>
      </c>
      <c r="F277" s="12">
        <v>84.83</v>
      </c>
      <c r="G277">
        <v>263.53460000000001</v>
      </c>
      <c r="H277">
        <v>8.2959999999999994</v>
      </c>
      <c r="I277">
        <v>65.345200000000006</v>
      </c>
      <c r="J277">
        <v>225.02</v>
      </c>
      <c r="K277">
        <v>527.69000000000005</v>
      </c>
      <c r="L277">
        <v>53.817500000000003</v>
      </c>
      <c r="M277">
        <v>67.596299999999999</v>
      </c>
      <c r="N277">
        <v>56.9</v>
      </c>
      <c r="O277">
        <v>38.5</v>
      </c>
      <c r="P277">
        <v>69.552099999999996</v>
      </c>
      <c r="Q277">
        <v>54.6768</v>
      </c>
      <c r="R277">
        <v>8.8933</v>
      </c>
      <c r="S277">
        <v>8.8223000000000003</v>
      </c>
      <c r="T277">
        <v>77.656000000000006</v>
      </c>
      <c r="U277">
        <v>2.5727000000000002</v>
      </c>
      <c r="V277">
        <v>15.1</v>
      </c>
      <c r="W277">
        <v>10.622</v>
      </c>
      <c r="X277">
        <v>9.6</v>
      </c>
      <c r="Y277">
        <v>49.5</v>
      </c>
      <c r="Z277">
        <v>76.900000000000006</v>
      </c>
      <c r="AA277">
        <v>0.17810000000000001</v>
      </c>
      <c r="AB277">
        <v>30.62</v>
      </c>
      <c r="AC277">
        <v>13.5359</v>
      </c>
      <c r="AD277">
        <v>1007.7742</v>
      </c>
    </row>
    <row r="278" spans="1:30" ht="18" x14ac:dyDescent="0.2">
      <c r="A278" t="s">
        <v>683</v>
      </c>
      <c r="B278" s="84">
        <v>2988.9</v>
      </c>
      <c r="C278" s="16">
        <v>200</v>
      </c>
      <c r="D278" s="16">
        <f t="shared" si="4"/>
        <v>6.6914249389407474E-2</v>
      </c>
      <c r="E278" s="12">
        <v>81.180000000000007</v>
      </c>
      <c r="F278" s="12">
        <v>85.22</v>
      </c>
      <c r="G278">
        <v>264.61290000000002</v>
      </c>
      <c r="H278">
        <v>8.1141000000000005</v>
      </c>
      <c r="I278">
        <v>60.886499999999998</v>
      </c>
      <c r="J278">
        <v>172.04</v>
      </c>
      <c r="K278">
        <v>445.98</v>
      </c>
      <c r="L278">
        <v>53.551900000000003</v>
      </c>
      <c r="M278">
        <v>83.019199999999998</v>
      </c>
      <c r="N278">
        <v>62.5</v>
      </c>
      <c r="O278">
        <v>26.9</v>
      </c>
      <c r="P278">
        <v>71.130499999999998</v>
      </c>
      <c r="Q278">
        <v>59.0242</v>
      </c>
      <c r="R278">
        <v>10.3017</v>
      </c>
      <c r="S278">
        <v>10.992699999999999</v>
      </c>
      <c r="U278">
        <v>3.2237</v>
      </c>
      <c r="V278">
        <v>20.8</v>
      </c>
      <c r="W278">
        <v>12.08</v>
      </c>
      <c r="X278">
        <v>11.2</v>
      </c>
      <c r="Y278">
        <v>50.4</v>
      </c>
      <c r="Z278">
        <v>82.4</v>
      </c>
      <c r="AB278">
        <v>18.32</v>
      </c>
      <c r="AC278">
        <v>15.6364</v>
      </c>
      <c r="AD278">
        <v>552.58280000000002</v>
      </c>
    </row>
    <row r="279" spans="1:30" ht="18" x14ac:dyDescent="0.2">
      <c r="A279" t="s">
        <v>685</v>
      </c>
      <c r="B279" s="84">
        <v>7845.2</v>
      </c>
      <c r="C279" s="16">
        <v>332.6</v>
      </c>
      <c r="D279" s="16">
        <f t="shared" si="4"/>
        <v>4.2395350022943971E-2</v>
      </c>
      <c r="E279" s="12">
        <v>77.89</v>
      </c>
      <c r="F279" s="12">
        <v>82.57</v>
      </c>
      <c r="G279">
        <v>381.20370000000003</v>
      </c>
      <c r="H279">
        <v>13.672800000000001</v>
      </c>
      <c r="I279">
        <v>51.177900000000001</v>
      </c>
      <c r="J279">
        <v>207.23</v>
      </c>
      <c r="K279">
        <v>582.99</v>
      </c>
      <c r="L279">
        <v>52.299599999999998</v>
      </c>
      <c r="M279">
        <v>76.869600000000005</v>
      </c>
      <c r="N279">
        <v>58</v>
      </c>
      <c r="O279">
        <v>33.479999999999997</v>
      </c>
      <c r="P279">
        <v>63.228900000000003</v>
      </c>
      <c r="Q279">
        <v>66.689800000000005</v>
      </c>
      <c r="R279">
        <v>33.272599999999997</v>
      </c>
      <c r="S279">
        <v>19.550599999999999</v>
      </c>
      <c r="T279">
        <v>72.543599999999998</v>
      </c>
      <c r="U279">
        <v>5.0515999999999996</v>
      </c>
      <c r="V279">
        <v>23.3</v>
      </c>
      <c r="W279">
        <v>31.619</v>
      </c>
      <c r="X279">
        <v>24</v>
      </c>
      <c r="Y279">
        <v>40.6</v>
      </c>
      <c r="Z279">
        <v>69.5</v>
      </c>
      <c r="AA279">
        <v>3.6353</v>
      </c>
      <c r="AB279">
        <v>24.74</v>
      </c>
      <c r="AC279">
        <v>13.241099999999999</v>
      </c>
      <c r="AD279">
        <v>819.39509999999996</v>
      </c>
    </row>
    <row r="280" spans="1:30" ht="18" x14ac:dyDescent="0.2">
      <c r="A280" t="s">
        <v>687</v>
      </c>
      <c r="B280" s="84">
        <v>6537.5</v>
      </c>
      <c r="C280" s="16">
        <v>264.7</v>
      </c>
      <c r="D280" s="16">
        <f t="shared" si="4"/>
        <v>4.0489483747609939E-2</v>
      </c>
      <c r="E280" s="12">
        <v>81.34</v>
      </c>
      <c r="F280" s="12">
        <v>84.22</v>
      </c>
      <c r="G280">
        <v>268.38029999999998</v>
      </c>
      <c r="H280">
        <v>8.0074000000000005</v>
      </c>
      <c r="I280">
        <v>38.499899999999997</v>
      </c>
      <c r="J280">
        <v>111.11</v>
      </c>
      <c r="K280">
        <v>477.9</v>
      </c>
      <c r="L280">
        <v>52.439</v>
      </c>
      <c r="M280">
        <v>78.229699999999994</v>
      </c>
      <c r="N280">
        <v>67.900000000000006</v>
      </c>
      <c r="O280">
        <v>23.62</v>
      </c>
      <c r="P280">
        <v>71.027000000000001</v>
      </c>
      <c r="Q280">
        <v>59.392899999999997</v>
      </c>
      <c r="R280">
        <v>5.4778000000000002</v>
      </c>
      <c r="S280">
        <v>5.2579000000000002</v>
      </c>
      <c r="U280">
        <v>3.0674999999999999</v>
      </c>
      <c r="V280">
        <v>14.8</v>
      </c>
      <c r="W280">
        <v>9.98</v>
      </c>
      <c r="X280">
        <v>9.6999999999999993</v>
      </c>
      <c r="Y280">
        <v>52.1</v>
      </c>
      <c r="Z280">
        <v>80.099999999999994</v>
      </c>
      <c r="AA280">
        <v>0.18629999999999999</v>
      </c>
      <c r="AB280">
        <v>25.54</v>
      </c>
      <c r="AC280">
        <v>13.1846</v>
      </c>
      <c r="AD280">
        <v>354.37720000000002</v>
      </c>
    </row>
    <row r="281" spans="1:30" ht="18" x14ac:dyDescent="0.2">
      <c r="A281" t="s">
        <v>179</v>
      </c>
      <c r="B281" s="17">
        <v>10047</v>
      </c>
      <c r="C281" s="16">
        <v>259.3</v>
      </c>
      <c r="D281" s="16">
        <f t="shared" si="4"/>
        <v>2.5808699114163433E-2</v>
      </c>
      <c r="E281" s="12">
        <v>79.36</v>
      </c>
      <c r="F281" s="12">
        <v>82.69</v>
      </c>
      <c r="G281">
        <v>328.64830000000001</v>
      </c>
      <c r="H281">
        <v>5.4779999999999998</v>
      </c>
      <c r="I281">
        <v>49.493099999999998</v>
      </c>
      <c r="J281">
        <v>142.41</v>
      </c>
      <c r="K281">
        <v>614.24</v>
      </c>
      <c r="L281">
        <v>54.462699999999998</v>
      </c>
      <c r="M281">
        <v>81.630799999999994</v>
      </c>
      <c r="N281">
        <v>71.5</v>
      </c>
      <c r="O281">
        <v>7.78</v>
      </c>
      <c r="P281">
        <v>58.557600000000001</v>
      </c>
      <c r="Q281">
        <v>75.949700000000007</v>
      </c>
      <c r="R281">
        <v>18.721299999999999</v>
      </c>
      <c r="S281">
        <v>9.3733000000000004</v>
      </c>
      <c r="T281">
        <v>70.557299999999998</v>
      </c>
      <c r="U281">
        <v>4.7553999999999998</v>
      </c>
      <c r="V281">
        <v>25.2</v>
      </c>
      <c r="W281">
        <v>21.603000000000002</v>
      </c>
      <c r="X281">
        <v>17.7</v>
      </c>
      <c r="Y281">
        <v>45.2</v>
      </c>
      <c r="Z281">
        <v>76.599999999999994</v>
      </c>
      <c r="AA281">
        <v>0.8649</v>
      </c>
      <c r="AB281">
        <v>51.55</v>
      </c>
      <c r="AC281">
        <v>22.905000000000001</v>
      </c>
      <c r="AD281">
        <v>354.37720000000002</v>
      </c>
    </row>
    <row r="282" spans="1:30" ht="18" x14ac:dyDescent="0.2">
      <c r="A282" t="s">
        <v>689</v>
      </c>
      <c r="B282" s="84">
        <v>5972.6</v>
      </c>
      <c r="C282" s="16">
        <v>196</v>
      </c>
      <c r="D282" s="16">
        <f t="shared" si="4"/>
        <v>3.2816528814921475E-2</v>
      </c>
      <c r="E282" s="12">
        <v>80.430000000000007</v>
      </c>
      <c r="F282" s="12">
        <v>84.75</v>
      </c>
      <c r="G282">
        <v>278.8492</v>
      </c>
      <c r="H282">
        <v>8.3986999999999998</v>
      </c>
      <c r="I282">
        <v>56.119799999999998</v>
      </c>
      <c r="J282">
        <v>200.35</v>
      </c>
      <c r="K282">
        <v>524.23</v>
      </c>
      <c r="L282">
        <v>60.5505</v>
      </c>
      <c r="M282">
        <v>74.929900000000004</v>
      </c>
      <c r="N282">
        <v>51.5</v>
      </c>
      <c r="O282">
        <v>33.74</v>
      </c>
      <c r="P282">
        <v>74.139899999999997</v>
      </c>
      <c r="Q282">
        <v>60.788400000000003</v>
      </c>
      <c r="R282">
        <v>10.420999999999999</v>
      </c>
      <c r="S282">
        <v>10.411899999999999</v>
      </c>
      <c r="T282">
        <v>76.1006</v>
      </c>
      <c r="U282">
        <v>3.6257000000000001</v>
      </c>
      <c r="V282">
        <v>16.3</v>
      </c>
      <c r="W282">
        <v>11.343999999999999</v>
      </c>
      <c r="X282">
        <v>11.9</v>
      </c>
      <c r="Y282">
        <v>49.4</v>
      </c>
      <c r="Z282">
        <v>82.5</v>
      </c>
      <c r="AA282">
        <v>0.3095</v>
      </c>
      <c r="AB282">
        <v>54.4</v>
      </c>
      <c r="AC282">
        <v>17.852</v>
      </c>
      <c r="AD282">
        <v>482.3603</v>
      </c>
    </row>
    <row r="283" spans="1:30" ht="18" x14ac:dyDescent="0.2">
      <c r="A283" t="s">
        <v>317</v>
      </c>
      <c r="B283" s="84">
        <v>2988.3</v>
      </c>
      <c r="C283" s="16">
        <v>113.7</v>
      </c>
      <c r="D283" s="16">
        <f t="shared" si="4"/>
        <v>3.8048388715992372E-2</v>
      </c>
      <c r="E283" s="12">
        <v>78.97</v>
      </c>
      <c r="F283" s="12">
        <v>82.63</v>
      </c>
      <c r="G283">
        <v>363.05950000000001</v>
      </c>
      <c r="H283">
        <v>18.957999999999998</v>
      </c>
      <c r="I283">
        <v>38.201700000000002</v>
      </c>
      <c r="J283">
        <v>305.92</v>
      </c>
      <c r="K283">
        <v>516.6</v>
      </c>
      <c r="L283">
        <v>49.933399999999999</v>
      </c>
      <c r="M283">
        <v>71.045299999999997</v>
      </c>
      <c r="N283">
        <v>61.7</v>
      </c>
      <c r="O283">
        <v>78.73</v>
      </c>
      <c r="P283">
        <v>69.758399999999995</v>
      </c>
      <c r="Q283">
        <v>59.818100000000001</v>
      </c>
      <c r="R283">
        <v>23.6097</v>
      </c>
      <c r="S283">
        <v>11.625999999999999</v>
      </c>
      <c r="T283">
        <v>72.031300000000002</v>
      </c>
      <c r="U283">
        <v>2.9108000000000001</v>
      </c>
      <c r="V283">
        <v>20.100000000000001</v>
      </c>
      <c r="W283">
        <v>28.788</v>
      </c>
      <c r="X283">
        <v>21.2</v>
      </c>
      <c r="Y283">
        <v>44.4</v>
      </c>
      <c r="Z283">
        <v>73.099999999999994</v>
      </c>
      <c r="AA283">
        <v>1.0721000000000001</v>
      </c>
      <c r="AB283">
        <v>51.5</v>
      </c>
      <c r="AC283">
        <v>13.051500000000001</v>
      </c>
      <c r="AD283">
        <v>660.15890000000002</v>
      </c>
    </row>
    <row r="284" spans="1:30" ht="18" x14ac:dyDescent="0.2">
      <c r="A284" t="s">
        <v>691</v>
      </c>
      <c r="B284" s="84">
        <v>1412.1</v>
      </c>
      <c r="C284" s="16">
        <v>76.2</v>
      </c>
      <c r="D284" s="16">
        <f t="shared" si="4"/>
        <v>5.3962183981304444E-2</v>
      </c>
      <c r="E284" s="12">
        <v>79.650000000000006</v>
      </c>
      <c r="F284" s="12">
        <v>82.94</v>
      </c>
      <c r="G284">
        <v>307.78449999999998</v>
      </c>
      <c r="H284">
        <v>13.886200000000001</v>
      </c>
      <c r="I284">
        <v>43.742600000000003</v>
      </c>
      <c r="J284">
        <v>273.54000000000002</v>
      </c>
      <c r="K284">
        <v>552.41999999999996</v>
      </c>
      <c r="L284">
        <v>57.068100000000001</v>
      </c>
      <c r="M284">
        <v>69.045900000000003</v>
      </c>
      <c r="N284">
        <v>59.2</v>
      </c>
      <c r="O284">
        <v>26.79</v>
      </c>
      <c r="P284">
        <v>71.512299999999996</v>
      </c>
      <c r="Q284">
        <v>62.674599999999998</v>
      </c>
      <c r="R284">
        <v>15.165900000000001</v>
      </c>
      <c r="S284">
        <v>11.625999999999999</v>
      </c>
      <c r="T284">
        <v>74.611400000000003</v>
      </c>
      <c r="U284">
        <v>4.9443999999999999</v>
      </c>
      <c r="V284">
        <v>21.5</v>
      </c>
      <c r="W284">
        <v>23.201000000000001</v>
      </c>
      <c r="X284">
        <v>15.9</v>
      </c>
      <c r="Y284">
        <v>42.7</v>
      </c>
      <c r="Z284">
        <v>91.4</v>
      </c>
      <c r="AA284">
        <v>0.3347</v>
      </c>
      <c r="AB284">
        <v>27.95</v>
      </c>
      <c r="AC284">
        <v>5.1661000000000001</v>
      </c>
      <c r="AD284">
        <v>594.06449999999995</v>
      </c>
    </row>
    <row r="285" spans="1:30" ht="18" x14ac:dyDescent="0.2">
      <c r="A285" t="s">
        <v>237</v>
      </c>
      <c r="B285" s="84">
        <v>8669.2999999999993</v>
      </c>
      <c r="C285" s="16">
        <v>150.9</v>
      </c>
      <c r="D285" s="16">
        <f t="shared" si="4"/>
        <v>1.7406249639532606E-2</v>
      </c>
      <c r="E285" s="12">
        <v>80.349999999999994</v>
      </c>
      <c r="F285" s="12">
        <v>83.64</v>
      </c>
      <c r="G285">
        <v>336.46539999999999</v>
      </c>
      <c r="H285">
        <v>8.7035999999999998</v>
      </c>
      <c r="I285">
        <v>51.1965</v>
      </c>
      <c r="J285">
        <v>64.88</v>
      </c>
      <c r="K285">
        <v>568.66</v>
      </c>
      <c r="L285" s="82">
        <v>50.103999999999999</v>
      </c>
      <c r="M285">
        <v>80.531400000000005</v>
      </c>
      <c r="N285" s="82">
        <v>80.2</v>
      </c>
      <c r="O285">
        <v>21.85</v>
      </c>
      <c r="P285">
        <v>70.022499999999994</v>
      </c>
      <c r="Q285">
        <v>56.933199999999999</v>
      </c>
      <c r="R285">
        <v>11.4407</v>
      </c>
      <c r="S285">
        <v>3.6455000000000002</v>
      </c>
      <c r="T285">
        <v>94.996799999999993</v>
      </c>
      <c r="U285" s="82">
        <v>3.536</v>
      </c>
      <c r="V285">
        <v>25.9</v>
      </c>
      <c r="W285">
        <v>35.656999999999996</v>
      </c>
      <c r="X285">
        <v>30.3</v>
      </c>
      <c r="Y285">
        <v>48.9</v>
      </c>
      <c r="Z285">
        <v>71.900000000000006</v>
      </c>
      <c r="AA285">
        <v>0.1166</v>
      </c>
      <c r="AB285">
        <v>51.46</v>
      </c>
      <c r="AC285">
        <v>6.6874000000000002</v>
      </c>
      <c r="AD285">
        <v>3081.1804000000002</v>
      </c>
    </row>
    <row r="286" spans="1:30" ht="18" x14ac:dyDescent="0.2">
      <c r="A286" s="82" t="s">
        <v>69</v>
      </c>
      <c r="B286" s="84">
        <v>6642.4</v>
      </c>
      <c r="C286" s="16">
        <v>208.5</v>
      </c>
      <c r="D286" s="16">
        <f t="shared" si="4"/>
        <v>3.138925689509816E-2</v>
      </c>
      <c r="E286" s="12">
        <v>80.3</v>
      </c>
      <c r="F286" s="12">
        <v>83.91</v>
      </c>
      <c r="G286">
        <v>307.51170000000002</v>
      </c>
      <c r="H286">
        <v>8.1069999999999993</v>
      </c>
      <c r="I286">
        <v>22.3644</v>
      </c>
      <c r="J286">
        <v>156.26</v>
      </c>
      <c r="K286">
        <v>547.96</v>
      </c>
      <c r="L286">
        <v>54.391199999999998</v>
      </c>
      <c r="M286">
        <v>79.344700000000003</v>
      </c>
      <c r="N286">
        <v>68.400000000000006</v>
      </c>
      <c r="O286">
        <v>50.98</v>
      </c>
      <c r="P286">
        <v>68.996499999999997</v>
      </c>
      <c r="Q286">
        <v>64.037199999999999</v>
      </c>
      <c r="R286">
        <v>12.266999999999999</v>
      </c>
      <c r="S286">
        <v>4.6089000000000002</v>
      </c>
      <c r="T286">
        <v>76.03</v>
      </c>
      <c r="U286">
        <v>3.5806</v>
      </c>
      <c r="V286">
        <v>17.8</v>
      </c>
      <c r="W286">
        <v>15.388</v>
      </c>
      <c r="X286">
        <v>11.6</v>
      </c>
      <c r="Y286" s="82">
        <v>54.3</v>
      </c>
      <c r="Z286">
        <v>79.599999999999994</v>
      </c>
      <c r="AB286">
        <v>45.7</v>
      </c>
      <c r="AC286">
        <v>10.447800000000001</v>
      </c>
      <c r="AD286">
        <v>748.97789999999998</v>
      </c>
    </row>
    <row r="287" spans="1:30" ht="18" x14ac:dyDescent="0.2">
      <c r="A287" t="s">
        <v>693</v>
      </c>
      <c r="B287" s="84">
        <v>4667.1000000000004</v>
      </c>
      <c r="C287" s="16">
        <v>191.2</v>
      </c>
      <c r="D287" s="16">
        <f t="shared" si="4"/>
        <v>4.0967624434873902E-2</v>
      </c>
      <c r="E287" s="12">
        <v>81.48</v>
      </c>
      <c r="F287" s="12">
        <v>84.56</v>
      </c>
      <c r="G287">
        <v>280.84350000000001</v>
      </c>
      <c r="H287">
        <v>10.2027</v>
      </c>
      <c r="I287">
        <v>46.586100000000002</v>
      </c>
      <c r="J287">
        <v>238.94</v>
      </c>
      <c r="K287">
        <v>479.97</v>
      </c>
      <c r="L287">
        <v>52.884599999999999</v>
      </c>
      <c r="M287">
        <v>72.013000000000005</v>
      </c>
      <c r="N287">
        <v>62.9</v>
      </c>
      <c r="O287">
        <v>24.91</v>
      </c>
      <c r="P287">
        <v>79.985799999999998</v>
      </c>
      <c r="Q287">
        <v>58.955800000000004</v>
      </c>
      <c r="R287">
        <v>6.8846999999999996</v>
      </c>
      <c r="S287">
        <v>10.411899999999999</v>
      </c>
      <c r="T287">
        <v>84.520899999999997</v>
      </c>
      <c r="U287">
        <v>2.5554000000000001</v>
      </c>
      <c r="V287">
        <v>14.5</v>
      </c>
      <c r="W287">
        <v>10.975</v>
      </c>
      <c r="X287">
        <v>10.199999999999999</v>
      </c>
      <c r="Y287">
        <v>54.6</v>
      </c>
      <c r="Z287">
        <v>78.5</v>
      </c>
      <c r="AA287">
        <v>0.1002</v>
      </c>
      <c r="AB287">
        <v>39.369999999999997</v>
      </c>
      <c r="AC287">
        <v>11.538500000000001</v>
      </c>
      <c r="AD287">
        <v>523.52449999999999</v>
      </c>
    </row>
    <row r="288" spans="1:30" ht="18" x14ac:dyDescent="0.2">
      <c r="A288" t="s">
        <v>695</v>
      </c>
      <c r="B288" s="84">
        <v>5201.3</v>
      </c>
      <c r="C288" s="16">
        <v>139.1</v>
      </c>
      <c r="D288" s="16">
        <f t="shared" si="4"/>
        <v>2.6743314171457134E-2</v>
      </c>
      <c r="E288" s="12">
        <v>82.88</v>
      </c>
      <c r="F288" s="12">
        <v>85.82</v>
      </c>
      <c r="G288">
        <v>216.86500000000001</v>
      </c>
      <c r="H288">
        <v>9.1012000000000004</v>
      </c>
      <c r="I288">
        <v>69.948099999999997</v>
      </c>
      <c r="J288">
        <v>147.36000000000001</v>
      </c>
      <c r="K288">
        <v>573.9</v>
      </c>
      <c r="L288">
        <v>56.232700000000001</v>
      </c>
      <c r="M288">
        <v>67.455699999999993</v>
      </c>
      <c r="N288">
        <v>63.7</v>
      </c>
      <c r="O288">
        <v>16.93</v>
      </c>
      <c r="P288">
        <v>74.682100000000005</v>
      </c>
      <c r="Q288">
        <v>57.59</v>
      </c>
      <c r="R288">
        <v>7.3082000000000003</v>
      </c>
      <c r="S288">
        <v>10.726800000000001</v>
      </c>
      <c r="T288">
        <v>80.276799999999994</v>
      </c>
      <c r="U288">
        <v>2.1953999999999998</v>
      </c>
      <c r="V288">
        <v>12.8</v>
      </c>
      <c r="W288">
        <v>9.6679999999999993</v>
      </c>
      <c r="X288">
        <v>7.1</v>
      </c>
      <c r="Y288">
        <v>52.7</v>
      </c>
      <c r="Z288">
        <v>82.8</v>
      </c>
      <c r="AB288">
        <v>13.86</v>
      </c>
      <c r="AC288">
        <v>8.5586000000000002</v>
      </c>
      <c r="AD288">
        <v>354.37720000000002</v>
      </c>
    </row>
    <row r="289" spans="1:30" ht="18" x14ac:dyDescent="0.2">
      <c r="A289" t="s">
        <v>697</v>
      </c>
      <c r="B289" s="84">
        <v>3593.2</v>
      </c>
      <c r="C289" s="16">
        <v>141.9</v>
      </c>
      <c r="D289" s="16">
        <f t="shared" si="4"/>
        <v>3.9491261271290219E-2</v>
      </c>
      <c r="E289" s="12">
        <v>82.56</v>
      </c>
      <c r="F289" s="12">
        <v>85.33</v>
      </c>
      <c r="G289">
        <v>232.75559999999999</v>
      </c>
      <c r="H289">
        <v>9.5396999999999998</v>
      </c>
      <c r="I289">
        <v>45.468299999999999</v>
      </c>
      <c r="J289">
        <v>191.17</v>
      </c>
      <c r="K289">
        <v>470.1</v>
      </c>
      <c r="L289">
        <v>56.060600000000001</v>
      </c>
      <c r="M289">
        <v>68.158699999999996</v>
      </c>
      <c r="N289">
        <v>62</v>
      </c>
      <c r="O289">
        <v>29.46</v>
      </c>
      <c r="P289">
        <v>76.051500000000004</v>
      </c>
      <c r="Q289">
        <v>58.387799999999999</v>
      </c>
      <c r="R289">
        <v>9.2187999999999999</v>
      </c>
      <c r="S289">
        <v>7.3291000000000004</v>
      </c>
      <c r="T289">
        <v>83.481800000000007</v>
      </c>
      <c r="U289">
        <v>2.0491999999999999</v>
      </c>
      <c r="V289">
        <v>15.6</v>
      </c>
      <c r="W289">
        <v>8.4570000000000007</v>
      </c>
      <c r="X289">
        <v>8.5</v>
      </c>
      <c r="Y289">
        <v>47.8</v>
      </c>
      <c r="Z289">
        <v>82</v>
      </c>
      <c r="AA289">
        <v>0.16980000000000001</v>
      </c>
      <c r="AB289">
        <v>10.54</v>
      </c>
      <c r="AC289">
        <v>17.2911</v>
      </c>
      <c r="AD289">
        <v>499.99400000000003</v>
      </c>
    </row>
    <row r="290" spans="1:30" ht="18" x14ac:dyDescent="0.2">
      <c r="A290" s="82" t="s">
        <v>104</v>
      </c>
      <c r="B290" s="84">
        <v>6647.5</v>
      </c>
      <c r="C290" s="16">
        <v>235.4</v>
      </c>
      <c r="D290" s="16">
        <f t="shared" si="4"/>
        <v>3.5411808950733356E-2</v>
      </c>
      <c r="E290" s="12">
        <v>77.989999999999995</v>
      </c>
      <c r="F290" s="12">
        <v>81.95</v>
      </c>
      <c r="G290">
        <v>395.63069999999999</v>
      </c>
      <c r="H290">
        <v>13.463800000000001</v>
      </c>
      <c r="I290">
        <v>41.667900000000003</v>
      </c>
      <c r="J290">
        <v>210.67</v>
      </c>
      <c r="K290">
        <v>452.83</v>
      </c>
      <c r="L290">
        <v>52.789099999999998</v>
      </c>
      <c r="M290">
        <v>83.611099999999993</v>
      </c>
      <c r="N290">
        <v>65.599999999999994</v>
      </c>
      <c r="O290">
        <v>27.9</v>
      </c>
      <c r="P290">
        <v>65.522000000000006</v>
      </c>
      <c r="Q290">
        <v>65.388499999999993</v>
      </c>
      <c r="R290">
        <v>20.501100000000001</v>
      </c>
      <c r="S290">
        <v>15.7499</v>
      </c>
      <c r="T290">
        <v>66.5779</v>
      </c>
      <c r="U290" s="82">
        <v>3.5185</v>
      </c>
      <c r="V290">
        <v>22.2</v>
      </c>
      <c r="W290">
        <v>26.891999999999999</v>
      </c>
      <c r="X290">
        <v>19.2</v>
      </c>
      <c r="Y290">
        <v>45.1</v>
      </c>
      <c r="Z290">
        <v>74.900000000000006</v>
      </c>
      <c r="AA290">
        <v>0.42280000000000001</v>
      </c>
      <c r="AB290">
        <v>79.5</v>
      </c>
      <c r="AC290">
        <v>15.103899999999999</v>
      </c>
      <c r="AD290">
        <v>561.44640000000004</v>
      </c>
    </row>
    <row r="291" spans="1:30" ht="18" x14ac:dyDescent="0.2">
      <c r="A291" t="s">
        <v>149</v>
      </c>
      <c r="B291" s="17">
        <v>8635</v>
      </c>
      <c r="C291" s="16">
        <v>306.5</v>
      </c>
      <c r="D291" s="16">
        <f t="shared" si="4"/>
        <v>3.5495078170237407E-2</v>
      </c>
      <c r="E291" s="12">
        <v>77.819999999999993</v>
      </c>
      <c r="F291" s="12">
        <v>81.97</v>
      </c>
      <c r="G291">
        <v>399.52429999999998</v>
      </c>
      <c r="H291">
        <v>9.0190000000000001</v>
      </c>
      <c r="I291" s="82">
        <v>33.2986</v>
      </c>
      <c r="J291">
        <v>182.19</v>
      </c>
      <c r="K291">
        <v>631.98</v>
      </c>
      <c r="L291">
        <v>48.706099999999999</v>
      </c>
      <c r="M291">
        <v>86.782499999999999</v>
      </c>
      <c r="N291">
        <v>66.5</v>
      </c>
      <c r="O291">
        <v>14.88</v>
      </c>
      <c r="P291">
        <v>55.938400000000001</v>
      </c>
      <c r="Q291">
        <v>73.160700000000006</v>
      </c>
      <c r="R291">
        <v>30.091699999999999</v>
      </c>
      <c r="S291">
        <v>15.9779</v>
      </c>
      <c r="T291">
        <v>65.503200000000007</v>
      </c>
      <c r="U291">
        <v>6.8226000000000004</v>
      </c>
      <c r="V291">
        <v>30.1</v>
      </c>
      <c r="W291">
        <v>30.37</v>
      </c>
      <c r="X291">
        <v>25.8</v>
      </c>
      <c r="Y291">
        <v>43.5</v>
      </c>
      <c r="Z291">
        <v>71.5</v>
      </c>
      <c r="AA291">
        <v>0.11550000000000001</v>
      </c>
      <c r="AB291">
        <v>44.86</v>
      </c>
      <c r="AC291">
        <v>18.1874</v>
      </c>
      <c r="AD291">
        <v>732.83690000000001</v>
      </c>
    </row>
    <row r="292" spans="1:30" ht="18" x14ac:dyDescent="0.2">
      <c r="A292" t="s">
        <v>239</v>
      </c>
      <c r="B292" s="17">
        <v>8806</v>
      </c>
      <c r="C292" s="16">
        <v>201.5</v>
      </c>
      <c r="D292" s="16">
        <f t="shared" si="4"/>
        <v>2.2882125823302294E-2</v>
      </c>
      <c r="E292" s="12">
        <v>80.73</v>
      </c>
      <c r="F292" s="12">
        <v>84.98</v>
      </c>
      <c r="G292">
        <v>302.29219999999998</v>
      </c>
      <c r="H292">
        <v>8.7342999999999993</v>
      </c>
      <c r="I292">
        <v>30.852399999999999</v>
      </c>
      <c r="J292">
        <v>53.1</v>
      </c>
      <c r="K292">
        <v>486.36</v>
      </c>
      <c r="L292" s="82">
        <v>57.676299999999998</v>
      </c>
      <c r="M292">
        <v>65.813500000000005</v>
      </c>
      <c r="N292" s="82">
        <v>68.5</v>
      </c>
      <c r="O292">
        <v>10.01</v>
      </c>
      <c r="P292">
        <v>69.733599999999996</v>
      </c>
      <c r="Q292">
        <v>52.867899999999999</v>
      </c>
      <c r="R292">
        <v>13.178800000000001</v>
      </c>
      <c r="S292">
        <v>4.9512</v>
      </c>
      <c r="T292">
        <v>93.336299999999994</v>
      </c>
      <c r="U292" s="82">
        <v>3.1539000000000001</v>
      </c>
      <c r="V292">
        <v>23.7</v>
      </c>
      <c r="W292">
        <v>30.19</v>
      </c>
      <c r="X292">
        <v>19.399999999999999</v>
      </c>
      <c r="Y292">
        <v>47.9</v>
      </c>
      <c r="Z292">
        <v>73.7</v>
      </c>
      <c r="AA292">
        <v>2.3517000000000001</v>
      </c>
      <c r="AB292">
        <v>47.69</v>
      </c>
      <c r="AC292">
        <v>19.763300000000001</v>
      </c>
      <c r="AD292">
        <v>1705.0979</v>
      </c>
    </row>
    <row r="293" spans="1:30" ht="18" x14ac:dyDescent="0.2">
      <c r="A293" t="s">
        <v>241</v>
      </c>
      <c r="B293" s="84">
        <v>6508.2</v>
      </c>
      <c r="C293" s="16">
        <v>142</v>
      </c>
      <c r="D293" s="16">
        <f t="shared" si="4"/>
        <v>2.1818628806736119E-2</v>
      </c>
      <c r="E293" s="12">
        <v>80.64</v>
      </c>
      <c r="F293" s="12">
        <v>84.19</v>
      </c>
      <c r="G293">
        <v>312.0573</v>
      </c>
      <c r="H293">
        <v>8.7684999999999995</v>
      </c>
      <c r="I293">
        <v>42.793599999999998</v>
      </c>
      <c r="J293">
        <v>84.93</v>
      </c>
      <c r="K293">
        <v>430.67</v>
      </c>
      <c r="L293" s="82">
        <v>55.028700000000001</v>
      </c>
      <c r="M293">
        <v>60.863900000000001</v>
      </c>
      <c r="N293" s="82">
        <v>79.599999999999994</v>
      </c>
      <c r="O293">
        <v>15.88</v>
      </c>
      <c r="P293">
        <v>79.618899999999996</v>
      </c>
      <c r="Q293">
        <v>52.532299999999999</v>
      </c>
      <c r="R293">
        <v>11.2994</v>
      </c>
      <c r="S293">
        <v>2.3653</v>
      </c>
      <c r="T293">
        <v>91.940399999999997</v>
      </c>
      <c r="U293" s="82">
        <v>2.3039999999999998</v>
      </c>
      <c r="V293">
        <v>19</v>
      </c>
      <c r="W293">
        <v>18.295000000000002</v>
      </c>
      <c r="X293">
        <v>17.2</v>
      </c>
      <c r="Y293">
        <v>51.2</v>
      </c>
      <c r="Z293">
        <v>83.1</v>
      </c>
      <c r="AA293">
        <v>0.42559999999999998</v>
      </c>
      <c r="AB293">
        <v>44.4</v>
      </c>
      <c r="AC293">
        <v>17.8414</v>
      </c>
      <c r="AD293">
        <v>2677.0237000000002</v>
      </c>
    </row>
    <row r="294" spans="1:30" ht="18" x14ac:dyDescent="0.2">
      <c r="A294" s="82" t="s">
        <v>71</v>
      </c>
      <c r="B294" s="84">
        <v>8165.6</v>
      </c>
      <c r="C294" s="16">
        <v>250.9</v>
      </c>
      <c r="D294" s="16">
        <f t="shared" si="4"/>
        <v>3.0726462231801702E-2</v>
      </c>
      <c r="E294" s="12">
        <v>79.03</v>
      </c>
      <c r="F294" s="12">
        <v>82.77</v>
      </c>
      <c r="G294">
        <v>335.1728</v>
      </c>
      <c r="H294">
        <v>9.9326000000000008</v>
      </c>
      <c r="I294">
        <v>36.400500000000001</v>
      </c>
      <c r="J294">
        <v>302.69</v>
      </c>
      <c r="K294">
        <v>659.77</v>
      </c>
      <c r="L294">
        <v>50.754899999999999</v>
      </c>
      <c r="M294">
        <v>83.301599999999993</v>
      </c>
      <c r="N294">
        <v>76.2</v>
      </c>
      <c r="O294">
        <v>48.59</v>
      </c>
      <c r="P294">
        <v>63.296100000000003</v>
      </c>
      <c r="Q294">
        <v>66.3489</v>
      </c>
      <c r="R294">
        <v>19.451799999999999</v>
      </c>
      <c r="S294">
        <v>10.3483</v>
      </c>
      <c r="T294">
        <v>62.328400000000002</v>
      </c>
      <c r="U294">
        <v>3.8959000000000001</v>
      </c>
      <c r="V294">
        <v>18.7</v>
      </c>
      <c r="W294">
        <v>19.312000000000001</v>
      </c>
      <c r="X294">
        <v>11.5</v>
      </c>
      <c r="Y294" s="82">
        <v>49.3</v>
      </c>
      <c r="Z294">
        <v>81.599999999999994</v>
      </c>
      <c r="AA294">
        <v>0.31990000000000002</v>
      </c>
      <c r="AB294">
        <v>71.239999999999995</v>
      </c>
      <c r="AC294">
        <v>11.361800000000001</v>
      </c>
      <c r="AD294">
        <v>546.74360000000001</v>
      </c>
    </row>
    <row r="295" spans="1:30" ht="18" x14ac:dyDescent="0.2">
      <c r="A295" t="s">
        <v>699</v>
      </c>
      <c r="B295" s="84">
        <v>4790.8999999999996</v>
      </c>
      <c r="C295" s="16">
        <v>168.3</v>
      </c>
      <c r="D295" s="16">
        <f t="shared" si="4"/>
        <v>3.5129098916696244E-2</v>
      </c>
      <c r="E295" s="12">
        <v>81.23</v>
      </c>
      <c r="F295" s="12">
        <v>84.82</v>
      </c>
      <c r="G295">
        <v>280.29109999999997</v>
      </c>
      <c r="H295">
        <v>8.2977000000000007</v>
      </c>
      <c r="I295" s="82">
        <v>54.414200000000001</v>
      </c>
      <c r="J295">
        <v>171.24</v>
      </c>
      <c r="K295">
        <v>543.13</v>
      </c>
      <c r="L295">
        <v>45.523800000000001</v>
      </c>
      <c r="M295">
        <v>71.888400000000004</v>
      </c>
      <c r="N295">
        <v>58.1</v>
      </c>
      <c r="O295">
        <v>61.58</v>
      </c>
      <c r="P295">
        <v>71.852199999999996</v>
      </c>
      <c r="Q295">
        <v>59.320300000000003</v>
      </c>
      <c r="R295">
        <v>7.5453000000000001</v>
      </c>
      <c r="S295">
        <v>6.4076000000000004</v>
      </c>
      <c r="T295">
        <v>80.154300000000006</v>
      </c>
      <c r="U295">
        <v>2.7547999999999999</v>
      </c>
      <c r="V295">
        <v>15.5</v>
      </c>
      <c r="W295">
        <v>11.699</v>
      </c>
      <c r="X295">
        <v>9.1</v>
      </c>
      <c r="Y295">
        <v>52.6</v>
      </c>
      <c r="Z295">
        <v>80</v>
      </c>
      <c r="AA295">
        <v>1.8321000000000001</v>
      </c>
      <c r="AB295">
        <v>30.09</v>
      </c>
      <c r="AC295">
        <v>11.2</v>
      </c>
      <c r="AD295">
        <v>607.94830000000002</v>
      </c>
    </row>
    <row r="296" spans="1:30" ht="18" x14ac:dyDescent="0.2">
      <c r="A296" t="s">
        <v>701</v>
      </c>
      <c r="B296" s="84">
        <v>7987.4</v>
      </c>
      <c r="C296" s="16">
        <v>259.89999999999998</v>
      </c>
      <c r="D296" s="16">
        <f t="shared" si="4"/>
        <v>3.253874852893307E-2</v>
      </c>
      <c r="E296" s="12">
        <v>79.31</v>
      </c>
      <c r="F296" s="12">
        <v>82.46</v>
      </c>
      <c r="G296">
        <v>326.80840000000001</v>
      </c>
      <c r="H296">
        <v>9.7585999999999995</v>
      </c>
      <c r="I296">
        <v>33.790199999999999</v>
      </c>
      <c r="J296">
        <v>101.42</v>
      </c>
      <c r="K296">
        <v>659.32</v>
      </c>
      <c r="L296">
        <v>55.970100000000002</v>
      </c>
      <c r="M296">
        <v>93.169399999999996</v>
      </c>
      <c r="N296">
        <v>81.900000000000006</v>
      </c>
      <c r="O296">
        <v>21.19</v>
      </c>
      <c r="P296">
        <v>64.372</v>
      </c>
      <c r="Q296">
        <v>60.466799999999999</v>
      </c>
      <c r="R296">
        <v>11.465</v>
      </c>
      <c r="S296">
        <v>5.2579000000000002</v>
      </c>
      <c r="T296">
        <v>73.936599999999999</v>
      </c>
      <c r="U296">
        <v>6.2201000000000004</v>
      </c>
      <c r="V296">
        <v>20.9</v>
      </c>
      <c r="W296">
        <v>15.723000000000001</v>
      </c>
      <c r="X296">
        <v>11.5</v>
      </c>
      <c r="Y296">
        <v>51.1</v>
      </c>
      <c r="Z296">
        <v>76.3</v>
      </c>
      <c r="AA296">
        <v>0.1971</v>
      </c>
      <c r="AB296">
        <v>33.17</v>
      </c>
      <c r="AC296">
        <v>23.853200000000001</v>
      </c>
      <c r="AD296">
        <v>354.37720000000002</v>
      </c>
    </row>
    <row r="297" spans="1:30" ht="18" x14ac:dyDescent="0.2">
      <c r="A297" t="s">
        <v>805</v>
      </c>
      <c r="D297" s="16"/>
      <c r="E297" s="19"/>
      <c r="F297" s="19"/>
      <c r="I297">
        <v>36.755200000000002</v>
      </c>
      <c r="L297">
        <v>53.968299999999999</v>
      </c>
      <c r="M297">
        <v>76.829400000000007</v>
      </c>
      <c r="T297">
        <v>73.191500000000005</v>
      </c>
      <c r="W297">
        <v>25.135000000000002</v>
      </c>
      <c r="X297">
        <v>18.8</v>
      </c>
      <c r="Y297">
        <v>42.5</v>
      </c>
      <c r="Z297">
        <v>76.3</v>
      </c>
      <c r="AA297">
        <v>0.115</v>
      </c>
      <c r="AD297">
        <v>354.37720000000002</v>
      </c>
    </row>
    <row r="298" spans="1:30" ht="18" x14ac:dyDescent="0.2">
      <c r="A298" t="s">
        <v>703</v>
      </c>
      <c r="B298" s="84">
        <v>4519.2</v>
      </c>
      <c r="C298" s="16">
        <v>249.4</v>
      </c>
      <c r="D298" s="16">
        <f t="shared" si="4"/>
        <v>5.5186758718357237E-2</v>
      </c>
      <c r="E298" s="12">
        <v>82.57</v>
      </c>
      <c r="F298" s="12">
        <v>85.63</v>
      </c>
      <c r="G298">
        <v>231.07900000000001</v>
      </c>
      <c r="H298">
        <v>7.3532999999999999</v>
      </c>
      <c r="I298">
        <v>43.1965</v>
      </c>
      <c r="J298">
        <v>223.66</v>
      </c>
      <c r="K298">
        <v>487.24</v>
      </c>
      <c r="L298">
        <v>53.2286</v>
      </c>
      <c r="M298">
        <v>61.247100000000003</v>
      </c>
      <c r="N298">
        <v>61.7</v>
      </c>
      <c r="O298">
        <v>35.25</v>
      </c>
      <c r="P298">
        <v>78.739599999999996</v>
      </c>
      <c r="Q298">
        <v>52.854500000000002</v>
      </c>
      <c r="R298">
        <v>5.1303999999999998</v>
      </c>
      <c r="S298">
        <v>7.0285000000000002</v>
      </c>
      <c r="U298">
        <v>4.8090999999999999</v>
      </c>
      <c r="V298">
        <v>10.8</v>
      </c>
      <c r="W298">
        <v>7.0679999999999996</v>
      </c>
      <c r="X298">
        <v>7</v>
      </c>
      <c r="Y298">
        <v>54.8</v>
      </c>
      <c r="Z298">
        <v>79.2</v>
      </c>
      <c r="AB298">
        <v>24.8</v>
      </c>
      <c r="AC298">
        <v>12.375500000000001</v>
      </c>
      <c r="AD298">
        <v>549.84010000000001</v>
      </c>
    </row>
    <row r="299" spans="1:30" ht="18" x14ac:dyDescent="0.2">
      <c r="A299" t="s">
        <v>705</v>
      </c>
      <c r="B299" s="84">
        <v>4816.2</v>
      </c>
      <c r="C299" s="16">
        <v>250.8</v>
      </c>
      <c r="D299" s="16">
        <f t="shared" si="4"/>
        <v>5.2074249408247168E-2</v>
      </c>
      <c r="E299" s="12">
        <v>81.36</v>
      </c>
      <c r="F299" s="12">
        <v>84.93</v>
      </c>
      <c r="G299">
        <v>249.7765</v>
      </c>
      <c r="H299">
        <v>11.063499999999999</v>
      </c>
      <c r="I299">
        <v>83.678799999999995</v>
      </c>
      <c r="L299">
        <v>49.870100000000001</v>
      </c>
      <c r="M299">
        <v>68.083399999999997</v>
      </c>
      <c r="N299">
        <v>62.6</v>
      </c>
      <c r="P299">
        <v>68.413399999999996</v>
      </c>
      <c r="Q299">
        <v>62.459699999999998</v>
      </c>
      <c r="R299">
        <v>6.9524999999999997</v>
      </c>
      <c r="S299">
        <v>8.7888999999999999</v>
      </c>
      <c r="T299">
        <v>83.914000000000001</v>
      </c>
      <c r="U299">
        <v>3.9134000000000002</v>
      </c>
      <c r="V299">
        <v>15.5</v>
      </c>
      <c r="W299">
        <v>11.23</v>
      </c>
      <c r="X299">
        <v>10.4</v>
      </c>
      <c r="Y299">
        <v>49.6</v>
      </c>
      <c r="Z299">
        <v>82.5</v>
      </c>
      <c r="AA299">
        <v>0.39529999999999998</v>
      </c>
      <c r="AC299">
        <v>14.0741</v>
      </c>
      <c r="AD299">
        <v>462.56729999999999</v>
      </c>
    </row>
    <row r="300" spans="1:30" ht="18" x14ac:dyDescent="0.2">
      <c r="A300" s="12" t="s">
        <v>707</v>
      </c>
      <c r="B300" s="84">
        <v>5803.8</v>
      </c>
      <c r="C300" s="16">
        <v>198.2</v>
      </c>
      <c r="D300" s="16">
        <f t="shared" si="4"/>
        <v>3.4150039629208449E-2</v>
      </c>
      <c r="E300" s="12">
        <v>79.27</v>
      </c>
      <c r="F300" s="12">
        <v>82.45</v>
      </c>
      <c r="G300">
        <v>341.5591</v>
      </c>
      <c r="H300">
        <v>10.956799999999999</v>
      </c>
      <c r="I300">
        <v>38.016100000000002</v>
      </c>
      <c r="J300">
        <v>289.91000000000003</v>
      </c>
      <c r="K300">
        <v>541.22</v>
      </c>
      <c r="L300">
        <v>45.973199999999999</v>
      </c>
      <c r="M300">
        <v>85.349000000000004</v>
      </c>
      <c r="N300">
        <v>64.3</v>
      </c>
      <c r="O300">
        <v>27.49</v>
      </c>
      <c r="P300">
        <v>68.5608</v>
      </c>
      <c r="Q300">
        <v>67.9405</v>
      </c>
      <c r="R300">
        <v>16.73</v>
      </c>
      <c r="S300">
        <v>13.101100000000001</v>
      </c>
      <c r="T300">
        <v>75.071399999999997</v>
      </c>
      <c r="U300">
        <v>4.3494000000000002</v>
      </c>
      <c r="V300">
        <v>24.4</v>
      </c>
      <c r="W300">
        <v>18.116</v>
      </c>
      <c r="X300">
        <v>16.399999999999999</v>
      </c>
      <c r="Y300">
        <v>45.1</v>
      </c>
      <c r="Z300" s="82">
        <v>89.9</v>
      </c>
      <c r="AA300">
        <v>0.42099999999999999</v>
      </c>
      <c r="AB300">
        <v>51.47</v>
      </c>
      <c r="AC300">
        <v>24.220600000000001</v>
      </c>
      <c r="AD300">
        <v>644.16549999999995</v>
      </c>
    </row>
    <row r="301" spans="1:30" ht="18" x14ac:dyDescent="0.2">
      <c r="A301" t="s">
        <v>709</v>
      </c>
      <c r="B301" s="84">
        <v>6476.6</v>
      </c>
      <c r="C301" s="16">
        <v>208.9</v>
      </c>
      <c r="D301" s="16">
        <f t="shared" si="4"/>
        <v>3.2254578019331133E-2</v>
      </c>
      <c r="E301" s="12">
        <v>80.94</v>
      </c>
      <c r="F301" s="12">
        <v>84.16</v>
      </c>
      <c r="G301">
        <v>296.47930000000002</v>
      </c>
      <c r="H301">
        <v>9.6502999999999997</v>
      </c>
      <c r="I301">
        <v>40.891800000000003</v>
      </c>
      <c r="J301">
        <v>93.93</v>
      </c>
      <c r="K301">
        <v>572.99</v>
      </c>
      <c r="L301">
        <v>51.2821</v>
      </c>
      <c r="M301">
        <v>70.327500000000001</v>
      </c>
      <c r="N301">
        <v>64.400000000000006</v>
      </c>
      <c r="O301">
        <v>13.23</v>
      </c>
      <c r="P301">
        <v>62.8401</v>
      </c>
      <c r="Q301">
        <v>66.651799999999994</v>
      </c>
      <c r="R301">
        <v>8.7855000000000008</v>
      </c>
      <c r="S301">
        <v>8.2986000000000004</v>
      </c>
      <c r="T301">
        <v>78.091099999999997</v>
      </c>
      <c r="U301">
        <v>2.7707999999999999</v>
      </c>
      <c r="V301">
        <v>16.899999999999999</v>
      </c>
      <c r="W301">
        <v>12.875</v>
      </c>
      <c r="X301">
        <v>14</v>
      </c>
      <c r="Y301">
        <v>49.5</v>
      </c>
      <c r="Z301">
        <v>81.900000000000006</v>
      </c>
      <c r="AA301">
        <v>0.2087</v>
      </c>
      <c r="AB301">
        <v>52.26</v>
      </c>
      <c r="AC301">
        <v>4.2705000000000002</v>
      </c>
      <c r="AD301">
        <v>354.37720000000002</v>
      </c>
    </row>
    <row r="302" spans="1:30" ht="18" x14ac:dyDescent="0.2">
      <c r="A302" t="s">
        <v>282</v>
      </c>
      <c r="B302" s="84">
        <v>3865.6</v>
      </c>
      <c r="C302" s="16">
        <v>142.6</v>
      </c>
      <c r="D302" s="16">
        <f t="shared" si="4"/>
        <v>3.6889486754966887E-2</v>
      </c>
      <c r="E302" s="12">
        <v>81.87</v>
      </c>
      <c r="F302" s="12">
        <v>85.17</v>
      </c>
      <c r="G302">
        <v>252.40899999999999</v>
      </c>
      <c r="H302">
        <v>9.7179000000000002</v>
      </c>
      <c r="I302">
        <v>36.809600000000003</v>
      </c>
      <c r="J302">
        <v>212.06</v>
      </c>
      <c r="K302">
        <v>555.1</v>
      </c>
      <c r="L302">
        <v>50.853200000000001</v>
      </c>
      <c r="M302">
        <v>67.263199999999998</v>
      </c>
      <c r="N302">
        <v>61.8</v>
      </c>
      <c r="O302">
        <v>41.88</v>
      </c>
      <c r="P302">
        <v>65.680499999999995</v>
      </c>
      <c r="Q302">
        <v>53.676000000000002</v>
      </c>
      <c r="R302">
        <v>10.1729</v>
      </c>
      <c r="S302">
        <v>5.7584</v>
      </c>
      <c r="T302">
        <v>76.829300000000003</v>
      </c>
      <c r="U302">
        <v>2.9076</v>
      </c>
      <c r="V302">
        <v>15.9</v>
      </c>
      <c r="W302">
        <v>10.242000000000001</v>
      </c>
      <c r="X302">
        <v>9.1</v>
      </c>
      <c r="Y302">
        <v>49.1</v>
      </c>
      <c r="Z302">
        <v>83.1</v>
      </c>
      <c r="AA302">
        <v>0.27789999999999998</v>
      </c>
      <c r="AB302">
        <v>13.26</v>
      </c>
      <c r="AC302">
        <v>9.3085000000000004</v>
      </c>
      <c r="AD302">
        <v>490.76389999999998</v>
      </c>
    </row>
    <row r="303" spans="1:30" ht="18" x14ac:dyDescent="0.2">
      <c r="A303" t="s">
        <v>711</v>
      </c>
      <c r="B303" s="84">
        <v>2039.6</v>
      </c>
      <c r="C303" s="16">
        <v>64.5</v>
      </c>
      <c r="D303" s="16">
        <f t="shared" si="4"/>
        <v>3.1623847813296725E-2</v>
      </c>
      <c r="E303" s="12">
        <v>80.61</v>
      </c>
      <c r="F303" s="12">
        <v>83.95</v>
      </c>
      <c r="G303">
        <v>288.27960000000002</v>
      </c>
      <c r="H303">
        <v>12.0191</v>
      </c>
      <c r="I303">
        <v>80.729200000000006</v>
      </c>
      <c r="J303">
        <v>128.43</v>
      </c>
      <c r="K303">
        <v>497.25</v>
      </c>
      <c r="L303">
        <v>56.6038</v>
      </c>
      <c r="M303">
        <v>66.466700000000003</v>
      </c>
      <c r="N303">
        <v>59.7</v>
      </c>
      <c r="O303">
        <v>50.08</v>
      </c>
      <c r="P303">
        <v>77.470799999999997</v>
      </c>
      <c r="Q303">
        <v>56.763399999999997</v>
      </c>
      <c r="R303">
        <v>13.189399999999999</v>
      </c>
      <c r="S303">
        <v>11.625999999999999</v>
      </c>
      <c r="T303">
        <v>81.947699999999998</v>
      </c>
      <c r="U303">
        <v>1.6488</v>
      </c>
      <c r="V303">
        <v>17.600000000000001</v>
      </c>
      <c r="W303">
        <v>17.846</v>
      </c>
      <c r="X303">
        <v>12.1</v>
      </c>
      <c r="Y303">
        <v>47.2</v>
      </c>
      <c r="Z303">
        <v>70.8</v>
      </c>
      <c r="AB303">
        <v>14.2</v>
      </c>
      <c r="AC303">
        <v>-0.72989999999999999</v>
      </c>
      <c r="AD303">
        <v>376.09300000000002</v>
      </c>
    </row>
    <row r="304" spans="1:30" ht="18" x14ac:dyDescent="0.2">
      <c r="A304" t="s">
        <v>790</v>
      </c>
      <c r="D304" s="16"/>
      <c r="E304" s="19"/>
      <c r="F304" s="19"/>
      <c r="I304">
        <v>59.439799999999998</v>
      </c>
      <c r="L304">
        <v>58.666699999999999</v>
      </c>
      <c r="M304">
        <v>59.948</v>
      </c>
      <c r="T304">
        <v>81.286500000000004</v>
      </c>
      <c r="W304">
        <v>14.24</v>
      </c>
      <c r="X304">
        <v>11.6</v>
      </c>
      <c r="Y304">
        <v>48.3</v>
      </c>
      <c r="Z304">
        <v>77.099999999999994</v>
      </c>
      <c r="AA304">
        <v>0.1293</v>
      </c>
    </row>
    <row r="305" spans="1:30" ht="18" x14ac:dyDescent="0.2">
      <c r="A305" s="82" t="s">
        <v>713</v>
      </c>
      <c r="B305" s="17">
        <v>7507</v>
      </c>
      <c r="C305" s="16">
        <v>240.6</v>
      </c>
      <c r="D305" s="16">
        <f t="shared" si="4"/>
        <v>3.2050086585853205E-2</v>
      </c>
      <c r="E305" s="12">
        <v>79.400000000000006</v>
      </c>
      <c r="F305" s="12">
        <v>82.59</v>
      </c>
      <c r="G305">
        <v>335.43020000000001</v>
      </c>
      <c r="H305">
        <v>13.802199999999999</v>
      </c>
      <c r="I305">
        <v>45.661700000000003</v>
      </c>
      <c r="J305">
        <v>235.05</v>
      </c>
      <c r="K305">
        <v>626.4</v>
      </c>
      <c r="L305">
        <v>50.413200000000003</v>
      </c>
      <c r="M305">
        <v>77.084900000000005</v>
      </c>
      <c r="N305">
        <v>69.900000000000006</v>
      </c>
      <c r="O305">
        <v>37.78</v>
      </c>
      <c r="P305">
        <v>67.938999999999993</v>
      </c>
      <c r="Q305">
        <v>64.905299999999997</v>
      </c>
      <c r="R305">
        <v>17.974799999999998</v>
      </c>
      <c r="S305">
        <v>13.918100000000001</v>
      </c>
      <c r="T305">
        <v>62.371099999999998</v>
      </c>
      <c r="U305">
        <v>3.3003</v>
      </c>
      <c r="V305">
        <v>23.1</v>
      </c>
      <c r="W305">
        <v>19.983000000000001</v>
      </c>
      <c r="X305">
        <v>13.7</v>
      </c>
      <c r="Y305" s="82">
        <v>45.1</v>
      </c>
      <c r="Z305">
        <v>70.099999999999994</v>
      </c>
      <c r="AA305">
        <v>0.42820000000000003</v>
      </c>
      <c r="AB305">
        <v>51.82</v>
      </c>
      <c r="AC305">
        <v>20.816299999999998</v>
      </c>
      <c r="AD305">
        <v>536.05619999999999</v>
      </c>
    </row>
    <row r="306" spans="1:30" ht="18" x14ac:dyDescent="0.2">
      <c r="A306" s="12" t="s">
        <v>715</v>
      </c>
      <c r="B306" s="84">
        <v>4488.5</v>
      </c>
      <c r="C306" s="16">
        <v>194.4</v>
      </c>
      <c r="D306" s="16">
        <f t="shared" si="4"/>
        <v>4.331068285618804E-2</v>
      </c>
      <c r="E306" s="12">
        <v>79.989999999999995</v>
      </c>
      <c r="F306" s="12">
        <v>83.29</v>
      </c>
      <c r="G306">
        <v>304.53789999999998</v>
      </c>
      <c r="H306">
        <v>11.778</v>
      </c>
      <c r="I306">
        <v>94.692999999999998</v>
      </c>
      <c r="J306">
        <v>120.55</v>
      </c>
      <c r="K306">
        <v>533.79999999999995</v>
      </c>
      <c r="L306">
        <v>44.885199999999998</v>
      </c>
      <c r="M306">
        <v>81.573400000000007</v>
      </c>
      <c r="N306">
        <v>65.099999999999994</v>
      </c>
      <c r="O306">
        <v>18.2</v>
      </c>
      <c r="P306">
        <v>60.557499999999997</v>
      </c>
      <c r="Q306">
        <v>68.540000000000006</v>
      </c>
      <c r="R306">
        <v>9.3085000000000004</v>
      </c>
      <c r="S306">
        <v>16.430199999999999</v>
      </c>
      <c r="U306">
        <v>1.9881</v>
      </c>
      <c r="V306">
        <v>16</v>
      </c>
      <c r="W306">
        <v>18.116</v>
      </c>
      <c r="X306">
        <v>19.399999999999999</v>
      </c>
      <c r="Y306">
        <v>47.7</v>
      </c>
      <c r="Z306" s="82">
        <v>75.900000000000006</v>
      </c>
      <c r="AB306">
        <v>21.81</v>
      </c>
      <c r="AC306">
        <v>18.849799999999998</v>
      </c>
      <c r="AD306">
        <v>396.4391</v>
      </c>
    </row>
    <row r="307" spans="1:30" ht="18" x14ac:dyDescent="0.2">
      <c r="A307" t="s">
        <v>717</v>
      </c>
      <c r="B307" s="84">
        <v>3502.3</v>
      </c>
      <c r="C307" s="16">
        <v>170.8</v>
      </c>
      <c r="D307" s="16">
        <f t="shared" si="4"/>
        <v>4.8767952488364789E-2</v>
      </c>
      <c r="E307" s="12">
        <v>81.86</v>
      </c>
      <c r="F307" s="12">
        <v>84.96</v>
      </c>
      <c r="G307">
        <v>243.91820000000001</v>
      </c>
      <c r="H307">
        <v>8.6292000000000009</v>
      </c>
      <c r="I307">
        <v>51.861199999999997</v>
      </c>
      <c r="J307">
        <v>178.98</v>
      </c>
      <c r="K307">
        <v>565.79</v>
      </c>
      <c r="L307">
        <v>57.529000000000003</v>
      </c>
      <c r="M307">
        <v>68.004599999999996</v>
      </c>
      <c r="N307">
        <v>75</v>
      </c>
      <c r="O307">
        <v>36.799999999999997</v>
      </c>
      <c r="P307">
        <v>69.939800000000005</v>
      </c>
      <c r="Q307">
        <v>62.920099999999998</v>
      </c>
      <c r="R307">
        <v>10.6982</v>
      </c>
      <c r="S307">
        <v>7.0885999999999996</v>
      </c>
      <c r="T307">
        <v>82.687100000000001</v>
      </c>
      <c r="U307">
        <v>2.56</v>
      </c>
      <c r="V307">
        <v>13.6</v>
      </c>
      <c r="W307">
        <v>8.1240000000000006</v>
      </c>
      <c r="X307">
        <v>8.1</v>
      </c>
      <c r="Y307">
        <v>47.7</v>
      </c>
      <c r="Z307">
        <v>84.7</v>
      </c>
      <c r="AA307">
        <v>1.7524999999999999</v>
      </c>
      <c r="AB307">
        <v>6.03</v>
      </c>
      <c r="AC307">
        <v>11.7005</v>
      </c>
      <c r="AD307">
        <v>484.27589999999998</v>
      </c>
    </row>
    <row r="308" spans="1:30" ht="18" x14ac:dyDescent="0.2">
      <c r="A308" t="s">
        <v>797</v>
      </c>
      <c r="D308" s="16"/>
      <c r="E308" s="19"/>
      <c r="F308" s="19"/>
      <c r="I308">
        <v>34.418500000000002</v>
      </c>
      <c r="L308">
        <v>45.640999999999998</v>
      </c>
      <c r="M308">
        <v>65.037899999999993</v>
      </c>
      <c r="W308">
        <v>23.292999999999999</v>
      </c>
      <c r="X308">
        <v>16.3</v>
      </c>
      <c r="Y308">
        <v>45.9</v>
      </c>
      <c r="Z308">
        <v>79.2</v>
      </c>
    </row>
    <row r="309" spans="1:30" ht="18" x14ac:dyDescent="0.2">
      <c r="A309" t="s">
        <v>247</v>
      </c>
      <c r="B309" s="84">
        <v>5220.5</v>
      </c>
      <c r="C309" s="16">
        <v>136.6</v>
      </c>
      <c r="D309" s="16">
        <f t="shared" si="4"/>
        <v>2.6166076046355711E-2</v>
      </c>
      <c r="E309" s="12">
        <v>84.88</v>
      </c>
      <c r="F309" s="12">
        <v>87.22</v>
      </c>
      <c r="G309">
        <v>224.9633</v>
      </c>
      <c r="H309">
        <v>5.9954000000000001</v>
      </c>
      <c r="I309">
        <v>97.36</v>
      </c>
      <c r="J309">
        <v>65.11</v>
      </c>
      <c r="K309">
        <v>380.12</v>
      </c>
      <c r="L309" s="82">
        <v>49.481000000000002</v>
      </c>
      <c r="M309">
        <v>57.783499999999997</v>
      </c>
      <c r="N309" s="82">
        <v>74.5</v>
      </c>
      <c r="O309">
        <v>10.97</v>
      </c>
      <c r="P309">
        <v>70.421599999999998</v>
      </c>
      <c r="Q309">
        <v>48.633600000000001</v>
      </c>
      <c r="R309">
        <v>6.7686999999999999</v>
      </c>
      <c r="S309">
        <v>2.19</v>
      </c>
      <c r="U309" s="82">
        <v>2.4636999999999998</v>
      </c>
      <c r="V309">
        <v>25.2</v>
      </c>
      <c r="W309">
        <v>27.686</v>
      </c>
      <c r="X309">
        <v>27.3</v>
      </c>
      <c r="Y309">
        <v>52.6</v>
      </c>
      <c r="Z309">
        <v>68.400000000000006</v>
      </c>
      <c r="AA309">
        <v>0.71519999999999995</v>
      </c>
      <c r="AB309">
        <v>36.049999999999997</v>
      </c>
      <c r="AC309">
        <v>1.5152000000000001</v>
      </c>
      <c r="AD309">
        <v>2788.7253000000001</v>
      </c>
    </row>
    <row r="310" spans="1:30" ht="18" x14ac:dyDescent="0.2">
      <c r="A310" t="s">
        <v>792</v>
      </c>
      <c r="D310" s="16"/>
      <c r="E310" s="19"/>
      <c r="F310" s="19"/>
      <c r="I310">
        <v>33.966500000000003</v>
      </c>
      <c r="L310">
        <v>52.478099999999998</v>
      </c>
      <c r="M310">
        <v>73.151600000000002</v>
      </c>
      <c r="T310">
        <v>71.856300000000005</v>
      </c>
      <c r="W310">
        <v>23.573</v>
      </c>
      <c r="X310">
        <v>18.3</v>
      </c>
      <c r="Y310">
        <v>42.5</v>
      </c>
      <c r="Z310">
        <v>74.3</v>
      </c>
      <c r="AA310">
        <v>0.41120000000000001</v>
      </c>
    </row>
    <row r="311" spans="1:30" ht="18" x14ac:dyDescent="0.2">
      <c r="A311" s="82" t="s">
        <v>73</v>
      </c>
      <c r="B311" s="84">
        <v>8387.6</v>
      </c>
      <c r="C311" s="16">
        <v>292.10000000000002</v>
      </c>
      <c r="D311" s="16">
        <f t="shared" si="4"/>
        <v>3.4825218179216938E-2</v>
      </c>
      <c r="E311" s="12">
        <v>77.77</v>
      </c>
      <c r="F311" s="12">
        <v>81.41</v>
      </c>
      <c r="G311">
        <v>397.8682</v>
      </c>
      <c r="H311">
        <v>13.5006</v>
      </c>
      <c r="I311">
        <v>22.177700000000002</v>
      </c>
      <c r="J311">
        <v>337.3</v>
      </c>
      <c r="K311">
        <v>674.06</v>
      </c>
      <c r="L311">
        <v>54.1325</v>
      </c>
      <c r="M311">
        <v>86.865499999999997</v>
      </c>
      <c r="N311">
        <v>72.3</v>
      </c>
      <c r="O311">
        <v>58.71</v>
      </c>
      <c r="P311">
        <v>64.293599999999998</v>
      </c>
      <c r="Q311">
        <v>70.524100000000004</v>
      </c>
      <c r="R311">
        <v>18.729500000000002</v>
      </c>
      <c r="S311">
        <v>15.117699999999999</v>
      </c>
      <c r="T311">
        <v>54.507199999999997</v>
      </c>
      <c r="U311">
        <v>3.8365999999999998</v>
      </c>
      <c r="V311">
        <v>23.9</v>
      </c>
      <c r="W311">
        <v>24.856999999999999</v>
      </c>
      <c r="X311">
        <v>15.1</v>
      </c>
      <c r="Y311" s="82">
        <v>45.1</v>
      </c>
      <c r="Z311">
        <v>76.599999999999994</v>
      </c>
      <c r="AA311">
        <v>0.18279999999999999</v>
      </c>
      <c r="AB311">
        <v>70.569999999999993</v>
      </c>
      <c r="AC311">
        <v>17.731200000000001</v>
      </c>
      <c r="AD311">
        <v>544.51440000000002</v>
      </c>
    </row>
    <row r="312" spans="1:30" ht="18" x14ac:dyDescent="0.2">
      <c r="A312" t="s">
        <v>319</v>
      </c>
      <c r="B312" s="84">
        <v>3294.2</v>
      </c>
      <c r="C312" s="16">
        <v>156.80000000000001</v>
      </c>
      <c r="D312" s="16">
        <f t="shared" si="4"/>
        <v>4.7598810029749264E-2</v>
      </c>
      <c r="E312" s="12">
        <v>80.959999999999994</v>
      </c>
      <c r="F312" s="12">
        <v>84.79</v>
      </c>
      <c r="G312">
        <v>268.58909999999997</v>
      </c>
      <c r="H312">
        <v>8.0729000000000006</v>
      </c>
      <c r="I312">
        <v>45.8294</v>
      </c>
      <c r="J312">
        <v>266.57</v>
      </c>
      <c r="K312">
        <v>555.05999999999995</v>
      </c>
      <c r="L312">
        <v>54.055399999999999</v>
      </c>
      <c r="M312">
        <v>75.647900000000007</v>
      </c>
      <c r="N312">
        <v>64.900000000000006</v>
      </c>
      <c r="O312">
        <v>39.49</v>
      </c>
      <c r="P312">
        <v>71.156000000000006</v>
      </c>
      <c r="Q312">
        <v>60.3309</v>
      </c>
      <c r="R312">
        <v>9.0401000000000007</v>
      </c>
      <c r="S312">
        <v>10.0763</v>
      </c>
      <c r="T312">
        <v>79.63</v>
      </c>
      <c r="U312">
        <v>3.0556000000000001</v>
      </c>
      <c r="V312">
        <v>17.3</v>
      </c>
      <c r="W312">
        <v>13.465999999999999</v>
      </c>
      <c r="X312">
        <v>10.4</v>
      </c>
      <c r="Y312">
        <v>48.2</v>
      </c>
      <c r="Z312">
        <v>78.7</v>
      </c>
      <c r="AA312">
        <v>7.6899999999999996E-2</v>
      </c>
      <c r="AC312">
        <v>15.231299999999999</v>
      </c>
    </row>
    <row r="313" spans="1:30" ht="18" x14ac:dyDescent="0.2">
      <c r="A313" t="s">
        <v>721</v>
      </c>
      <c r="B313" s="84">
        <v>3807.5</v>
      </c>
      <c r="C313" s="16">
        <v>159.4</v>
      </c>
      <c r="D313" s="16">
        <f t="shared" si="4"/>
        <v>4.186474064346684E-2</v>
      </c>
      <c r="E313" s="12">
        <v>81.47</v>
      </c>
      <c r="F313" s="12">
        <v>85.59</v>
      </c>
      <c r="G313">
        <v>248.58789999999999</v>
      </c>
      <c r="H313">
        <v>12.0404</v>
      </c>
      <c r="I313">
        <v>83.683800000000005</v>
      </c>
      <c r="J313">
        <v>200.77</v>
      </c>
      <c r="K313">
        <v>491.05</v>
      </c>
      <c r="L313">
        <v>55.367199999999997</v>
      </c>
      <c r="M313">
        <v>59.664900000000003</v>
      </c>
      <c r="N313">
        <v>56.8</v>
      </c>
      <c r="O313">
        <v>38.65</v>
      </c>
      <c r="P313">
        <v>76.152000000000001</v>
      </c>
      <c r="Q313">
        <v>57.354799999999997</v>
      </c>
      <c r="R313">
        <v>13.251300000000001</v>
      </c>
      <c r="S313">
        <v>8.9545999999999992</v>
      </c>
      <c r="T313">
        <v>85.1721</v>
      </c>
      <c r="U313">
        <v>4.5620000000000003</v>
      </c>
      <c r="V313">
        <v>11.2</v>
      </c>
      <c r="W313">
        <v>8.7850000000000001</v>
      </c>
      <c r="X313">
        <v>7.7</v>
      </c>
      <c r="Y313">
        <v>53.5</v>
      </c>
      <c r="Z313">
        <v>72.8</v>
      </c>
      <c r="AB313">
        <v>19.420000000000002</v>
      </c>
      <c r="AC313">
        <v>34.069400000000002</v>
      </c>
      <c r="AD313">
        <v>565.6508</v>
      </c>
    </row>
    <row r="314" spans="1:30" ht="18" x14ac:dyDescent="0.2">
      <c r="A314" t="s">
        <v>274</v>
      </c>
      <c r="B314" s="84">
        <v>5320.9</v>
      </c>
      <c r="C314" s="16">
        <v>212.7</v>
      </c>
      <c r="D314" s="16">
        <f t="shared" si="4"/>
        <v>3.9974440414215641E-2</v>
      </c>
      <c r="E314" s="12">
        <v>81.69</v>
      </c>
      <c r="F314" s="12">
        <v>85</v>
      </c>
      <c r="G314">
        <v>271.2149</v>
      </c>
      <c r="H314">
        <v>8.0235000000000003</v>
      </c>
      <c r="I314">
        <v>35.744399999999999</v>
      </c>
      <c r="J314">
        <v>168.29</v>
      </c>
      <c r="K314">
        <v>546.09</v>
      </c>
      <c r="L314">
        <v>49.069400000000002</v>
      </c>
      <c r="M314">
        <v>66.102099999999993</v>
      </c>
      <c r="N314">
        <v>70.2</v>
      </c>
      <c r="O314">
        <v>33.909999999999997</v>
      </c>
      <c r="P314">
        <v>72.285200000000003</v>
      </c>
      <c r="Q314">
        <v>54.268300000000004</v>
      </c>
      <c r="R314">
        <v>5.4965000000000002</v>
      </c>
      <c r="S314">
        <v>6.5007999999999999</v>
      </c>
      <c r="T314">
        <v>83.015500000000003</v>
      </c>
      <c r="U314">
        <v>2.1070000000000002</v>
      </c>
      <c r="V314">
        <v>14.7</v>
      </c>
      <c r="W314">
        <v>8.8569999999999993</v>
      </c>
      <c r="X314">
        <v>7.9</v>
      </c>
      <c r="Y314">
        <v>53.6</v>
      </c>
      <c r="Z314">
        <v>81.400000000000006</v>
      </c>
      <c r="AB314">
        <v>34.54</v>
      </c>
      <c r="AC314">
        <v>8.6060999999999996</v>
      </c>
      <c r="AD314">
        <v>625.11249999999995</v>
      </c>
    </row>
    <row r="315" spans="1:30" ht="18" x14ac:dyDescent="0.2">
      <c r="A315" s="82" t="s">
        <v>75</v>
      </c>
      <c r="B315" s="84">
        <v>7363.6</v>
      </c>
      <c r="C315" s="16">
        <v>286.10000000000002</v>
      </c>
      <c r="D315" s="16">
        <f t="shared" si="4"/>
        <v>3.8853278287794016E-2</v>
      </c>
      <c r="E315" s="12">
        <v>78.489999999999995</v>
      </c>
      <c r="F315" s="12">
        <v>82.27</v>
      </c>
      <c r="G315">
        <v>380.11419999999998</v>
      </c>
      <c r="H315">
        <v>8.6503999999999994</v>
      </c>
      <c r="I315">
        <v>36.555599999999998</v>
      </c>
      <c r="J315">
        <v>287.98</v>
      </c>
      <c r="K315">
        <v>552.96</v>
      </c>
      <c r="L315">
        <v>47.774999999999999</v>
      </c>
      <c r="M315">
        <v>79.567999999999998</v>
      </c>
      <c r="N315">
        <v>65.900000000000006</v>
      </c>
      <c r="O315">
        <v>44.34</v>
      </c>
      <c r="P315">
        <v>66.001199999999997</v>
      </c>
      <c r="Q315">
        <v>65.992400000000004</v>
      </c>
      <c r="R315">
        <v>20.559699999999999</v>
      </c>
      <c r="S315">
        <v>12.4748</v>
      </c>
      <c r="T315">
        <v>59.433999999999997</v>
      </c>
      <c r="U315">
        <v>3.8942000000000001</v>
      </c>
      <c r="V315">
        <v>20.7</v>
      </c>
      <c r="W315">
        <v>26.891999999999999</v>
      </c>
      <c r="X315">
        <v>19.2</v>
      </c>
      <c r="Y315" s="82">
        <v>47.3</v>
      </c>
      <c r="Z315">
        <v>75.900000000000006</v>
      </c>
      <c r="AA315">
        <v>0.1106</v>
      </c>
      <c r="AB315">
        <v>85.47</v>
      </c>
      <c r="AC315">
        <v>16.528600000000001</v>
      </c>
      <c r="AD315">
        <v>663.17859999999996</v>
      </c>
    </row>
    <row r="316" spans="1:30" ht="18" x14ac:dyDescent="0.2">
      <c r="A316" t="s">
        <v>723</v>
      </c>
      <c r="B316" s="17">
        <v>6555</v>
      </c>
      <c r="C316" s="16">
        <v>189.5</v>
      </c>
      <c r="D316" s="16">
        <f t="shared" si="4"/>
        <v>2.8909229595728451E-2</v>
      </c>
      <c r="E316" s="12">
        <v>82.68</v>
      </c>
      <c r="F316" s="12">
        <v>84.86</v>
      </c>
      <c r="G316">
        <v>254.84399999999999</v>
      </c>
      <c r="H316">
        <v>8.0344999999999995</v>
      </c>
      <c r="I316">
        <v>41.201500000000003</v>
      </c>
      <c r="J316">
        <v>106.43</v>
      </c>
      <c r="K316">
        <v>516.88</v>
      </c>
      <c r="L316">
        <v>46.474400000000003</v>
      </c>
      <c r="M316">
        <v>78.918599999999998</v>
      </c>
      <c r="N316">
        <v>72.099999999999994</v>
      </c>
      <c r="O316">
        <v>21</v>
      </c>
      <c r="P316">
        <v>70.422300000000007</v>
      </c>
      <c r="Q316">
        <v>60.216799999999999</v>
      </c>
      <c r="R316">
        <v>10.9422</v>
      </c>
      <c r="S316">
        <v>7.4298000000000002</v>
      </c>
      <c r="T316">
        <v>88.364800000000002</v>
      </c>
      <c r="U316">
        <v>3.7294</v>
      </c>
      <c r="V316">
        <v>16.3</v>
      </c>
      <c r="W316">
        <v>9.875</v>
      </c>
      <c r="X316">
        <v>9.6999999999999993</v>
      </c>
      <c r="Y316">
        <v>50.2</v>
      </c>
      <c r="Z316">
        <v>78.900000000000006</v>
      </c>
      <c r="AB316">
        <v>34.89</v>
      </c>
      <c r="AC316">
        <v>9.2104999999999997</v>
      </c>
      <c r="AD316">
        <v>529.36210000000005</v>
      </c>
    </row>
    <row r="317" spans="1:30" ht="18" x14ac:dyDescent="0.2">
      <c r="A317" t="s">
        <v>286</v>
      </c>
      <c r="B317" s="84">
        <v>4619.6000000000004</v>
      </c>
      <c r="C317" s="16">
        <v>177.1</v>
      </c>
      <c r="D317" s="16">
        <f t="shared" si="4"/>
        <v>3.8336652524028049E-2</v>
      </c>
      <c r="E317" s="12">
        <v>82.35</v>
      </c>
      <c r="F317" s="12">
        <v>85.84</v>
      </c>
      <c r="G317">
        <v>235.45259999999999</v>
      </c>
      <c r="H317">
        <v>6.7793000000000001</v>
      </c>
      <c r="I317">
        <v>26.669899999999998</v>
      </c>
      <c r="J317">
        <v>194.85</v>
      </c>
      <c r="K317">
        <v>451.97</v>
      </c>
      <c r="L317">
        <v>56.038600000000002</v>
      </c>
      <c r="M317">
        <v>67.706699999999998</v>
      </c>
      <c r="N317">
        <v>65.3</v>
      </c>
      <c r="O317">
        <v>25.77</v>
      </c>
      <c r="P317">
        <v>75.305700000000002</v>
      </c>
      <c r="Q317">
        <v>60.183799999999998</v>
      </c>
      <c r="R317">
        <v>7.5213000000000001</v>
      </c>
      <c r="S317">
        <v>5.7584</v>
      </c>
      <c r="U317">
        <v>3.6461000000000001</v>
      </c>
      <c r="V317">
        <v>15.2</v>
      </c>
      <c r="W317">
        <v>5.6520000000000001</v>
      </c>
      <c r="X317">
        <v>6.4</v>
      </c>
      <c r="Y317">
        <v>54.8</v>
      </c>
      <c r="Z317">
        <v>80.099999999999994</v>
      </c>
      <c r="AA317">
        <v>0.21740000000000001</v>
      </c>
      <c r="AB317">
        <v>16.12</v>
      </c>
      <c r="AC317">
        <v>3.0065</v>
      </c>
      <c r="AD317">
        <v>534.42899999999997</v>
      </c>
    </row>
    <row r="318" spans="1:30" ht="18" x14ac:dyDescent="0.2">
      <c r="A318" t="s">
        <v>153</v>
      </c>
      <c r="B318" s="84">
        <v>9094.1</v>
      </c>
      <c r="C318" s="16">
        <v>285.89999999999998</v>
      </c>
      <c r="D318" s="16">
        <f t="shared" si="4"/>
        <v>3.1437965274188753E-2</v>
      </c>
      <c r="E318" s="12">
        <v>77.33</v>
      </c>
      <c r="F318" s="12">
        <v>81.87</v>
      </c>
      <c r="G318">
        <v>419.59100000000001</v>
      </c>
      <c r="H318">
        <v>9.2086000000000006</v>
      </c>
      <c r="I318" s="82">
        <v>33.214599999999997</v>
      </c>
      <c r="J318">
        <v>224.69</v>
      </c>
      <c r="K318">
        <v>622.96</v>
      </c>
      <c r="L318">
        <v>55.097799999999999</v>
      </c>
      <c r="M318">
        <v>73.6464</v>
      </c>
      <c r="N318">
        <v>69</v>
      </c>
      <c r="O318">
        <v>22.15</v>
      </c>
      <c r="P318">
        <v>58.026800000000001</v>
      </c>
      <c r="Q318">
        <v>67.339500000000001</v>
      </c>
      <c r="R318">
        <v>27.6982</v>
      </c>
      <c r="S318">
        <v>16.074200000000001</v>
      </c>
      <c r="T318">
        <v>66.792500000000004</v>
      </c>
      <c r="U318">
        <v>5.7312000000000003</v>
      </c>
      <c r="V318">
        <v>27.2</v>
      </c>
      <c r="W318">
        <v>33.183</v>
      </c>
      <c r="X318">
        <v>26.3</v>
      </c>
      <c r="Y318">
        <v>45.1</v>
      </c>
      <c r="Z318">
        <v>68.2</v>
      </c>
      <c r="AA318">
        <v>2.1608000000000001</v>
      </c>
      <c r="AB318">
        <v>75.290000000000006</v>
      </c>
      <c r="AC318">
        <v>5.4588999999999999</v>
      </c>
      <c r="AD318">
        <v>946.83969999999999</v>
      </c>
    </row>
    <row r="319" spans="1:30" ht="18" x14ac:dyDescent="0.2">
      <c r="A319" t="s">
        <v>725</v>
      </c>
      <c r="B319" s="84">
        <v>5774.4</v>
      </c>
      <c r="C319" s="16">
        <v>180.8</v>
      </c>
      <c r="D319" s="16">
        <f t="shared" si="4"/>
        <v>3.1310612357993907E-2</v>
      </c>
      <c r="E319" s="12">
        <v>79.05</v>
      </c>
      <c r="F319" s="12">
        <v>83.14</v>
      </c>
      <c r="G319">
        <v>335.887</v>
      </c>
      <c r="H319">
        <v>10.3786</v>
      </c>
      <c r="I319" s="82">
        <v>25.411999999999999</v>
      </c>
      <c r="J319">
        <v>141.69</v>
      </c>
      <c r="K319">
        <v>638.89</v>
      </c>
      <c r="L319">
        <v>52.345700000000001</v>
      </c>
      <c r="M319">
        <v>82.767200000000003</v>
      </c>
      <c r="N319">
        <v>53.8</v>
      </c>
      <c r="O319">
        <v>23.85</v>
      </c>
      <c r="P319">
        <v>68.776399999999995</v>
      </c>
      <c r="Q319">
        <v>69.706800000000001</v>
      </c>
      <c r="R319">
        <v>21.864999999999998</v>
      </c>
      <c r="S319">
        <v>10.9856</v>
      </c>
      <c r="T319">
        <v>69.047600000000003</v>
      </c>
      <c r="U319">
        <v>2.9146000000000001</v>
      </c>
      <c r="W319">
        <v>19.902000000000001</v>
      </c>
      <c r="X319">
        <v>16.5</v>
      </c>
      <c r="Y319">
        <v>46.4</v>
      </c>
      <c r="Z319">
        <v>81.5</v>
      </c>
      <c r="AA319">
        <v>2.8344</v>
      </c>
      <c r="AB319">
        <v>18.28</v>
      </c>
      <c r="AC319">
        <v>16</v>
      </c>
      <c r="AD319">
        <v>550.38930000000005</v>
      </c>
    </row>
    <row r="320" spans="1:30" ht="18" x14ac:dyDescent="0.2">
      <c r="A320" t="s">
        <v>727</v>
      </c>
      <c r="B320" s="84">
        <v>4636.8999999999996</v>
      </c>
      <c r="C320" s="16">
        <v>180.9</v>
      </c>
      <c r="D320" s="16">
        <f t="shared" si="4"/>
        <v>3.9013133774720182E-2</v>
      </c>
      <c r="E320" s="12">
        <v>79.150000000000006</v>
      </c>
      <c r="F320" s="12">
        <v>83.08</v>
      </c>
      <c r="G320">
        <v>315.23469999999998</v>
      </c>
      <c r="H320">
        <v>10.781700000000001</v>
      </c>
      <c r="I320">
        <v>46.215200000000003</v>
      </c>
      <c r="J320">
        <v>221.86</v>
      </c>
      <c r="K320">
        <v>624.15</v>
      </c>
      <c r="L320">
        <v>49.4465</v>
      </c>
      <c r="M320">
        <v>78.399500000000003</v>
      </c>
      <c r="N320">
        <v>72.7</v>
      </c>
      <c r="O320">
        <v>38.46</v>
      </c>
      <c r="P320">
        <v>74.825000000000003</v>
      </c>
      <c r="Q320">
        <v>55.163699999999999</v>
      </c>
      <c r="R320">
        <v>17.7103</v>
      </c>
      <c r="S320">
        <v>10.9315</v>
      </c>
      <c r="T320">
        <v>74.1477</v>
      </c>
      <c r="U320">
        <v>5.1128</v>
      </c>
      <c r="V320">
        <v>15</v>
      </c>
      <c r="W320">
        <v>17.449000000000002</v>
      </c>
      <c r="X320">
        <v>12.5</v>
      </c>
      <c r="Y320">
        <v>49</v>
      </c>
      <c r="Z320">
        <v>81</v>
      </c>
      <c r="AA320">
        <v>0.2394</v>
      </c>
      <c r="AB320">
        <v>41.98</v>
      </c>
      <c r="AC320">
        <v>21.2422</v>
      </c>
      <c r="AD320">
        <v>689.72709999999995</v>
      </c>
    </row>
    <row r="321" spans="1:30" ht="18" x14ac:dyDescent="0.2">
      <c r="A321" t="s">
        <v>729</v>
      </c>
      <c r="B321" s="84">
        <v>4774.7</v>
      </c>
      <c r="C321" s="16">
        <v>199.3</v>
      </c>
      <c r="D321" s="16">
        <f t="shared" si="4"/>
        <v>4.174084235658785E-2</v>
      </c>
      <c r="E321" s="12">
        <v>81.23</v>
      </c>
      <c r="F321" s="12">
        <v>84.79</v>
      </c>
      <c r="G321">
        <v>273.63339999999999</v>
      </c>
      <c r="H321">
        <v>12.952299999999999</v>
      </c>
      <c r="I321" s="82">
        <v>47.8553</v>
      </c>
      <c r="J321">
        <v>151.86000000000001</v>
      </c>
      <c r="K321">
        <v>572.55999999999995</v>
      </c>
      <c r="L321">
        <v>52.570500000000003</v>
      </c>
      <c r="M321">
        <v>75.279700000000005</v>
      </c>
      <c r="N321">
        <v>48.4</v>
      </c>
      <c r="O321">
        <v>62.52</v>
      </c>
      <c r="P321">
        <v>74.773700000000005</v>
      </c>
      <c r="Q321">
        <v>63.438600000000001</v>
      </c>
      <c r="R321">
        <v>10.8527</v>
      </c>
      <c r="S321">
        <v>10.9856</v>
      </c>
      <c r="T321">
        <v>69.822500000000005</v>
      </c>
      <c r="U321">
        <v>4.9809999999999999</v>
      </c>
      <c r="W321">
        <v>16.001000000000001</v>
      </c>
      <c r="X321">
        <v>11.8</v>
      </c>
      <c r="Y321">
        <v>47.3</v>
      </c>
      <c r="Z321">
        <v>78.599999999999994</v>
      </c>
      <c r="AA321">
        <v>0.77010000000000001</v>
      </c>
      <c r="AB321">
        <v>14.76</v>
      </c>
      <c r="AC321">
        <v>15.1515</v>
      </c>
      <c r="AD321">
        <v>397.92500000000001</v>
      </c>
    </row>
    <row r="322" spans="1:30" ht="18" x14ac:dyDescent="0.2">
      <c r="A322" t="s">
        <v>780</v>
      </c>
      <c r="B322" s="84">
        <v>5881.7</v>
      </c>
      <c r="D322" s="16"/>
      <c r="K322">
        <v>503.06</v>
      </c>
      <c r="L322">
        <v>45.746400000000001</v>
      </c>
      <c r="N322">
        <v>60.4</v>
      </c>
      <c r="O322">
        <v>20.440000000000001</v>
      </c>
      <c r="P322">
        <v>73.177999999999997</v>
      </c>
      <c r="Q322">
        <v>60.354100000000003</v>
      </c>
      <c r="R322">
        <v>9.3316999999999997</v>
      </c>
      <c r="S322">
        <v>7.2846000000000002</v>
      </c>
      <c r="T322">
        <v>82.260400000000004</v>
      </c>
      <c r="W322">
        <v>10.106</v>
      </c>
      <c r="X322">
        <v>10.5</v>
      </c>
      <c r="Y322">
        <v>51.2</v>
      </c>
      <c r="Z322">
        <v>81.5</v>
      </c>
      <c r="AA322">
        <v>0.4768</v>
      </c>
      <c r="AB322">
        <v>30.83</v>
      </c>
    </row>
    <row r="323" spans="1:30" ht="18" x14ac:dyDescent="0.2">
      <c r="A323" s="82" t="s">
        <v>731</v>
      </c>
      <c r="B323" s="17">
        <v>5748</v>
      </c>
      <c r="C323" s="16">
        <v>322.10000000000002</v>
      </c>
      <c r="D323" s="16">
        <f t="shared" ref="D323:D325" si="5">C323/B323</f>
        <v>5.6036882393876136E-2</v>
      </c>
      <c r="E323" s="12">
        <v>78.08</v>
      </c>
      <c r="F323" s="12">
        <v>82.46</v>
      </c>
      <c r="G323">
        <v>387.95850000000002</v>
      </c>
      <c r="H323">
        <v>13.992599999999999</v>
      </c>
      <c r="I323">
        <v>47.392200000000003</v>
      </c>
      <c r="J323">
        <v>172.54</v>
      </c>
      <c r="K323">
        <v>512.66999999999996</v>
      </c>
      <c r="L323">
        <v>49.128900000000002</v>
      </c>
      <c r="M323">
        <v>74.223200000000006</v>
      </c>
      <c r="N323">
        <v>70</v>
      </c>
      <c r="O323">
        <v>41.91</v>
      </c>
      <c r="P323">
        <v>65.038399999999996</v>
      </c>
      <c r="Q323">
        <v>68.383799999999994</v>
      </c>
      <c r="R323">
        <v>22.1099</v>
      </c>
      <c r="S323">
        <v>14.7294</v>
      </c>
      <c r="T323">
        <v>68.241799999999998</v>
      </c>
      <c r="U323">
        <v>3.6049000000000002</v>
      </c>
      <c r="W323">
        <v>19.388999999999999</v>
      </c>
      <c r="X323">
        <v>15.5</v>
      </c>
      <c r="Y323" s="82">
        <v>46.4</v>
      </c>
      <c r="Z323">
        <v>80.2</v>
      </c>
      <c r="AB323">
        <v>39.58</v>
      </c>
      <c r="AC323">
        <v>12.2807</v>
      </c>
      <c r="AD323">
        <v>692.10599999999999</v>
      </c>
    </row>
    <row r="324" spans="1:30" ht="18" x14ac:dyDescent="0.2">
      <c r="A324" t="s">
        <v>733</v>
      </c>
      <c r="B324" s="84">
        <v>5177.2</v>
      </c>
      <c r="C324" s="16">
        <v>244.8</v>
      </c>
      <c r="D324" s="16">
        <f t="shared" si="5"/>
        <v>4.7284246310747124E-2</v>
      </c>
      <c r="E324" s="12">
        <v>78.790000000000006</v>
      </c>
      <c r="F324" s="12">
        <v>83.62</v>
      </c>
      <c r="G324">
        <v>342.14699999999999</v>
      </c>
      <c r="H324">
        <v>10.158099999999999</v>
      </c>
      <c r="I324" s="82">
        <v>41.370899999999999</v>
      </c>
      <c r="J324">
        <v>149.38</v>
      </c>
      <c r="K324">
        <v>475.38</v>
      </c>
      <c r="L324">
        <v>60</v>
      </c>
      <c r="M324">
        <v>82.600200000000001</v>
      </c>
      <c r="N324">
        <v>56.8</v>
      </c>
      <c r="O324">
        <v>17.18</v>
      </c>
      <c r="P324">
        <v>67.571700000000007</v>
      </c>
      <c r="Q324">
        <v>69.0702</v>
      </c>
      <c r="R324">
        <v>13.058400000000001</v>
      </c>
      <c r="S324">
        <v>16.281600000000001</v>
      </c>
      <c r="T324">
        <v>58.232599999999998</v>
      </c>
      <c r="U324">
        <v>2.4365000000000001</v>
      </c>
      <c r="W324">
        <v>22.065999999999999</v>
      </c>
      <c r="X324">
        <v>18.100000000000001</v>
      </c>
      <c r="Y324">
        <v>44.6</v>
      </c>
      <c r="Z324">
        <v>77.5</v>
      </c>
      <c r="AA324">
        <v>0.74750000000000005</v>
      </c>
      <c r="AB324">
        <v>25.4</v>
      </c>
      <c r="AC324">
        <v>21.640699999999999</v>
      </c>
      <c r="AD324">
        <v>473.59140000000002</v>
      </c>
    </row>
    <row r="325" spans="1:30" ht="18" x14ac:dyDescent="0.2">
      <c r="A325" s="82" t="s">
        <v>106</v>
      </c>
      <c r="B325" s="17">
        <v>5670</v>
      </c>
      <c r="C325" s="16">
        <v>172</v>
      </c>
      <c r="D325" s="16">
        <f t="shared" si="5"/>
        <v>3.0335097001763667E-2</v>
      </c>
      <c r="E325" s="12">
        <v>80.17</v>
      </c>
      <c r="F325" s="12">
        <v>83.65</v>
      </c>
      <c r="G325">
        <v>318.06659999999999</v>
      </c>
      <c r="H325">
        <v>11.7661</v>
      </c>
      <c r="I325">
        <v>27.5425</v>
      </c>
      <c r="J325">
        <v>189.92</v>
      </c>
      <c r="K325">
        <v>512.55999999999995</v>
      </c>
      <c r="L325">
        <v>56.066400000000002</v>
      </c>
      <c r="M325">
        <v>71.307299999999998</v>
      </c>
      <c r="N325">
        <v>57.2</v>
      </c>
      <c r="O325">
        <v>27.34</v>
      </c>
      <c r="P325">
        <v>75.161699999999996</v>
      </c>
      <c r="Q325">
        <v>56.861699999999999</v>
      </c>
      <c r="R325">
        <v>16.129000000000001</v>
      </c>
      <c r="S325">
        <v>10.4436</v>
      </c>
      <c r="T325">
        <v>77.101900000000001</v>
      </c>
      <c r="U325" s="82">
        <v>3.9077000000000002</v>
      </c>
      <c r="V325">
        <v>22.1</v>
      </c>
      <c r="W325">
        <v>12.218999999999999</v>
      </c>
      <c r="X325">
        <v>10.3</v>
      </c>
      <c r="Y325">
        <v>51.3</v>
      </c>
      <c r="Z325">
        <v>80</v>
      </c>
      <c r="AA325">
        <v>0.15709999999999999</v>
      </c>
      <c r="AB325">
        <v>26.1</v>
      </c>
      <c r="AC325">
        <v>15.3169</v>
      </c>
      <c r="AD325">
        <v>658.0394</v>
      </c>
    </row>
  </sheetData>
  <autoFilter ref="A1:AD325" xr:uid="{06666121-DB62-6343-8E0B-9CA0532A3F8A}">
    <sortState xmlns:xlrd2="http://schemas.microsoft.com/office/spreadsheetml/2017/richdata2" ref="A2:AD325">
      <sortCondition ref="A1:A3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5D80-BB9A-434F-B6A8-C25910845B0C}">
  <dimension ref="A1:AD325"/>
  <sheetViews>
    <sheetView zoomScale="63" workbookViewId="0">
      <pane ySplit="1" topLeftCell="A2" activePane="bottomLeft" state="frozen"/>
      <selection pane="bottomLeft" activeCell="D50" sqref="D50"/>
    </sheetView>
  </sheetViews>
  <sheetFormatPr baseColWidth="10" defaultRowHeight="16" x14ac:dyDescent="0.2"/>
  <cols>
    <col min="15" max="15" width="12.6640625" customWidth="1"/>
  </cols>
  <sheetData>
    <row r="1" spans="1:30" s="11" customFormat="1" ht="64" customHeight="1" x14ac:dyDescent="0.2">
      <c r="A1" s="11" t="s">
        <v>764</v>
      </c>
      <c r="C1" s="11" t="s">
        <v>1049</v>
      </c>
      <c r="D1" s="11" t="s">
        <v>1050</v>
      </c>
      <c r="E1" s="11" t="s">
        <v>1047</v>
      </c>
      <c r="F1" s="11" t="s">
        <v>1048</v>
      </c>
      <c r="G1" s="11" t="s">
        <v>1040</v>
      </c>
      <c r="H1" s="11" t="s">
        <v>1038</v>
      </c>
      <c r="I1" s="11" t="s">
        <v>1024</v>
      </c>
      <c r="J1" s="11" t="s">
        <v>1025</v>
      </c>
      <c r="K1" s="11" t="s">
        <v>1045</v>
      </c>
      <c r="L1" s="11" t="s">
        <v>1026</v>
      </c>
      <c r="M1" s="11" t="s">
        <v>1035</v>
      </c>
      <c r="N1" s="11" t="s">
        <v>1032</v>
      </c>
      <c r="O1" s="11" t="s">
        <v>1041</v>
      </c>
      <c r="P1" s="11" t="s">
        <v>1033</v>
      </c>
      <c r="Q1" s="11" t="s">
        <v>1034</v>
      </c>
      <c r="R1" s="11" t="s">
        <v>1042</v>
      </c>
      <c r="S1" s="11" t="s">
        <v>1030</v>
      </c>
      <c r="T1" s="11" t="s">
        <v>1031</v>
      </c>
      <c r="U1" s="11" t="s">
        <v>1044</v>
      </c>
      <c r="V1" s="11" t="s">
        <v>1039</v>
      </c>
      <c r="W1" s="11" t="s">
        <v>1027</v>
      </c>
      <c r="X1" s="83" t="s">
        <v>1043</v>
      </c>
      <c r="Y1" s="11" t="s">
        <v>1037</v>
      </c>
      <c r="Z1" s="11" t="s">
        <v>1046</v>
      </c>
      <c r="AA1" s="11" t="s">
        <v>1023</v>
      </c>
      <c r="AB1" s="11" t="s">
        <v>1028</v>
      </c>
      <c r="AC1" s="11" t="s">
        <v>1029</v>
      </c>
      <c r="AD1" s="11" t="s">
        <v>1036</v>
      </c>
    </row>
    <row r="2" spans="1:30" x14ac:dyDescent="0.2">
      <c r="A2" s="12" t="s">
        <v>5</v>
      </c>
      <c r="E2" s="12">
        <v>78.33</v>
      </c>
      <c r="F2" s="12">
        <v>78.03</v>
      </c>
      <c r="G2" s="12">
        <v>379.70400000000001</v>
      </c>
      <c r="H2">
        <v>13.442600000000001</v>
      </c>
      <c r="I2">
        <v>34.564300000000003</v>
      </c>
      <c r="J2">
        <v>195.82</v>
      </c>
      <c r="K2">
        <v>603.29999999999995</v>
      </c>
      <c r="L2">
        <v>49.326000000000001</v>
      </c>
      <c r="M2">
        <v>86.104699999999994</v>
      </c>
      <c r="N2">
        <v>73.400000000000006</v>
      </c>
      <c r="O2">
        <v>758.03</v>
      </c>
      <c r="P2">
        <v>64.414900000000003</v>
      </c>
      <c r="Q2" s="82">
        <v>63.2562</v>
      </c>
      <c r="R2">
        <v>26.424700000000001</v>
      </c>
      <c r="S2">
        <v>16.795200000000001</v>
      </c>
      <c r="T2">
        <v>56.036799999999999</v>
      </c>
      <c r="U2">
        <v>3.2044999999999999</v>
      </c>
      <c r="V2">
        <v>22.7</v>
      </c>
      <c r="W2">
        <v>25.741</v>
      </c>
      <c r="X2">
        <v>21.8</v>
      </c>
      <c r="Y2">
        <v>45.7</v>
      </c>
      <c r="Z2" s="12">
        <v>71.400000000000006</v>
      </c>
      <c r="AA2">
        <v>0.22059999999999999</v>
      </c>
      <c r="AB2">
        <v>63.05</v>
      </c>
      <c r="AC2">
        <v>13.329499999999999</v>
      </c>
      <c r="AD2">
        <v>573.67280000000005</v>
      </c>
    </row>
    <row r="3" spans="1:30" x14ac:dyDescent="0.2">
      <c r="A3" s="12" t="s">
        <v>7</v>
      </c>
      <c r="E3" s="12">
        <v>78.81</v>
      </c>
      <c r="F3" s="12">
        <v>78.12</v>
      </c>
      <c r="G3" s="12">
        <v>374.09379999999999</v>
      </c>
      <c r="H3">
        <v>13.6464</v>
      </c>
      <c r="I3">
        <v>42.627800000000001</v>
      </c>
      <c r="J3">
        <v>220.82</v>
      </c>
      <c r="K3">
        <v>648.65</v>
      </c>
      <c r="L3">
        <v>56.374499999999998</v>
      </c>
      <c r="M3">
        <v>85.933700000000002</v>
      </c>
      <c r="N3">
        <v>77</v>
      </c>
      <c r="O3">
        <v>639.38</v>
      </c>
      <c r="P3">
        <v>66.116100000000003</v>
      </c>
      <c r="Q3" s="82">
        <v>64.105900000000005</v>
      </c>
      <c r="R3">
        <v>19.4575</v>
      </c>
      <c r="S3">
        <v>16.395099999999999</v>
      </c>
      <c r="U3">
        <v>3.6640999999999999</v>
      </c>
      <c r="V3">
        <v>22.5</v>
      </c>
      <c r="W3">
        <v>23.638999999999999</v>
      </c>
      <c r="X3">
        <v>20</v>
      </c>
      <c r="Y3">
        <v>46.1</v>
      </c>
      <c r="Z3" s="12">
        <v>74.900000000000006</v>
      </c>
      <c r="AB3">
        <v>49.57</v>
      </c>
      <c r="AC3">
        <v>26.3598</v>
      </c>
      <c r="AD3">
        <v>666.87879999999996</v>
      </c>
    </row>
    <row r="4" spans="1:30" x14ac:dyDescent="0.2">
      <c r="A4" s="12" t="s">
        <v>9</v>
      </c>
      <c r="E4" s="12">
        <v>77.77</v>
      </c>
      <c r="F4" s="12">
        <v>77.27</v>
      </c>
      <c r="G4" s="12">
        <v>415.52100000000002</v>
      </c>
      <c r="H4">
        <v>7.1844000000000001</v>
      </c>
      <c r="I4">
        <v>30.6295</v>
      </c>
      <c r="J4">
        <v>296.20999999999998</v>
      </c>
      <c r="K4">
        <v>607.77</v>
      </c>
      <c r="L4">
        <v>52.173900000000003</v>
      </c>
      <c r="M4">
        <v>80.051599999999993</v>
      </c>
      <c r="N4">
        <v>74.599999999999994</v>
      </c>
      <c r="O4">
        <v>1045.06</v>
      </c>
      <c r="P4">
        <v>59.209699999999998</v>
      </c>
      <c r="Q4" s="82">
        <v>62.716000000000001</v>
      </c>
      <c r="R4">
        <v>16.927099999999999</v>
      </c>
      <c r="S4">
        <v>12.7561</v>
      </c>
      <c r="T4">
        <v>75.594099999999997</v>
      </c>
      <c r="U4">
        <v>3.9609999999999999</v>
      </c>
      <c r="V4">
        <v>24.9</v>
      </c>
      <c r="W4">
        <v>25.931999999999999</v>
      </c>
      <c r="X4">
        <v>20.9</v>
      </c>
      <c r="Y4">
        <v>46.3</v>
      </c>
      <c r="Z4" s="12">
        <v>73.400000000000006</v>
      </c>
      <c r="AA4">
        <v>0.96530000000000005</v>
      </c>
      <c r="AB4">
        <v>60.16</v>
      </c>
      <c r="AC4">
        <v>17.118500000000001</v>
      </c>
      <c r="AD4">
        <v>734.91869999999994</v>
      </c>
    </row>
    <row r="5" spans="1:30" x14ac:dyDescent="0.2">
      <c r="A5" s="12" t="s">
        <v>11</v>
      </c>
      <c r="E5" s="12">
        <v>76.87</v>
      </c>
      <c r="F5" s="12">
        <v>76.12</v>
      </c>
      <c r="G5" s="12">
        <v>427.10980000000001</v>
      </c>
      <c r="H5">
        <v>10.361499999999999</v>
      </c>
      <c r="I5">
        <v>30.818100000000001</v>
      </c>
      <c r="J5">
        <v>264.17</v>
      </c>
      <c r="K5">
        <v>614.04999999999995</v>
      </c>
      <c r="L5">
        <v>55.352499999999999</v>
      </c>
      <c r="M5">
        <v>76.844200000000001</v>
      </c>
      <c r="N5">
        <v>74.599999999999994</v>
      </c>
      <c r="O5">
        <v>1020.75</v>
      </c>
      <c r="P5">
        <v>57.366599999999998</v>
      </c>
      <c r="Q5" s="82">
        <v>75.736199999999997</v>
      </c>
      <c r="R5">
        <v>38.025399999999998</v>
      </c>
      <c r="S5">
        <v>16.5379</v>
      </c>
      <c r="T5">
        <v>37.941499999999998</v>
      </c>
      <c r="U5">
        <v>3.0242</v>
      </c>
      <c r="V5">
        <v>23.9</v>
      </c>
      <c r="W5">
        <v>33.177999999999997</v>
      </c>
      <c r="X5">
        <v>28.6</v>
      </c>
      <c r="Y5">
        <v>43.1</v>
      </c>
      <c r="Z5" s="12">
        <v>68.099999999999994</v>
      </c>
      <c r="AA5">
        <v>1.8536999999999999</v>
      </c>
      <c r="AB5">
        <v>69.72</v>
      </c>
      <c r="AC5">
        <v>6.0975999999999999</v>
      </c>
      <c r="AD5">
        <v>536.74300000000005</v>
      </c>
    </row>
    <row r="6" spans="1:30" x14ac:dyDescent="0.2">
      <c r="A6" s="12" t="s">
        <v>13</v>
      </c>
      <c r="E6" s="12">
        <v>75.42</v>
      </c>
      <c r="F6" s="12">
        <v>74.819999999999993</v>
      </c>
      <c r="G6" s="12">
        <v>493.30799999999999</v>
      </c>
      <c r="H6">
        <v>14.464700000000001</v>
      </c>
      <c r="I6">
        <v>25.360399999999998</v>
      </c>
      <c r="J6">
        <v>391.33</v>
      </c>
      <c r="K6">
        <v>771.68</v>
      </c>
      <c r="L6">
        <v>51.903100000000002</v>
      </c>
      <c r="M6">
        <v>79.003399999999999</v>
      </c>
      <c r="N6">
        <v>78.3</v>
      </c>
      <c r="O6">
        <v>964.21</v>
      </c>
      <c r="P6">
        <v>61.572099999999999</v>
      </c>
      <c r="Q6" s="82">
        <v>69.339200000000005</v>
      </c>
      <c r="R6">
        <v>39.356000000000002</v>
      </c>
      <c r="S6">
        <v>16.5305</v>
      </c>
      <c r="T6">
        <v>47.863700000000001</v>
      </c>
      <c r="U6">
        <v>3.2362000000000002</v>
      </c>
      <c r="V6">
        <v>25.2</v>
      </c>
      <c r="W6">
        <v>40.216000000000001</v>
      </c>
      <c r="X6">
        <v>31.8</v>
      </c>
      <c r="Y6">
        <v>42.2</v>
      </c>
      <c r="Z6" s="12">
        <v>65.2</v>
      </c>
      <c r="AA6">
        <v>0.1024</v>
      </c>
      <c r="AB6">
        <v>73.31</v>
      </c>
      <c r="AC6">
        <v>20.459800000000001</v>
      </c>
      <c r="AD6">
        <v>631.55790000000002</v>
      </c>
    </row>
    <row r="7" spans="1:30" x14ac:dyDescent="0.2">
      <c r="A7" s="12" t="s">
        <v>15</v>
      </c>
      <c r="E7" s="12">
        <v>77.94</v>
      </c>
      <c r="F7" s="12">
        <v>77.5</v>
      </c>
      <c r="G7" s="12">
        <v>408.45729999999998</v>
      </c>
      <c r="H7">
        <v>10.534000000000001</v>
      </c>
      <c r="I7">
        <v>37.182000000000002</v>
      </c>
      <c r="J7">
        <v>296.75</v>
      </c>
      <c r="K7">
        <v>636.22</v>
      </c>
      <c r="L7">
        <v>54.119900000000001</v>
      </c>
      <c r="M7">
        <v>82.558000000000007</v>
      </c>
      <c r="N7">
        <v>77.3</v>
      </c>
      <c r="O7">
        <v>914.19</v>
      </c>
      <c r="P7">
        <v>69.203199999999995</v>
      </c>
      <c r="Q7" s="82">
        <v>60.2515</v>
      </c>
      <c r="R7">
        <v>24.158100000000001</v>
      </c>
      <c r="S7">
        <v>12.7561</v>
      </c>
      <c r="T7">
        <v>69.397900000000007</v>
      </c>
      <c r="U7">
        <v>3.8675000000000002</v>
      </c>
      <c r="V7">
        <v>24.8</v>
      </c>
      <c r="W7">
        <v>28.263999999999999</v>
      </c>
      <c r="X7">
        <v>24.7</v>
      </c>
      <c r="Y7">
        <v>43.7</v>
      </c>
      <c r="Z7" s="12">
        <v>67</v>
      </c>
      <c r="AA7">
        <v>2.3107000000000002</v>
      </c>
      <c r="AB7">
        <v>65.36</v>
      </c>
      <c r="AC7">
        <v>18.328800000000001</v>
      </c>
      <c r="AD7">
        <v>941.30809999999997</v>
      </c>
    </row>
    <row r="8" spans="1:30" x14ac:dyDescent="0.2">
      <c r="A8" s="12" t="s">
        <v>17</v>
      </c>
      <c r="E8" s="12">
        <v>78.2</v>
      </c>
      <c r="F8" s="12">
        <v>77.73</v>
      </c>
      <c r="G8" s="12">
        <v>380.38740000000001</v>
      </c>
      <c r="H8">
        <v>12.6258</v>
      </c>
      <c r="I8">
        <v>30.9739</v>
      </c>
      <c r="J8">
        <v>409.66</v>
      </c>
      <c r="K8">
        <v>630.74</v>
      </c>
      <c r="L8">
        <v>51.961799999999997</v>
      </c>
      <c r="M8">
        <v>84.505099999999999</v>
      </c>
      <c r="N8">
        <v>69.3</v>
      </c>
      <c r="O8">
        <v>1067.17</v>
      </c>
      <c r="P8">
        <v>67.103099999999998</v>
      </c>
      <c r="Q8" s="82">
        <v>66.233900000000006</v>
      </c>
      <c r="R8">
        <v>18.399000000000001</v>
      </c>
      <c r="S8">
        <v>11.7272</v>
      </c>
      <c r="T8">
        <v>65.414599999999993</v>
      </c>
      <c r="U8">
        <v>3.5093000000000001</v>
      </c>
      <c r="V8">
        <v>21.3</v>
      </c>
      <c r="W8">
        <v>21.279</v>
      </c>
      <c r="X8">
        <v>17.100000000000001</v>
      </c>
      <c r="Y8">
        <v>45.9</v>
      </c>
      <c r="Z8" s="12">
        <v>79.099999999999994</v>
      </c>
      <c r="AA8">
        <v>0.88229999999999997</v>
      </c>
      <c r="AB8">
        <v>62.59</v>
      </c>
      <c r="AC8">
        <v>11.3636</v>
      </c>
      <c r="AD8">
        <v>678.62900000000002</v>
      </c>
    </row>
    <row r="9" spans="1:30" x14ac:dyDescent="0.2">
      <c r="A9" s="12" t="s">
        <v>19</v>
      </c>
      <c r="E9" s="12">
        <v>79.48</v>
      </c>
      <c r="F9" s="12">
        <v>79.08</v>
      </c>
      <c r="G9" s="12">
        <v>328.51100000000002</v>
      </c>
      <c r="H9">
        <v>12.783799999999999</v>
      </c>
      <c r="I9">
        <v>58.092799999999997</v>
      </c>
      <c r="J9">
        <v>392.38</v>
      </c>
      <c r="K9">
        <v>579.62</v>
      </c>
      <c r="L9">
        <v>54.828899999999997</v>
      </c>
      <c r="M9">
        <v>82.926500000000004</v>
      </c>
      <c r="N9">
        <v>67.099999999999994</v>
      </c>
      <c r="O9">
        <v>954.69</v>
      </c>
      <c r="P9">
        <v>72.127799999999993</v>
      </c>
      <c r="Q9" s="82">
        <v>63.576999999999998</v>
      </c>
      <c r="R9">
        <v>17.2697</v>
      </c>
      <c r="S9">
        <v>13.805999999999999</v>
      </c>
      <c r="T9">
        <v>65.648899999999998</v>
      </c>
      <c r="U9">
        <v>3.1545999999999998</v>
      </c>
      <c r="V9">
        <v>19.600000000000001</v>
      </c>
      <c r="W9">
        <v>20.524999999999999</v>
      </c>
      <c r="X9">
        <v>17.2</v>
      </c>
      <c r="Y9">
        <v>46.7</v>
      </c>
      <c r="Z9" s="12">
        <v>73.099999999999994</v>
      </c>
      <c r="AA9">
        <v>0.23910000000000001</v>
      </c>
      <c r="AB9">
        <v>66.040000000000006</v>
      </c>
      <c r="AC9">
        <v>13.7606</v>
      </c>
      <c r="AD9">
        <v>479.72649999999999</v>
      </c>
    </row>
    <row r="10" spans="1:30" x14ac:dyDescent="0.2">
      <c r="A10" s="12" t="s">
        <v>21</v>
      </c>
      <c r="E10" s="12">
        <v>78.16</v>
      </c>
      <c r="F10" s="12">
        <v>77.55</v>
      </c>
      <c r="G10" s="12">
        <v>400.0077</v>
      </c>
      <c r="H10">
        <v>13.5387</v>
      </c>
      <c r="I10">
        <v>25.4893</v>
      </c>
      <c r="J10">
        <v>286.55</v>
      </c>
      <c r="K10">
        <v>592.9</v>
      </c>
      <c r="L10">
        <v>54.970799999999997</v>
      </c>
      <c r="M10">
        <v>81.725499999999997</v>
      </c>
      <c r="N10">
        <v>71.8</v>
      </c>
      <c r="O10">
        <v>806.47</v>
      </c>
      <c r="P10">
        <v>67.977800000000002</v>
      </c>
      <c r="Q10" s="82">
        <v>71.890799999999999</v>
      </c>
      <c r="R10">
        <v>34.5655</v>
      </c>
      <c r="S10">
        <v>16.5305</v>
      </c>
      <c r="T10">
        <v>49.893099999999997</v>
      </c>
      <c r="U10">
        <v>3.3751000000000002</v>
      </c>
      <c r="V10">
        <v>24</v>
      </c>
      <c r="W10">
        <v>28.567</v>
      </c>
      <c r="X10">
        <v>25.2</v>
      </c>
      <c r="Y10">
        <v>43.5</v>
      </c>
      <c r="Z10" s="12">
        <v>66.099999999999994</v>
      </c>
      <c r="AB10">
        <v>45.39</v>
      </c>
      <c r="AC10">
        <v>18.257300000000001</v>
      </c>
      <c r="AD10">
        <v>619.28099999999995</v>
      </c>
    </row>
    <row r="11" spans="1:30" x14ac:dyDescent="0.2">
      <c r="A11" s="12" t="s">
        <v>23</v>
      </c>
      <c r="E11" s="12">
        <v>76.989999999999995</v>
      </c>
      <c r="F11" s="12">
        <v>76.44</v>
      </c>
      <c r="G11" s="12">
        <v>424.66419999999999</v>
      </c>
      <c r="H11">
        <v>8.4271999999999991</v>
      </c>
      <c r="I11">
        <v>32.095199999999998</v>
      </c>
      <c r="J11">
        <v>315.93</v>
      </c>
      <c r="K11">
        <v>588.46</v>
      </c>
      <c r="L11">
        <v>50.210999999999999</v>
      </c>
      <c r="M11">
        <v>80.410499999999999</v>
      </c>
      <c r="N11">
        <v>71.599999999999994</v>
      </c>
      <c r="O11">
        <v>982.55</v>
      </c>
      <c r="P11">
        <v>64.550600000000003</v>
      </c>
      <c r="Q11" s="82">
        <v>69.201099999999997</v>
      </c>
      <c r="R11">
        <v>20.0535</v>
      </c>
      <c r="S11">
        <v>13.9321</v>
      </c>
      <c r="T11">
        <v>55.632899999999999</v>
      </c>
      <c r="U11">
        <v>2.6280999999999999</v>
      </c>
      <c r="V11">
        <v>27</v>
      </c>
      <c r="W11">
        <v>30.608000000000001</v>
      </c>
      <c r="X11">
        <v>26.4</v>
      </c>
      <c r="Y11">
        <v>44.3</v>
      </c>
      <c r="Z11" s="12">
        <v>69.900000000000006</v>
      </c>
      <c r="AB11">
        <v>59.69</v>
      </c>
      <c r="AC11">
        <v>11.926600000000001</v>
      </c>
      <c r="AD11">
        <v>689.07389999999998</v>
      </c>
    </row>
    <row r="12" spans="1:30" x14ac:dyDescent="0.2">
      <c r="A12" s="12" t="s">
        <v>25</v>
      </c>
      <c r="E12" s="12">
        <v>78.53</v>
      </c>
      <c r="F12" s="12">
        <v>78.03</v>
      </c>
      <c r="G12" s="12">
        <v>381.87619999999998</v>
      </c>
      <c r="H12">
        <v>8.6737000000000002</v>
      </c>
      <c r="I12">
        <v>25.107700000000001</v>
      </c>
      <c r="J12">
        <v>280.98</v>
      </c>
      <c r="K12">
        <v>598.62</v>
      </c>
      <c r="L12">
        <v>54.6265</v>
      </c>
      <c r="M12">
        <v>81.681700000000006</v>
      </c>
      <c r="N12">
        <v>87.2</v>
      </c>
      <c r="O12">
        <v>940.14</v>
      </c>
      <c r="P12">
        <v>61.377699999999997</v>
      </c>
      <c r="Q12" s="82">
        <v>65.022900000000007</v>
      </c>
      <c r="R12">
        <v>26.7516</v>
      </c>
      <c r="S12">
        <v>16.5379</v>
      </c>
      <c r="T12">
        <v>48.735599999999998</v>
      </c>
      <c r="U12">
        <v>3.6242999999999999</v>
      </c>
      <c r="V12">
        <v>20.2</v>
      </c>
      <c r="W12">
        <v>24.625</v>
      </c>
      <c r="X12">
        <v>21.3</v>
      </c>
      <c r="Y12">
        <v>46.4</v>
      </c>
      <c r="Z12" s="12">
        <v>72.7</v>
      </c>
      <c r="AB12">
        <v>55.4</v>
      </c>
      <c r="AC12">
        <v>28.456700000000001</v>
      </c>
      <c r="AD12">
        <v>513.71519999999998</v>
      </c>
    </row>
    <row r="13" spans="1:30" x14ac:dyDescent="0.2">
      <c r="A13" s="12" t="s">
        <v>27</v>
      </c>
      <c r="E13" s="12">
        <v>77</v>
      </c>
      <c r="F13" s="12">
        <v>76.59</v>
      </c>
      <c r="G13" s="12">
        <v>421.34070000000003</v>
      </c>
      <c r="H13">
        <v>12.411899999999999</v>
      </c>
      <c r="I13">
        <v>32.3416</v>
      </c>
      <c r="J13">
        <v>181.1</v>
      </c>
      <c r="K13">
        <v>638.52</v>
      </c>
      <c r="L13">
        <v>49.8093</v>
      </c>
      <c r="M13">
        <v>81.2988</v>
      </c>
      <c r="N13">
        <v>69.2</v>
      </c>
      <c r="O13">
        <v>992.9</v>
      </c>
      <c r="P13">
        <v>59.488900000000001</v>
      </c>
      <c r="Q13" s="82">
        <v>66.024699999999996</v>
      </c>
      <c r="R13">
        <v>28.9604</v>
      </c>
      <c r="S13">
        <v>18.345600000000001</v>
      </c>
      <c r="T13">
        <v>56.578499999999998</v>
      </c>
      <c r="U13">
        <v>3.0232999999999999</v>
      </c>
      <c r="V13">
        <v>23.6</v>
      </c>
      <c r="W13">
        <v>29.725000000000001</v>
      </c>
      <c r="X13">
        <v>23.6</v>
      </c>
      <c r="Y13">
        <v>42.8</v>
      </c>
      <c r="Z13" s="12">
        <v>70.3</v>
      </c>
      <c r="AA13">
        <v>0.1623</v>
      </c>
      <c r="AB13">
        <v>71.760000000000005</v>
      </c>
      <c r="AC13">
        <v>17.285299999999999</v>
      </c>
      <c r="AD13">
        <v>666.50049999999999</v>
      </c>
    </row>
    <row r="14" spans="1:30" x14ac:dyDescent="0.2">
      <c r="A14" s="12" t="s">
        <v>355</v>
      </c>
      <c r="E14" s="12">
        <v>80.13</v>
      </c>
      <c r="F14" s="12">
        <v>83.17</v>
      </c>
      <c r="G14">
        <v>302.80470000000003</v>
      </c>
      <c r="H14">
        <v>9.3648000000000007</v>
      </c>
      <c r="I14">
        <v>37.331800000000001</v>
      </c>
      <c r="J14">
        <v>214.55</v>
      </c>
      <c r="K14">
        <v>524.61</v>
      </c>
      <c r="L14">
        <v>49.309699999999999</v>
      </c>
      <c r="M14">
        <v>78.883399999999995</v>
      </c>
      <c r="N14">
        <v>68.400000000000006</v>
      </c>
      <c r="O14">
        <v>20.94</v>
      </c>
      <c r="P14">
        <v>70.356300000000005</v>
      </c>
      <c r="Q14">
        <v>65.766900000000007</v>
      </c>
      <c r="R14">
        <v>16.145800000000001</v>
      </c>
      <c r="S14">
        <v>13.478300000000001</v>
      </c>
      <c r="T14">
        <v>68.653300000000002</v>
      </c>
      <c r="U14">
        <v>5.3733000000000004</v>
      </c>
      <c r="V14">
        <v>18.399999999999999</v>
      </c>
      <c r="W14">
        <v>18.116</v>
      </c>
      <c r="X14">
        <v>15.1</v>
      </c>
      <c r="Y14">
        <v>47.3</v>
      </c>
      <c r="Z14" s="82">
        <v>79.900000000000006</v>
      </c>
      <c r="AB14">
        <v>30.24</v>
      </c>
      <c r="AC14">
        <v>9.6203000000000003</v>
      </c>
      <c r="AD14">
        <v>579.22839999999997</v>
      </c>
    </row>
    <row r="15" spans="1:30" x14ac:dyDescent="0.2">
      <c r="A15" s="12" t="s">
        <v>359</v>
      </c>
      <c r="E15" s="12">
        <v>78.38</v>
      </c>
      <c r="F15" s="12">
        <v>81.680000000000007</v>
      </c>
      <c r="G15">
        <v>390.90359999999998</v>
      </c>
      <c r="H15">
        <v>7.9702000000000002</v>
      </c>
      <c r="I15">
        <v>32.497399999999999</v>
      </c>
      <c r="J15">
        <v>221.03</v>
      </c>
      <c r="K15">
        <v>588.66999999999996</v>
      </c>
      <c r="L15">
        <v>36.8217</v>
      </c>
      <c r="M15">
        <v>85.286500000000004</v>
      </c>
      <c r="N15">
        <v>82.4</v>
      </c>
      <c r="O15">
        <v>50.24</v>
      </c>
      <c r="P15">
        <v>65.422899999999998</v>
      </c>
      <c r="Q15">
        <v>68.775099999999995</v>
      </c>
      <c r="R15">
        <v>20.127600000000001</v>
      </c>
      <c r="S15">
        <v>17.113499999999998</v>
      </c>
      <c r="T15">
        <v>63.116500000000002</v>
      </c>
      <c r="U15">
        <v>4.0679999999999996</v>
      </c>
      <c r="V15">
        <v>22.7</v>
      </c>
      <c r="W15">
        <v>18.116</v>
      </c>
      <c r="X15">
        <v>21.1</v>
      </c>
      <c r="Y15">
        <v>42.7</v>
      </c>
      <c r="Z15" s="82">
        <v>79.400000000000006</v>
      </c>
      <c r="AA15">
        <v>0.111</v>
      </c>
      <c r="AC15">
        <v>25.033100000000001</v>
      </c>
      <c r="AD15">
        <v>697.32399999999996</v>
      </c>
    </row>
    <row r="16" spans="1:30" x14ac:dyDescent="0.2">
      <c r="A16" s="12" t="s">
        <v>371</v>
      </c>
      <c r="E16" s="12">
        <v>78.89</v>
      </c>
      <c r="F16" s="12">
        <v>82.38</v>
      </c>
      <c r="G16">
        <v>356.52350000000001</v>
      </c>
      <c r="H16">
        <v>16.941400000000002</v>
      </c>
      <c r="I16">
        <v>58.180900000000001</v>
      </c>
      <c r="J16">
        <v>210.94</v>
      </c>
      <c r="K16">
        <v>627.88</v>
      </c>
      <c r="L16">
        <v>48.014400000000002</v>
      </c>
      <c r="M16">
        <v>82.588800000000006</v>
      </c>
      <c r="N16">
        <v>80.5</v>
      </c>
      <c r="O16">
        <v>21.66</v>
      </c>
      <c r="P16">
        <v>67.059399999999997</v>
      </c>
      <c r="Q16">
        <v>70.595500000000001</v>
      </c>
      <c r="R16">
        <v>14.9171</v>
      </c>
      <c r="S16">
        <v>11.828900000000001</v>
      </c>
      <c r="T16">
        <v>64.206999999999994</v>
      </c>
      <c r="U16">
        <v>4.3592000000000004</v>
      </c>
      <c r="V16">
        <v>23.7</v>
      </c>
      <c r="W16">
        <v>18.116</v>
      </c>
      <c r="X16">
        <v>16.2</v>
      </c>
      <c r="Y16">
        <v>47.7</v>
      </c>
      <c r="Z16" s="82">
        <v>81.900000000000006</v>
      </c>
      <c r="AA16">
        <v>0.20150000000000001</v>
      </c>
      <c r="AB16">
        <v>45.02</v>
      </c>
      <c r="AC16">
        <v>19.840199999999999</v>
      </c>
      <c r="AD16">
        <v>678.26890000000003</v>
      </c>
    </row>
    <row r="17" spans="1:30" x14ac:dyDescent="0.2">
      <c r="A17" s="12" t="s">
        <v>374</v>
      </c>
      <c r="E17" s="12">
        <v>81.73</v>
      </c>
      <c r="F17" s="12">
        <v>85.18</v>
      </c>
      <c r="G17">
        <v>248.82900000000001</v>
      </c>
      <c r="H17">
        <v>10.509600000000001</v>
      </c>
      <c r="I17">
        <v>28.963000000000001</v>
      </c>
      <c r="J17">
        <v>94.83</v>
      </c>
      <c r="K17">
        <v>585.15</v>
      </c>
      <c r="L17">
        <v>51.538499999999999</v>
      </c>
      <c r="M17">
        <v>78.518799999999999</v>
      </c>
      <c r="N17">
        <v>71.2</v>
      </c>
      <c r="P17">
        <v>69.398099999999999</v>
      </c>
      <c r="Q17">
        <v>64.876800000000003</v>
      </c>
      <c r="R17">
        <v>10.2302</v>
      </c>
      <c r="S17">
        <v>8.6306999999999992</v>
      </c>
      <c r="T17">
        <v>70.124499999999998</v>
      </c>
      <c r="U17">
        <v>2.1381000000000001</v>
      </c>
      <c r="V17">
        <v>15.6</v>
      </c>
      <c r="W17">
        <v>18.116</v>
      </c>
      <c r="X17">
        <v>9.3000000000000007</v>
      </c>
      <c r="Y17">
        <v>45.8</v>
      </c>
      <c r="Z17" s="82">
        <v>78.099999999999994</v>
      </c>
      <c r="AB17">
        <v>25.24</v>
      </c>
      <c r="AC17">
        <v>24.855499999999999</v>
      </c>
      <c r="AD17">
        <v>460.60180000000003</v>
      </c>
    </row>
    <row r="18" spans="1:30" x14ac:dyDescent="0.2">
      <c r="A18" s="12" t="s">
        <v>376</v>
      </c>
      <c r="E18" s="12">
        <v>77.87</v>
      </c>
      <c r="F18" s="12">
        <v>81.92</v>
      </c>
      <c r="G18">
        <v>369.95310000000001</v>
      </c>
      <c r="H18">
        <v>8.3086000000000002</v>
      </c>
      <c r="I18">
        <v>35.399099999999997</v>
      </c>
      <c r="J18">
        <v>279.68</v>
      </c>
      <c r="K18">
        <v>713.05</v>
      </c>
      <c r="L18">
        <v>44.857100000000003</v>
      </c>
      <c r="M18">
        <v>97.156300000000002</v>
      </c>
      <c r="N18">
        <v>79.099999999999994</v>
      </c>
      <c r="O18">
        <v>53.1</v>
      </c>
      <c r="P18">
        <v>65.522199999999998</v>
      </c>
      <c r="Q18">
        <v>72.214100000000002</v>
      </c>
      <c r="R18">
        <v>20.920500000000001</v>
      </c>
      <c r="S18">
        <v>13.478300000000001</v>
      </c>
      <c r="T18">
        <v>65.144800000000004</v>
      </c>
      <c r="U18">
        <v>2.4380000000000002</v>
      </c>
      <c r="V18">
        <v>24.5</v>
      </c>
      <c r="W18">
        <v>18.116</v>
      </c>
      <c r="X18">
        <v>19.8</v>
      </c>
      <c r="Y18">
        <v>45.4</v>
      </c>
      <c r="Z18" s="82">
        <v>71.599999999999994</v>
      </c>
      <c r="AB18">
        <v>45.93</v>
      </c>
      <c r="AC18">
        <v>3.3961999999999999</v>
      </c>
      <c r="AD18">
        <v>581.4067</v>
      </c>
    </row>
    <row r="19" spans="1:30" x14ac:dyDescent="0.2">
      <c r="A19" s="12" t="s">
        <v>378</v>
      </c>
      <c r="E19" s="12">
        <v>78.069999999999993</v>
      </c>
      <c r="F19" s="12">
        <v>82.28</v>
      </c>
      <c r="G19">
        <v>387.32010000000002</v>
      </c>
      <c r="H19">
        <v>6.9291999999999998</v>
      </c>
      <c r="I19">
        <v>74.465599999999995</v>
      </c>
      <c r="J19">
        <v>120.2</v>
      </c>
      <c r="K19">
        <v>710</v>
      </c>
      <c r="L19">
        <v>45.422499999999999</v>
      </c>
      <c r="M19">
        <v>87.209900000000005</v>
      </c>
      <c r="N19">
        <v>65.8</v>
      </c>
      <c r="P19">
        <v>58.282600000000002</v>
      </c>
      <c r="Q19">
        <v>70.805599999999998</v>
      </c>
      <c r="R19">
        <v>19.981000000000002</v>
      </c>
      <c r="S19">
        <v>19.8903</v>
      </c>
      <c r="T19">
        <v>48.886099999999999</v>
      </c>
      <c r="U19">
        <v>2.1551999999999998</v>
      </c>
      <c r="V19">
        <v>28.9</v>
      </c>
      <c r="W19">
        <v>18.116</v>
      </c>
      <c r="X19">
        <v>14.6</v>
      </c>
      <c r="Y19">
        <v>41.8</v>
      </c>
      <c r="Z19" s="82">
        <v>81.900000000000006</v>
      </c>
      <c r="AA19">
        <v>0.72750000000000004</v>
      </c>
      <c r="AB19">
        <v>38.44</v>
      </c>
      <c r="AC19">
        <v>26.3858</v>
      </c>
      <c r="AD19">
        <v>365.99959999999999</v>
      </c>
    </row>
    <row r="20" spans="1:30" x14ac:dyDescent="0.2">
      <c r="A20" s="12" t="s">
        <v>394</v>
      </c>
      <c r="E20" s="12">
        <v>80.33</v>
      </c>
      <c r="F20" s="12">
        <v>83</v>
      </c>
      <c r="G20">
        <v>309.07749999999999</v>
      </c>
      <c r="H20">
        <v>7.2004999999999999</v>
      </c>
      <c r="I20">
        <v>32.233800000000002</v>
      </c>
      <c r="J20">
        <v>174.24</v>
      </c>
      <c r="K20">
        <v>660.8</v>
      </c>
      <c r="L20">
        <v>57.904800000000002</v>
      </c>
      <c r="M20">
        <v>84.152600000000007</v>
      </c>
      <c r="N20">
        <v>82.1</v>
      </c>
      <c r="O20">
        <v>15.48</v>
      </c>
      <c r="P20">
        <v>71.334299999999999</v>
      </c>
      <c r="Q20">
        <v>62.055</v>
      </c>
      <c r="R20">
        <v>18.903600000000001</v>
      </c>
      <c r="S20">
        <v>11.7197</v>
      </c>
      <c r="T20">
        <v>77.277000000000001</v>
      </c>
      <c r="U20">
        <v>2.4992000000000001</v>
      </c>
      <c r="V20">
        <v>17.899999999999999</v>
      </c>
      <c r="W20">
        <v>18.116</v>
      </c>
      <c r="X20">
        <v>13.5</v>
      </c>
      <c r="Y20">
        <v>48.7</v>
      </c>
      <c r="Z20" s="82">
        <v>79.900000000000006</v>
      </c>
      <c r="AA20">
        <v>0.16320000000000001</v>
      </c>
      <c r="AC20">
        <v>16.735800000000001</v>
      </c>
      <c r="AD20">
        <v>491.88799999999998</v>
      </c>
    </row>
    <row r="21" spans="1:30" x14ac:dyDescent="0.2">
      <c r="A21" s="12" t="s">
        <v>409</v>
      </c>
      <c r="E21" s="12">
        <v>80.760000000000005</v>
      </c>
      <c r="F21" s="12">
        <v>83.81</v>
      </c>
      <c r="G21">
        <v>290.90429999999998</v>
      </c>
      <c r="H21">
        <v>5.8582999999999998</v>
      </c>
      <c r="I21">
        <v>27.902999999999999</v>
      </c>
      <c r="J21">
        <v>114.08</v>
      </c>
      <c r="K21">
        <v>790.29</v>
      </c>
      <c r="L21">
        <v>47.508299999999998</v>
      </c>
      <c r="M21">
        <v>84.462999999999994</v>
      </c>
      <c r="N21">
        <v>73.400000000000006</v>
      </c>
      <c r="O21">
        <v>19.38</v>
      </c>
      <c r="P21">
        <v>68.000600000000006</v>
      </c>
      <c r="Q21">
        <v>65.517899999999997</v>
      </c>
      <c r="R21">
        <v>14.4231</v>
      </c>
      <c r="S21">
        <v>10.3691</v>
      </c>
      <c r="T21">
        <v>71.111099999999993</v>
      </c>
      <c r="U21">
        <v>5.0808999999999997</v>
      </c>
      <c r="V21">
        <v>19.399999999999999</v>
      </c>
      <c r="W21">
        <v>18.116</v>
      </c>
      <c r="X21">
        <v>12.5</v>
      </c>
      <c r="Y21">
        <v>45.4</v>
      </c>
      <c r="Z21" s="82">
        <v>80.3</v>
      </c>
      <c r="AB21">
        <v>24.3</v>
      </c>
      <c r="AC21">
        <v>5.3403</v>
      </c>
      <c r="AD21">
        <v>573.92909999999995</v>
      </c>
    </row>
    <row r="22" spans="1:30" x14ac:dyDescent="0.2">
      <c r="A22" s="12" t="s">
        <v>417</v>
      </c>
      <c r="E22" s="12">
        <v>78.239999999999995</v>
      </c>
      <c r="F22" s="12">
        <v>81.790000000000006</v>
      </c>
      <c r="G22">
        <v>382.08350000000002</v>
      </c>
      <c r="H22">
        <v>10.186299999999999</v>
      </c>
      <c r="I22">
        <v>32.192599999999999</v>
      </c>
      <c r="J22">
        <v>497.65</v>
      </c>
      <c r="K22">
        <v>606.48</v>
      </c>
      <c r="L22">
        <v>47.669499999999999</v>
      </c>
      <c r="M22">
        <v>88.604500000000002</v>
      </c>
      <c r="N22">
        <v>71.2</v>
      </c>
      <c r="O22">
        <v>58.7</v>
      </c>
      <c r="P22">
        <v>68.708299999999994</v>
      </c>
      <c r="Q22">
        <v>66.927400000000006</v>
      </c>
      <c r="R22">
        <v>19.781700000000001</v>
      </c>
      <c r="S22">
        <v>13.478300000000001</v>
      </c>
      <c r="T22">
        <v>73.369100000000003</v>
      </c>
      <c r="U22">
        <v>2.5739999999999998</v>
      </c>
      <c r="V22">
        <v>20.3</v>
      </c>
      <c r="W22">
        <v>18.116</v>
      </c>
      <c r="X22">
        <v>19.600000000000001</v>
      </c>
      <c r="Y22">
        <v>44.5</v>
      </c>
      <c r="Z22" s="82">
        <v>64.3</v>
      </c>
      <c r="AA22">
        <v>0.83030000000000004</v>
      </c>
      <c r="AB22">
        <v>53.77</v>
      </c>
      <c r="AC22">
        <v>33.634999999999998</v>
      </c>
      <c r="AD22">
        <v>691.36329999999998</v>
      </c>
    </row>
    <row r="23" spans="1:30" x14ac:dyDescent="0.2">
      <c r="A23" s="12" t="s">
        <v>427</v>
      </c>
      <c r="E23" s="12">
        <v>77.52</v>
      </c>
      <c r="F23" s="12">
        <v>80.819999999999993</v>
      </c>
      <c r="G23">
        <v>406.05540000000002</v>
      </c>
      <c r="H23">
        <v>11.6563</v>
      </c>
      <c r="I23">
        <v>33.553800000000003</v>
      </c>
      <c r="J23">
        <v>305.66000000000003</v>
      </c>
      <c r="K23">
        <v>765.58</v>
      </c>
      <c r="L23">
        <v>54.964500000000001</v>
      </c>
      <c r="M23">
        <v>79.447599999999994</v>
      </c>
      <c r="N23">
        <v>92.7</v>
      </c>
      <c r="O23">
        <v>39.28</v>
      </c>
      <c r="P23">
        <v>61.008000000000003</v>
      </c>
      <c r="Q23">
        <v>70.101500000000001</v>
      </c>
      <c r="R23">
        <v>25.4163</v>
      </c>
      <c r="S23">
        <v>19.260899999999999</v>
      </c>
      <c r="T23">
        <v>73.709800000000001</v>
      </c>
      <c r="U23">
        <v>3.2073999999999998</v>
      </c>
      <c r="V23">
        <v>24.6</v>
      </c>
      <c r="W23">
        <v>18.116</v>
      </c>
      <c r="X23">
        <v>17.3</v>
      </c>
      <c r="Y23">
        <v>42.1</v>
      </c>
      <c r="Z23" s="82">
        <v>84.5</v>
      </c>
      <c r="AB23">
        <v>60.32</v>
      </c>
      <c r="AC23">
        <v>28.528500000000001</v>
      </c>
      <c r="AD23">
        <v>466.02530000000002</v>
      </c>
    </row>
    <row r="24" spans="1:30" x14ac:dyDescent="0.2">
      <c r="A24" s="12" t="s">
        <v>439</v>
      </c>
      <c r="E24" s="12">
        <v>80.84</v>
      </c>
      <c r="F24" s="12">
        <v>83.72</v>
      </c>
      <c r="G24">
        <v>293.40429999999998</v>
      </c>
      <c r="H24">
        <v>6.1803999999999997</v>
      </c>
      <c r="I24">
        <v>70.992400000000004</v>
      </c>
      <c r="J24">
        <v>268.22000000000003</v>
      </c>
      <c r="K24">
        <v>590.04999999999995</v>
      </c>
      <c r="L24">
        <v>51.008600000000001</v>
      </c>
      <c r="M24">
        <v>72.6083</v>
      </c>
      <c r="N24">
        <v>61.8</v>
      </c>
      <c r="O24">
        <v>19.46</v>
      </c>
      <c r="P24">
        <v>68.723299999999995</v>
      </c>
      <c r="Q24">
        <v>61.576599999999999</v>
      </c>
      <c r="R24">
        <v>11.4367</v>
      </c>
      <c r="S24">
        <v>13.101100000000001</v>
      </c>
      <c r="T24">
        <v>76.952100000000002</v>
      </c>
      <c r="U24">
        <v>3.8639999999999999</v>
      </c>
      <c r="V24">
        <v>15.5</v>
      </c>
      <c r="W24">
        <v>18.116</v>
      </c>
      <c r="X24">
        <v>9.9</v>
      </c>
      <c r="Y24">
        <v>47</v>
      </c>
      <c r="Z24" s="82">
        <v>80.900000000000006</v>
      </c>
      <c r="AA24">
        <v>0.5101</v>
      </c>
      <c r="AB24">
        <v>36.049999999999997</v>
      </c>
      <c r="AC24">
        <v>1.9694</v>
      </c>
      <c r="AD24">
        <v>496.28719999999998</v>
      </c>
    </row>
    <row r="25" spans="1:30" x14ac:dyDescent="0.2">
      <c r="A25" s="12" t="s">
        <v>110</v>
      </c>
      <c r="E25" s="12">
        <v>78.55</v>
      </c>
      <c r="F25" s="12">
        <v>82.1</v>
      </c>
      <c r="G25">
        <v>385.95010000000002</v>
      </c>
      <c r="H25">
        <v>7.9569000000000001</v>
      </c>
      <c r="I25">
        <v>28.141500000000001</v>
      </c>
      <c r="J25">
        <v>274.37</v>
      </c>
      <c r="K25">
        <v>541.23</v>
      </c>
      <c r="L25">
        <v>45.874600000000001</v>
      </c>
      <c r="M25">
        <v>80.644400000000005</v>
      </c>
      <c r="N25">
        <v>75.599999999999994</v>
      </c>
      <c r="O25">
        <v>16.77</v>
      </c>
      <c r="P25">
        <v>69.257400000000004</v>
      </c>
      <c r="Q25">
        <v>63.8001</v>
      </c>
      <c r="R25">
        <v>19.495999999999999</v>
      </c>
      <c r="S25">
        <v>13.478300000000001</v>
      </c>
      <c r="T25">
        <v>66.746600000000001</v>
      </c>
      <c r="U25">
        <v>5.4446000000000003</v>
      </c>
      <c r="V25">
        <v>23.9</v>
      </c>
      <c r="W25">
        <v>18.116</v>
      </c>
      <c r="X25">
        <v>21</v>
      </c>
      <c r="Y25">
        <v>43.2</v>
      </c>
      <c r="Z25" s="82">
        <v>74.2</v>
      </c>
      <c r="AA25">
        <v>2.5487000000000002</v>
      </c>
      <c r="AB25">
        <v>48.66</v>
      </c>
      <c r="AC25">
        <v>19.007100000000001</v>
      </c>
      <c r="AD25">
        <v>913.60659999999996</v>
      </c>
    </row>
    <row r="26" spans="1:30" x14ac:dyDescent="0.2">
      <c r="A26" s="12" t="s">
        <v>441</v>
      </c>
      <c r="E26" s="12">
        <v>81.430000000000007</v>
      </c>
      <c r="F26" s="12">
        <v>85.27</v>
      </c>
      <c r="G26">
        <v>243.7818</v>
      </c>
      <c r="H26">
        <v>9.1473999999999993</v>
      </c>
      <c r="I26">
        <v>70.518299999999996</v>
      </c>
      <c r="J26">
        <v>217.19</v>
      </c>
      <c r="K26">
        <v>546.41</v>
      </c>
      <c r="L26">
        <v>49.514600000000002</v>
      </c>
      <c r="M26">
        <v>69.162300000000002</v>
      </c>
      <c r="N26">
        <v>53.7</v>
      </c>
      <c r="O26">
        <v>26.57</v>
      </c>
      <c r="P26">
        <v>78.505600000000001</v>
      </c>
      <c r="Q26">
        <v>56.391500000000001</v>
      </c>
      <c r="R26">
        <v>10.443899999999999</v>
      </c>
      <c r="S26">
        <v>13.478300000000001</v>
      </c>
      <c r="T26">
        <v>79.700500000000005</v>
      </c>
      <c r="U26">
        <v>2.1261999999999999</v>
      </c>
      <c r="V26">
        <v>16.7</v>
      </c>
      <c r="W26">
        <v>18.116</v>
      </c>
      <c r="X26">
        <v>9.4</v>
      </c>
      <c r="Y26">
        <v>50.9</v>
      </c>
      <c r="Z26" s="82">
        <v>79.900000000000006</v>
      </c>
      <c r="AB26">
        <v>33.31</v>
      </c>
      <c r="AC26">
        <v>8.6518999999999995</v>
      </c>
      <c r="AD26">
        <v>420.12860000000001</v>
      </c>
    </row>
    <row r="27" spans="1:30" x14ac:dyDescent="0.2">
      <c r="A27" s="12" t="s">
        <v>455</v>
      </c>
      <c r="E27" s="12">
        <v>78.14</v>
      </c>
      <c r="F27" s="12">
        <v>82.13</v>
      </c>
      <c r="G27">
        <v>384.64729999999997</v>
      </c>
      <c r="H27">
        <v>13.258800000000001</v>
      </c>
      <c r="I27">
        <v>83.740099999999998</v>
      </c>
      <c r="J27">
        <v>189.29</v>
      </c>
      <c r="K27">
        <v>592.6</v>
      </c>
      <c r="L27">
        <v>47.421399999999998</v>
      </c>
      <c r="M27">
        <v>85.1541</v>
      </c>
      <c r="N27">
        <v>65.099999999999994</v>
      </c>
      <c r="O27">
        <v>27.75</v>
      </c>
      <c r="P27">
        <v>64.301199999999994</v>
      </c>
      <c r="Q27">
        <v>64.603300000000004</v>
      </c>
      <c r="R27">
        <v>28.97</v>
      </c>
      <c r="S27">
        <v>19.8903</v>
      </c>
      <c r="T27">
        <v>47.091200000000001</v>
      </c>
      <c r="U27">
        <v>3.8359000000000001</v>
      </c>
      <c r="V27">
        <v>22.3</v>
      </c>
      <c r="W27">
        <v>18.116</v>
      </c>
      <c r="X27">
        <v>22.1</v>
      </c>
      <c r="Y27">
        <v>44.6</v>
      </c>
      <c r="Z27" s="82">
        <v>63.3</v>
      </c>
      <c r="AB27">
        <v>30.42</v>
      </c>
      <c r="AC27">
        <v>21.575099999999999</v>
      </c>
      <c r="AD27">
        <v>371.09750000000003</v>
      </c>
    </row>
    <row r="28" spans="1:30" x14ac:dyDescent="0.2">
      <c r="A28" s="12" t="s">
        <v>457</v>
      </c>
      <c r="E28" s="12">
        <v>80.56</v>
      </c>
      <c r="F28" s="12">
        <v>83.44</v>
      </c>
      <c r="G28">
        <v>290.56810000000002</v>
      </c>
      <c r="H28">
        <v>11.057399999999999</v>
      </c>
      <c r="I28">
        <v>41.874699999999997</v>
      </c>
      <c r="J28">
        <v>233.36</v>
      </c>
      <c r="K28">
        <v>537.23</v>
      </c>
      <c r="L28">
        <v>50.241500000000002</v>
      </c>
      <c r="M28">
        <v>83.040199999999999</v>
      </c>
      <c r="N28">
        <v>68.599999999999994</v>
      </c>
      <c r="O28">
        <v>25</v>
      </c>
      <c r="P28">
        <v>75.572599999999994</v>
      </c>
      <c r="Q28">
        <v>66.744799999999998</v>
      </c>
      <c r="R28">
        <v>13.1187</v>
      </c>
      <c r="S28">
        <v>12.867599999999999</v>
      </c>
      <c r="T28">
        <v>74.518199999999993</v>
      </c>
      <c r="U28">
        <v>3.6036000000000001</v>
      </c>
      <c r="V28">
        <v>14.5</v>
      </c>
      <c r="W28">
        <v>18.116</v>
      </c>
      <c r="X28">
        <v>11.2</v>
      </c>
      <c r="Y28">
        <v>44.4</v>
      </c>
      <c r="Z28" s="82">
        <v>85.1</v>
      </c>
      <c r="AA28">
        <v>0.42109999999999997</v>
      </c>
      <c r="AB28">
        <v>24.09</v>
      </c>
      <c r="AC28">
        <v>19.465599999999998</v>
      </c>
      <c r="AD28">
        <v>454.46690000000001</v>
      </c>
    </row>
    <row r="29" spans="1:30" x14ac:dyDescent="0.2">
      <c r="A29" s="12" t="s">
        <v>475</v>
      </c>
      <c r="E29" s="12">
        <v>79.5</v>
      </c>
      <c r="F29" s="12">
        <v>83.38</v>
      </c>
      <c r="G29">
        <v>324.39640000000003</v>
      </c>
      <c r="H29">
        <v>8.5810999999999993</v>
      </c>
      <c r="I29">
        <v>27.461300000000001</v>
      </c>
      <c r="J29">
        <v>215.89</v>
      </c>
      <c r="K29">
        <v>580.07000000000005</v>
      </c>
      <c r="L29">
        <v>50.204900000000002</v>
      </c>
      <c r="M29">
        <v>81.445099999999996</v>
      </c>
      <c r="N29">
        <v>80.400000000000006</v>
      </c>
      <c r="O29">
        <v>21.63</v>
      </c>
      <c r="P29">
        <v>61.555199999999999</v>
      </c>
      <c r="Q29">
        <v>68.5047</v>
      </c>
      <c r="R29">
        <v>18.912500000000001</v>
      </c>
      <c r="S29">
        <v>13.478300000000001</v>
      </c>
      <c r="T29">
        <v>67.9024</v>
      </c>
      <c r="U29">
        <v>5.6649000000000003</v>
      </c>
      <c r="V29">
        <v>17.5</v>
      </c>
      <c r="W29">
        <v>18.116</v>
      </c>
      <c r="X29">
        <v>17.2</v>
      </c>
      <c r="Y29">
        <v>44.3</v>
      </c>
      <c r="Z29" s="82">
        <v>84.3</v>
      </c>
      <c r="AC29">
        <v>12.9213</v>
      </c>
      <c r="AD29">
        <v>665.19150000000002</v>
      </c>
    </row>
    <row r="30" spans="1:30" x14ac:dyDescent="0.2">
      <c r="A30" s="12" t="s">
        <v>489</v>
      </c>
      <c r="E30" s="12">
        <v>80.47</v>
      </c>
      <c r="F30" s="12">
        <v>83.14</v>
      </c>
      <c r="G30">
        <v>285.38979999999998</v>
      </c>
      <c r="H30">
        <v>7.0640000000000001</v>
      </c>
      <c r="I30">
        <v>31.3048</v>
      </c>
      <c r="J30">
        <v>150.38999999999999</v>
      </c>
      <c r="K30">
        <v>600.35</v>
      </c>
      <c r="L30">
        <v>48.664099999999998</v>
      </c>
      <c r="M30">
        <v>78.436400000000006</v>
      </c>
      <c r="N30">
        <v>64.8</v>
      </c>
      <c r="O30">
        <v>28.31</v>
      </c>
      <c r="P30">
        <v>62.861400000000003</v>
      </c>
      <c r="Q30">
        <v>67.724999999999994</v>
      </c>
      <c r="R30">
        <v>13.355600000000001</v>
      </c>
      <c r="S30">
        <v>12.6197</v>
      </c>
      <c r="U30">
        <v>3.2098</v>
      </c>
      <c r="V30">
        <v>20</v>
      </c>
      <c r="W30">
        <v>18.116</v>
      </c>
      <c r="X30">
        <v>14.2</v>
      </c>
      <c r="Y30">
        <v>49.4</v>
      </c>
      <c r="Z30" s="82">
        <v>81.900000000000006</v>
      </c>
      <c r="AC30">
        <v>14.9931</v>
      </c>
      <c r="AD30">
        <v>617.4357</v>
      </c>
    </row>
    <row r="31" spans="1:30" x14ac:dyDescent="0.2">
      <c r="A31" s="12" t="s">
        <v>503</v>
      </c>
      <c r="E31" s="12">
        <v>81.66</v>
      </c>
      <c r="F31" s="12">
        <v>85.02</v>
      </c>
      <c r="G31">
        <v>243.90450000000001</v>
      </c>
      <c r="H31">
        <v>10.619899999999999</v>
      </c>
      <c r="I31">
        <v>35.716500000000003</v>
      </c>
      <c r="J31">
        <v>142.47</v>
      </c>
      <c r="K31">
        <v>705.01</v>
      </c>
      <c r="L31">
        <v>56.941200000000002</v>
      </c>
      <c r="M31">
        <v>67.500799999999998</v>
      </c>
      <c r="N31">
        <v>59.3</v>
      </c>
      <c r="O31">
        <v>26.19</v>
      </c>
      <c r="P31">
        <v>69.922799999999995</v>
      </c>
      <c r="Q31">
        <v>61.49</v>
      </c>
      <c r="R31">
        <v>10.4809</v>
      </c>
      <c r="S31">
        <v>8.5479000000000003</v>
      </c>
      <c r="T31">
        <v>77.460800000000006</v>
      </c>
      <c r="U31">
        <v>4.0999999999999996</v>
      </c>
      <c r="V31">
        <v>16.5</v>
      </c>
      <c r="W31">
        <v>18.116</v>
      </c>
      <c r="X31">
        <v>7.2</v>
      </c>
      <c r="Y31">
        <v>51.4</v>
      </c>
      <c r="Z31" s="82">
        <v>88.2</v>
      </c>
      <c r="AA31">
        <v>0.1595</v>
      </c>
      <c r="AB31">
        <v>25.28</v>
      </c>
      <c r="AC31">
        <v>11.8774</v>
      </c>
      <c r="AD31">
        <v>409.28410000000002</v>
      </c>
    </row>
    <row r="32" spans="1:30" x14ac:dyDescent="0.2">
      <c r="A32" s="12" t="s">
        <v>518</v>
      </c>
      <c r="E32" s="12">
        <v>79.95</v>
      </c>
      <c r="F32" s="12">
        <v>83.14</v>
      </c>
      <c r="G32">
        <v>302.02749999999997</v>
      </c>
      <c r="H32">
        <v>10.3064</v>
      </c>
      <c r="I32">
        <v>45.258899999999997</v>
      </c>
      <c r="J32">
        <v>193.62</v>
      </c>
      <c r="K32">
        <v>581.46</v>
      </c>
      <c r="L32">
        <v>54.615400000000001</v>
      </c>
      <c r="M32">
        <v>73.492199999999997</v>
      </c>
      <c r="N32">
        <v>68.400000000000006</v>
      </c>
      <c r="O32">
        <v>37.659999999999997</v>
      </c>
      <c r="P32">
        <v>73.849999999999994</v>
      </c>
      <c r="Q32">
        <v>62.916800000000002</v>
      </c>
      <c r="R32">
        <v>10.1351</v>
      </c>
      <c r="S32">
        <v>13.5245</v>
      </c>
      <c r="T32">
        <v>72.523600000000002</v>
      </c>
      <c r="U32">
        <v>3.5019</v>
      </c>
      <c r="V32">
        <v>18.399999999999999</v>
      </c>
      <c r="W32">
        <v>18.116</v>
      </c>
      <c r="X32">
        <v>11.9</v>
      </c>
      <c r="Y32">
        <v>46.8</v>
      </c>
      <c r="Z32" s="82">
        <v>68.099999999999994</v>
      </c>
      <c r="AA32">
        <v>0.84299999999999997</v>
      </c>
      <c r="AB32">
        <v>31.73</v>
      </c>
      <c r="AC32">
        <v>11.7949</v>
      </c>
      <c r="AD32">
        <v>407.81909999999999</v>
      </c>
    </row>
    <row r="33" spans="1:30" x14ac:dyDescent="0.2">
      <c r="A33" s="12" t="s">
        <v>520</v>
      </c>
      <c r="E33" s="12">
        <v>80.55</v>
      </c>
      <c r="F33" s="12">
        <v>83.88</v>
      </c>
      <c r="G33">
        <v>294.89620000000002</v>
      </c>
      <c r="H33">
        <v>7.2046000000000001</v>
      </c>
      <c r="I33">
        <v>28.433700000000002</v>
      </c>
      <c r="J33">
        <v>119.94</v>
      </c>
      <c r="K33">
        <v>688.48</v>
      </c>
      <c r="L33">
        <v>54.527200000000001</v>
      </c>
      <c r="M33">
        <v>79.1203</v>
      </c>
      <c r="N33">
        <v>70.400000000000006</v>
      </c>
      <c r="O33">
        <v>30.1</v>
      </c>
      <c r="P33">
        <v>65.548699999999997</v>
      </c>
      <c r="Q33">
        <v>62.3279</v>
      </c>
      <c r="R33">
        <v>10.758800000000001</v>
      </c>
      <c r="S33">
        <v>10.684100000000001</v>
      </c>
      <c r="T33">
        <v>66.411500000000004</v>
      </c>
      <c r="U33">
        <v>2.9860000000000002</v>
      </c>
      <c r="V33">
        <v>18</v>
      </c>
      <c r="W33">
        <v>18.116</v>
      </c>
      <c r="X33">
        <v>11</v>
      </c>
      <c r="Y33">
        <v>48</v>
      </c>
      <c r="Z33" s="82">
        <v>85.2</v>
      </c>
      <c r="AB33">
        <v>29.4</v>
      </c>
      <c r="AC33">
        <v>16.742100000000001</v>
      </c>
      <c r="AD33">
        <v>490.81880000000001</v>
      </c>
    </row>
    <row r="34" spans="1:30" x14ac:dyDescent="0.2">
      <c r="A34" s="12" t="s">
        <v>530</v>
      </c>
      <c r="E34" s="12">
        <v>79.62</v>
      </c>
      <c r="F34" s="12">
        <v>82.46</v>
      </c>
      <c r="G34">
        <v>334.42619999999999</v>
      </c>
      <c r="H34">
        <v>10.076000000000001</v>
      </c>
      <c r="I34">
        <v>37.2395</v>
      </c>
      <c r="J34">
        <v>340.34</v>
      </c>
      <c r="K34">
        <v>753.87</v>
      </c>
      <c r="L34">
        <v>54.187199999999997</v>
      </c>
      <c r="M34">
        <v>80.237799999999993</v>
      </c>
      <c r="N34">
        <v>76.8</v>
      </c>
      <c r="O34">
        <v>36.51</v>
      </c>
      <c r="P34">
        <v>65.394900000000007</v>
      </c>
      <c r="Q34">
        <v>61.027200000000001</v>
      </c>
      <c r="R34">
        <v>21.5869</v>
      </c>
      <c r="S34">
        <v>13.101100000000001</v>
      </c>
      <c r="T34">
        <v>76.631699999999995</v>
      </c>
      <c r="U34">
        <v>6.1814999999999998</v>
      </c>
      <c r="V34">
        <v>16</v>
      </c>
      <c r="W34">
        <v>18.116</v>
      </c>
      <c r="X34">
        <v>14.2</v>
      </c>
      <c r="Y34">
        <v>47.8</v>
      </c>
      <c r="Z34" s="82">
        <v>82.8</v>
      </c>
      <c r="AA34">
        <v>0.37519999999999998</v>
      </c>
      <c r="AB34">
        <v>38.21</v>
      </c>
      <c r="AC34">
        <v>23.8447</v>
      </c>
      <c r="AD34">
        <v>685.94290000000001</v>
      </c>
    </row>
    <row r="35" spans="1:30" x14ac:dyDescent="0.2">
      <c r="A35" s="12" t="s">
        <v>114</v>
      </c>
      <c r="E35" s="12">
        <v>77.510000000000005</v>
      </c>
      <c r="F35" s="12">
        <v>82.23</v>
      </c>
      <c r="G35">
        <v>393.07170000000002</v>
      </c>
      <c r="H35">
        <v>8.0584000000000007</v>
      </c>
      <c r="I35">
        <v>27.7196</v>
      </c>
      <c r="J35">
        <v>121.19</v>
      </c>
      <c r="K35">
        <v>756.71</v>
      </c>
      <c r="L35">
        <v>49.056600000000003</v>
      </c>
      <c r="M35">
        <v>82.984300000000005</v>
      </c>
      <c r="N35">
        <v>86.5</v>
      </c>
      <c r="O35">
        <v>13.94</v>
      </c>
      <c r="P35">
        <v>58.6783</v>
      </c>
      <c r="Q35">
        <v>56.504100000000001</v>
      </c>
      <c r="R35">
        <v>20.7684</v>
      </c>
      <c r="S35">
        <v>10.398099999999999</v>
      </c>
      <c r="T35">
        <v>73.176900000000003</v>
      </c>
      <c r="U35">
        <v>6.0075000000000003</v>
      </c>
      <c r="V35">
        <v>23.8</v>
      </c>
      <c r="W35">
        <v>18.116</v>
      </c>
      <c r="X35">
        <v>23</v>
      </c>
      <c r="Y35">
        <v>42.9</v>
      </c>
      <c r="Z35" s="82">
        <v>72.5</v>
      </c>
      <c r="AA35">
        <v>0.28079999999999999</v>
      </c>
      <c r="AB35">
        <v>48.61</v>
      </c>
      <c r="AC35">
        <v>16.0867</v>
      </c>
      <c r="AD35">
        <v>728.31569999999999</v>
      </c>
    </row>
    <row r="36" spans="1:30" x14ac:dyDescent="0.2">
      <c r="A36" s="12" t="s">
        <v>541</v>
      </c>
      <c r="E36" s="12">
        <v>76.94</v>
      </c>
      <c r="F36" s="12">
        <v>80.569999999999993</v>
      </c>
      <c r="G36">
        <v>452.80990000000003</v>
      </c>
      <c r="H36">
        <v>16.208200000000001</v>
      </c>
      <c r="I36">
        <v>41.989199999999997</v>
      </c>
      <c r="J36">
        <v>187.14</v>
      </c>
      <c r="K36">
        <v>758.13</v>
      </c>
      <c r="L36">
        <v>44.2254</v>
      </c>
      <c r="M36">
        <v>80.224800000000002</v>
      </c>
      <c r="N36">
        <v>84.3</v>
      </c>
      <c r="O36">
        <v>18.329999999999998</v>
      </c>
      <c r="P36">
        <v>67.532200000000003</v>
      </c>
      <c r="Q36">
        <v>65.796899999999994</v>
      </c>
      <c r="R36">
        <v>28.830300000000001</v>
      </c>
      <c r="S36">
        <v>15.6206</v>
      </c>
      <c r="T36">
        <v>55.849699999999999</v>
      </c>
      <c r="U36">
        <v>4.9005000000000001</v>
      </c>
      <c r="V36">
        <v>22.6</v>
      </c>
      <c r="W36">
        <v>18.116</v>
      </c>
      <c r="X36">
        <v>21.2</v>
      </c>
      <c r="Y36">
        <v>40.1</v>
      </c>
      <c r="Z36" s="82">
        <v>68.7</v>
      </c>
      <c r="AA36">
        <v>0.40600000000000003</v>
      </c>
      <c r="AB36">
        <v>38.49</v>
      </c>
      <c r="AC36">
        <v>26.765799999999999</v>
      </c>
      <c r="AD36">
        <v>787.49360000000001</v>
      </c>
    </row>
    <row r="37" spans="1:30" x14ac:dyDescent="0.2">
      <c r="A37" s="12" t="s">
        <v>549</v>
      </c>
      <c r="E37" s="12">
        <v>77.959999999999994</v>
      </c>
      <c r="F37" s="12">
        <v>81.48</v>
      </c>
      <c r="G37">
        <v>396.81380000000001</v>
      </c>
      <c r="H37">
        <v>6.9882</v>
      </c>
      <c r="I37">
        <v>28.8584</v>
      </c>
      <c r="J37">
        <v>294.36</v>
      </c>
      <c r="K37">
        <v>680.87</v>
      </c>
      <c r="L37">
        <v>37.888199999999998</v>
      </c>
      <c r="M37">
        <v>82.203800000000001</v>
      </c>
      <c r="N37">
        <v>76.599999999999994</v>
      </c>
      <c r="O37">
        <v>37.200000000000003</v>
      </c>
      <c r="P37">
        <v>62.448900000000002</v>
      </c>
      <c r="Q37">
        <v>69.002499999999998</v>
      </c>
      <c r="R37">
        <v>23.4681</v>
      </c>
      <c r="S37">
        <v>19.217700000000001</v>
      </c>
      <c r="T37">
        <v>65.372900000000001</v>
      </c>
      <c r="U37">
        <v>4.1185999999999998</v>
      </c>
      <c r="V37">
        <v>20.100000000000001</v>
      </c>
      <c r="W37">
        <v>18.116</v>
      </c>
      <c r="X37">
        <v>20.399999999999999</v>
      </c>
      <c r="Y37">
        <v>43</v>
      </c>
      <c r="Z37" s="82">
        <v>76.400000000000006</v>
      </c>
      <c r="AA37">
        <v>0.10680000000000001</v>
      </c>
      <c r="AB37">
        <v>56.57</v>
      </c>
      <c r="AC37">
        <v>15.304600000000001</v>
      </c>
      <c r="AD37">
        <v>738.74009999999998</v>
      </c>
    </row>
    <row r="38" spans="1:30" x14ac:dyDescent="0.2">
      <c r="A38" s="12" t="s">
        <v>551</v>
      </c>
      <c r="E38" s="12">
        <v>80.98</v>
      </c>
      <c r="F38" s="12">
        <v>84.22</v>
      </c>
      <c r="G38">
        <v>271.1293</v>
      </c>
      <c r="I38">
        <v>52.418100000000003</v>
      </c>
      <c r="J38">
        <v>98.59</v>
      </c>
      <c r="K38">
        <v>851.59</v>
      </c>
      <c r="L38">
        <v>55.510199999999998</v>
      </c>
      <c r="M38">
        <v>74.341399999999993</v>
      </c>
      <c r="N38">
        <v>68.599999999999994</v>
      </c>
      <c r="P38">
        <v>71.293499999999995</v>
      </c>
      <c r="Q38">
        <v>61.933300000000003</v>
      </c>
      <c r="R38">
        <v>10.7784</v>
      </c>
      <c r="S38">
        <v>8.3707999999999991</v>
      </c>
      <c r="T38">
        <v>68.995599999999996</v>
      </c>
      <c r="U38">
        <v>3.5714000000000001</v>
      </c>
      <c r="V38">
        <v>18.3</v>
      </c>
      <c r="W38">
        <v>18.116</v>
      </c>
      <c r="X38">
        <v>10.5</v>
      </c>
      <c r="Y38">
        <v>50</v>
      </c>
      <c r="Z38" s="82">
        <v>84.9</v>
      </c>
      <c r="AA38">
        <v>2.5427</v>
      </c>
      <c r="AB38">
        <v>22.84</v>
      </c>
      <c r="AC38">
        <v>29.328600000000002</v>
      </c>
      <c r="AD38">
        <v>406.46469999999999</v>
      </c>
    </row>
    <row r="39" spans="1:30" x14ac:dyDescent="0.2">
      <c r="A39" s="12" t="s">
        <v>565</v>
      </c>
      <c r="E39" s="12">
        <v>79.88</v>
      </c>
      <c r="F39" s="12">
        <v>82.81</v>
      </c>
      <c r="G39">
        <v>313.916</v>
      </c>
      <c r="H39">
        <v>10.3208</v>
      </c>
      <c r="I39">
        <v>54.836799999999997</v>
      </c>
      <c r="J39">
        <v>198.4</v>
      </c>
      <c r="K39">
        <v>680.52</v>
      </c>
      <c r="L39">
        <v>45.183900000000001</v>
      </c>
      <c r="M39">
        <v>78.606399999999994</v>
      </c>
      <c r="N39">
        <v>59</v>
      </c>
      <c r="O39">
        <v>34.340000000000003</v>
      </c>
      <c r="P39">
        <v>67.103800000000007</v>
      </c>
      <c r="Q39">
        <v>70.410700000000006</v>
      </c>
      <c r="R39">
        <v>16.281500000000001</v>
      </c>
      <c r="S39">
        <v>13.745900000000001</v>
      </c>
      <c r="T39">
        <v>62.305</v>
      </c>
      <c r="U39">
        <v>3.7867999999999999</v>
      </c>
      <c r="V39">
        <v>20.8</v>
      </c>
      <c r="W39">
        <v>18.116</v>
      </c>
      <c r="X39">
        <v>15</v>
      </c>
      <c r="Y39">
        <v>47.9</v>
      </c>
      <c r="Z39" s="82">
        <v>76.2</v>
      </c>
      <c r="AC39">
        <v>10.8247</v>
      </c>
      <c r="AD39">
        <v>605.42740000000003</v>
      </c>
    </row>
    <row r="40" spans="1:30" x14ac:dyDescent="0.2">
      <c r="A40" s="12" t="s">
        <v>571</v>
      </c>
      <c r="E40" s="12">
        <v>79.72</v>
      </c>
      <c r="F40" s="12">
        <v>82.66</v>
      </c>
      <c r="G40">
        <v>316.28899999999999</v>
      </c>
      <c r="H40">
        <v>10.0268</v>
      </c>
      <c r="I40">
        <v>38.367400000000004</v>
      </c>
      <c r="J40">
        <v>252.95</v>
      </c>
      <c r="K40">
        <v>568.35</v>
      </c>
      <c r="L40">
        <v>48.088500000000003</v>
      </c>
      <c r="M40">
        <v>87.116299999999995</v>
      </c>
      <c r="N40">
        <v>67.8</v>
      </c>
      <c r="O40">
        <v>54.15</v>
      </c>
      <c r="P40">
        <v>72.625100000000003</v>
      </c>
      <c r="Q40">
        <v>63.064900000000002</v>
      </c>
      <c r="R40">
        <v>12.2898</v>
      </c>
      <c r="S40">
        <v>13.478300000000001</v>
      </c>
      <c r="U40">
        <v>1.5379</v>
      </c>
      <c r="V40">
        <v>19.399999999999999</v>
      </c>
      <c r="W40">
        <v>18.116</v>
      </c>
      <c r="X40">
        <v>15.3</v>
      </c>
      <c r="Y40">
        <v>45.6</v>
      </c>
      <c r="Z40" s="82">
        <v>77.8</v>
      </c>
      <c r="AB40">
        <v>41.15</v>
      </c>
      <c r="AC40">
        <v>2.7667999999999999</v>
      </c>
      <c r="AD40">
        <v>548.17520000000002</v>
      </c>
    </row>
    <row r="41" spans="1:30" x14ac:dyDescent="0.2">
      <c r="A41" s="12" t="s">
        <v>575</v>
      </c>
      <c r="E41" s="12">
        <v>80.48</v>
      </c>
      <c r="F41" s="12">
        <v>83.39</v>
      </c>
      <c r="G41">
        <v>295.93729999999999</v>
      </c>
      <c r="H41">
        <v>8.8109000000000002</v>
      </c>
      <c r="I41">
        <v>63.930100000000003</v>
      </c>
      <c r="J41">
        <v>110.91</v>
      </c>
      <c r="K41">
        <v>485.71</v>
      </c>
      <c r="L41">
        <v>43.700800000000001</v>
      </c>
      <c r="M41">
        <v>85.538300000000007</v>
      </c>
      <c r="N41">
        <v>61.6</v>
      </c>
      <c r="O41">
        <v>22.07</v>
      </c>
      <c r="P41">
        <v>73.56</v>
      </c>
      <c r="Q41">
        <v>68.207700000000003</v>
      </c>
      <c r="R41">
        <v>11.4049</v>
      </c>
      <c r="S41">
        <v>14.751799999999999</v>
      </c>
      <c r="T41">
        <v>58.315600000000003</v>
      </c>
      <c r="U41">
        <v>1.9330000000000001</v>
      </c>
      <c r="V41">
        <v>17.3</v>
      </c>
      <c r="W41">
        <v>18.116</v>
      </c>
      <c r="X41">
        <v>10.3</v>
      </c>
      <c r="Y41">
        <v>47.3</v>
      </c>
      <c r="Z41" s="82">
        <v>84.3</v>
      </c>
      <c r="AA41">
        <v>0.2044</v>
      </c>
      <c r="AB41">
        <v>13.54</v>
      </c>
      <c r="AC41">
        <v>17.662299999999998</v>
      </c>
      <c r="AD41">
        <v>447.24880000000002</v>
      </c>
    </row>
    <row r="42" spans="1:30" x14ac:dyDescent="0.2">
      <c r="A42" s="12" t="s">
        <v>581</v>
      </c>
      <c r="E42" s="12">
        <v>79.989999999999995</v>
      </c>
      <c r="F42" s="12">
        <v>83.66</v>
      </c>
      <c r="G42">
        <v>307.21879999999999</v>
      </c>
      <c r="H42">
        <v>7.4486999999999997</v>
      </c>
      <c r="I42">
        <v>46.948799999999999</v>
      </c>
      <c r="J42">
        <v>133.57</v>
      </c>
      <c r="K42">
        <v>745.53</v>
      </c>
      <c r="L42">
        <v>48.636400000000002</v>
      </c>
      <c r="M42">
        <v>78.070899999999995</v>
      </c>
      <c r="N42">
        <v>64.099999999999994</v>
      </c>
      <c r="O42">
        <v>16.2</v>
      </c>
      <c r="P42">
        <v>71.619500000000002</v>
      </c>
      <c r="Q42">
        <v>69.722899999999996</v>
      </c>
      <c r="R42">
        <v>14.250299999999999</v>
      </c>
      <c r="S42">
        <v>10.684100000000001</v>
      </c>
      <c r="T42">
        <v>65.695099999999996</v>
      </c>
      <c r="U42">
        <v>3.2723</v>
      </c>
      <c r="V42">
        <v>17.7</v>
      </c>
      <c r="W42">
        <v>18.116</v>
      </c>
      <c r="X42">
        <v>12.8</v>
      </c>
      <c r="Y42">
        <v>43.9</v>
      </c>
      <c r="Z42" s="82">
        <v>72.599999999999994</v>
      </c>
      <c r="AB42">
        <v>25.93</v>
      </c>
      <c r="AC42">
        <v>18.063300000000002</v>
      </c>
      <c r="AD42">
        <v>423.80689999999998</v>
      </c>
    </row>
    <row r="43" spans="1:30" x14ac:dyDescent="0.2">
      <c r="A43" s="12" t="s">
        <v>583</v>
      </c>
      <c r="E43" s="12">
        <v>78.569999999999993</v>
      </c>
      <c r="F43" s="12">
        <v>82.5</v>
      </c>
      <c r="G43">
        <v>383.78429999999997</v>
      </c>
      <c r="H43">
        <v>11.6264</v>
      </c>
      <c r="I43">
        <v>24.2257</v>
      </c>
      <c r="J43">
        <v>439.69</v>
      </c>
      <c r="K43">
        <v>577.48</v>
      </c>
      <c r="L43">
        <v>48.684199999999997</v>
      </c>
      <c r="M43">
        <v>82.586500000000001</v>
      </c>
      <c r="N43">
        <v>74</v>
      </c>
      <c r="O43">
        <v>31.35</v>
      </c>
      <c r="P43">
        <v>59.327599999999997</v>
      </c>
      <c r="Q43">
        <v>61.236800000000002</v>
      </c>
      <c r="R43">
        <v>19.978100000000001</v>
      </c>
      <c r="S43">
        <v>13.101100000000001</v>
      </c>
      <c r="T43">
        <v>78.674599999999998</v>
      </c>
      <c r="U43">
        <v>3.9655999999999998</v>
      </c>
      <c r="V43">
        <v>19.5</v>
      </c>
      <c r="W43">
        <v>18.116</v>
      </c>
      <c r="X43">
        <v>15.7</v>
      </c>
      <c r="Y43">
        <v>45</v>
      </c>
      <c r="Z43" s="82">
        <v>74.400000000000006</v>
      </c>
      <c r="AA43">
        <v>0.1353</v>
      </c>
      <c r="AB43">
        <v>64.33</v>
      </c>
      <c r="AC43">
        <v>18.267399999999999</v>
      </c>
      <c r="AD43">
        <v>794.69830000000002</v>
      </c>
    </row>
    <row r="44" spans="1:30" x14ac:dyDescent="0.2">
      <c r="A44" s="12" t="s">
        <v>122</v>
      </c>
      <c r="E44" s="12">
        <v>77.150000000000006</v>
      </c>
      <c r="F44" s="12">
        <v>81.19</v>
      </c>
      <c r="G44">
        <v>452.40370000000001</v>
      </c>
      <c r="H44">
        <v>12.705</v>
      </c>
      <c r="I44">
        <v>37.058500000000002</v>
      </c>
      <c r="J44">
        <v>213.06</v>
      </c>
      <c r="K44">
        <v>594.30999999999995</v>
      </c>
      <c r="L44">
        <v>54.402500000000003</v>
      </c>
      <c r="M44">
        <v>75.194199999999995</v>
      </c>
      <c r="N44">
        <v>81.599999999999994</v>
      </c>
      <c r="O44">
        <v>27.01</v>
      </c>
      <c r="P44">
        <v>65.609200000000001</v>
      </c>
      <c r="Q44">
        <v>58.406199999999998</v>
      </c>
      <c r="R44">
        <v>24.866</v>
      </c>
      <c r="S44">
        <v>16.532399999999999</v>
      </c>
      <c r="T44">
        <v>72.434399999999997</v>
      </c>
      <c r="U44">
        <v>5.5909000000000004</v>
      </c>
      <c r="V44">
        <v>26</v>
      </c>
      <c r="W44">
        <v>18.116</v>
      </c>
      <c r="X44">
        <v>29.5</v>
      </c>
      <c r="Y44">
        <v>42.4</v>
      </c>
      <c r="Z44" s="82">
        <v>64.599999999999994</v>
      </c>
      <c r="AA44">
        <v>0.4819</v>
      </c>
      <c r="AC44">
        <v>18.072299999999998</v>
      </c>
      <c r="AD44">
        <v>1060.4196999999999</v>
      </c>
    </row>
    <row r="45" spans="1:30" x14ac:dyDescent="0.2">
      <c r="A45" s="12" t="s">
        <v>589</v>
      </c>
      <c r="E45" s="12">
        <v>79.77</v>
      </c>
      <c r="F45" s="12">
        <v>84.83</v>
      </c>
      <c r="G45">
        <v>300.61770000000001</v>
      </c>
      <c r="H45">
        <v>8.8058999999999994</v>
      </c>
      <c r="I45">
        <v>18.1175</v>
      </c>
      <c r="J45">
        <v>95.4</v>
      </c>
      <c r="K45">
        <v>675.24</v>
      </c>
      <c r="L45">
        <v>43.805300000000003</v>
      </c>
      <c r="M45">
        <v>90.904399999999995</v>
      </c>
      <c r="N45">
        <v>72.400000000000006</v>
      </c>
      <c r="P45">
        <v>61.334699999999998</v>
      </c>
      <c r="Q45">
        <v>63.579799999999999</v>
      </c>
      <c r="R45">
        <v>12.4575</v>
      </c>
      <c r="S45">
        <v>8.3707999999999991</v>
      </c>
      <c r="T45">
        <v>69.259299999999996</v>
      </c>
      <c r="U45">
        <v>3.5971000000000002</v>
      </c>
      <c r="V45">
        <v>17.899999999999999</v>
      </c>
      <c r="W45">
        <v>18.116</v>
      </c>
      <c r="X45">
        <v>11.7</v>
      </c>
      <c r="Y45">
        <v>46.1</v>
      </c>
      <c r="Z45" s="82">
        <v>76.2</v>
      </c>
      <c r="AA45">
        <v>2.2252000000000001</v>
      </c>
      <c r="AB45">
        <v>19.649999999999999</v>
      </c>
      <c r="AC45">
        <v>-5.9112999999999998</v>
      </c>
      <c r="AD45">
        <v>497.61259999999999</v>
      </c>
    </row>
    <row r="46" spans="1:30" x14ac:dyDescent="0.2">
      <c r="A46" s="12" t="s">
        <v>615</v>
      </c>
      <c r="E46" s="12">
        <v>81.510000000000005</v>
      </c>
      <c r="F46" s="12">
        <v>84.54</v>
      </c>
      <c r="G46">
        <v>263.58319999999998</v>
      </c>
      <c r="H46">
        <v>8.0152000000000001</v>
      </c>
      <c r="I46">
        <v>41.093400000000003</v>
      </c>
      <c r="J46">
        <v>124.82</v>
      </c>
      <c r="K46">
        <v>526.65</v>
      </c>
      <c r="L46">
        <v>50.593800000000002</v>
      </c>
      <c r="M46">
        <v>72.7898</v>
      </c>
      <c r="N46">
        <v>74.099999999999994</v>
      </c>
      <c r="O46">
        <v>27.76</v>
      </c>
      <c r="P46">
        <v>68.794499999999999</v>
      </c>
      <c r="Q46">
        <v>58.935899999999997</v>
      </c>
      <c r="R46">
        <v>7.5067000000000004</v>
      </c>
      <c r="S46">
        <v>5.8878000000000004</v>
      </c>
      <c r="T46">
        <v>83.6</v>
      </c>
      <c r="U46">
        <v>4.0918999999999999</v>
      </c>
      <c r="V46">
        <v>13</v>
      </c>
      <c r="W46">
        <v>18.116</v>
      </c>
      <c r="X46">
        <v>6.9</v>
      </c>
      <c r="Y46">
        <v>57.2</v>
      </c>
      <c r="Z46" s="82">
        <v>80.400000000000006</v>
      </c>
      <c r="AC46">
        <v>9.8674999999999997</v>
      </c>
      <c r="AD46">
        <v>409.31599999999997</v>
      </c>
    </row>
    <row r="47" spans="1:30" x14ac:dyDescent="0.2">
      <c r="A47" s="12" t="s">
        <v>346</v>
      </c>
      <c r="E47" s="12">
        <v>83</v>
      </c>
      <c r="F47" s="12">
        <v>85.4</v>
      </c>
      <c r="G47">
        <v>223.66569999999999</v>
      </c>
      <c r="I47">
        <v>54.043999999999997</v>
      </c>
      <c r="J47">
        <v>142.47</v>
      </c>
      <c r="K47">
        <v>555.72</v>
      </c>
      <c r="L47">
        <v>54.2986</v>
      </c>
      <c r="M47">
        <v>73.768900000000002</v>
      </c>
      <c r="N47">
        <v>55.3</v>
      </c>
      <c r="P47">
        <v>72.837699999999998</v>
      </c>
      <c r="Q47">
        <v>60.5426</v>
      </c>
      <c r="R47">
        <v>3.6496</v>
      </c>
      <c r="S47">
        <v>8.3707999999999991</v>
      </c>
      <c r="T47">
        <v>81.072599999999994</v>
      </c>
      <c r="U47">
        <v>2.1254</v>
      </c>
      <c r="V47">
        <v>12.5</v>
      </c>
      <c r="W47">
        <v>18.116</v>
      </c>
      <c r="X47">
        <v>6.5</v>
      </c>
      <c r="Y47">
        <v>51.5</v>
      </c>
      <c r="Z47" s="82">
        <v>75.7</v>
      </c>
      <c r="AB47">
        <v>23.91</v>
      </c>
      <c r="AC47">
        <v>-2.4194</v>
      </c>
      <c r="AD47">
        <v>432.47829999999999</v>
      </c>
    </row>
    <row r="48" spans="1:30" x14ac:dyDescent="0.2">
      <c r="A48" s="12" t="s">
        <v>633</v>
      </c>
      <c r="E48" s="12">
        <v>79.849999999999994</v>
      </c>
      <c r="F48" s="12">
        <v>83.05</v>
      </c>
      <c r="G48">
        <v>304.488</v>
      </c>
      <c r="H48">
        <v>8.3897999999999993</v>
      </c>
      <c r="I48">
        <v>41.9983</v>
      </c>
      <c r="J48">
        <v>196.92</v>
      </c>
      <c r="K48">
        <v>554.52</v>
      </c>
      <c r="L48">
        <v>47.948700000000002</v>
      </c>
      <c r="M48">
        <v>88.186999999999998</v>
      </c>
      <c r="N48">
        <v>70.8</v>
      </c>
      <c r="O48">
        <v>22.87</v>
      </c>
      <c r="P48">
        <v>67.767799999999994</v>
      </c>
      <c r="Q48">
        <v>69.341099999999997</v>
      </c>
      <c r="R48">
        <v>16.792100000000001</v>
      </c>
      <c r="S48">
        <v>13.478300000000001</v>
      </c>
      <c r="U48">
        <v>6.4142000000000001</v>
      </c>
      <c r="W48">
        <v>18.116</v>
      </c>
      <c r="X48">
        <v>11.9</v>
      </c>
      <c r="Y48">
        <v>46.3</v>
      </c>
      <c r="Z48" s="82">
        <v>88.4</v>
      </c>
      <c r="AA48">
        <v>0.32969999999999999</v>
      </c>
      <c r="AB48">
        <v>23.03</v>
      </c>
      <c r="AC48">
        <v>11.552300000000001</v>
      </c>
      <c r="AD48">
        <v>609.95140000000004</v>
      </c>
    </row>
    <row r="49" spans="1:30" x14ac:dyDescent="0.2">
      <c r="A49" s="12" t="s">
        <v>637</v>
      </c>
      <c r="E49" s="12">
        <v>79.790000000000006</v>
      </c>
      <c r="F49" s="12">
        <v>83.25</v>
      </c>
      <c r="G49">
        <v>322.23270000000002</v>
      </c>
      <c r="H49">
        <v>12.668699999999999</v>
      </c>
      <c r="I49">
        <v>59.667400000000001</v>
      </c>
      <c r="J49">
        <v>95.29</v>
      </c>
      <c r="K49">
        <v>494.85</v>
      </c>
      <c r="L49">
        <v>49.373399999999997</v>
      </c>
      <c r="M49">
        <v>88.340599999999995</v>
      </c>
      <c r="N49">
        <v>63.1</v>
      </c>
      <c r="O49">
        <v>18.5</v>
      </c>
      <c r="P49">
        <v>60.752000000000002</v>
      </c>
      <c r="Q49">
        <v>67.368499999999997</v>
      </c>
      <c r="R49">
        <v>12.099600000000001</v>
      </c>
      <c r="S49">
        <v>14.158799999999999</v>
      </c>
      <c r="T49">
        <v>63.235300000000002</v>
      </c>
      <c r="U49">
        <v>1.7748999999999999</v>
      </c>
      <c r="V49">
        <v>24.9</v>
      </c>
      <c r="W49">
        <v>18.116</v>
      </c>
      <c r="X49">
        <v>13.9</v>
      </c>
      <c r="Y49">
        <v>45.4</v>
      </c>
      <c r="Z49" s="82">
        <v>78</v>
      </c>
      <c r="AA49">
        <v>0.20380000000000001</v>
      </c>
      <c r="AB49">
        <v>23.15</v>
      </c>
      <c r="AC49">
        <v>17.0047</v>
      </c>
      <c r="AD49">
        <v>392.90989999999999</v>
      </c>
    </row>
    <row r="50" spans="1:30" x14ac:dyDescent="0.2">
      <c r="A50" s="12" t="s">
        <v>639</v>
      </c>
      <c r="E50" s="12">
        <v>80.92</v>
      </c>
      <c r="F50" s="12">
        <v>84.06</v>
      </c>
      <c r="G50">
        <v>269.5872</v>
      </c>
      <c r="H50">
        <v>9.7073</v>
      </c>
      <c r="I50">
        <v>55.060600000000001</v>
      </c>
      <c r="J50">
        <v>174.81</v>
      </c>
      <c r="K50">
        <v>580.29999999999995</v>
      </c>
      <c r="L50">
        <v>50.977400000000003</v>
      </c>
      <c r="M50">
        <v>81.323300000000003</v>
      </c>
      <c r="N50">
        <v>62.4</v>
      </c>
      <c r="O50">
        <v>22.84</v>
      </c>
      <c r="P50">
        <v>64.648700000000005</v>
      </c>
      <c r="Q50">
        <v>65.888499999999993</v>
      </c>
      <c r="R50">
        <v>10.8063</v>
      </c>
      <c r="S50">
        <v>13.5367</v>
      </c>
      <c r="T50">
        <v>66.170199999999994</v>
      </c>
      <c r="U50">
        <v>2.3321999999999998</v>
      </c>
      <c r="V50">
        <v>22.6</v>
      </c>
      <c r="W50">
        <v>18.116</v>
      </c>
      <c r="X50">
        <v>12.8</v>
      </c>
      <c r="Y50">
        <v>49.9</v>
      </c>
      <c r="Z50" s="82">
        <v>76.3</v>
      </c>
      <c r="AB50">
        <v>24.45</v>
      </c>
      <c r="AC50">
        <v>21.5457</v>
      </c>
      <c r="AD50">
        <v>458.0566</v>
      </c>
    </row>
    <row r="51" spans="1:30" x14ac:dyDescent="0.2">
      <c r="A51" s="12" t="s">
        <v>645</v>
      </c>
      <c r="E51" s="12">
        <v>81.72</v>
      </c>
      <c r="F51" s="12">
        <v>84.29</v>
      </c>
      <c r="G51">
        <v>260.18029999999999</v>
      </c>
      <c r="H51">
        <v>9.5725999999999996</v>
      </c>
      <c r="I51">
        <v>58.560400000000001</v>
      </c>
      <c r="J51">
        <v>185.98</v>
      </c>
      <c r="K51">
        <v>406.38</v>
      </c>
      <c r="L51">
        <v>58.567799999999998</v>
      </c>
      <c r="M51">
        <v>73.126499999999993</v>
      </c>
      <c r="N51">
        <v>49.4</v>
      </c>
      <c r="O51">
        <v>25.55</v>
      </c>
      <c r="P51">
        <v>68.035600000000002</v>
      </c>
      <c r="Q51">
        <v>62.048699999999997</v>
      </c>
      <c r="R51">
        <v>13.8889</v>
      </c>
      <c r="S51">
        <v>13.101100000000001</v>
      </c>
      <c r="T51">
        <v>80.952399999999997</v>
      </c>
      <c r="U51">
        <v>3.0371999999999999</v>
      </c>
      <c r="V51">
        <v>13.3</v>
      </c>
      <c r="W51">
        <v>18.116</v>
      </c>
      <c r="X51">
        <v>6.1</v>
      </c>
      <c r="Y51">
        <v>49.3</v>
      </c>
      <c r="Z51" s="82">
        <v>84</v>
      </c>
      <c r="AB51">
        <v>20.34</v>
      </c>
      <c r="AC51">
        <v>22.222200000000001</v>
      </c>
      <c r="AD51">
        <v>401.20710000000003</v>
      </c>
    </row>
    <row r="52" spans="1:30" x14ac:dyDescent="0.2">
      <c r="A52" s="12" t="s">
        <v>707</v>
      </c>
      <c r="E52" s="12">
        <v>79.27</v>
      </c>
      <c r="F52" s="12">
        <v>82.45</v>
      </c>
      <c r="G52">
        <v>341.5591</v>
      </c>
      <c r="H52">
        <v>10.956799999999999</v>
      </c>
      <c r="I52">
        <v>38.016100000000002</v>
      </c>
      <c r="J52">
        <v>289.91000000000003</v>
      </c>
      <c r="K52">
        <v>541.22</v>
      </c>
      <c r="L52">
        <v>45.973199999999999</v>
      </c>
      <c r="M52">
        <v>85.349000000000004</v>
      </c>
      <c r="N52">
        <v>64.3</v>
      </c>
      <c r="O52">
        <v>27.49</v>
      </c>
      <c r="P52">
        <v>68.5608</v>
      </c>
      <c r="Q52">
        <v>67.9405</v>
      </c>
      <c r="R52">
        <v>16.73</v>
      </c>
      <c r="S52">
        <v>13.101100000000001</v>
      </c>
      <c r="T52">
        <v>75.071399999999997</v>
      </c>
      <c r="U52">
        <v>4.3494000000000002</v>
      </c>
      <c r="V52">
        <v>24.4</v>
      </c>
      <c r="W52">
        <v>18.116</v>
      </c>
      <c r="X52">
        <v>16.399999999999999</v>
      </c>
      <c r="Y52">
        <v>45.1</v>
      </c>
      <c r="Z52" s="82">
        <v>89.9</v>
      </c>
      <c r="AA52">
        <v>0.42099999999999999</v>
      </c>
      <c r="AB52">
        <v>51.47</v>
      </c>
      <c r="AC52">
        <v>24.220600000000001</v>
      </c>
      <c r="AD52">
        <v>644.16549999999995</v>
      </c>
    </row>
    <row r="53" spans="1:30" x14ac:dyDescent="0.2">
      <c r="A53" s="12" t="s">
        <v>715</v>
      </c>
      <c r="E53" s="12">
        <v>79.989999999999995</v>
      </c>
      <c r="F53" s="12">
        <v>83.29</v>
      </c>
      <c r="G53">
        <v>304.53789999999998</v>
      </c>
      <c r="H53">
        <v>11.778</v>
      </c>
      <c r="I53">
        <v>94.692999999999998</v>
      </c>
      <c r="J53">
        <v>120.55</v>
      </c>
      <c r="K53">
        <v>533.79999999999995</v>
      </c>
      <c r="L53">
        <v>44.885199999999998</v>
      </c>
      <c r="M53">
        <v>81.573400000000007</v>
      </c>
      <c r="N53">
        <v>65.099999999999994</v>
      </c>
      <c r="O53">
        <v>18.2</v>
      </c>
      <c r="P53">
        <v>60.557499999999997</v>
      </c>
      <c r="Q53">
        <v>68.540000000000006</v>
      </c>
      <c r="R53">
        <v>9.3085000000000004</v>
      </c>
      <c r="S53">
        <v>16.430199999999999</v>
      </c>
      <c r="U53">
        <v>1.9881</v>
      </c>
      <c r="V53">
        <v>16</v>
      </c>
      <c r="W53">
        <v>18.116</v>
      </c>
      <c r="X53">
        <v>19.399999999999999</v>
      </c>
      <c r="Y53">
        <v>47.7</v>
      </c>
      <c r="Z53" s="82">
        <v>75.900000000000006</v>
      </c>
      <c r="AB53">
        <v>21.81</v>
      </c>
      <c r="AC53">
        <v>18.849799999999998</v>
      </c>
      <c r="AD53">
        <v>396.4391</v>
      </c>
    </row>
    <row r="54" spans="1:30" x14ac:dyDescent="0.2">
      <c r="A54" t="s">
        <v>363</v>
      </c>
      <c r="E54" s="12">
        <v>81.760000000000005</v>
      </c>
      <c r="F54" s="12">
        <v>85.22</v>
      </c>
      <c r="G54">
        <v>238.4622</v>
      </c>
      <c r="H54">
        <v>10.2605</v>
      </c>
      <c r="I54">
        <v>44.79</v>
      </c>
      <c r="J54">
        <v>232.38</v>
      </c>
      <c r="K54">
        <v>568.22</v>
      </c>
      <c r="L54">
        <v>54.9587</v>
      </c>
      <c r="M54">
        <v>67.5959</v>
      </c>
      <c r="N54">
        <v>66.400000000000006</v>
      </c>
      <c r="O54">
        <v>18.95</v>
      </c>
      <c r="P54">
        <v>68.728099999999998</v>
      </c>
      <c r="Q54">
        <v>66.283299999999997</v>
      </c>
      <c r="R54">
        <v>5.8517999999999999</v>
      </c>
      <c r="S54">
        <v>8.7154000000000007</v>
      </c>
      <c r="U54">
        <v>1.8108</v>
      </c>
      <c r="V54">
        <v>15.7</v>
      </c>
      <c r="W54">
        <v>15.148</v>
      </c>
      <c r="X54">
        <v>11.3</v>
      </c>
      <c r="Y54">
        <v>45.6</v>
      </c>
      <c r="Z54">
        <v>74.400000000000006</v>
      </c>
      <c r="AB54">
        <v>16.93</v>
      </c>
      <c r="AC54">
        <v>8.9171999999999993</v>
      </c>
      <c r="AD54">
        <v>354.37720000000002</v>
      </c>
    </row>
    <row r="55" spans="1:30" x14ac:dyDescent="0.2">
      <c r="A55" t="s">
        <v>367</v>
      </c>
      <c r="E55" s="12">
        <v>79.349999999999994</v>
      </c>
      <c r="F55" s="12">
        <v>83.08</v>
      </c>
      <c r="G55">
        <v>336.20359999999999</v>
      </c>
      <c r="H55">
        <v>11.1685</v>
      </c>
      <c r="I55">
        <v>39.209499999999998</v>
      </c>
      <c r="J55">
        <v>246.9</v>
      </c>
      <c r="K55">
        <v>619.79</v>
      </c>
      <c r="L55">
        <v>50.782400000000003</v>
      </c>
      <c r="M55">
        <v>80.451700000000002</v>
      </c>
      <c r="N55">
        <v>63.8</v>
      </c>
      <c r="O55">
        <v>15.7</v>
      </c>
      <c r="P55">
        <v>66.478899999999996</v>
      </c>
      <c r="Q55">
        <v>59.681600000000003</v>
      </c>
      <c r="R55">
        <v>18.2986</v>
      </c>
      <c r="S55">
        <v>9.9192999999999998</v>
      </c>
      <c r="T55">
        <v>68.018600000000006</v>
      </c>
      <c r="U55">
        <v>3.2362000000000002</v>
      </c>
      <c r="V55">
        <v>22.1</v>
      </c>
      <c r="W55">
        <v>23.617999999999999</v>
      </c>
      <c r="X55">
        <v>18.600000000000001</v>
      </c>
      <c r="Y55">
        <v>44.7</v>
      </c>
      <c r="Z55">
        <v>77.7</v>
      </c>
      <c r="AA55">
        <v>0.21829999999999999</v>
      </c>
      <c r="AB55">
        <v>48.29</v>
      </c>
      <c r="AC55">
        <v>13.3065</v>
      </c>
      <c r="AD55">
        <v>354.37720000000002</v>
      </c>
    </row>
    <row r="56" spans="1:30" x14ac:dyDescent="0.2">
      <c r="A56" t="s">
        <v>159</v>
      </c>
      <c r="E56" s="12">
        <v>79.510000000000005</v>
      </c>
      <c r="F56" s="12">
        <v>83.54</v>
      </c>
      <c r="G56">
        <v>321.19479999999999</v>
      </c>
      <c r="H56">
        <v>10.8535</v>
      </c>
      <c r="I56">
        <v>44.532899999999998</v>
      </c>
      <c r="J56">
        <v>217.4</v>
      </c>
      <c r="K56">
        <v>559.87</v>
      </c>
      <c r="L56">
        <v>56.814700000000002</v>
      </c>
      <c r="M56">
        <v>77.386899999999997</v>
      </c>
      <c r="N56">
        <v>69.099999999999994</v>
      </c>
      <c r="O56">
        <v>21.19</v>
      </c>
      <c r="P56">
        <v>67.730699999999999</v>
      </c>
      <c r="Q56">
        <v>63.864100000000001</v>
      </c>
      <c r="R56">
        <v>19.8155</v>
      </c>
      <c r="S56">
        <v>8.2449999999999992</v>
      </c>
      <c r="T56">
        <v>79.723500000000001</v>
      </c>
      <c r="U56">
        <v>4.8047000000000004</v>
      </c>
      <c r="V56">
        <v>21</v>
      </c>
      <c r="W56">
        <v>19.238</v>
      </c>
      <c r="X56">
        <v>14.9</v>
      </c>
      <c r="Y56">
        <v>45.3</v>
      </c>
      <c r="Z56">
        <v>79.5</v>
      </c>
      <c r="AA56">
        <v>0.3422</v>
      </c>
      <c r="AB56">
        <v>58.23</v>
      </c>
      <c r="AC56">
        <v>18.770600000000002</v>
      </c>
      <c r="AD56">
        <v>354.37720000000002</v>
      </c>
    </row>
    <row r="57" spans="1:30" x14ac:dyDescent="0.2">
      <c r="A57" t="s">
        <v>381</v>
      </c>
      <c r="E57" s="12">
        <v>80.12</v>
      </c>
      <c r="F57" s="12">
        <v>83</v>
      </c>
      <c r="G57">
        <v>296.62049999999999</v>
      </c>
      <c r="H57">
        <v>12.6334</v>
      </c>
      <c r="I57">
        <v>53.402999999999999</v>
      </c>
      <c r="J57">
        <v>147.22999999999999</v>
      </c>
      <c r="K57">
        <v>646.6</v>
      </c>
      <c r="L57">
        <v>56.259</v>
      </c>
      <c r="M57">
        <v>75.963700000000003</v>
      </c>
      <c r="N57">
        <v>64.400000000000006</v>
      </c>
      <c r="O57">
        <v>20.49</v>
      </c>
      <c r="P57">
        <v>63.552900000000001</v>
      </c>
      <c r="Q57">
        <v>65.099000000000004</v>
      </c>
      <c r="R57">
        <v>11.637600000000001</v>
      </c>
      <c r="S57">
        <v>6.3986000000000001</v>
      </c>
      <c r="T57">
        <v>70.8249</v>
      </c>
      <c r="U57">
        <v>3.8618000000000001</v>
      </c>
      <c r="V57">
        <v>19.399999999999999</v>
      </c>
      <c r="W57">
        <v>15.313000000000001</v>
      </c>
      <c r="X57">
        <v>12.4</v>
      </c>
      <c r="Y57">
        <v>45.1</v>
      </c>
      <c r="Z57">
        <v>77.7</v>
      </c>
      <c r="AA57">
        <v>7.7100000000000002E-2</v>
      </c>
      <c r="AB57">
        <v>18.5</v>
      </c>
      <c r="AC57">
        <v>20.085899999999999</v>
      </c>
      <c r="AD57">
        <v>354.37720000000002</v>
      </c>
    </row>
    <row r="58" spans="1:30" x14ac:dyDescent="0.2">
      <c r="A58" t="s">
        <v>383</v>
      </c>
      <c r="E58" s="12">
        <v>79.989999999999995</v>
      </c>
      <c r="F58" s="12">
        <v>84.14</v>
      </c>
      <c r="G58">
        <v>285.73570000000001</v>
      </c>
      <c r="H58">
        <v>12.2684</v>
      </c>
      <c r="I58">
        <v>54.592799999999997</v>
      </c>
      <c r="J58">
        <v>117.4</v>
      </c>
      <c r="K58">
        <v>639.29</v>
      </c>
      <c r="L58">
        <v>52.496200000000002</v>
      </c>
      <c r="M58">
        <v>78.530299999999997</v>
      </c>
      <c r="N58">
        <v>70.400000000000006</v>
      </c>
      <c r="O58">
        <v>24.89</v>
      </c>
      <c r="P58">
        <v>65.168599999999998</v>
      </c>
      <c r="Q58">
        <v>67.846199999999996</v>
      </c>
      <c r="R58">
        <v>16.616299999999999</v>
      </c>
      <c r="S58">
        <v>12.0418</v>
      </c>
      <c r="T58">
        <v>72.950199999999995</v>
      </c>
      <c r="U58">
        <v>2.7528000000000001</v>
      </c>
      <c r="V58">
        <v>22.2</v>
      </c>
      <c r="W58">
        <v>19.789000000000001</v>
      </c>
      <c r="X58">
        <v>13.4</v>
      </c>
      <c r="Y58">
        <v>42.9</v>
      </c>
      <c r="Z58">
        <v>76.3</v>
      </c>
      <c r="AA58">
        <v>0.13739999999999999</v>
      </c>
      <c r="AB58">
        <v>18.760000000000002</v>
      </c>
      <c r="AC58">
        <v>10.479900000000001</v>
      </c>
      <c r="AD58">
        <v>354.37720000000002</v>
      </c>
    </row>
    <row r="59" spans="1:30" x14ac:dyDescent="0.2">
      <c r="A59" t="s">
        <v>385</v>
      </c>
      <c r="E59" s="12">
        <v>81.2</v>
      </c>
      <c r="F59" s="12">
        <v>84.8</v>
      </c>
      <c r="G59">
        <v>275.12610000000001</v>
      </c>
      <c r="H59">
        <v>14.124700000000001</v>
      </c>
      <c r="I59">
        <v>59.2012</v>
      </c>
      <c r="J59">
        <v>124.89</v>
      </c>
      <c r="K59">
        <v>490.67</v>
      </c>
      <c r="L59">
        <v>54.354399999999998</v>
      </c>
      <c r="M59">
        <v>68.612399999999994</v>
      </c>
      <c r="N59">
        <v>67.8</v>
      </c>
      <c r="P59">
        <v>72.938400000000001</v>
      </c>
      <c r="Q59">
        <v>54.435299999999998</v>
      </c>
      <c r="R59">
        <v>12.2982</v>
      </c>
      <c r="S59">
        <v>9.9192999999999998</v>
      </c>
      <c r="T59">
        <v>76.5625</v>
      </c>
      <c r="U59">
        <v>1.9778</v>
      </c>
      <c r="W59">
        <v>9.8810000000000002</v>
      </c>
      <c r="X59">
        <v>10</v>
      </c>
      <c r="Y59">
        <v>51.7</v>
      </c>
      <c r="Z59">
        <v>79.099999999999994</v>
      </c>
      <c r="AB59">
        <v>26.11</v>
      </c>
      <c r="AC59">
        <v>35.9801</v>
      </c>
      <c r="AD59">
        <v>354.37720000000002</v>
      </c>
    </row>
    <row r="60" spans="1:30" x14ac:dyDescent="0.2">
      <c r="A60" t="s">
        <v>388</v>
      </c>
      <c r="E60" s="12">
        <v>81.55</v>
      </c>
      <c r="F60" s="12">
        <v>85.21</v>
      </c>
      <c r="G60">
        <v>242.8338</v>
      </c>
      <c r="H60">
        <v>9.3057999999999996</v>
      </c>
      <c r="I60">
        <v>40.4559</v>
      </c>
      <c r="J60">
        <v>133.86000000000001</v>
      </c>
      <c r="K60">
        <v>591.91999999999996</v>
      </c>
      <c r="L60">
        <v>56.143099999999997</v>
      </c>
      <c r="M60">
        <v>72.822400000000002</v>
      </c>
      <c r="N60">
        <v>71.400000000000006</v>
      </c>
      <c r="O60">
        <v>27.99</v>
      </c>
      <c r="P60">
        <v>69.680999999999997</v>
      </c>
      <c r="Q60">
        <v>59.034399999999998</v>
      </c>
      <c r="R60">
        <v>12.170400000000001</v>
      </c>
      <c r="S60">
        <v>11.8559</v>
      </c>
      <c r="T60">
        <v>77.151600000000002</v>
      </c>
      <c r="U60">
        <v>2.1185999999999998</v>
      </c>
      <c r="V60">
        <v>17.7</v>
      </c>
      <c r="W60">
        <v>11.065</v>
      </c>
      <c r="X60">
        <v>8.9</v>
      </c>
      <c r="Y60">
        <v>48.2</v>
      </c>
      <c r="Z60">
        <v>86.2</v>
      </c>
      <c r="AB60">
        <v>9.43</v>
      </c>
      <c r="AC60">
        <v>15.753399999999999</v>
      </c>
      <c r="AD60">
        <v>354.37720000000002</v>
      </c>
    </row>
    <row r="61" spans="1:30" x14ac:dyDescent="0.2">
      <c r="A61" t="s">
        <v>392</v>
      </c>
      <c r="E61" s="12">
        <v>80.34</v>
      </c>
      <c r="F61" s="12">
        <v>84.9</v>
      </c>
      <c r="G61">
        <v>291.58960000000002</v>
      </c>
      <c r="H61">
        <v>9.2334999999999994</v>
      </c>
      <c r="I61">
        <v>28.592500000000001</v>
      </c>
      <c r="J61">
        <v>115.8</v>
      </c>
      <c r="K61">
        <v>625.30999999999995</v>
      </c>
      <c r="L61">
        <v>52.153100000000002</v>
      </c>
      <c r="M61">
        <v>74.822699999999998</v>
      </c>
      <c r="N61">
        <v>59.5</v>
      </c>
      <c r="O61">
        <v>15.28</v>
      </c>
      <c r="P61">
        <v>69.345200000000006</v>
      </c>
      <c r="Q61">
        <v>64.159300000000002</v>
      </c>
      <c r="R61">
        <v>10.9184</v>
      </c>
      <c r="S61">
        <v>8.2986000000000004</v>
      </c>
      <c r="T61">
        <v>75.131299999999996</v>
      </c>
      <c r="U61">
        <v>2.4664000000000001</v>
      </c>
      <c r="V61">
        <v>20.3</v>
      </c>
      <c r="W61">
        <v>17.294</v>
      </c>
      <c r="X61">
        <v>14.8</v>
      </c>
      <c r="Y61">
        <v>47.5</v>
      </c>
      <c r="Z61">
        <v>77.099999999999994</v>
      </c>
      <c r="AA61">
        <v>0.62470000000000003</v>
      </c>
      <c r="AB61">
        <v>48.95</v>
      </c>
      <c r="AC61">
        <v>19.6721</v>
      </c>
      <c r="AD61">
        <v>354.37720000000002</v>
      </c>
    </row>
    <row r="62" spans="1:30" x14ac:dyDescent="0.2">
      <c r="A62" t="s">
        <v>399</v>
      </c>
      <c r="E62" s="12">
        <v>80.88</v>
      </c>
      <c r="F62" s="12">
        <v>84.26</v>
      </c>
      <c r="G62">
        <v>291.9778</v>
      </c>
      <c r="H62">
        <v>12.234400000000001</v>
      </c>
      <c r="I62">
        <v>54.969000000000001</v>
      </c>
      <c r="J62">
        <v>313.41000000000003</v>
      </c>
      <c r="K62">
        <v>465.12</v>
      </c>
      <c r="L62">
        <v>59.317599999999999</v>
      </c>
      <c r="M62">
        <v>60.985799999999998</v>
      </c>
      <c r="N62">
        <v>67.3</v>
      </c>
      <c r="O62">
        <v>43.12</v>
      </c>
      <c r="P62">
        <v>75.192999999999998</v>
      </c>
      <c r="Q62">
        <v>52.809399999999997</v>
      </c>
      <c r="R62">
        <v>13.4557</v>
      </c>
      <c r="S62">
        <v>11.180999999999999</v>
      </c>
      <c r="T62">
        <v>84.844700000000003</v>
      </c>
      <c r="U62">
        <v>4.6994999999999996</v>
      </c>
      <c r="V62">
        <v>12.4</v>
      </c>
      <c r="W62">
        <v>13.75</v>
      </c>
      <c r="X62">
        <v>14.3</v>
      </c>
      <c r="Y62">
        <v>52.7</v>
      </c>
      <c r="Z62">
        <v>81.7</v>
      </c>
      <c r="AA62">
        <v>1.7503</v>
      </c>
      <c r="AB62">
        <v>44.67</v>
      </c>
      <c r="AC62">
        <v>8.7649000000000008</v>
      </c>
      <c r="AD62">
        <v>354.37720000000002</v>
      </c>
    </row>
    <row r="63" spans="1:30" x14ac:dyDescent="0.2">
      <c r="A63" t="s">
        <v>407</v>
      </c>
      <c r="E63" s="12">
        <v>80.150000000000006</v>
      </c>
      <c r="F63" s="12">
        <v>83.53</v>
      </c>
      <c r="G63">
        <v>303.00729999999999</v>
      </c>
      <c r="H63">
        <v>7.6288</v>
      </c>
      <c r="I63">
        <v>40.825099999999999</v>
      </c>
      <c r="J63">
        <v>147.52000000000001</v>
      </c>
      <c r="K63">
        <v>632.87</v>
      </c>
      <c r="L63">
        <v>51.082299999999996</v>
      </c>
      <c r="M63">
        <v>83.711200000000005</v>
      </c>
      <c r="N63">
        <v>60.7</v>
      </c>
      <c r="P63">
        <v>61.369799999999998</v>
      </c>
      <c r="Q63">
        <v>65.595100000000002</v>
      </c>
      <c r="R63">
        <v>16.151700000000002</v>
      </c>
      <c r="S63">
        <v>7.6719999999999997</v>
      </c>
      <c r="T63">
        <v>75.702100000000002</v>
      </c>
      <c r="U63">
        <v>1.1891</v>
      </c>
      <c r="V63">
        <v>19.3</v>
      </c>
      <c r="W63">
        <v>16.632000000000001</v>
      </c>
      <c r="X63">
        <v>14.7</v>
      </c>
      <c r="Y63">
        <v>45.5</v>
      </c>
      <c r="Z63">
        <v>79.2</v>
      </c>
      <c r="AA63">
        <v>0.18609999999999999</v>
      </c>
      <c r="AB63">
        <v>35.909999999999997</v>
      </c>
      <c r="AC63">
        <v>20.858899999999998</v>
      </c>
      <c r="AD63">
        <v>354.37720000000002</v>
      </c>
    </row>
    <row r="64" spans="1:30" x14ac:dyDescent="0.2">
      <c r="A64" t="s">
        <v>163</v>
      </c>
      <c r="E64" s="12">
        <v>81.06</v>
      </c>
      <c r="F64" s="12">
        <v>84.56</v>
      </c>
      <c r="G64">
        <v>283.71199999999999</v>
      </c>
      <c r="H64">
        <v>7.9162999999999997</v>
      </c>
      <c r="I64">
        <v>49.518500000000003</v>
      </c>
      <c r="J64">
        <v>163.04</v>
      </c>
      <c r="K64">
        <v>526.07000000000005</v>
      </c>
      <c r="L64">
        <v>56.842100000000002</v>
      </c>
      <c r="M64">
        <v>79.424000000000007</v>
      </c>
      <c r="N64">
        <v>60</v>
      </c>
      <c r="O64">
        <v>24.37</v>
      </c>
      <c r="P64">
        <v>65.309799999999996</v>
      </c>
      <c r="Q64">
        <v>62.916600000000003</v>
      </c>
      <c r="R64">
        <v>14.4642</v>
      </c>
      <c r="S64">
        <v>8.2449999999999992</v>
      </c>
      <c r="T64">
        <v>76.970500000000001</v>
      </c>
      <c r="U64">
        <v>3.415</v>
      </c>
      <c r="V64">
        <v>16.5</v>
      </c>
      <c r="W64">
        <v>12.201000000000001</v>
      </c>
      <c r="X64">
        <v>11.3</v>
      </c>
      <c r="Y64">
        <v>45.5</v>
      </c>
      <c r="Z64">
        <v>80.5</v>
      </c>
      <c r="AA64">
        <v>0.1197</v>
      </c>
      <c r="AB64">
        <v>31.9</v>
      </c>
      <c r="AC64">
        <v>10.607200000000001</v>
      </c>
      <c r="AD64">
        <v>354.37720000000002</v>
      </c>
    </row>
    <row r="65" spans="1:30" x14ac:dyDescent="0.2">
      <c r="A65" t="s">
        <v>411</v>
      </c>
      <c r="E65" s="12">
        <v>81.41</v>
      </c>
      <c r="F65" s="12">
        <v>84.37</v>
      </c>
      <c r="G65">
        <v>267.70170000000002</v>
      </c>
      <c r="H65">
        <v>14.664300000000001</v>
      </c>
      <c r="I65">
        <v>52.404400000000003</v>
      </c>
      <c r="J65">
        <v>149.88</v>
      </c>
      <c r="K65">
        <v>551.46</v>
      </c>
      <c r="L65">
        <v>56.381500000000003</v>
      </c>
      <c r="M65">
        <v>77.157899999999998</v>
      </c>
      <c r="N65">
        <v>56.6</v>
      </c>
      <c r="O65">
        <v>8.93</v>
      </c>
      <c r="P65">
        <v>71.445800000000006</v>
      </c>
      <c r="Q65">
        <v>61.876399999999997</v>
      </c>
      <c r="R65">
        <v>13.565200000000001</v>
      </c>
      <c r="S65">
        <v>6.3986000000000001</v>
      </c>
      <c r="T65">
        <v>77.551000000000002</v>
      </c>
      <c r="U65">
        <v>2.2774999999999999</v>
      </c>
      <c r="V65">
        <v>19.2</v>
      </c>
      <c r="W65">
        <v>12.413</v>
      </c>
      <c r="X65">
        <v>11.8</v>
      </c>
      <c r="Y65">
        <v>49.3</v>
      </c>
      <c r="Z65">
        <v>78.900000000000006</v>
      </c>
      <c r="AA65">
        <v>3.3031000000000001</v>
      </c>
      <c r="AB65">
        <v>28.52</v>
      </c>
      <c r="AC65">
        <v>22.5</v>
      </c>
      <c r="AD65">
        <v>354.37720000000002</v>
      </c>
    </row>
    <row r="66" spans="1:30" x14ac:dyDescent="0.2">
      <c r="A66" t="s">
        <v>423</v>
      </c>
      <c r="E66" s="12">
        <v>80.5</v>
      </c>
      <c r="F66" s="12">
        <v>83.39</v>
      </c>
      <c r="G66">
        <v>291.4006</v>
      </c>
      <c r="H66">
        <v>18.457000000000001</v>
      </c>
      <c r="I66">
        <v>48.220700000000001</v>
      </c>
      <c r="J66">
        <v>206.22</v>
      </c>
      <c r="K66">
        <v>569.94000000000005</v>
      </c>
      <c r="L66">
        <v>52.0685</v>
      </c>
      <c r="M66">
        <v>69.976900000000001</v>
      </c>
      <c r="N66">
        <v>66.5</v>
      </c>
      <c r="O66">
        <v>33.75</v>
      </c>
      <c r="P66">
        <v>71.424599999999998</v>
      </c>
      <c r="Q66">
        <v>60.004600000000003</v>
      </c>
      <c r="R66">
        <v>16.3352</v>
      </c>
      <c r="S66">
        <v>12.846</v>
      </c>
      <c r="T66">
        <v>82.018799999999999</v>
      </c>
      <c r="U66">
        <v>3.1061000000000001</v>
      </c>
      <c r="V66">
        <v>18.399999999999999</v>
      </c>
      <c r="W66">
        <v>16.940999999999999</v>
      </c>
      <c r="X66">
        <v>14.7</v>
      </c>
      <c r="Y66">
        <v>48.5</v>
      </c>
      <c r="Z66">
        <v>72</v>
      </c>
      <c r="AA66">
        <v>0.21870000000000001</v>
      </c>
      <c r="AB66">
        <v>27.38</v>
      </c>
      <c r="AC66">
        <v>11.851100000000001</v>
      </c>
      <c r="AD66">
        <v>354.37720000000002</v>
      </c>
    </row>
    <row r="67" spans="1:30" x14ac:dyDescent="0.2">
      <c r="A67" t="s">
        <v>435</v>
      </c>
      <c r="E67" s="12">
        <v>81.66</v>
      </c>
      <c r="F67" s="12">
        <v>84.13</v>
      </c>
      <c r="G67">
        <v>272.15730000000002</v>
      </c>
      <c r="H67">
        <v>8.8452999999999999</v>
      </c>
      <c r="I67">
        <v>33.916899999999998</v>
      </c>
      <c r="J67">
        <v>125.52</v>
      </c>
      <c r="K67">
        <v>547.42999999999995</v>
      </c>
      <c r="L67">
        <v>58.096800000000002</v>
      </c>
      <c r="M67">
        <v>70.597800000000007</v>
      </c>
      <c r="N67">
        <v>64.3</v>
      </c>
      <c r="O67">
        <v>19.3</v>
      </c>
      <c r="P67">
        <v>73.264600000000002</v>
      </c>
      <c r="Q67">
        <v>58.772300000000001</v>
      </c>
      <c r="R67">
        <v>11.4155</v>
      </c>
      <c r="S67">
        <v>5.2579000000000002</v>
      </c>
      <c r="T67">
        <v>74.947999999999993</v>
      </c>
      <c r="U67">
        <v>3.1600999999999999</v>
      </c>
      <c r="V67">
        <v>18.8</v>
      </c>
      <c r="W67">
        <v>12.173999999999999</v>
      </c>
      <c r="X67">
        <v>12.3</v>
      </c>
      <c r="Y67">
        <v>49.1</v>
      </c>
      <c r="Z67">
        <v>79.099999999999994</v>
      </c>
      <c r="AA67">
        <v>0.18579999999999999</v>
      </c>
      <c r="AB67">
        <v>26.93</v>
      </c>
      <c r="AC67">
        <v>15.912000000000001</v>
      </c>
      <c r="AD67">
        <v>354.37720000000002</v>
      </c>
    </row>
    <row r="68" spans="1:30" x14ac:dyDescent="0.2">
      <c r="A68" t="s">
        <v>447</v>
      </c>
      <c r="E68" s="12">
        <v>81.11</v>
      </c>
      <c r="F68" s="12">
        <v>85.13</v>
      </c>
      <c r="G68">
        <v>267.94400000000002</v>
      </c>
      <c r="H68">
        <v>9.7786000000000008</v>
      </c>
      <c r="I68">
        <v>67.148300000000006</v>
      </c>
      <c r="J68">
        <v>260.05</v>
      </c>
      <c r="K68">
        <v>535.95000000000005</v>
      </c>
      <c r="L68">
        <v>54.700899999999997</v>
      </c>
      <c r="M68">
        <v>85.091300000000004</v>
      </c>
      <c r="N68">
        <v>58.9</v>
      </c>
      <c r="O68">
        <v>17</v>
      </c>
      <c r="P68">
        <v>66.163700000000006</v>
      </c>
      <c r="Q68">
        <v>62.153399999999998</v>
      </c>
      <c r="R68">
        <v>5.7803000000000004</v>
      </c>
      <c r="S68">
        <v>11.180999999999999</v>
      </c>
      <c r="U68">
        <v>3.7063999999999999</v>
      </c>
      <c r="V68">
        <v>13.8</v>
      </c>
      <c r="W68">
        <v>12.108000000000001</v>
      </c>
      <c r="X68">
        <v>9.1</v>
      </c>
      <c r="Y68">
        <v>47.7</v>
      </c>
      <c r="Z68">
        <v>81.5</v>
      </c>
      <c r="AA68">
        <v>0.64459999999999995</v>
      </c>
      <c r="AB68">
        <v>21.18</v>
      </c>
      <c r="AC68">
        <v>10.7692</v>
      </c>
      <c r="AD68">
        <v>354.37720000000002</v>
      </c>
    </row>
    <row r="69" spans="1:30" x14ac:dyDescent="0.2">
      <c r="A69" t="s">
        <v>453</v>
      </c>
      <c r="E69" s="12">
        <v>81.77</v>
      </c>
      <c r="F69" s="12">
        <v>84.87</v>
      </c>
      <c r="G69">
        <v>249.89259999999999</v>
      </c>
      <c r="H69">
        <v>8.9091000000000005</v>
      </c>
      <c r="I69">
        <v>32.861899999999999</v>
      </c>
      <c r="J69">
        <v>73.849999999999994</v>
      </c>
      <c r="K69">
        <v>458.95</v>
      </c>
      <c r="L69">
        <v>56.980499999999999</v>
      </c>
      <c r="M69">
        <v>67.139099999999999</v>
      </c>
      <c r="N69">
        <v>56</v>
      </c>
      <c r="O69">
        <v>15.27</v>
      </c>
      <c r="P69">
        <v>72.822400000000002</v>
      </c>
      <c r="Q69">
        <v>62.667999999999999</v>
      </c>
      <c r="R69">
        <v>9.9655000000000005</v>
      </c>
      <c r="S69">
        <v>8.2986000000000004</v>
      </c>
      <c r="T69">
        <v>80.845600000000005</v>
      </c>
      <c r="U69">
        <v>2.7288000000000001</v>
      </c>
      <c r="V69">
        <v>12.4</v>
      </c>
      <c r="W69">
        <v>8.1359999999999992</v>
      </c>
      <c r="X69">
        <v>8.1999999999999993</v>
      </c>
      <c r="Y69">
        <v>52.5</v>
      </c>
      <c r="Z69">
        <v>78.5</v>
      </c>
      <c r="AB69">
        <v>26.95</v>
      </c>
      <c r="AC69">
        <v>22.864999999999998</v>
      </c>
      <c r="AD69">
        <v>354.37720000000002</v>
      </c>
    </row>
    <row r="70" spans="1:30" x14ac:dyDescent="0.2">
      <c r="A70" t="s">
        <v>471</v>
      </c>
      <c r="E70" s="12">
        <v>81.069999999999993</v>
      </c>
      <c r="F70" s="12">
        <v>83.97</v>
      </c>
      <c r="G70">
        <v>285.61590000000001</v>
      </c>
      <c r="H70">
        <v>5.0076000000000001</v>
      </c>
      <c r="I70">
        <v>88.837199999999996</v>
      </c>
      <c r="J70">
        <v>77.87</v>
      </c>
      <c r="K70">
        <v>618.53</v>
      </c>
      <c r="L70">
        <v>53.761499999999998</v>
      </c>
      <c r="M70">
        <v>72.284599999999998</v>
      </c>
      <c r="N70">
        <v>80.900000000000006</v>
      </c>
      <c r="O70">
        <v>18.260000000000002</v>
      </c>
      <c r="P70">
        <v>67.386399999999995</v>
      </c>
      <c r="Q70">
        <v>62.420299999999997</v>
      </c>
      <c r="R70">
        <v>10.679600000000001</v>
      </c>
      <c r="S70">
        <v>10.726800000000001</v>
      </c>
      <c r="U70">
        <v>2.4737</v>
      </c>
      <c r="V70">
        <v>19</v>
      </c>
      <c r="W70">
        <v>15.263</v>
      </c>
      <c r="X70">
        <v>12.1</v>
      </c>
      <c r="Y70">
        <v>46.9</v>
      </c>
      <c r="Z70">
        <v>80.2</v>
      </c>
      <c r="AA70">
        <v>0.46850000000000003</v>
      </c>
      <c r="AB70">
        <v>33.28</v>
      </c>
      <c r="AC70">
        <v>24.899100000000001</v>
      </c>
      <c r="AD70">
        <v>354.37720000000002</v>
      </c>
    </row>
    <row r="71" spans="1:30" x14ac:dyDescent="0.2">
      <c r="A71" t="s">
        <v>481</v>
      </c>
      <c r="E71" s="12">
        <v>78.72</v>
      </c>
      <c r="F71" s="12">
        <v>82.14</v>
      </c>
      <c r="G71">
        <v>385.72649999999999</v>
      </c>
      <c r="H71">
        <v>11.9857</v>
      </c>
      <c r="I71">
        <v>55.238</v>
      </c>
      <c r="J71">
        <v>232.22</v>
      </c>
      <c r="K71">
        <v>604.17999999999995</v>
      </c>
      <c r="L71">
        <v>52.092100000000002</v>
      </c>
      <c r="M71">
        <v>85.348399999999998</v>
      </c>
      <c r="N71">
        <v>53.8</v>
      </c>
      <c r="O71">
        <v>24.92</v>
      </c>
      <c r="P71">
        <v>62.773099999999999</v>
      </c>
      <c r="Q71">
        <v>71.457300000000004</v>
      </c>
      <c r="R71">
        <v>19.657599999999999</v>
      </c>
      <c r="S71">
        <v>11.180999999999999</v>
      </c>
      <c r="T71">
        <v>65.306100000000001</v>
      </c>
      <c r="U71">
        <v>3.0893000000000002</v>
      </c>
      <c r="V71">
        <v>20.5</v>
      </c>
      <c r="W71">
        <v>25.361999999999998</v>
      </c>
      <c r="X71">
        <v>18.2</v>
      </c>
      <c r="Y71">
        <v>42.3</v>
      </c>
      <c r="Z71">
        <v>67.8</v>
      </c>
      <c r="AA71">
        <v>0.25369999999999998</v>
      </c>
      <c r="AB71">
        <v>38.97</v>
      </c>
      <c r="AC71">
        <v>7.3712999999999997</v>
      </c>
      <c r="AD71">
        <v>354.37720000000002</v>
      </c>
    </row>
    <row r="72" spans="1:30" x14ac:dyDescent="0.2">
      <c r="A72" t="s">
        <v>799</v>
      </c>
      <c r="E72" s="19"/>
      <c r="F72" s="19"/>
      <c r="I72">
        <v>39.680700000000002</v>
      </c>
      <c r="L72">
        <v>56.016599999999997</v>
      </c>
      <c r="M72">
        <v>74.685900000000004</v>
      </c>
      <c r="T72">
        <v>76.653700000000001</v>
      </c>
      <c r="W72">
        <v>18.015999999999998</v>
      </c>
      <c r="X72">
        <v>13.6</v>
      </c>
      <c r="Y72">
        <v>45</v>
      </c>
      <c r="Z72">
        <v>81.099999999999994</v>
      </c>
      <c r="AD72">
        <v>354.37720000000002</v>
      </c>
    </row>
    <row r="73" spans="1:30" x14ac:dyDescent="0.2">
      <c r="A73" t="s">
        <v>497</v>
      </c>
      <c r="E73" s="12">
        <v>78.5</v>
      </c>
      <c r="F73" s="12">
        <v>82.82</v>
      </c>
      <c r="G73">
        <v>388.86739999999998</v>
      </c>
      <c r="H73">
        <v>7.2953999999999999</v>
      </c>
      <c r="I73">
        <v>32.1877</v>
      </c>
      <c r="J73">
        <v>209.79</v>
      </c>
      <c r="K73">
        <v>626.84</v>
      </c>
      <c r="L73">
        <v>49.557499999999997</v>
      </c>
      <c r="M73">
        <v>87.093999999999994</v>
      </c>
      <c r="N73">
        <v>70.900000000000006</v>
      </c>
      <c r="O73">
        <v>58.84</v>
      </c>
      <c r="P73">
        <v>63.341099999999997</v>
      </c>
      <c r="Q73">
        <v>67.238600000000005</v>
      </c>
      <c r="R73">
        <v>20.4756</v>
      </c>
      <c r="S73">
        <v>17.933700000000002</v>
      </c>
      <c r="T73">
        <v>73.138499999999993</v>
      </c>
      <c r="U73">
        <v>3.5901000000000001</v>
      </c>
      <c r="V73">
        <v>22.8</v>
      </c>
      <c r="W73">
        <v>32.369</v>
      </c>
      <c r="X73">
        <v>20.100000000000001</v>
      </c>
      <c r="Y73">
        <v>44.1</v>
      </c>
      <c r="Z73">
        <v>70.3</v>
      </c>
      <c r="AA73">
        <v>4.9207999999999998</v>
      </c>
      <c r="AB73">
        <v>29.05</v>
      </c>
      <c r="AC73">
        <v>14.627700000000001</v>
      </c>
      <c r="AD73">
        <v>354.37720000000002</v>
      </c>
    </row>
    <row r="74" spans="1:30" x14ac:dyDescent="0.2">
      <c r="A74" t="s">
        <v>505</v>
      </c>
      <c r="E74" s="12">
        <v>78.52</v>
      </c>
      <c r="F74" s="12">
        <v>82.83</v>
      </c>
      <c r="G74">
        <v>356.78</v>
      </c>
      <c r="H74">
        <v>17.5853</v>
      </c>
      <c r="I74">
        <v>36.353400000000001</v>
      </c>
      <c r="J74">
        <v>146.6</v>
      </c>
      <c r="K74">
        <v>550.28</v>
      </c>
      <c r="L74">
        <v>60</v>
      </c>
      <c r="M74">
        <v>87.723200000000006</v>
      </c>
      <c r="N74">
        <v>62</v>
      </c>
      <c r="O74">
        <v>23.85</v>
      </c>
      <c r="P74">
        <v>59.760300000000001</v>
      </c>
      <c r="Q74">
        <v>67.988600000000005</v>
      </c>
      <c r="R74">
        <v>19.765699999999999</v>
      </c>
      <c r="S74">
        <v>10.726800000000001</v>
      </c>
      <c r="T74">
        <v>71.1755</v>
      </c>
      <c r="U74">
        <v>2.4868999999999999</v>
      </c>
      <c r="V74">
        <v>24</v>
      </c>
      <c r="W74">
        <v>23.558</v>
      </c>
      <c r="X74">
        <v>16.899999999999999</v>
      </c>
      <c r="Y74">
        <v>41.6</v>
      </c>
      <c r="Z74">
        <v>72.5</v>
      </c>
      <c r="AA74">
        <v>1.1769000000000001</v>
      </c>
      <c r="AB74">
        <v>46.67</v>
      </c>
      <c r="AC74">
        <v>20.169899999999998</v>
      </c>
      <c r="AD74">
        <v>354.37720000000002</v>
      </c>
    </row>
    <row r="75" spans="1:30" x14ac:dyDescent="0.2">
      <c r="A75" t="s">
        <v>516</v>
      </c>
      <c r="E75" s="12">
        <v>80.36</v>
      </c>
      <c r="F75" s="12">
        <v>84.39</v>
      </c>
      <c r="G75">
        <v>296.93349999999998</v>
      </c>
      <c r="H75">
        <v>12.106299999999999</v>
      </c>
      <c r="I75">
        <v>48.383000000000003</v>
      </c>
      <c r="J75">
        <v>131.01</v>
      </c>
      <c r="K75">
        <v>534.07000000000005</v>
      </c>
      <c r="L75">
        <v>50.4</v>
      </c>
      <c r="M75">
        <v>73.112099999999998</v>
      </c>
      <c r="N75">
        <v>72.099999999999994</v>
      </c>
      <c r="O75">
        <v>34</v>
      </c>
      <c r="P75">
        <v>69.042299999999997</v>
      </c>
      <c r="Q75">
        <v>56.275799999999997</v>
      </c>
      <c r="R75">
        <v>10.770099999999999</v>
      </c>
      <c r="S75">
        <v>5.2579000000000002</v>
      </c>
      <c r="T75">
        <v>78.219200000000001</v>
      </c>
      <c r="U75">
        <v>2.7027000000000001</v>
      </c>
      <c r="V75">
        <v>17.3</v>
      </c>
      <c r="W75">
        <v>12.913</v>
      </c>
      <c r="X75">
        <v>11.9</v>
      </c>
      <c r="Y75">
        <v>51.6</v>
      </c>
      <c r="Z75">
        <v>84.2</v>
      </c>
      <c r="AA75">
        <v>0.78100000000000003</v>
      </c>
      <c r="AB75">
        <v>27.69</v>
      </c>
      <c r="AC75">
        <v>24.4604</v>
      </c>
      <c r="AD75">
        <v>354.37720000000002</v>
      </c>
    </row>
    <row r="76" spans="1:30" x14ac:dyDescent="0.2">
      <c r="A76" t="s">
        <v>524</v>
      </c>
      <c r="E76" s="12">
        <v>81.42</v>
      </c>
      <c r="F76" s="12">
        <v>84.37</v>
      </c>
      <c r="G76">
        <v>259.39879999999999</v>
      </c>
      <c r="H76">
        <v>8.5097000000000005</v>
      </c>
      <c r="I76">
        <v>50.476799999999997</v>
      </c>
      <c r="J76">
        <v>214.81</v>
      </c>
      <c r="K76">
        <v>599.86</v>
      </c>
      <c r="L76">
        <v>57.631999999999998</v>
      </c>
      <c r="M76">
        <v>80.944699999999997</v>
      </c>
      <c r="N76">
        <v>64.7</v>
      </c>
      <c r="O76">
        <v>36.369999999999997</v>
      </c>
      <c r="P76">
        <v>62.734900000000003</v>
      </c>
      <c r="Q76">
        <v>67.969200000000001</v>
      </c>
      <c r="R76">
        <v>12.129899999999999</v>
      </c>
      <c r="S76">
        <v>11.180999999999999</v>
      </c>
      <c r="T76">
        <v>78.335099999999997</v>
      </c>
      <c r="U76">
        <v>2.8730000000000002</v>
      </c>
      <c r="V76">
        <v>19.600000000000001</v>
      </c>
      <c r="W76">
        <v>11.791</v>
      </c>
      <c r="X76">
        <v>10.7</v>
      </c>
      <c r="Y76">
        <v>46.5</v>
      </c>
      <c r="Z76">
        <v>78.5</v>
      </c>
      <c r="AB76">
        <v>24.61</v>
      </c>
      <c r="AC76">
        <v>14.803000000000001</v>
      </c>
      <c r="AD76">
        <v>354.37720000000002</v>
      </c>
    </row>
    <row r="77" spans="1:30" x14ac:dyDescent="0.2">
      <c r="A77" t="s">
        <v>528</v>
      </c>
      <c r="E77" s="12">
        <v>79.45</v>
      </c>
      <c r="F77" s="12">
        <v>83.22</v>
      </c>
      <c r="G77">
        <v>340.5385</v>
      </c>
      <c r="H77">
        <v>10.340999999999999</v>
      </c>
      <c r="I77">
        <v>35.143500000000003</v>
      </c>
      <c r="J77">
        <v>226.17</v>
      </c>
      <c r="K77">
        <v>586</v>
      </c>
      <c r="L77">
        <v>51.687800000000003</v>
      </c>
      <c r="M77">
        <v>73.088800000000006</v>
      </c>
      <c r="N77">
        <v>73.900000000000006</v>
      </c>
      <c r="O77">
        <v>43.33</v>
      </c>
      <c r="P77">
        <v>59.5715</v>
      </c>
      <c r="Q77">
        <v>69.002399999999994</v>
      </c>
      <c r="R77">
        <v>31.984000000000002</v>
      </c>
      <c r="S77">
        <v>6.9547999999999996</v>
      </c>
      <c r="T77">
        <v>76.579099999999997</v>
      </c>
      <c r="U77">
        <v>3.3816000000000002</v>
      </c>
      <c r="V77">
        <v>24.2</v>
      </c>
      <c r="W77">
        <v>26.093</v>
      </c>
      <c r="X77">
        <v>18</v>
      </c>
      <c r="Y77">
        <v>43.7</v>
      </c>
      <c r="Z77">
        <v>75.099999999999994</v>
      </c>
      <c r="AA77">
        <v>0.20050000000000001</v>
      </c>
      <c r="AB77">
        <v>35.47</v>
      </c>
      <c r="AC77">
        <v>11.8881</v>
      </c>
      <c r="AD77">
        <v>354.37720000000002</v>
      </c>
    </row>
    <row r="78" spans="1:30" x14ac:dyDescent="0.2">
      <c r="A78" t="s">
        <v>532</v>
      </c>
      <c r="E78" s="12">
        <v>79.64</v>
      </c>
      <c r="F78" s="12">
        <v>82.63</v>
      </c>
      <c r="G78">
        <v>335.41579999999999</v>
      </c>
      <c r="H78">
        <v>12.2445</v>
      </c>
      <c r="I78">
        <v>53.308799999999998</v>
      </c>
      <c r="J78">
        <v>249.08</v>
      </c>
      <c r="K78">
        <v>611.9</v>
      </c>
      <c r="L78">
        <v>55.236899999999999</v>
      </c>
      <c r="M78">
        <v>80.922799999999995</v>
      </c>
      <c r="N78">
        <v>56.9</v>
      </c>
      <c r="O78">
        <v>34.08</v>
      </c>
      <c r="P78">
        <v>66.568200000000004</v>
      </c>
      <c r="Q78">
        <v>67.280799999999999</v>
      </c>
      <c r="R78">
        <v>19.8735</v>
      </c>
      <c r="S78">
        <v>16.739799999999999</v>
      </c>
      <c r="T78">
        <v>71.548100000000005</v>
      </c>
      <c r="U78">
        <v>5.0446999999999997</v>
      </c>
      <c r="V78">
        <v>21.5</v>
      </c>
      <c r="W78">
        <v>23.402999999999999</v>
      </c>
      <c r="X78">
        <v>15.5</v>
      </c>
      <c r="Y78">
        <v>41.3</v>
      </c>
      <c r="Z78">
        <v>80</v>
      </c>
      <c r="AA78">
        <v>1.1606000000000001</v>
      </c>
      <c r="AB78">
        <v>35.06</v>
      </c>
      <c r="AC78">
        <v>26.752800000000001</v>
      </c>
      <c r="AD78">
        <v>354.37720000000002</v>
      </c>
    </row>
    <row r="79" spans="1:30" x14ac:dyDescent="0.2">
      <c r="A79" t="s">
        <v>169</v>
      </c>
      <c r="E79" s="12">
        <v>78.67</v>
      </c>
      <c r="F79" s="12">
        <v>82.72</v>
      </c>
      <c r="G79">
        <v>371.85820000000001</v>
      </c>
      <c r="H79">
        <v>6.5632999999999999</v>
      </c>
      <c r="I79">
        <v>35.715699999999998</v>
      </c>
      <c r="J79">
        <v>188.36</v>
      </c>
      <c r="K79">
        <v>433.03</v>
      </c>
      <c r="L79">
        <v>52.405500000000004</v>
      </c>
      <c r="M79">
        <v>75.8506</v>
      </c>
      <c r="N79">
        <v>70.7</v>
      </c>
      <c r="O79">
        <v>11.68</v>
      </c>
      <c r="P79">
        <v>56.625599999999999</v>
      </c>
      <c r="Q79">
        <v>66.963200000000001</v>
      </c>
      <c r="R79">
        <v>16.283300000000001</v>
      </c>
      <c r="S79">
        <v>6.2065000000000001</v>
      </c>
      <c r="T79">
        <v>76.4482</v>
      </c>
      <c r="U79">
        <v>5.3390000000000004</v>
      </c>
      <c r="V79">
        <v>27</v>
      </c>
      <c r="W79">
        <v>27.577000000000002</v>
      </c>
      <c r="X79">
        <v>19</v>
      </c>
      <c r="Y79">
        <v>43.8</v>
      </c>
      <c r="Z79">
        <v>70.900000000000006</v>
      </c>
      <c r="AA79">
        <v>4.1094999999999997</v>
      </c>
      <c r="AB79">
        <v>72.97</v>
      </c>
      <c r="AC79">
        <v>19.343499999999999</v>
      </c>
      <c r="AD79">
        <v>354.37720000000002</v>
      </c>
    </row>
    <row r="80" spans="1:30" x14ac:dyDescent="0.2">
      <c r="A80" t="s">
        <v>545</v>
      </c>
      <c r="E80" s="12">
        <v>81.05</v>
      </c>
      <c r="F80" s="12">
        <v>83.66</v>
      </c>
      <c r="G80">
        <v>283.75889999999998</v>
      </c>
      <c r="H80">
        <v>13.2872</v>
      </c>
      <c r="I80">
        <v>74.508300000000006</v>
      </c>
      <c r="J80">
        <v>111.26</v>
      </c>
      <c r="K80">
        <v>573.61</v>
      </c>
      <c r="L80">
        <v>53.846200000000003</v>
      </c>
      <c r="M80">
        <v>74.163499999999999</v>
      </c>
      <c r="N80">
        <v>52.1</v>
      </c>
      <c r="P80">
        <v>69.659599999999998</v>
      </c>
      <c r="Q80">
        <v>66.599100000000007</v>
      </c>
      <c r="R80">
        <v>9.8521999999999998</v>
      </c>
      <c r="S80">
        <v>6.3986000000000001</v>
      </c>
      <c r="U80">
        <v>4.8899999999999997</v>
      </c>
      <c r="V80">
        <v>18.2</v>
      </c>
      <c r="W80">
        <v>14.506</v>
      </c>
      <c r="X80">
        <v>12.1</v>
      </c>
      <c r="Y80">
        <v>47.1</v>
      </c>
      <c r="Z80">
        <v>82.4</v>
      </c>
      <c r="AB80">
        <v>21.75</v>
      </c>
      <c r="AC80">
        <v>16.666699999999999</v>
      </c>
      <c r="AD80">
        <v>354.37720000000002</v>
      </c>
    </row>
    <row r="81" spans="1:30" x14ac:dyDescent="0.2">
      <c r="A81" t="s">
        <v>557</v>
      </c>
      <c r="E81" s="12">
        <v>81.709999999999994</v>
      </c>
      <c r="F81" s="12">
        <v>85</v>
      </c>
      <c r="G81">
        <v>249.5034</v>
      </c>
      <c r="H81">
        <v>10.764099999999999</v>
      </c>
      <c r="I81">
        <v>46.614100000000001</v>
      </c>
      <c r="J81">
        <v>175.84</v>
      </c>
      <c r="K81">
        <v>504.78</v>
      </c>
      <c r="L81">
        <v>59.375</v>
      </c>
      <c r="M81">
        <v>67.765799999999999</v>
      </c>
      <c r="N81">
        <v>59.5</v>
      </c>
      <c r="O81">
        <v>25.55</v>
      </c>
      <c r="P81">
        <v>71.626000000000005</v>
      </c>
      <c r="Q81">
        <v>61.365099999999998</v>
      </c>
      <c r="R81">
        <v>9.2477999999999998</v>
      </c>
      <c r="S81">
        <v>7.4603999999999999</v>
      </c>
      <c r="U81">
        <v>1.6234</v>
      </c>
      <c r="V81">
        <v>17.399999999999999</v>
      </c>
      <c r="W81">
        <v>12.679</v>
      </c>
      <c r="X81">
        <v>10.1</v>
      </c>
      <c r="Y81">
        <v>46.4</v>
      </c>
      <c r="Z81">
        <v>84.8</v>
      </c>
      <c r="AB81">
        <v>15.88</v>
      </c>
      <c r="AC81">
        <v>6.6460999999999997</v>
      </c>
      <c r="AD81">
        <v>354.37720000000002</v>
      </c>
    </row>
    <row r="82" spans="1:30" x14ac:dyDescent="0.2">
      <c r="A82" t="s">
        <v>573</v>
      </c>
      <c r="E82" s="12">
        <v>81.02</v>
      </c>
      <c r="F82" s="12">
        <v>84.14</v>
      </c>
      <c r="G82">
        <v>268.34840000000003</v>
      </c>
      <c r="H82">
        <v>8.8259000000000007</v>
      </c>
      <c r="I82">
        <v>45.004199999999997</v>
      </c>
      <c r="J82">
        <v>138.38</v>
      </c>
      <c r="K82">
        <v>569.14</v>
      </c>
      <c r="L82">
        <v>55.779800000000002</v>
      </c>
      <c r="M82">
        <v>73.640699999999995</v>
      </c>
      <c r="N82">
        <v>73.8</v>
      </c>
      <c r="O82">
        <v>17.16</v>
      </c>
      <c r="P82">
        <v>71.651700000000005</v>
      </c>
      <c r="Q82">
        <v>58.171999999999997</v>
      </c>
      <c r="R82">
        <v>10.1523</v>
      </c>
      <c r="S82">
        <v>8.7844999999999995</v>
      </c>
      <c r="T82">
        <v>80.429100000000005</v>
      </c>
      <c r="U82">
        <v>2.2321</v>
      </c>
      <c r="V82">
        <v>14.5</v>
      </c>
      <c r="W82">
        <v>11.616</v>
      </c>
      <c r="X82">
        <v>10.5</v>
      </c>
      <c r="Y82">
        <v>49.9</v>
      </c>
      <c r="Z82">
        <v>81.7</v>
      </c>
      <c r="AA82">
        <v>0.41739999999999999</v>
      </c>
      <c r="AB82">
        <v>39.26</v>
      </c>
      <c r="AC82">
        <v>23.947399999999998</v>
      </c>
      <c r="AD82">
        <v>354.37720000000002</v>
      </c>
    </row>
    <row r="83" spans="1:30" x14ac:dyDescent="0.2">
      <c r="A83" t="s">
        <v>577</v>
      </c>
      <c r="E83" s="12">
        <v>80.89</v>
      </c>
      <c r="F83" s="12">
        <v>85.22</v>
      </c>
      <c r="G83">
        <v>276.71969999999999</v>
      </c>
      <c r="H83">
        <v>12.4397</v>
      </c>
      <c r="I83">
        <v>45.163200000000003</v>
      </c>
      <c r="J83">
        <v>138.74</v>
      </c>
      <c r="K83">
        <v>451.18</v>
      </c>
      <c r="L83">
        <v>53.037799999999997</v>
      </c>
      <c r="M83">
        <v>69.7697</v>
      </c>
      <c r="N83">
        <v>56.5</v>
      </c>
      <c r="O83">
        <v>20.3</v>
      </c>
      <c r="P83">
        <v>69.433800000000005</v>
      </c>
      <c r="Q83">
        <v>64.263199999999998</v>
      </c>
      <c r="R83">
        <v>19.0549</v>
      </c>
      <c r="S83">
        <v>10.051500000000001</v>
      </c>
      <c r="T83">
        <v>72.207099999999997</v>
      </c>
      <c r="U83">
        <v>1.8665</v>
      </c>
      <c r="V83">
        <v>18.8</v>
      </c>
      <c r="W83">
        <v>21.343</v>
      </c>
      <c r="X83">
        <v>14.2</v>
      </c>
      <c r="Y83">
        <v>45.5</v>
      </c>
      <c r="Z83">
        <v>70.400000000000006</v>
      </c>
      <c r="AA83">
        <v>0.95179999999999998</v>
      </c>
      <c r="AB83">
        <v>11.82</v>
      </c>
      <c r="AC83">
        <v>20.681799999999999</v>
      </c>
      <c r="AD83">
        <v>354.37720000000002</v>
      </c>
    </row>
    <row r="84" spans="1:30" x14ac:dyDescent="0.2">
      <c r="A84" t="s">
        <v>585</v>
      </c>
      <c r="E84" s="12">
        <v>78.37</v>
      </c>
      <c r="F84" s="12">
        <v>83.13</v>
      </c>
      <c r="G84">
        <v>397.09210000000002</v>
      </c>
      <c r="H84">
        <v>16.6343</v>
      </c>
      <c r="I84">
        <v>47.024299999999997</v>
      </c>
      <c r="J84">
        <v>204.59</v>
      </c>
      <c r="K84">
        <v>553.42999999999995</v>
      </c>
      <c r="L84">
        <v>57.142899999999997</v>
      </c>
      <c r="M84">
        <v>68.261899999999997</v>
      </c>
      <c r="N84">
        <v>68.7</v>
      </c>
      <c r="O84">
        <v>25.35</v>
      </c>
      <c r="P84">
        <v>67.091099999999997</v>
      </c>
      <c r="Q84">
        <v>58.8277</v>
      </c>
      <c r="R84">
        <v>24.1935</v>
      </c>
      <c r="S84">
        <v>13.670400000000001</v>
      </c>
      <c r="T84">
        <v>72.246899999999997</v>
      </c>
      <c r="U84">
        <v>2.1953999999999998</v>
      </c>
      <c r="V84">
        <v>20.8</v>
      </c>
      <c r="W84">
        <v>28.785</v>
      </c>
      <c r="X84">
        <v>22.3</v>
      </c>
      <c r="Y84">
        <v>44</v>
      </c>
      <c r="Z84">
        <v>74.599999999999994</v>
      </c>
      <c r="AA84">
        <v>0.21829999999999999</v>
      </c>
      <c r="AB84">
        <v>34.94</v>
      </c>
      <c r="AC84">
        <v>19.584599999999998</v>
      </c>
      <c r="AD84">
        <v>354.37720000000002</v>
      </c>
    </row>
    <row r="85" spans="1:30" x14ac:dyDescent="0.2">
      <c r="A85" t="s">
        <v>173</v>
      </c>
      <c r="E85" s="12">
        <v>78.63</v>
      </c>
      <c r="F85" s="12">
        <v>82.58</v>
      </c>
      <c r="G85">
        <v>376.14980000000003</v>
      </c>
      <c r="H85">
        <v>12.4237</v>
      </c>
      <c r="I85">
        <v>47.759300000000003</v>
      </c>
      <c r="J85">
        <v>228.46</v>
      </c>
      <c r="K85">
        <v>656.37</v>
      </c>
      <c r="L85">
        <v>54.614199999999997</v>
      </c>
      <c r="M85">
        <v>82.727900000000005</v>
      </c>
      <c r="N85">
        <v>80.400000000000006</v>
      </c>
      <c r="O85">
        <v>16.66</v>
      </c>
      <c r="P85">
        <v>65.985699999999994</v>
      </c>
      <c r="Q85">
        <v>70.596599999999995</v>
      </c>
      <c r="R85">
        <v>24.587599999999998</v>
      </c>
      <c r="S85">
        <v>11.180999999999999</v>
      </c>
      <c r="T85">
        <v>68.821399999999997</v>
      </c>
      <c r="U85">
        <v>4.9413999999999998</v>
      </c>
      <c r="V85">
        <v>23.6</v>
      </c>
      <c r="W85">
        <v>27.658999999999999</v>
      </c>
      <c r="X85">
        <v>18.8</v>
      </c>
      <c r="Y85">
        <v>42.6</v>
      </c>
      <c r="Z85">
        <v>73.599999999999994</v>
      </c>
      <c r="AA85">
        <v>1.5989</v>
      </c>
      <c r="AB85">
        <v>55.97</v>
      </c>
      <c r="AC85">
        <v>2.9354</v>
      </c>
      <c r="AD85">
        <v>354.37720000000002</v>
      </c>
    </row>
    <row r="86" spans="1:30" x14ac:dyDescent="0.2">
      <c r="A86" t="s">
        <v>605</v>
      </c>
      <c r="E86" s="12">
        <v>81.56</v>
      </c>
      <c r="F86" s="12">
        <v>84.42</v>
      </c>
      <c r="G86">
        <v>255.6867</v>
      </c>
      <c r="H86">
        <v>7.7211999999999996</v>
      </c>
      <c r="I86">
        <v>39.825699999999998</v>
      </c>
      <c r="J86">
        <v>90.52</v>
      </c>
      <c r="K86">
        <v>537.71</v>
      </c>
      <c r="L86">
        <v>53.333300000000001</v>
      </c>
      <c r="M86">
        <v>79.3065</v>
      </c>
      <c r="N86">
        <v>68.8</v>
      </c>
      <c r="P86">
        <v>66.548900000000003</v>
      </c>
      <c r="Q86">
        <v>63.052500000000002</v>
      </c>
      <c r="R86">
        <v>11.379799999999999</v>
      </c>
      <c r="S86">
        <v>7.6719999999999997</v>
      </c>
      <c r="T86">
        <v>83.352599999999995</v>
      </c>
      <c r="U86">
        <v>3.7959000000000001</v>
      </c>
      <c r="V86">
        <v>16.899999999999999</v>
      </c>
      <c r="W86">
        <v>11.032999999999999</v>
      </c>
      <c r="X86">
        <v>9.9</v>
      </c>
      <c r="Y86">
        <v>47.2</v>
      </c>
      <c r="Z86">
        <v>85.8</v>
      </c>
      <c r="AA86">
        <v>0.14280000000000001</v>
      </c>
      <c r="AB86">
        <v>16.32</v>
      </c>
      <c r="AC86">
        <v>7.9922000000000004</v>
      </c>
      <c r="AD86">
        <v>354.37720000000002</v>
      </c>
    </row>
    <row r="87" spans="1:30" x14ac:dyDescent="0.2">
      <c r="A87" t="s">
        <v>631</v>
      </c>
      <c r="E87" s="12">
        <v>82.94</v>
      </c>
      <c r="F87" s="12">
        <v>85.8</v>
      </c>
      <c r="G87">
        <v>229.66239999999999</v>
      </c>
      <c r="H87">
        <v>11.420400000000001</v>
      </c>
      <c r="I87">
        <v>63.601500000000001</v>
      </c>
      <c r="J87">
        <v>247.64</v>
      </c>
      <c r="K87">
        <v>493.21</v>
      </c>
      <c r="L87">
        <v>57.247399999999999</v>
      </c>
      <c r="M87">
        <v>68.163200000000003</v>
      </c>
      <c r="N87">
        <v>54.1</v>
      </c>
      <c r="O87">
        <v>42.69</v>
      </c>
      <c r="P87">
        <v>72.966099999999997</v>
      </c>
      <c r="Q87">
        <v>56.942599999999999</v>
      </c>
      <c r="R87">
        <v>7.6253000000000002</v>
      </c>
      <c r="S87">
        <v>11.180999999999999</v>
      </c>
      <c r="U87">
        <v>2.0781000000000001</v>
      </c>
      <c r="V87">
        <v>11.3</v>
      </c>
      <c r="W87">
        <v>8.0530000000000008</v>
      </c>
      <c r="X87">
        <v>8.1</v>
      </c>
      <c r="Y87">
        <v>54.6</v>
      </c>
      <c r="Z87">
        <v>81.5</v>
      </c>
      <c r="AA87">
        <v>0.41420000000000001</v>
      </c>
      <c r="AB87">
        <v>26.84</v>
      </c>
      <c r="AC87">
        <v>15.1762</v>
      </c>
      <c r="AD87">
        <v>354.37720000000002</v>
      </c>
    </row>
    <row r="88" spans="1:30" x14ac:dyDescent="0.2">
      <c r="A88" t="s">
        <v>643</v>
      </c>
      <c r="E88" s="12">
        <v>81.34</v>
      </c>
      <c r="F88" s="12">
        <v>85.15</v>
      </c>
      <c r="G88">
        <v>242.3604</v>
      </c>
      <c r="H88">
        <v>7.3912000000000004</v>
      </c>
      <c r="I88">
        <v>54.3782</v>
      </c>
      <c r="J88">
        <v>96.86</v>
      </c>
      <c r="K88">
        <v>549.52</v>
      </c>
      <c r="L88">
        <v>55.315600000000003</v>
      </c>
      <c r="M88">
        <v>71.743099999999998</v>
      </c>
      <c r="N88">
        <v>54.5</v>
      </c>
      <c r="O88">
        <v>18.21</v>
      </c>
      <c r="P88">
        <v>73.275800000000004</v>
      </c>
      <c r="Q88">
        <v>61.5501</v>
      </c>
      <c r="R88">
        <v>10.254099999999999</v>
      </c>
      <c r="S88">
        <v>11.659800000000001</v>
      </c>
      <c r="T88">
        <v>74.916899999999998</v>
      </c>
      <c r="U88">
        <v>3.4519000000000002</v>
      </c>
      <c r="V88">
        <v>14.6</v>
      </c>
      <c r="W88">
        <v>13.026999999999999</v>
      </c>
      <c r="X88">
        <v>10.4</v>
      </c>
      <c r="Y88">
        <v>50.9</v>
      </c>
      <c r="Z88">
        <v>84.9</v>
      </c>
      <c r="AB88">
        <v>13.88</v>
      </c>
      <c r="AC88">
        <v>22.0779</v>
      </c>
      <c r="AD88">
        <v>354.37720000000002</v>
      </c>
    </row>
    <row r="89" spans="1:30" x14ac:dyDescent="0.2">
      <c r="A89" t="s">
        <v>175</v>
      </c>
      <c r="E89" s="12">
        <v>79.099999999999994</v>
      </c>
      <c r="F89" s="12">
        <v>82.52</v>
      </c>
      <c r="G89">
        <v>353.42540000000002</v>
      </c>
      <c r="H89">
        <v>13.164999999999999</v>
      </c>
      <c r="I89">
        <v>43.452399999999997</v>
      </c>
      <c r="J89">
        <v>165.76</v>
      </c>
      <c r="K89">
        <v>599.16999999999996</v>
      </c>
      <c r="L89">
        <v>55</v>
      </c>
      <c r="M89">
        <v>75.293099999999995</v>
      </c>
      <c r="N89">
        <v>79.900000000000006</v>
      </c>
      <c r="O89">
        <v>17.03</v>
      </c>
      <c r="P89">
        <v>65.074700000000007</v>
      </c>
      <c r="Q89">
        <v>61.720100000000002</v>
      </c>
      <c r="R89">
        <v>21.436199999999999</v>
      </c>
      <c r="S89">
        <v>9.5135000000000005</v>
      </c>
      <c r="T89">
        <v>83.114999999999995</v>
      </c>
      <c r="U89">
        <v>3.0049000000000001</v>
      </c>
      <c r="V89">
        <v>19.5</v>
      </c>
      <c r="W89">
        <v>24.515999999999998</v>
      </c>
      <c r="X89">
        <v>19.100000000000001</v>
      </c>
      <c r="Y89">
        <v>47.2</v>
      </c>
      <c r="Z89">
        <v>77.599999999999994</v>
      </c>
      <c r="AA89">
        <v>0.2397</v>
      </c>
      <c r="AB89">
        <v>39.409999999999997</v>
      </c>
      <c r="AC89">
        <v>12.7334</v>
      </c>
      <c r="AD89">
        <v>354.37720000000002</v>
      </c>
    </row>
    <row r="90" spans="1:30" x14ac:dyDescent="0.2">
      <c r="A90" t="s">
        <v>657</v>
      </c>
      <c r="E90" s="12">
        <v>82.03</v>
      </c>
      <c r="F90" s="12">
        <v>85.44</v>
      </c>
      <c r="G90">
        <v>242.4425</v>
      </c>
      <c r="H90">
        <v>9.3666999999999998</v>
      </c>
      <c r="I90">
        <v>39.430300000000003</v>
      </c>
      <c r="J90">
        <v>127.94</v>
      </c>
      <c r="K90">
        <v>554.51</v>
      </c>
      <c r="L90">
        <v>55.859400000000001</v>
      </c>
      <c r="M90">
        <v>64.729900000000001</v>
      </c>
      <c r="N90">
        <v>60.5</v>
      </c>
      <c r="O90">
        <v>18.29</v>
      </c>
      <c r="P90">
        <v>68.042000000000002</v>
      </c>
      <c r="Q90">
        <v>50.313299999999998</v>
      </c>
      <c r="R90">
        <v>7.1321000000000003</v>
      </c>
      <c r="S90">
        <v>5.2579000000000002</v>
      </c>
      <c r="T90">
        <v>84.094899999999996</v>
      </c>
      <c r="U90">
        <v>3.6137000000000001</v>
      </c>
      <c r="V90">
        <v>11.3</v>
      </c>
      <c r="W90">
        <v>7.6680000000000001</v>
      </c>
      <c r="X90">
        <v>8.5</v>
      </c>
      <c r="Y90">
        <v>57.3</v>
      </c>
      <c r="Z90">
        <v>76.2</v>
      </c>
      <c r="AA90">
        <v>0.13400000000000001</v>
      </c>
      <c r="AB90">
        <v>23.98</v>
      </c>
      <c r="AC90">
        <v>19.629100000000001</v>
      </c>
      <c r="AD90">
        <v>354.37720000000002</v>
      </c>
    </row>
    <row r="91" spans="1:30" x14ac:dyDescent="0.2">
      <c r="A91" t="s">
        <v>801</v>
      </c>
      <c r="E91" s="19"/>
      <c r="F91" s="19"/>
      <c r="I91">
        <v>38.1036</v>
      </c>
      <c r="L91">
        <v>60.149000000000001</v>
      </c>
      <c r="M91">
        <v>73.519800000000004</v>
      </c>
      <c r="T91">
        <v>78.067899999999995</v>
      </c>
      <c r="W91">
        <v>15.271000000000001</v>
      </c>
      <c r="X91">
        <v>11</v>
      </c>
      <c r="Y91">
        <v>45.2</v>
      </c>
      <c r="Z91">
        <v>80.5</v>
      </c>
      <c r="AD91">
        <v>354.37720000000002</v>
      </c>
    </row>
    <row r="92" spans="1:30" x14ac:dyDescent="0.2">
      <c r="A92" t="s">
        <v>663</v>
      </c>
      <c r="E92" s="12">
        <v>79.09</v>
      </c>
      <c r="F92" s="12">
        <v>82.77</v>
      </c>
      <c r="G92">
        <v>343.8177</v>
      </c>
      <c r="H92">
        <v>9.3489000000000004</v>
      </c>
      <c r="I92">
        <v>26.594000000000001</v>
      </c>
      <c r="J92">
        <v>176.11</v>
      </c>
      <c r="K92">
        <v>661.07</v>
      </c>
      <c r="L92">
        <v>53.040500000000002</v>
      </c>
      <c r="M92">
        <v>79.147499999999994</v>
      </c>
      <c r="N92">
        <v>79.400000000000006</v>
      </c>
      <c r="O92">
        <v>24.98</v>
      </c>
      <c r="P92">
        <v>64.1965</v>
      </c>
      <c r="Q92">
        <v>67.548500000000004</v>
      </c>
      <c r="R92">
        <v>22.0197</v>
      </c>
      <c r="S92">
        <v>8.2986000000000004</v>
      </c>
      <c r="T92">
        <v>72.561999999999998</v>
      </c>
      <c r="U92">
        <v>5.5377000000000001</v>
      </c>
      <c r="V92">
        <v>22.7</v>
      </c>
      <c r="W92">
        <v>18.388000000000002</v>
      </c>
      <c r="X92">
        <v>16.100000000000001</v>
      </c>
      <c r="Y92">
        <v>43.8</v>
      </c>
      <c r="Z92">
        <v>81.8</v>
      </c>
      <c r="AB92">
        <v>72.75</v>
      </c>
      <c r="AC92">
        <v>-5.4622000000000002</v>
      </c>
      <c r="AD92">
        <v>354.37720000000002</v>
      </c>
    </row>
    <row r="93" spans="1:30" x14ac:dyDescent="0.2">
      <c r="A93" t="s">
        <v>803</v>
      </c>
      <c r="E93" s="19"/>
      <c r="F93" s="19"/>
      <c r="I93">
        <v>36.688000000000002</v>
      </c>
      <c r="L93">
        <v>56.956499999999998</v>
      </c>
      <c r="M93">
        <v>65.355099999999993</v>
      </c>
      <c r="W93">
        <v>13.073</v>
      </c>
      <c r="X93">
        <v>10.4</v>
      </c>
      <c r="Y93">
        <v>47.4</v>
      </c>
      <c r="Z93">
        <v>79.099999999999994</v>
      </c>
      <c r="AA93">
        <v>0.16200000000000001</v>
      </c>
      <c r="AD93">
        <v>354.37720000000002</v>
      </c>
    </row>
    <row r="94" spans="1:30" x14ac:dyDescent="0.2">
      <c r="A94" t="s">
        <v>679</v>
      </c>
      <c r="E94" s="12">
        <v>78.2</v>
      </c>
      <c r="F94" s="12">
        <v>81.680000000000007</v>
      </c>
      <c r="G94">
        <v>387.46010000000001</v>
      </c>
      <c r="H94">
        <v>18.815100000000001</v>
      </c>
      <c r="I94">
        <v>60.582999999999998</v>
      </c>
      <c r="J94">
        <v>273.12</v>
      </c>
      <c r="K94">
        <v>587.74</v>
      </c>
      <c r="L94">
        <v>47.805999999999997</v>
      </c>
      <c r="M94">
        <v>78.135499999999993</v>
      </c>
      <c r="N94">
        <v>67.2</v>
      </c>
      <c r="O94">
        <v>43.75</v>
      </c>
      <c r="P94">
        <v>59.8279</v>
      </c>
      <c r="Q94">
        <v>66.430099999999996</v>
      </c>
      <c r="R94">
        <v>17.1569</v>
      </c>
      <c r="S94">
        <v>12.846</v>
      </c>
      <c r="T94">
        <v>68.375399999999999</v>
      </c>
      <c r="U94">
        <v>4.6082999999999998</v>
      </c>
      <c r="V94">
        <v>21.6</v>
      </c>
      <c r="W94">
        <v>28.445</v>
      </c>
      <c r="X94">
        <v>24.1</v>
      </c>
      <c r="Y94">
        <v>41.7</v>
      </c>
      <c r="Z94">
        <v>64.3</v>
      </c>
      <c r="AA94">
        <v>0.62160000000000004</v>
      </c>
      <c r="AB94">
        <v>43.77</v>
      </c>
      <c r="AC94">
        <v>33.910299999999999</v>
      </c>
      <c r="AD94">
        <v>354.37720000000002</v>
      </c>
    </row>
    <row r="95" spans="1:30" x14ac:dyDescent="0.2">
      <c r="A95" t="s">
        <v>687</v>
      </c>
      <c r="E95" s="12">
        <v>81.34</v>
      </c>
      <c r="F95" s="12">
        <v>84.22</v>
      </c>
      <c r="G95">
        <v>268.38029999999998</v>
      </c>
      <c r="H95">
        <v>8.0074000000000005</v>
      </c>
      <c r="I95">
        <v>38.499899999999997</v>
      </c>
      <c r="J95">
        <v>111.11</v>
      </c>
      <c r="K95">
        <v>477.9</v>
      </c>
      <c r="L95">
        <v>52.439</v>
      </c>
      <c r="M95">
        <v>78.229699999999994</v>
      </c>
      <c r="N95">
        <v>67.900000000000006</v>
      </c>
      <c r="O95">
        <v>23.62</v>
      </c>
      <c r="P95">
        <v>71.027000000000001</v>
      </c>
      <c r="Q95">
        <v>59.392899999999997</v>
      </c>
      <c r="R95">
        <v>5.4778000000000002</v>
      </c>
      <c r="S95">
        <v>5.2579000000000002</v>
      </c>
      <c r="U95">
        <v>3.0674999999999999</v>
      </c>
      <c r="V95">
        <v>14.8</v>
      </c>
      <c r="W95">
        <v>9.98</v>
      </c>
      <c r="X95">
        <v>9.6999999999999993</v>
      </c>
      <c r="Y95">
        <v>52.1</v>
      </c>
      <c r="Z95">
        <v>80.099999999999994</v>
      </c>
      <c r="AA95">
        <v>0.18629999999999999</v>
      </c>
      <c r="AB95">
        <v>25.54</v>
      </c>
      <c r="AC95">
        <v>13.1846</v>
      </c>
      <c r="AD95">
        <v>354.37720000000002</v>
      </c>
    </row>
    <row r="96" spans="1:30" x14ac:dyDescent="0.2">
      <c r="A96" t="s">
        <v>179</v>
      </c>
      <c r="E96" s="12">
        <v>79.36</v>
      </c>
      <c r="F96" s="12">
        <v>82.69</v>
      </c>
      <c r="G96">
        <v>328.64830000000001</v>
      </c>
      <c r="H96">
        <v>5.4779999999999998</v>
      </c>
      <c r="I96">
        <v>49.493099999999998</v>
      </c>
      <c r="J96">
        <v>142.41</v>
      </c>
      <c r="K96">
        <v>614.24</v>
      </c>
      <c r="L96">
        <v>54.462699999999998</v>
      </c>
      <c r="M96">
        <v>81.630799999999994</v>
      </c>
      <c r="N96">
        <v>71.5</v>
      </c>
      <c r="O96">
        <v>7.78</v>
      </c>
      <c r="P96">
        <v>58.557600000000001</v>
      </c>
      <c r="Q96">
        <v>75.949700000000007</v>
      </c>
      <c r="R96">
        <v>18.721299999999999</v>
      </c>
      <c r="S96">
        <v>9.3733000000000004</v>
      </c>
      <c r="T96">
        <v>70.557299999999998</v>
      </c>
      <c r="U96">
        <v>4.7553999999999998</v>
      </c>
      <c r="V96">
        <v>25.2</v>
      </c>
      <c r="W96">
        <v>21.603000000000002</v>
      </c>
      <c r="X96">
        <v>17.7</v>
      </c>
      <c r="Y96">
        <v>45.2</v>
      </c>
      <c r="Z96">
        <v>76.599999999999994</v>
      </c>
      <c r="AA96">
        <v>0.8649</v>
      </c>
      <c r="AB96">
        <v>51.55</v>
      </c>
      <c r="AC96">
        <v>22.905000000000001</v>
      </c>
      <c r="AD96">
        <v>354.37720000000002</v>
      </c>
    </row>
    <row r="97" spans="1:30" x14ac:dyDescent="0.2">
      <c r="A97" t="s">
        <v>695</v>
      </c>
      <c r="E97" s="12">
        <v>82.88</v>
      </c>
      <c r="F97" s="12">
        <v>85.82</v>
      </c>
      <c r="G97">
        <v>216.86500000000001</v>
      </c>
      <c r="H97">
        <v>9.1012000000000004</v>
      </c>
      <c r="I97">
        <v>69.948099999999997</v>
      </c>
      <c r="J97">
        <v>147.36000000000001</v>
      </c>
      <c r="K97">
        <v>573.9</v>
      </c>
      <c r="L97">
        <v>56.232700000000001</v>
      </c>
      <c r="M97">
        <v>67.455699999999993</v>
      </c>
      <c r="N97">
        <v>63.7</v>
      </c>
      <c r="O97">
        <v>16.93</v>
      </c>
      <c r="P97">
        <v>74.682100000000005</v>
      </c>
      <c r="Q97">
        <v>57.59</v>
      </c>
      <c r="R97">
        <v>7.3082000000000003</v>
      </c>
      <c r="S97">
        <v>10.726800000000001</v>
      </c>
      <c r="T97">
        <v>80.276799999999994</v>
      </c>
      <c r="U97">
        <v>2.1953999999999998</v>
      </c>
      <c r="V97">
        <v>12.8</v>
      </c>
      <c r="W97">
        <v>9.6679999999999993</v>
      </c>
      <c r="X97">
        <v>7.1</v>
      </c>
      <c r="Y97">
        <v>52.7</v>
      </c>
      <c r="Z97">
        <v>82.8</v>
      </c>
      <c r="AB97">
        <v>13.86</v>
      </c>
      <c r="AC97">
        <v>8.5586000000000002</v>
      </c>
      <c r="AD97">
        <v>354.37720000000002</v>
      </c>
    </row>
    <row r="98" spans="1:30" x14ac:dyDescent="0.2">
      <c r="A98" t="s">
        <v>701</v>
      </c>
      <c r="E98" s="12">
        <v>79.31</v>
      </c>
      <c r="F98" s="12">
        <v>82.46</v>
      </c>
      <c r="G98">
        <v>326.80840000000001</v>
      </c>
      <c r="H98">
        <v>9.7585999999999995</v>
      </c>
      <c r="I98">
        <v>33.790199999999999</v>
      </c>
      <c r="J98">
        <v>101.42</v>
      </c>
      <c r="K98">
        <v>659.32</v>
      </c>
      <c r="L98">
        <v>55.970100000000002</v>
      </c>
      <c r="M98">
        <v>93.169399999999996</v>
      </c>
      <c r="N98">
        <v>81.900000000000006</v>
      </c>
      <c r="O98">
        <v>21.19</v>
      </c>
      <c r="P98">
        <v>64.372</v>
      </c>
      <c r="Q98">
        <v>60.466799999999999</v>
      </c>
      <c r="R98">
        <v>11.465</v>
      </c>
      <c r="S98">
        <v>5.2579000000000002</v>
      </c>
      <c r="T98">
        <v>73.936599999999999</v>
      </c>
      <c r="U98">
        <v>6.2201000000000004</v>
      </c>
      <c r="V98">
        <v>20.9</v>
      </c>
      <c r="W98">
        <v>15.723000000000001</v>
      </c>
      <c r="X98">
        <v>11.5</v>
      </c>
      <c r="Y98">
        <v>51.1</v>
      </c>
      <c r="Z98">
        <v>76.3</v>
      </c>
      <c r="AA98">
        <v>0.1971</v>
      </c>
      <c r="AB98">
        <v>33.17</v>
      </c>
      <c r="AC98">
        <v>23.853200000000001</v>
      </c>
      <c r="AD98">
        <v>354.37720000000002</v>
      </c>
    </row>
    <row r="99" spans="1:30" x14ac:dyDescent="0.2">
      <c r="A99" t="s">
        <v>805</v>
      </c>
      <c r="E99" s="19"/>
      <c r="F99" s="19"/>
      <c r="I99">
        <v>36.755200000000002</v>
      </c>
      <c r="L99">
        <v>53.968299999999999</v>
      </c>
      <c r="M99">
        <v>76.829400000000007</v>
      </c>
      <c r="T99">
        <v>73.191500000000005</v>
      </c>
      <c r="W99">
        <v>25.135000000000002</v>
      </c>
      <c r="X99">
        <v>18.8</v>
      </c>
      <c r="Y99">
        <v>42.5</v>
      </c>
      <c r="Z99">
        <v>76.3</v>
      </c>
      <c r="AA99">
        <v>0.115</v>
      </c>
      <c r="AD99">
        <v>354.37720000000002</v>
      </c>
    </row>
    <row r="100" spans="1:30" x14ac:dyDescent="0.2">
      <c r="A100" t="s">
        <v>709</v>
      </c>
      <c r="E100" s="12">
        <v>80.94</v>
      </c>
      <c r="F100" s="12">
        <v>84.16</v>
      </c>
      <c r="G100">
        <v>296.47930000000002</v>
      </c>
      <c r="H100">
        <v>9.6502999999999997</v>
      </c>
      <c r="I100">
        <v>40.891800000000003</v>
      </c>
      <c r="J100">
        <v>93.93</v>
      </c>
      <c r="K100">
        <v>572.99</v>
      </c>
      <c r="L100">
        <v>51.2821</v>
      </c>
      <c r="M100">
        <v>70.327500000000001</v>
      </c>
      <c r="N100">
        <v>64.400000000000006</v>
      </c>
      <c r="O100">
        <v>13.23</v>
      </c>
      <c r="P100">
        <v>62.8401</v>
      </c>
      <c r="Q100">
        <v>66.651799999999994</v>
      </c>
      <c r="R100">
        <v>8.7855000000000008</v>
      </c>
      <c r="S100">
        <v>8.2986000000000004</v>
      </c>
      <c r="T100">
        <v>78.091099999999997</v>
      </c>
      <c r="U100">
        <v>2.7707999999999999</v>
      </c>
      <c r="V100">
        <v>16.899999999999999</v>
      </c>
      <c r="W100">
        <v>12.875</v>
      </c>
      <c r="X100">
        <v>14</v>
      </c>
      <c r="Y100">
        <v>49.5</v>
      </c>
      <c r="Z100">
        <v>81.900000000000006</v>
      </c>
      <c r="AA100">
        <v>0.2087</v>
      </c>
      <c r="AB100">
        <v>52.26</v>
      </c>
      <c r="AC100">
        <v>4.2705000000000002</v>
      </c>
      <c r="AD100">
        <v>354.37720000000002</v>
      </c>
    </row>
    <row r="101" spans="1:30" x14ac:dyDescent="0.2">
      <c r="A101" t="s">
        <v>185</v>
      </c>
      <c r="E101" s="12">
        <v>78.06</v>
      </c>
      <c r="F101" s="12">
        <v>82.34</v>
      </c>
      <c r="G101">
        <v>403.97550000000001</v>
      </c>
      <c r="H101">
        <v>6.0663</v>
      </c>
      <c r="I101">
        <v>37.017499999999998</v>
      </c>
      <c r="J101">
        <v>77.459999999999994</v>
      </c>
      <c r="K101">
        <v>693.66</v>
      </c>
      <c r="L101" s="82">
        <v>52.898600000000002</v>
      </c>
      <c r="M101">
        <v>85.908799999999999</v>
      </c>
      <c r="N101" s="82">
        <v>62.7</v>
      </c>
      <c r="O101">
        <v>10.63</v>
      </c>
      <c r="P101">
        <v>46.661799999999999</v>
      </c>
      <c r="Q101">
        <v>72.713300000000004</v>
      </c>
      <c r="R101">
        <v>20.2652</v>
      </c>
      <c r="S101">
        <v>6.9867999999999997</v>
      </c>
      <c r="T101">
        <v>73.630300000000005</v>
      </c>
      <c r="U101" s="82">
        <v>3.5893999999999999</v>
      </c>
      <c r="V101">
        <v>29</v>
      </c>
      <c r="W101">
        <v>34.634999999999998</v>
      </c>
      <c r="X101">
        <v>22.5</v>
      </c>
      <c r="Y101">
        <v>47.3</v>
      </c>
      <c r="Z101">
        <v>71.099999999999994</v>
      </c>
      <c r="AA101">
        <v>2.1875</v>
      </c>
      <c r="AB101">
        <v>51.38</v>
      </c>
      <c r="AC101">
        <v>25.568899999999999</v>
      </c>
      <c r="AD101">
        <v>1057.3722</v>
      </c>
    </row>
    <row r="102" spans="1:30" x14ac:dyDescent="0.2">
      <c r="A102" t="s">
        <v>187</v>
      </c>
      <c r="E102" s="12">
        <v>82.87</v>
      </c>
      <c r="F102" s="12">
        <v>85.99</v>
      </c>
      <c r="G102">
        <v>230.8476</v>
      </c>
      <c r="H102">
        <v>6.7076000000000002</v>
      </c>
      <c r="I102">
        <v>30.771599999999999</v>
      </c>
      <c r="J102">
        <v>98.78</v>
      </c>
      <c r="K102">
        <v>459.69</v>
      </c>
      <c r="L102" s="82">
        <v>53.020699999999998</v>
      </c>
      <c r="M102">
        <v>73.727699999999999</v>
      </c>
      <c r="N102" s="82">
        <v>73</v>
      </c>
      <c r="O102">
        <v>18.21</v>
      </c>
      <c r="P102">
        <v>59.429200000000002</v>
      </c>
      <c r="Q102">
        <v>55.227800000000002</v>
      </c>
      <c r="R102">
        <v>8.2068999999999992</v>
      </c>
      <c r="S102">
        <v>4.0479000000000003</v>
      </c>
      <c r="T102">
        <v>90.883499999999998</v>
      </c>
      <c r="U102" s="82">
        <v>2.6842999999999999</v>
      </c>
      <c r="V102">
        <v>20.6</v>
      </c>
      <c r="W102">
        <v>17.812999999999999</v>
      </c>
      <c r="X102">
        <v>14</v>
      </c>
      <c r="Y102">
        <v>55.7</v>
      </c>
      <c r="Z102">
        <v>75.099999999999994</v>
      </c>
      <c r="AA102">
        <v>0.63470000000000004</v>
      </c>
      <c r="AB102">
        <v>34.76</v>
      </c>
      <c r="AC102">
        <v>13.2563</v>
      </c>
      <c r="AD102">
        <v>1177.6122</v>
      </c>
    </row>
    <row r="103" spans="1:30" x14ac:dyDescent="0.2">
      <c r="A103" t="s">
        <v>189</v>
      </c>
      <c r="E103" s="12">
        <v>80.11</v>
      </c>
      <c r="F103" s="12">
        <v>84.1</v>
      </c>
      <c r="G103">
        <v>310.19330000000002</v>
      </c>
      <c r="H103">
        <v>8.9247999999999994</v>
      </c>
      <c r="I103">
        <v>25.596900000000002</v>
      </c>
      <c r="J103">
        <v>88.15</v>
      </c>
      <c r="K103">
        <v>571.61</v>
      </c>
      <c r="L103" s="82">
        <v>49.316499999999998</v>
      </c>
      <c r="M103">
        <v>80.816400000000002</v>
      </c>
      <c r="N103" s="82">
        <v>68</v>
      </c>
      <c r="O103">
        <v>11.77</v>
      </c>
      <c r="P103">
        <v>64.438500000000005</v>
      </c>
      <c r="Q103">
        <v>65.874600000000001</v>
      </c>
      <c r="R103">
        <v>13.892200000000001</v>
      </c>
      <c r="S103">
        <v>6.9870999999999999</v>
      </c>
      <c r="U103" s="82">
        <v>3.7448999999999999</v>
      </c>
      <c r="V103">
        <v>22.8</v>
      </c>
      <c r="W103">
        <v>16.170000000000002</v>
      </c>
      <c r="X103">
        <v>16.3</v>
      </c>
      <c r="Y103">
        <v>47.7</v>
      </c>
      <c r="Z103">
        <v>77.400000000000006</v>
      </c>
      <c r="AA103">
        <v>0.65549999999999997</v>
      </c>
      <c r="AB103">
        <v>38.19</v>
      </c>
      <c r="AC103">
        <v>11.816000000000001</v>
      </c>
      <c r="AD103">
        <v>784.05709999999999</v>
      </c>
    </row>
    <row r="104" spans="1:30" x14ac:dyDescent="0.2">
      <c r="A104" t="s">
        <v>191</v>
      </c>
      <c r="E104" s="12">
        <v>81.349999999999994</v>
      </c>
      <c r="F104" s="12">
        <v>85.49</v>
      </c>
      <c r="G104">
        <v>288.2679</v>
      </c>
      <c r="H104">
        <v>7.0707000000000004</v>
      </c>
      <c r="I104">
        <v>38.994999999999997</v>
      </c>
      <c r="J104">
        <v>55.2</v>
      </c>
      <c r="K104">
        <v>363.21</v>
      </c>
      <c r="L104" s="82">
        <v>53.105200000000004</v>
      </c>
      <c r="M104">
        <v>77.474299999999999</v>
      </c>
      <c r="N104" s="82">
        <v>70.900000000000006</v>
      </c>
      <c r="O104">
        <v>8.6300000000000008</v>
      </c>
      <c r="P104">
        <v>56.301099999999998</v>
      </c>
      <c r="Q104">
        <v>49.474800000000002</v>
      </c>
      <c r="R104">
        <v>11.9336</v>
      </c>
      <c r="S104">
        <v>3.3963999999999999</v>
      </c>
      <c r="T104">
        <v>89.628500000000003</v>
      </c>
      <c r="U104" s="82">
        <v>3.843</v>
      </c>
      <c r="V104">
        <v>25.2</v>
      </c>
      <c r="W104">
        <v>26.655000000000001</v>
      </c>
      <c r="X104">
        <v>18</v>
      </c>
      <c r="Y104">
        <v>49.7</v>
      </c>
      <c r="Z104">
        <v>71</v>
      </c>
      <c r="AA104">
        <v>0.96809999999999996</v>
      </c>
      <c r="AB104">
        <v>61.03</v>
      </c>
      <c r="AC104">
        <v>18.1906</v>
      </c>
      <c r="AD104">
        <v>2180.8606</v>
      </c>
    </row>
    <row r="105" spans="1:30" x14ac:dyDescent="0.2">
      <c r="A105" t="s">
        <v>193</v>
      </c>
      <c r="E105" s="12">
        <v>81.61</v>
      </c>
      <c r="F105" s="12">
        <v>85.06</v>
      </c>
      <c r="G105">
        <v>255.60679999999999</v>
      </c>
      <c r="H105">
        <v>7.4363000000000001</v>
      </c>
      <c r="I105">
        <v>31.472200000000001</v>
      </c>
      <c r="J105">
        <v>81.62</v>
      </c>
      <c r="K105">
        <v>540.88</v>
      </c>
      <c r="L105" s="82">
        <v>54.354599999999998</v>
      </c>
      <c r="M105">
        <v>66.131600000000006</v>
      </c>
      <c r="N105" s="82">
        <v>70.400000000000006</v>
      </c>
      <c r="O105">
        <v>15.74</v>
      </c>
      <c r="P105">
        <v>69.467699999999994</v>
      </c>
      <c r="Q105">
        <v>65.725099999999998</v>
      </c>
      <c r="R105">
        <v>13.6653</v>
      </c>
      <c r="S105">
        <v>5.1148999999999996</v>
      </c>
      <c r="U105" s="82">
        <v>2.3957000000000002</v>
      </c>
      <c r="V105">
        <v>15.6</v>
      </c>
      <c r="W105">
        <v>15.164</v>
      </c>
      <c r="X105">
        <v>13.2</v>
      </c>
      <c r="Y105">
        <v>52.2</v>
      </c>
      <c r="Z105">
        <v>77.7</v>
      </c>
      <c r="AA105">
        <v>0.86719999999999997</v>
      </c>
      <c r="AB105">
        <v>27.8</v>
      </c>
      <c r="AC105">
        <v>9.2910000000000004</v>
      </c>
      <c r="AD105">
        <v>881.26890000000003</v>
      </c>
    </row>
    <row r="106" spans="1:30" x14ac:dyDescent="0.2">
      <c r="A106" t="s">
        <v>195</v>
      </c>
      <c r="E106" s="12">
        <v>83.27</v>
      </c>
      <c r="F106" s="12">
        <v>87.1</v>
      </c>
      <c r="G106">
        <v>280.71850000000001</v>
      </c>
      <c r="H106">
        <v>11.3437</v>
      </c>
      <c r="I106">
        <v>50.915500000000002</v>
      </c>
      <c r="J106">
        <v>71.12</v>
      </c>
      <c r="K106">
        <v>410.38</v>
      </c>
      <c r="L106" s="82">
        <v>51.858699999999999</v>
      </c>
      <c r="M106">
        <v>56.273499999999999</v>
      </c>
      <c r="N106" s="82">
        <v>87.2</v>
      </c>
      <c r="O106">
        <v>23.64</v>
      </c>
      <c r="P106">
        <v>70.139899999999997</v>
      </c>
      <c r="Q106">
        <v>41.659100000000002</v>
      </c>
      <c r="R106">
        <v>11.767799999999999</v>
      </c>
      <c r="S106">
        <v>3.5066999999999999</v>
      </c>
      <c r="U106" s="82">
        <v>3.0367000000000002</v>
      </c>
      <c r="V106">
        <v>21.9</v>
      </c>
      <c r="W106">
        <v>24.959</v>
      </c>
      <c r="X106">
        <v>27.3</v>
      </c>
      <c r="Y106">
        <v>48.8</v>
      </c>
      <c r="Z106">
        <v>72.599999999999994</v>
      </c>
      <c r="AA106">
        <v>0.12529999999999999</v>
      </c>
      <c r="AB106">
        <v>42.92</v>
      </c>
      <c r="AC106">
        <v>5.6115000000000004</v>
      </c>
      <c r="AD106">
        <v>2019.3706</v>
      </c>
    </row>
    <row r="107" spans="1:30" x14ac:dyDescent="0.2">
      <c r="A107" t="s">
        <v>197</v>
      </c>
      <c r="E107" s="12">
        <v>80.42</v>
      </c>
      <c r="F107" s="12">
        <v>83.9</v>
      </c>
      <c r="G107">
        <v>310.14690000000002</v>
      </c>
      <c r="H107">
        <v>9.5350999999999999</v>
      </c>
      <c r="I107">
        <v>27.197700000000001</v>
      </c>
      <c r="J107">
        <v>97.58</v>
      </c>
      <c r="K107">
        <v>486.46</v>
      </c>
      <c r="L107" s="82">
        <v>54.698799999999999</v>
      </c>
      <c r="M107">
        <v>66.4358</v>
      </c>
      <c r="N107" s="82">
        <v>70.8</v>
      </c>
      <c r="O107">
        <v>21.13</v>
      </c>
      <c r="P107">
        <v>62.064999999999998</v>
      </c>
      <c r="Q107">
        <v>62.909300000000002</v>
      </c>
      <c r="R107">
        <v>19.061599999999999</v>
      </c>
      <c r="S107">
        <v>6.1083999999999996</v>
      </c>
      <c r="T107">
        <v>83.969200000000001</v>
      </c>
      <c r="U107" s="82">
        <v>4.3662999999999998</v>
      </c>
      <c r="V107">
        <v>25.1</v>
      </c>
      <c r="W107">
        <v>23.643000000000001</v>
      </c>
      <c r="X107">
        <v>16.100000000000001</v>
      </c>
      <c r="Y107">
        <v>47.5</v>
      </c>
      <c r="Z107">
        <v>78.8</v>
      </c>
      <c r="AA107">
        <v>1.2149000000000001</v>
      </c>
      <c r="AB107">
        <v>53.93</v>
      </c>
      <c r="AC107">
        <v>8.7652000000000001</v>
      </c>
      <c r="AD107">
        <v>1567.7084</v>
      </c>
    </row>
    <row r="108" spans="1:30" x14ac:dyDescent="0.2">
      <c r="A108" t="s">
        <v>199</v>
      </c>
      <c r="E108" s="12">
        <v>81.099999999999994</v>
      </c>
      <c r="F108" s="12">
        <v>84.77</v>
      </c>
      <c r="G108">
        <v>308.58390000000003</v>
      </c>
      <c r="H108">
        <v>9.0728000000000009</v>
      </c>
      <c r="I108">
        <v>38.610900000000001</v>
      </c>
      <c r="J108">
        <v>105.3</v>
      </c>
      <c r="K108">
        <v>485.92</v>
      </c>
      <c r="L108" s="82">
        <v>52.774799999999999</v>
      </c>
      <c r="M108">
        <v>79.035600000000002</v>
      </c>
      <c r="N108" s="82">
        <v>75.5</v>
      </c>
      <c r="O108">
        <v>16.3</v>
      </c>
      <c r="P108">
        <v>60.4328</v>
      </c>
      <c r="Q108">
        <v>57.622</v>
      </c>
      <c r="R108">
        <v>10.5716</v>
      </c>
      <c r="S108">
        <v>2.5112999999999999</v>
      </c>
      <c r="T108">
        <v>90.2547</v>
      </c>
      <c r="U108" s="82">
        <v>2.6638000000000002</v>
      </c>
      <c r="V108">
        <v>23.5</v>
      </c>
      <c r="W108">
        <v>23.585000000000001</v>
      </c>
      <c r="X108">
        <v>16.899999999999999</v>
      </c>
      <c r="Y108">
        <v>52.2</v>
      </c>
      <c r="Z108">
        <v>74.5</v>
      </c>
      <c r="AA108">
        <v>2.8018999999999998</v>
      </c>
      <c r="AB108">
        <v>67.67</v>
      </c>
      <c r="AC108">
        <v>13.744899999999999</v>
      </c>
      <c r="AD108">
        <v>1552.9570000000001</v>
      </c>
    </row>
    <row r="109" spans="1:30" x14ac:dyDescent="0.2">
      <c r="A109" t="s">
        <v>201</v>
      </c>
      <c r="E109" s="12">
        <v>80.95</v>
      </c>
      <c r="F109" s="12">
        <v>84.72</v>
      </c>
      <c r="G109">
        <v>291.18340000000001</v>
      </c>
      <c r="H109">
        <v>5.8869999999999996</v>
      </c>
      <c r="I109">
        <v>32.761800000000001</v>
      </c>
      <c r="J109">
        <v>72.16</v>
      </c>
      <c r="K109">
        <v>416.12</v>
      </c>
      <c r="L109" s="82">
        <v>55.2408</v>
      </c>
      <c r="M109">
        <v>81.667199999999994</v>
      </c>
      <c r="N109" s="82">
        <v>88.4</v>
      </c>
      <c r="O109">
        <v>15.83</v>
      </c>
      <c r="P109">
        <v>67.3566</v>
      </c>
      <c r="Q109">
        <v>66.807299999999998</v>
      </c>
      <c r="R109">
        <v>19.107199999999999</v>
      </c>
      <c r="S109">
        <v>7.5715000000000003</v>
      </c>
      <c r="T109">
        <v>83.417199999999994</v>
      </c>
      <c r="U109" s="82">
        <v>3.3576000000000001</v>
      </c>
      <c r="V109">
        <v>27</v>
      </c>
      <c r="W109">
        <v>26.994</v>
      </c>
      <c r="X109">
        <v>22.2</v>
      </c>
      <c r="Y109">
        <v>46.7</v>
      </c>
      <c r="Z109">
        <v>69.599999999999994</v>
      </c>
      <c r="AA109">
        <v>0.68240000000000001</v>
      </c>
      <c r="AB109">
        <v>41.15</v>
      </c>
      <c r="AC109">
        <v>10.8696</v>
      </c>
      <c r="AD109">
        <v>1427.4276</v>
      </c>
    </row>
    <row r="110" spans="1:30" x14ac:dyDescent="0.2">
      <c r="A110" t="s">
        <v>203</v>
      </c>
      <c r="E110" s="12">
        <v>79.599999999999994</v>
      </c>
      <c r="F110" s="12">
        <v>83.42</v>
      </c>
      <c r="G110">
        <v>346.00650000000002</v>
      </c>
      <c r="H110">
        <v>8.8779000000000003</v>
      </c>
      <c r="I110">
        <v>29.8157</v>
      </c>
      <c r="J110">
        <v>67.77</v>
      </c>
      <c r="K110">
        <v>522.15</v>
      </c>
      <c r="L110" s="82">
        <v>44.670099999999998</v>
      </c>
      <c r="M110">
        <v>78.584900000000005</v>
      </c>
      <c r="N110" s="82">
        <v>65.099999999999994</v>
      </c>
      <c r="O110">
        <v>14.67</v>
      </c>
      <c r="P110">
        <v>62.931100000000001</v>
      </c>
      <c r="Q110">
        <v>60.851100000000002</v>
      </c>
      <c r="R110">
        <v>18.177499999999998</v>
      </c>
      <c r="S110">
        <v>8.7780000000000005</v>
      </c>
      <c r="T110">
        <v>82.408699999999996</v>
      </c>
      <c r="U110" s="82">
        <v>4.3730000000000002</v>
      </c>
      <c r="V110">
        <v>27.6</v>
      </c>
      <c r="W110">
        <v>25.544</v>
      </c>
      <c r="X110">
        <v>21.8</v>
      </c>
      <c r="Y110">
        <v>46.7</v>
      </c>
      <c r="Z110">
        <v>75.8</v>
      </c>
      <c r="AA110">
        <v>0.90820000000000001</v>
      </c>
      <c r="AB110">
        <v>48.04</v>
      </c>
      <c r="AC110">
        <v>14.5299</v>
      </c>
      <c r="AD110">
        <v>1686.3490999999999</v>
      </c>
    </row>
    <row r="111" spans="1:30" x14ac:dyDescent="0.2">
      <c r="A111" t="s">
        <v>205</v>
      </c>
      <c r="E111" s="12">
        <v>79.78</v>
      </c>
      <c r="F111" s="12">
        <v>84.2</v>
      </c>
      <c r="G111">
        <v>364.17669999999998</v>
      </c>
      <c r="H111">
        <v>8.2294</v>
      </c>
      <c r="I111">
        <v>49.167200000000001</v>
      </c>
      <c r="J111">
        <v>73.819999999999993</v>
      </c>
      <c r="K111">
        <v>418.05</v>
      </c>
      <c r="L111" s="82">
        <v>57.142899999999997</v>
      </c>
      <c r="M111">
        <v>61.199199999999998</v>
      </c>
      <c r="N111" s="82">
        <v>71.2</v>
      </c>
      <c r="O111">
        <v>15.55</v>
      </c>
      <c r="P111">
        <v>67.710499999999996</v>
      </c>
      <c r="Q111">
        <v>51.654200000000003</v>
      </c>
      <c r="R111">
        <v>16.314299999999999</v>
      </c>
      <c r="S111">
        <v>3.4308999999999998</v>
      </c>
      <c r="T111">
        <v>92.159599999999998</v>
      </c>
      <c r="U111" s="82">
        <v>3.5337999999999998</v>
      </c>
      <c r="V111">
        <v>27.4</v>
      </c>
      <c r="W111">
        <v>35.28</v>
      </c>
      <c r="X111">
        <v>24.7</v>
      </c>
      <c r="Y111">
        <v>49.3</v>
      </c>
      <c r="Z111">
        <v>71.099999999999994</v>
      </c>
      <c r="AA111">
        <v>0.88959999999999995</v>
      </c>
      <c r="AB111">
        <v>56.83</v>
      </c>
      <c r="AC111">
        <v>15.7746</v>
      </c>
      <c r="AD111">
        <v>3676.9277000000002</v>
      </c>
    </row>
    <row r="112" spans="1:30" x14ac:dyDescent="0.2">
      <c r="A112" t="s">
        <v>207</v>
      </c>
      <c r="E112" s="12">
        <v>79.77</v>
      </c>
      <c r="F112" s="12">
        <v>84.74</v>
      </c>
      <c r="G112">
        <v>341.63459999999998</v>
      </c>
      <c r="H112">
        <v>10.9582</v>
      </c>
      <c r="I112">
        <v>52.2774</v>
      </c>
      <c r="J112">
        <v>60.68</v>
      </c>
      <c r="K112">
        <v>434.32</v>
      </c>
      <c r="L112" s="82">
        <v>51.8887</v>
      </c>
      <c r="M112">
        <v>56.430300000000003</v>
      </c>
      <c r="N112" s="82">
        <v>63.2</v>
      </c>
      <c r="O112">
        <v>13.91</v>
      </c>
      <c r="P112">
        <v>74.236400000000003</v>
      </c>
      <c r="Q112">
        <v>48.8553</v>
      </c>
      <c r="R112">
        <v>14.9254</v>
      </c>
      <c r="S112">
        <v>2.7841</v>
      </c>
      <c r="U112" s="82">
        <v>2.7555999999999998</v>
      </c>
      <c r="V112">
        <v>19.7</v>
      </c>
      <c r="W112">
        <v>24.361999999999998</v>
      </c>
      <c r="X112">
        <v>20.6</v>
      </c>
      <c r="Y112">
        <v>50.1</v>
      </c>
      <c r="Z112">
        <v>76.2</v>
      </c>
      <c r="AA112">
        <v>0.49149999999999999</v>
      </c>
      <c r="AB112">
        <v>52.24</v>
      </c>
      <c r="AC112">
        <v>13.879</v>
      </c>
      <c r="AD112">
        <v>2960.0048999999999</v>
      </c>
    </row>
    <row r="113" spans="1:30" x14ac:dyDescent="0.2">
      <c r="A113" t="s">
        <v>209</v>
      </c>
      <c r="E113" s="12">
        <v>80.67</v>
      </c>
      <c r="F113" s="12">
        <v>84.83</v>
      </c>
      <c r="G113">
        <v>307.46629999999999</v>
      </c>
      <c r="H113">
        <v>9.5638000000000005</v>
      </c>
      <c r="I113">
        <v>40.802700000000002</v>
      </c>
      <c r="J113">
        <v>70.91</v>
      </c>
      <c r="K113">
        <v>351.12</v>
      </c>
      <c r="L113" s="82">
        <v>54.3675</v>
      </c>
      <c r="M113">
        <v>64.507300000000001</v>
      </c>
      <c r="N113" s="82">
        <v>67.400000000000006</v>
      </c>
      <c r="O113">
        <v>27.5</v>
      </c>
      <c r="P113">
        <v>68.698599999999999</v>
      </c>
      <c r="Q113">
        <v>48.6556</v>
      </c>
      <c r="R113">
        <v>15.189299999999999</v>
      </c>
      <c r="S113">
        <v>6.0269000000000004</v>
      </c>
      <c r="T113">
        <v>87.997</v>
      </c>
      <c r="U113" s="82">
        <v>2.8490000000000002</v>
      </c>
      <c r="V113">
        <v>22.3</v>
      </c>
      <c r="W113">
        <v>31.042999999999999</v>
      </c>
      <c r="X113">
        <v>21.3</v>
      </c>
      <c r="Y113">
        <v>47.9</v>
      </c>
      <c r="Z113">
        <v>76.7</v>
      </c>
      <c r="AA113">
        <v>0.64119999999999999</v>
      </c>
      <c r="AB113">
        <v>52.35</v>
      </c>
      <c r="AC113">
        <v>22.236999999999998</v>
      </c>
      <c r="AD113">
        <v>2418.8915999999999</v>
      </c>
    </row>
    <row r="114" spans="1:30" x14ac:dyDescent="0.2">
      <c r="A114" t="s">
        <v>211</v>
      </c>
      <c r="E114" s="12">
        <v>83.2</v>
      </c>
      <c r="F114" s="12">
        <v>86.22</v>
      </c>
      <c r="G114">
        <v>235.18709999999999</v>
      </c>
      <c r="H114">
        <v>4.9328000000000003</v>
      </c>
      <c r="I114">
        <v>24.643699999999999</v>
      </c>
      <c r="J114">
        <v>80.25</v>
      </c>
      <c r="K114">
        <v>457.35</v>
      </c>
      <c r="L114" s="82">
        <v>48.237000000000002</v>
      </c>
      <c r="M114">
        <v>89.136899999999997</v>
      </c>
      <c r="N114" s="82">
        <v>63.5</v>
      </c>
      <c r="O114">
        <v>11.51</v>
      </c>
      <c r="P114">
        <v>64.533500000000004</v>
      </c>
      <c r="Q114">
        <v>54.781500000000001</v>
      </c>
      <c r="R114">
        <v>6.1050000000000004</v>
      </c>
      <c r="S114">
        <v>4.3017000000000003</v>
      </c>
      <c r="T114">
        <v>88.590800000000002</v>
      </c>
      <c r="U114" s="82">
        <v>4.1654999999999998</v>
      </c>
      <c r="V114">
        <v>21</v>
      </c>
      <c r="W114">
        <v>14.302</v>
      </c>
      <c r="X114">
        <v>12.9</v>
      </c>
      <c r="Y114">
        <v>54.2</v>
      </c>
      <c r="Z114">
        <v>70</v>
      </c>
      <c r="AA114">
        <v>0.53890000000000005</v>
      </c>
      <c r="AB114">
        <v>45.24</v>
      </c>
      <c r="AC114">
        <v>20.223500000000001</v>
      </c>
      <c r="AD114">
        <v>1063.6578</v>
      </c>
    </row>
    <row r="115" spans="1:30" x14ac:dyDescent="0.2">
      <c r="A115" t="s">
        <v>213</v>
      </c>
      <c r="E115" s="12">
        <v>80.09</v>
      </c>
      <c r="F115" s="12">
        <v>84.05</v>
      </c>
      <c r="G115">
        <v>307.31869999999998</v>
      </c>
      <c r="H115">
        <v>7.181</v>
      </c>
      <c r="I115">
        <v>30.464099999999998</v>
      </c>
      <c r="J115">
        <v>74.680000000000007</v>
      </c>
      <c r="K115">
        <v>567.15</v>
      </c>
      <c r="L115" s="82">
        <v>48.600700000000003</v>
      </c>
      <c r="M115">
        <v>76.519099999999995</v>
      </c>
      <c r="N115" s="82">
        <v>60.9</v>
      </c>
      <c r="O115">
        <v>11.77</v>
      </c>
      <c r="P115">
        <v>63.720599999999997</v>
      </c>
      <c r="Q115">
        <v>63.064799999999998</v>
      </c>
      <c r="R115">
        <v>16.686499999999999</v>
      </c>
      <c r="S115">
        <v>7.71</v>
      </c>
      <c r="T115">
        <v>59.712699999999998</v>
      </c>
      <c r="U115" s="82">
        <v>2.4272</v>
      </c>
      <c r="V115">
        <v>23.8</v>
      </c>
      <c r="W115">
        <v>17.876000000000001</v>
      </c>
      <c r="X115">
        <v>16.5</v>
      </c>
      <c r="Y115">
        <v>48.9</v>
      </c>
      <c r="Z115">
        <v>76.400000000000006</v>
      </c>
      <c r="AA115">
        <v>1.6989000000000001</v>
      </c>
      <c r="AB115">
        <v>29.77</v>
      </c>
      <c r="AC115">
        <v>21.120699999999999</v>
      </c>
      <c r="AD115">
        <v>685.54470000000003</v>
      </c>
    </row>
    <row r="116" spans="1:30" x14ac:dyDescent="0.2">
      <c r="A116" t="s">
        <v>215</v>
      </c>
      <c r="E116" s="12">
        <v>80.16</v>
      </c>
      <c r="F116" s="12">
        <v>84.02</v>
      </c>
      <c r="G116">
        <v>317.54059999999998</v>
      </c>
      <c r="H116">
        <v>9.4960000000000004</v>
      </c>
      <c r="I116">
        <v>32.523800000000001</v>
      </c>
      <c r="J116">
        <v>76.42</v>
      </c>
      <c r="K116">
        <v>533.14</v>
      </c>
      <c r="L116" s="82">
        <v>50.902500000000003</v>
      </c>
      <c r="M116">
        <v>82.6173</v>
      </c>
      <c r="N116" s="82">
        <v>65.5</v>
      </c>
      <c r="O116">
        <v>20.64</v>
      </c>
      <c r="P116">
        <v>61.551099999999998</v>
      </c>
      <c r="Q116">
        <v>59.761800000000001</v>
      </c>
      <c r="R116">
        <v>14.7654</v>
      </c>
      <c r="S116">
        <v>6.3357999999999999</v>
      </c>
      <c r="T116">
        <v>85.246700000000004</v>
      </c>
      <c r="U116" s="82">
        <v>3.6444000000000001</v>
      </c>
      <c r="V116">
        <v>21.3</v>
      </c>
      <c r="W116">
        <v>18.108000000000001</v>
      </c>
      <c r="X116">
        <v>16</v>
      </c>
      <c r="Y116">
        <v>49.8</v>
      </c>
      <c r="Z116">
        <v>73.2</v>
      </c>
      <c r="AA116">
        <v>0.42199999999999999</v>
      </c>
      <c r="AB116">
        <v>41.21</v>
      </c>
      <c r="AC116">
        <v>12.841100000000001</v>
      </c>
      <c r="AD116">
        <v>861.4067</v>
      </c>
    </row>
    <row r="117" spans="1:30" x14ac:dyDescent="0.2">
      <c r="A117" t="s">
        <v>217</v>
      </c>
      <c r="E117" s="12">
        <v>80.19</v>
      </c>
      <c r="F117" s="12">
        <v>83.97</v>
      </c>
      <c r="G117">
        <v>309.30939999999998</v>
      </c>
      <c r="H117">
        <v>10.564500000000001</v>
      </c>
      <c r="I117">
        <v>38.895099999999999</v>
      </c>
      <c r="J117">
        <v>113.02</v>
      </c>
      <c r="K117">
        <v>473.18</v>
      </c>
      <c r="L117" s="82">
        <v>52.560200000000002</v>
      </c>
      <c r="M117">
        <v>84.064700000000002</v>
      </c>
      <c r="N117" s="82">
        <v>67.400000000000006</v>
      </c>
      <c r="O117">
        <v>18.22</v>
      </c>
      <c r="P117">
        <v>63.328200000000002</v>
      </c>
      <c r="Q117">
        <v>57.534199999999998</v>
      </c>
      <c r="R117">
        <v>11.7705</v>
      </c>
      <c r="S117">
        <v>4.5007000000000001</v>
      </c>
      <c r="U117" s="82">
        <v>4.5079000000000002</v>
      </c>
      <c r="V117">
        <v>23.9</v>
      </c>
      <c r="W117">
        <v>22.469000000000001</v>
      </c>
      <c r="X117">
        <v>13.8</v>
      </c>
      <c r="Y117">
        <v>50.5</v>
      </c>
      <c r="Z117">
        <v>72.099999999999994</v>
      </c>
      <c r="AA117">
        <v>0.12959999999999999</v>
      </c>
      <c r="AB117">
        <v>67.28</v>
      </c>
      <c r="AC117">
        <v>4.9840999999999998</v>
      </c>
      <c r="AD117">
        <v>1005.881</v>
      </c>
    </row>
    <row r="118" spans="1:30" x14ac:dyDescent="0.2">
      <c r="A118" t="s">
        <v>219</v>
      </c>
      <c r="E118" s="12">
        <v>79.66</v>
      </c>
      <c r="F118" s="12">
        <v>83.36</v>
      </c>
      <c r="G118">
        <v>358.89299999999997</v>
      </c>
      <c r="H118">
        <v>10.412599999999999</v>
      </c>
      <c r="I118">
        <v>49.219900000000003</v>
      </c>
      <c r="J118">
        <v>93.31</v>
      </c>
      <c r="K118">
        <v>550.22</v>
      </c>
      <c r="L118" s="82">
        <v>54.6374</v>
      </c>
      <c r="M118">
        <v>63.731699999999996</v>
      </c>
      <c r="N118" s="82">
        <v>84.6</v>
      </c>
      <c r="O118">
        <v>32.19</v>
      </c>
      <c r="P118">
        <v>75.308999999999997</v>
      </c>
      <c r="Q118">
        <v>55.784399999999998</v>
      </c>
      <c r="R118">
        <v>12.9482</v>
      </c>
      <c r="S118">
        <v>5.5224000000000002</v>
      </c>
      <c r="U118" s="82">
        <v>2.9695</v>
      </c>
      <c r="V118">
        <v>25</v>
      </c>
      <c r="W118">
        <v>32.533999999999999</v>
      </c>
      <c r="X118">
        <v>30.6</v>
      </c>
      <c r="Y118">
        <v>47.9</v>
      </c>
      <c r="Z118">
        <v>76.5</v>
      </c>
      <c r="AA118">
        <v>0.98150000000000004</v>
      </c>
      <c r="AB118">
        <v>54.91</v>
      </c>
      <c r="AC118">
        <v>7.5801999999999996</v>
      </c>
      <c r="AD118">
        <v>2618.5700999999999</v>
      </c>
    </row>
    <row r="119" spans="1:30" x14ac:dyDescent="0.2">
      <c r="A119" t="s">
        <v>243</v>
      </c>
      <c r="E119" s="12">
        <v>83.86</v>
      </c>
      <c r="F119" s="12">
        <v>86.96</v>
      </c>
      <c r="G119">
        <v>237.16630000000001</v>
      </c>
      <c r="H119">
        <v>9.1244999999999994</v>
      </c>
      <c r="I119">
        <v>66.349500000000006</v>
      </c>
      <c r="J119">
        <v>63.86</v>
      </c>
      <c r="K119">
        <v>427.2</v>
      </c>
      <c r="L119" s="82">
        <v>54.439300000000003</v>
      </c>
      <c r="M119">
        <v>54.305100000000003</v>
      </c>
      <c r="N119" s="82">
        <v>68.7</v>
      </c>
      <c r="O119">
        <v>11.69</v>
      </c>
      <c r="P119">
        <v>69.996200000000002</v>
      </c>
      <c r="Q119">
        <v>49.414700000000003</v>
      </c>
      <c r="R119">
        <v>5.1787000000000001</v>
      </c>
      <c r="S119">
        <v>2.1469</v>
      </c>
      <c r="T119">
        <v>89.090900000000005</v>
      </c>
      <c r="U119" s="82">
        <v>3.8399000000000001</v>
      </c>
      <c r="V119">
        <v>23.1</v>
      </c>
      <c r="W119">
        <v>23.376000000000001</v>
      </c>
      <c r="X119">
        <v>20.5</v>
      </c>
      <c r="Y119">
        <v>51.6</v>
      </c>
      <c r="Z119">
        <v>68.599999999999994</v>
      </c>
      <c r="AA119">
        <v>1.2467999999999999</v>
      </c>
      <c r="AB119">
        <v>37.94</v>
      </c>
      <c r="AC119">
        <v>11.9192</v>
      </c>
      <c r="AD119">
        <v>2661.9477999999999</v>
      </c>
    </row>
    <row r="120" spans="1:30" x14ac:dyDescent="0.2">
      <c r="A120" t="s">
        <v>245</v>
      </c>
      <c r="E120" s="12">
        <v>81.760000000000005</v>
      </c>
      <c r="F120" s="12">
        <v>85.15</v>
      </c>
      <c r="G120">
        <v>260.47989999999999</v>
      </c>
      <c r="H120">
        <v>10.341799999999999</v>
      </c>
      <c r="I120">
        <v>27.299099999999999</v>
      </c>
      <c r="J120">
        <v>113.96</v>
      </c>
      <c r="K120">
        <v>524.20000000000005</v>
      </c>
      <c r="L120" s="82">
        <v>55.3309</v>
      </c>
      <c r="M120">
        <v>75.709699999999998</v>
      </c>
      <c r="N120" s="82">
        <v>67</v>
      </c>
      <c r="O120">
        <v>12.96</v>
      </c>
      <c r="P120">
        <v>70.997500000000002</v>
      </c>
      <c r="Q120">
        <v>57.371699999999997</v>
      </c>
      <c r="R120">
        <v>7.9036999999999997</v>
      </c>
      <c r="S120">
        <v>3.9072</v>
      </c>
      <c r="T120">
        <v>88.691999999999993</v>
      </c>
      <c r="U120" s="82">
        <v>4.3860000000000001</v>
      </c>
      <c r="V120">
        <v>18.600000000000001</v>
      </c>
      <c r="W120">
        <v>11.125</v>
      </c>
      <c r="X120">
        <v>11.7</v>
      </c>
      <c r="Y120">
        <v>54.5</v>
      </c>
      <c r="Z120">
        <v>78.900000000000006</v>
      </c>
      <c r="AA120">
        <v>0.23860000000000001</v>
      </c>
      <c r="AB120">
        <v>27.52</v>
      </c>
      <c r="AC120">
        <v>10.7784</v>
      </c>
      <c r="AD120">
        <v>1039.4398000000001</v>
      </c>
    </row>
    <row r="121" spans="1:30" x14ac:dyDescent="0.2">
      <c r="A121" t="s">
        <v>221</v>
      </c>
      <c r="E121" s="12">
        <v>79.510000000000005</v>
      </c>
      <c r="F121" s="12">
        <v>84.17</v>
      </c>
      <c r="G121">
        <v>362.92509999999999</v>
      </c>
      <c r="H121">
        <v>8.1408000000000005</v>
      </c>
      <c r="I121">
        <v>54.518700000000003</v>
      </c>
      <c r="J121">
        <v>90.02</v>
      </c>
      <c r="K121">
        <v>462.29</v>
      </c>
      <c r="L121" s="82">
        <v>55.875</v>
      </c>
      <c r="M121">
        <v>58.817300000000003</v>
      </c>
      <c r="N121" s="82">
        <v>80.3</v>
      </c>
      <c r="O121">
        <v>15.98</v>
      </c>
      <c r="P121">
        <v>73.036900000000003</v>
      </c>
      <c r="Q121">
        <v>50.165500000000002</v>
      </c>
      <c r="R121">
        <v>21.6279</v>
      </c>
      <c r="S121">
        <v>3.2206999999999999</v>
      </c>
      <c r="T121">
        <v>92.7102</v>
      </c>
      <c r="U121" s="82">
        <v>4.7397</v>
      </c>
      <c r="V121">
        <v>23.7</v>
      </c>
      <c r="W121">
        <v>28.913</v>
      </c>
      <c r="X121">
        <v>23.4</v>
      </c>
      <c r="Y121">
        <v>46</v>
      </c>
      <c r="Z121">
        <v>77.7</v>
      </c>
      <c r="AA121">
        <v>0.68700000000000006</v>
      </c>
      <c r="AB121">
        <v>53.49</v>
      </c>
      <c r="AC121">
        <v>14.2202</v>
      </c>
      <c r="AD121">
        <v>4417.6478999999999</v>
      </c>
    </row>
    <row r="122" spans="1:30" x14ac:dyDescent="0.2">
      <c r="A122" t="s">
        <v>223</v>
      </c>
      <c r="E122" s="12">
        <v>79.14</v>
      </c>
      <c r="F122" s="12">
        <v>83.84</v>
      </c>
      <c r="G122">
        <v>345.97910000000002</v>
      </c>
      <c r="H122">
        <v>8.93</v>
      </c>
      <c r="I122">
        <v>32.524999999999999</v>
      </c>
      <c r="J122">
        <v>113.7</v>
      </c>
      <c r="K122">
        <v>510.99</v>
      </c>
      <c r="L122" s="82">
        <v>47.008499999999998</v>
      </c>
      <c r="M122">
        <v>64.677700000000002</v>
      </c>
      <c r="N122" s="82">
        <v>74.900000000000006</v>
      </c>
      <c r="O122">
        <v>21.98</v>
      </c>
      <c r="P122">
        <v>73.088700000000003</v>
      </c>
      <c r="Q122">
        <v>59.144300000000001</v>
      </c>
      <c r="R122">
        <v>21.165199999999999</v>
      </c>
      <c r="S122">
        <v>4.9405000000000001</v>
      </c>
      <c r="T122">
        <v>86.133700000000005</v>
      </c>
      <c r="U122" s="82">
        <v>3.3704999999999998</v>
      </c>
      <c r="V122">
        <v>24.2</v>
      </c>
      <c r="W122">
        <v>28.591000000000001</v>
      </c>
      <c r="X122">
        <v>22.6</v>
      </c>
      <c r="Y122">
        <v>46.3</v>
      </c>
      <c r="Z122">
        <v>81.599999999999994</v>
      </c>
      <c r="AA122">
        <v>0.59930000000000005</v>
      </c>
      <c r="AB122">
        <v>39.299999999999997</v>
      </c>
      <c r="AC122">
        <v>26.408799999999999</v>
      </c>
      <c r="AD122">
        <v>2223.2864</v>
      </c>
    </row>
    <row r="123" spans="1:30" x14ac:dyDescent="0.2">
      <c r="A123" t="s">
        <v>225</v>
      </c>
      <c r="E123" s="12">
        <v>81.13</v>
      </c>
      <c r="F123" s="12">
        <v>84.5</v>
      </c>
      <c r="G123">
        <v>279.4606</v>
      </c>
      <c r="H123">
        <v>7.319</v>
      </c>
      <c r="I123">
        <v>29.442399999999999</v>
      </c>
      <c r="J123">
        <v>92.86</v>
      </c>
      <c r="K123">
        <v>544.89</v>
      </c>
      <c r="L123" s="82">
        <v>54.941400000000002</v>
      </c>
      <c r="M123">
        <v>75.099000000000004</v>
      </c>
      <c r="N123" s="82">
        <v>68.900000000000006</v>
      </c>
      <c r="O123">
        <v>17.73</v>
      </c>
      <c r="P123">
        <v>66.795400000000001</v>
      </c>
      <c r="Q123">
        <v>55.096800000000002</v>
      </c>
      <c r="R123">
        <v>11.821999999999999</v>
      </c>
      <c r="S123">
        <v>4.5298999999999996</v>
      </c>
      <c r="U123" s="82">
        <v>2.4138999999999999</v>
      </c>
      <c r="V123">
        <v>20.100000000000001</v>
      </c>
      <c r="W123">
        <v>14.93</v>
      </c>
      <c r="X123">
        <v>13.1</v>
      </c>
      <c r="Y123">
        <v>52.9</v>
      </c>
      <c r="Z123">
        <v>81</v>
      </c>
      <c r="AA123">
        <v>0.55300000000000005</v>
      </c>
      <c r="AB123">
        <v>57.97</v>
      </c>
      <c r="AC123">
        <v>26.2272</v>
      </c>
      <c r="AD123">
        <v>1494.1501000000001</v>
      </c>
    </row>
    <row r="124" spans="1:30" x14ac:dyDescent="0.2">
      <c r="A124" t="s">
        <v>227</v>
      </c>
      <c r="E124" s="12">
        <v>80.36</v>
      </c>
      <c r="F124" s="12">
        <v>83.52</v>
      </c>
      <c r="G124">
        <v>346.10180000000003</v>
      </c>
      <c r="H124">
        <v>6.5941999999999998</v>
      </c>
      <c r="I124">
        <v>32.663200000000003</v>
      </c>
      <c r="J124">
        <v>72.75</v>
      </c>
      <c r="K124">
        <v>350.4</v>
      </c>
      <c r="L124" s="82">
        <v>51.046700000000001</v>
      </c>
      <c r="M124">
        <v>80.8857</v>
      </c>
      <c r="N124" s="82">
        <v>67.5</v>
      </c>
      <c r="O124">
        <v>7.76</v>
      </c>
      <c r="P124">
        <v>56.241300000000003</v>
      </c>
      <c r="Q124">
        <v>57.4</v>
      </c>
      <c r="R124">
        <v>13.212899999999999</v>
      </c>
      <c r="S124">
        <v>4.4873000000000003</v>
      </c>
      <c r="T124">
        <v>96.677599999999998</v>
      </c>
      <c r="U124" s="82">
        <v>3.7347999999999999</v>
      </c>
      <c r="V124">
        <v>27.9</v>
      </c>
      <c r="W124">
        <v>32.939</v>
      </c>
      <c r="X124">
        <v>20.100000000000001</v>
      </c>
      <c r="Y124">
        <v>48.6</v>
      </c>
      <c r="Z124">
        <v>71</v>
      </c>
      <c r="AA124">
        <v>1.6712</v>
      </c>
      <c r="AB124">
        <v>61.16</v>
      </c>
      <c r="AC124">
        <v>19.447900000000001</v>
      </c>
      <c r="AD124">
        <v>1762.3105</v>
      </c>
    </row>
    <row r="125" spans="1:30" x14ac:dyDescent="0.2">
      <c r="A125" t="s">
        <v>229</v>
      </c>
      <c r="E125" s="12">
        <v>81.489999999999995</v>
      </c>
      <c r="F125" s="12">
        <v>85.24</v>
      </c>
      <c r="G125">
        <v>270.21570000000003</v>
      </c>
      <c r="H125">
        <v>7.1394000000000002</v>
      </c>
      <c r="I125">
        <v>28.276199999999999</v>
      </c>
      <c r="J125">
        <v>51.61</v>
      </c>
      <c r="K125">
        <v>456.41</v>
      </c>
      <c r="L125" s="82">
        <v>52.258899999999997</v>
      </c>
      <c r="M125">
        <v>79.168599999999998</v>
      </c>
      <c r="N125" s="82">
        <v>70.2</v>
      </c>
      <c r="O125">
        <v>10.96</v>
      </c>
      <c r="P125">
        <v>58.866599999999998</v>
      </c>
      <c r="Q125">
        <v>59.685600000000001</v>
      </c>
      <c r="R125">
        <v>9.9047000000000001</v>
      </c>
      <c r="S125">
        <v>4.1557000000000004</v>
      </c>
      <c r="T125">
        <v>80.958600000000004</v>
      </c>
      <c r="U125" s="82">
        <v>3.1293000000000002</v>
      </c>
      <c r="V125">
        <v>25</v>
      </c>
      <c r="W125">
        <v>20.242000000000001</v>
      </c>
      <c r="X125">
        <v>14.7</v>
      </c>
      <c r="Y125">
        <v>54.5</v>
      </c>
      <c r="Z125">
        <v>71.2</v>
      </c>
      <c r="AA125">
        <v>1.4762</v>
      </c>
      <c r="AB125">
        <v>35.69</v>
      </c>
      <c r="AC125">
        <v>17.497599999999998</v>
      </c>
      <c r="AD125">
        <v>874.25840000000005</v>
      </c>
    </row>
    <row r="126" spans="1:30" x14ac:dyDescent="0.2">
      <c r="A126" t="s">
        <v>231</v>
      </c>
      <c r="E126" s="12">
        <v>82.58</v>
      </c>
      <c r="F126" s="12">
        <v>86.28</v>
      </c>
      <c r="G126">
        <v>245.12620000000001</v>
      </c>
      <c r="H126">
        <v>9.2073</v>
      </c>
      <c r="I126">
        <v>35.6023</v>
      </c>
      <c r="J126">
        <v>132.21</v>
      </c>
      <c r="K126">
        <v>488.67</v>
      </c>
      <c r="L126" s="82">
        <v>56.168399999999998</v>
      </c>
      <c r="M126">
        <v>55.535600000000002</v>
      </c>
      <c r="N126" s="82">
        <v>70.099999999999994</v>
      </c>
      <c r="O126">
        <v>33.21</v>
      </c>
      <c r="P126">
        <v>76.126400000000004</v>
      </c>
      <c r="Q126">
        <v>53.593699999999998</v>
      </c>
      <c r="R126">
        <v>10.178100000000001</v>
      </c>
      <c r="S126">
        <v>3.2164999999999999</v>
      </c>
      <c r="U126" s="82">
        <v>2.1638999999999999</v>
      </c>
      <c r="V126">
        <v>11.1</v>
      </c>
      <c r="W126">
        <v>10.037000000000001</v>
      </c>
      <c r="X126">
        <v>8.5</v>
      </c>
      <c r="Y126">
        <v>57.5</v>
      </c>
      <c r="Z126">
        <v>82.4</v>
      </c>
      <c r="AB126">
        <v>31.77</v>
      </c>
      <c r="AC126">
        <v>4.6357999999999997</v>
      </c>
      <c r="AD126">
        <v>942.58780000000002</v>
      </c>
    </row>
    <row r="127" spans="1:30" x14ac:dyDescent="0.2">
      <c r="A127" t="s">
        <v>233</v>
      </c>
      <c r="E127" s="12">
        <v>79.55</v>
      </c>
      <c r="F127" s="12">
        <v>84.92</v>
      </c>
      <c r="G127">
        <v>350.59500000000003</v>
      </c>
      <c r="H127">
        <v>8.9198000000000004</v>
      </c>
      <c r="I127">
        <v>44.659100000000002</v>
      </c>
      <c r="J127">
        <v>122.35</v>
      </c>
      <c r="K127">
        <v>502.95</v>
      </c>
      <c r="L127" s="82">
        <v>54.0426</v>
      </c>
      <c r="M127">
        <v>66.2072</v>
      </c>
      <c r="N127" s="82">
        <v>75</v>
      </c>
      <c r="O127">
        <v>10.35</v>
      </c>
      <c r="P127">
        <v>69.638300000000001</v>
      </c>
      <c r="Q127">
        <v>51.4878</v>
      </c>
      <c r="R127">
        <v>22.469200000000001</v>
      </c>
      <c r="S127">
        <v>3.7128999999999999</v>
      </c>
      <c r="T127">
        <v>89.549700000000001</v>
      </c>
      <c r="U127" s="82">
        <v>3.8129</v>
      </c>
      <c r="V127">
        <v>27.2</v>
      </c>
      <c r="W127">
        <v>29.489000000000001</v>
      </c>
      <c r="X127">
        <v>23.2</v>
      </c>
      <c r="Y127">
        <v>48.6</v>
      </c>
      <c r="Z127">
        <v>80.400000000000006</v>
      </c>
      <c r="AA127">
        <v>2.6697000000000002</v>
      </c>
      <c r="AB127">
        <v>45.26</v>
      </c>
      <c r="AC127">
        <v>14.0097</v>
      </c>
      <c r="AD127">
        <v>3558.4070000000002</v>
      </c>
    </row>
    <row r="128" spans="1:30" x14ac:dyDescent="0.2">
      <c r="A128" t="s">
        <v>235</v>
      </c>
      <c r="E128" s="12">
        <v>80.94</v>
      </c>
      <c r="F128" s="12">
        <v>84.32</v>
      </c>
      <c r="G128">
        <v>282.89640000000003</v>
      </c>
      <c r="H128">
        <v>10.3683</v>
      </c>
      <c r="I128">
        <v>26.405200000000001</v>
      </c>
      <c r="J128">
        <v>157.53</v>
      </c>
      <c r="K128">
        <v>610.17999999999995</v>
      </c>
      <c r="L128" s="82">
        <v>53.275599999999997</v>
      </c>
      <c r="M128">
        <v>83.175200000000004</v>
      </c>
      <c r="N128" s="82">
        <v>75.599999999999994</v>
      </c>
      <c r="O128">
        <v>21.09</v>
      </c>
      <c r="P128">
        <v>71.2928</v>
      </c>
      <c r="Q128">
        <v>62.945399999999999</v>
      </c>
      <c r="R128">
        <v>14.1226</v>
      </c>
      <c r="S128">
        <v>6.7027000000000001</v>
      </c>
      <c r="T128">
        <v>82.985600000000005</v>
      </c>
      <c r="U128" s="82">
        <v>3.6511</v>
      </c>
      <c r="V128">
        <v>18.399999999999999</v>
      </c>
      <c r="W128">
        <v>14.579000000000001</v>
      </c>
      <c r="X128">
        <v>9.8000000000000007</v>
      </c>
      <c r="Y128">
        <v>54.3</v>
      </c>
      <c r="Z128">
        <v>78.5</v>
      </c>
      <c r="AA128">
        <v>1.0849</v>
      </c>
      <c r="AB128">
        <v>58.59</v>
      </c>
      <c r="AC128">
        <v>16.883099999999999</v>
      </c>
      <c r="AD128">
        <v>943.25459999999998</v>
      </c>
    </row>
    <row r="129" spans="1:30" x14ac:dyDescent="0.2">
      <c r="A129" t="s">
        <v>237</v>
      </c>
      <c r="E129" s="12">
        <v>80.349999999999994</v>
      </c>
      <c r="F129" s="12">
        <v>83.64</v>
      </c>
      <c r="G129">
        <v>336.46539999999999</v>
      </c>
      <c r="H129">
        <v>8.7035999999999998</v>
      </c>
      <c r="I129">
        <v>51.1965</v>
      </c>
      <c r="J129">
        <v>64.88</v>
      </c>
      <c r="K129">
        <v>568.66</v>
      </c>
      <c r="L129" s="82">
        <v>50.103999999999999</v>
      </c>
      <c r="M129">
        <v>80.531400000000005</v>
      </c>
      <c r="N129" s="82">
        <v>80.2</v>
      </c>
      <c r="O129">
        <v>21.85</v>
      </c>
      <c r="P129">
        <v>70.022499999999994</v>
      </c>
      <c r="Q129">
        <v>56.933199999999999</v>
      </c>
      <c r="R129">
        <v>11.4407</v>
      </c>
      <c r="S129">
        <v>3.6455000000000002</v>
      </c>
      <c r="T129">
        <v>94.996799999999993</v>
      </c>
      <c r="U129" s="82">
        <v>3.536</v>
      </c>
      <c r="V129">
        <v>25.9</v>
      </c>
      <c r="W129">
        <v>35.656999999999996</v>
      </c>
      <c r="X129">
        <v>30.3</v>
      </c>
      <c r="Y129">
        <v>48.9</v>
      </c>
      <c r="Z129">
        <v>71.900000000000006</v>
      </c>
      <c r="AA129">
        <v>0.1166</v>
      </c>
      <c r="AB129">
        <v>51.46</v>
      </c>
      <c r="AC129">
        <v>6.6874000000000002</v>
      </c>
      <c r="AD129">
        <v>3081.1804000000002</v>
      </c>
    </row>
    <row r="130" spans="1:30" x14ac:dyDescent="0.2">
      <c r="A130" t="s">
        <v>239</v>
      </c>
      <c r="E130" s="12">
        <v>80.73</v>
      </c>
      <c r="F130" s="12">
        <v>84.98</v>
      </c>
      <c r="G130">
        <v>302.29219999999998</v>
      </c>
      <c r="H130">
        <v>8.7342999999999993</v>
      </c>
      <c r="I130">
        <v>30.852399999999999</v>
      </c>
      <c r="J130">
        <v>53.1</v>
      </c>
      <c r="K130">
        <v>486.36</v>
      </c>
      <c r="L130" s="82">
        <v>57.676299999999998</v>
      </c>
      <c r="M130">
        <v>65.813500000000005</v>
      </c>
      <c r="N130" s="82">
        <v>68.5</v>
      </c>
      <c r="O130">
        <v>10.01</v>
      </c>
      <c r="P130">
        <v>69.733599999999996</v>
      </c>
      <c r="Q130">
        <v>52.867899999999999</v>
      </c>
      <c r="R130">
        <v>13.178800000000001</v>
      </c>
      <c r="S130">
        <v>4.9512</v>
      </c>
      <c r="T130">
        <v>93.336299999999994</v>
      </c>
      <c r="U130" s="82">
        <v>3.1539000000000001</v>
      </c>
      <c r="V130">
        <v>23.7</v>
      </c>
      <c r="W130">
        <v>30.19</v>
      </c>
      <c r="X130">
        <v>19.399999999999999</v>
      </c>
      <c r="Y130">
        <v>47.9</v>
      </c>
      <c r="Z130">
        <v>73.7</v>
      </c>
      <c r="AA130">
        <v>2.3517000000000001</v>
      </c>
      <c r="AB130">
        <v>47.69</v>
      </c>
      <c r="AC130">
        <v>19.763300000000001</v>
      </c>
      <c r="AD130">
        <v>1705.0979</v>
      </c>
    </row>
    <row r="131" spans="1:30" x14ac:dyDescent="0.2">
      <c r="A131" t="s">
        <v>241</v>
      </c>
      <c r="E131" s="12">
        <v>80.64</v>
      </c>
      <c r="F131" s="12">
        <v>84.19</v>
      </c>
      <c r="G131">
        <v>312.0573</v>
      </c>
      <c r="H131">
        <v>8.7684999999999995</v>
      </c>
      <c r="I131">
        <v>42.793599999999998</v>
      </c>
      <c r="J131">
        <v>84.93</v>
      </c>
      <c r="K131">
        <v>430.67</v>
      </c>
      <c r="L131" s="82">
        <v>55.028700000000001</v>
      </c>
      <c r="M131">
        <v>60.863900000000001</v>
      </c>
      <c r="N131" s="82">
        <v>79.599999999999994</v>
      </c>
      <c r="O131">
        <v>15.88</v>
      </c>
      <c r="P131">
        <v>79.618899999999996</v>
      </c>
      <c r="Q131">
        <v>52.532299999999999</v>
      </c>
      <c r="R131">
        <v>11.2994</v>
      </c>
      <c r="S131">
        <v>2.3653</v>
      </c>
      <c r="T131">
        <v>91.940399999999997</v>
      </c>
      <c r="U131" s="82">
        <v>2.3039999999999998</v>
      </c>
      <c r="V131">
        <v>19</v>
      </c>
      <c r="W131">
        <v>18.295000000000002</v>
      </c>
      <c r="X131">
        <v>17.2</v>
      </c>
      <c r="Y131">
        <v>51.2</v>
      </c>
      <c r="Z131">
        <v>83.1</v>
      </c>
      <c r="AA131">
        <v>0.42559999999999998</v>
      </c>
      <c r="AB131">
        <v>44.4</v>
      </c>
      <c r="AC131">
        <v>17.8414</v>
      </c>
      <c r="AD131">
        <v>2677.0237000000002</v>
      </c>
    </row>
    <row r="132" spans="1:30" x14ac:dyDescent="0.2">
      <c r="A132" t="s">
        <v>247</v>
      </c>
      <c r="E132" s="12">
        <v>84.88</v>
      </c>
      <c r="F132" s="12">
        <v>87.22</v>
      </c>
      <c r="G132">
        <v>224.9633</v>
      </c>
      <c r="H132">
        <v>5.9954000000000001</v>
      </c>
      <c r="I132">
        <v>97.36</v>
      </c>
      <c r="J132">
        <v>65.11</v>
      </c>
      <c r="K132">
        <v>380.12</v>
      </c>
      <c r="L132" s="82">
        <v>49.481000000000002</v>
      </c>
      <c r="M132">
        <v>57.783499999999997</v>
      </c>
      <c r="N132" s="82">
        <v>74.5</v>
      </c>
      <c r="O132">
        <v>10.97</v>
      </c>
      <c r="P132">
        <v>70.421599999999998</v>
      </c>
      <c r="Q132">
        <v>48.633600000000001</v>
      </c>
      <c r="R132">
        <v>6.7686999999999999</v>
      </c>
      <c r="S132">
        <v>2.19</v>
      </c>
      <c r="U132" s="82">
        <v>2.4636999999999998</v>
      </c>
      <c r="V132">
        <v>25.2</v>
      </c>
      <c r="W132">
        <v>27.686</v>
      </c>
      <c r="X132">
        <v>27.3</v>
      </c>
      <c r="Y132">
        <v>52.6</v>
      </c>
      <c r="Z132">
        <v>68.400000000000006</v>
      </c>
      <c r="AA132">
        <v>0.71519999999999995</v>
      </c>
      <c r="AB132">
        <v>36.049999999999997</v>
      </c>
      <c r="AC132">
        <v>1.5152000000000001</v>
      </c>
      <c r="AD132">
        <v>2788.7253000000001</v>
      </c>
    </row>
    <row r="133" spans="1:30" x14ac:dyDescent="0.2">
      <c r="A133" s="82" t="s">
        <v>353</v>
      </c>
      <c r="E133" s="12">
        <v>79.59</v>
      </c>
      <c r="F133" s="12">
        <v>82.3</v>
      </c>
      <c r="G133">
        <v>340.6576</v>
      </c>
      <c r="H133">
        <v>14.369199999999999</v>
      </c>
      <c r="I133">
        <v>60.348599999999998</v>
      </c>
      <c r="J133">
        <v>209.08</v>
      </c>
      <c r="K133">
        <v>599.6</v>
      </c>
      <c r="L133">
        <v>49.7727</v>
      </c>
      <c r="M133">
        <v>81.075999999999993</v>
      </c>
      <c r="N133">
        <v>69.5</v>
      </c>
      <c r="O133">
        <v>45.98</v>
      </c>
      <c r="P133">
        <v>69.545900000000003</v>
      </c>
      <c r="Q133">
        <v>60.286799999999999</v>
      </c>
      <c r="R133">
        <v>19.437000000000001</v>
      </c>
      <c r="S133">
        <v>16.059699999999999</v>
      </c>
      <c r="T133">
        <v>62.860300000000002</v>
      </c>
      <c r="U133">
        <v>3.5728</v>
      </c>
      <c r="V133">
        <v>22.2</v>
      </c>
      <c r="W133">
        <v>22.55</v>
      </c>
      <c r="X133">
        <v>13.3</v>
      </c>
      <c r="Y133" s="82">
        <v>47.1</v>
      </c>
      <c r="Z133">
        <v>83.9</v>
      </c>
      <c r="AA133">
        <v>0.67169999999999996</v>
      </c>
      <c r="AB133">
        <v>23.44</v>
      </c>
      <c r="AC133">
        <v>7.5823</v>
      </c>
      <c r="AD133">
        <v>623.63310000000001</v>
      </c>
    </row>
    <row r="134" spans="1:30" x14ac:dyDescent="0.2">
      <c r="A134" s="82" t="s">
        <v>365</v>
      </c>
      <c r="E134" s="12">
        <v>77.680000000000007</v>
      </c>
      <c r="F134" s="12">
        <v>81.45</v>
      </c>
      <c r="G134">
        <v>406.67320000000001</v>
      </c>
      <c r="H134">
        <v>16.891100000000002</v>
      </c>
      <c r="I134">
        <v>43.716500000000003</v>
      </c>
      <c r="J134">
        <v>376.27</v>
      </c>
      <c r="K134">
        <v>589.53</v>
      </c>
      <c r="L134">
        <v>52.243600000000001</v>
      </c>
      <c r="M134">
        <v>78.408500000000004</v>
      </c>
      <c r="N134">
        <v>77.599999999999994</v>
      </c>
      <c r="O134">
        <v>112.71</v>
      </c>
      <c r="P134">
        <v>66.637100000000004</v>
      </c>
      <c r="Q134">
        <v>69.366600000000005</v>
      </c>
      <c r="R134">
        <v>20.813600000000001</v>
      </c>
      <c r="S134">
        <v>9.6306999999999992</v>
      </c>
      <c r="T134">
        <v>48.771000000000001</v>
      </c>
      <c r="U134">
        <v>3.2709999999999999</v>
      </c>
      <c r="V134">
        <v>25.5</v>
      </c>
      <c r="W134">
        <v>31.4</v>
      </c>
      <c r="X134">
        <v>16.600000000000001</v>
      </c>
      <c r="Y134" s="82">
        <v>44.5</v>
      </c>
      <c r="Z134">
        <v>63.6</v>
      </c>
      <c r="AB134">
        <v>55.1</v>
      </c>
      <c r="AC134">
        <v>21.8962</v>
      </c>
      <c r="AD134">
        <v>569.96569999999997</v>
      </c>
    </row>
    <row r="135" spans="1:30" x14ac:dyDescent="0.2">
      <c r="A135" s="82" t="s">
        <v>31</v>
      </c>
      <c r="E135" s="12">
        <v>77.28</v>
      </c>
      <c r="F135" s="12">
        <v>80.39</v>
      </c>
      <c r="G135">
        <v>432.15730000000002</v>
      </c>
      <c r="H135">
        <v>8.3474000000000004</v>
      </c>
      <c r="I135">
        <v>45.931600000000003</v>
      </c>
      <c r="J135">
        <v>247.92</v>
      </c>
      <c r="K135">
        <v>644.85</v>
      </c>
      <c r="L135">
        <v>48.431399999999996</v>
      </c>
      <c r="M135">
        <v>82.319100000000006</v>
      </c>
      <c r="N135">
        <v>71.7</v>
      </c>
      <c r="O135">
        <v>38.92</v>
      </c>
      <c r="P135">
        <v>61.598999999999997</v>
      </c>
      <c r="Q135">
        <v>64.289000000000001</v>
      </c>
      <c r="R135">
        <v>21.724599999999999</v>
      </c>
      <c r="S135">
        <v>12.156700000000001</v>
      </c>
      <c r="T135">
        <v>75.350099999999998</v>
      </c>
      <c r="U135">
        <v>5.0033000000000003</v>
      </c>
      <c r="V135">
        <v>22.2</v>
      </c>
      <c r="W135">
        <v>34.189</v>
      </c>
      <c r="X135">
        <v>20.7</v>
      </c>
      <c r="Y135" s="82">
        <v>46.4</v>
      </c>
      <c r="Z135">
        <v>68.400000000000006</v>
      </c>
      <c r="AB135">
        <v>74.06</v>
      </c>
      <c r="AC135">
        <v>14.904500000000001</v>
      </c>
      <c r="AD135">
        <v>530.67650000000003</v>
      </c>
    </row>
    <row r="136" spans="1:30" x14ac:dyDescent="0.2">
      <c r="A136" s="82" t="s">
        <v>33</v>
      </c>
      <c r="E136" s="12">
        <v>74.400000000000006</v>
      </c>
      <c r="F136" s="12">
        <v>79.540000000000006</v>
      </c>
      <c r="G136">
        <v>547.54259999999999</v>
      </c>
      <c r="H136">
        <v>15.8169</v>
      </c>
      <c r="I136">
        <v>52.429600000000001</v>
      </c>
      <c r="J136">
        <v>378.84</v>
      </c>
      <c r="K136">
        <v>722.37</v>
      </c>
      <c r="L136">
        <v>41.864100000000001</v>
      </c>
      <c r="M136">
        <v>79.429599999999994</v>
      </c>
      <c r="N136">
        <v>79.3</v>
      </c>
      <c r="O136">
        <v>52.13</v>
      </c>
      <c r="P136">
        <v>63.259900000000002</v>
      </c>
      <c r="Q136">
        <v>65.228899999999996</v>
      </c>
      <c r="R136">
        <v>36.933100000000003</v>
      </c>
      <c r="S136">
        <v>23.117599999999999</v>
      </c>
      <c r="T136">
        <v>59.168999999999997</v>
      </c>
      <c r="U136">
        <v>6.4181999999999997</v>
      </c>
      <c r="V136">
        <v>28.6</v>
      </c>
      <c r="W136">
        <v>41.997</v>
      </c>
      <c r="X136">
        <v>26.2</v>
      </c>
      <c r="Y136" s="82">
        <v>39.200000000000003</v>
      </c>
      <c r="Z136">
        <v>73.5</v>
      </c>
      <c r="AA136">
        <v>8.1308000000000007</v>
      </c>
      <c r="AB136">
        <v>88.51</v>
      </c>
      <c r="AC136">
        <v>14.2857</v>
      </c>
      <c r="AD136">
        <v>1265.0155</v>
      </c>
    </row>
    <row r="137" spans="1:30" x14ac:dyDescent="0.2">
      <c r="A137" s="82" t="s">
        <v>35</v>
      </c>
      <c r="E137" s="12">
        <v>77.739999999999995</v>
      </c>
      <c r="F137" s="12">
        <v>81.78</v>
      </c>
      <c r="G137">
        <v>406.05619999999999</v>
      </c>
      <c r="H137">
        <v>11.201000000000001</v>
      </c>
      <c r="I137">
        <v>29.492999999999999</v>
      </c>
      <c r="J137">
        <v>204.21</v>
      </c>
      <c r="K137">
        <v>607.05999999999995</v>
      </c>
      <c r="L137">
        <v>57.020099999999999</v>
      </c>
      <c r="M137">
        <v>87.894300000000001</v>
      </c>
      <c r="N137">
        <v>75</v>
      </c>
      <c r="O137">
        <v>47.07</v>
      </c>
      <c r="P137">
        <v>61.630099999999999</v>
      </c>
      <c r="Q137">
        <v>67.471999999999994</v>
      </c>
      <c r="R137">
        <v>19.407299999999999</v>
      </c>
      <c r="S137">
        <v>12.3751</v>
      </c>
      <c r="T137">
        <v>70.722099999999998</v>
      </c>
      <c r="U137">
        <v>5.8255999999999997</v>
      </c>
      <c r="V137">
        <v>21.4</v>
      </c>
      <c r="W137">
        <v>28.42</v>
      </c>
      <c r="X137">
        <v>20.100000000000001</v>
      </c>
      <c r="Y137" s="82">
        <v>44.5</v>
      </c>
      <c r="Z137">
        <v>66.400000000000006</v>
      </c>
      <c r="AA137">
        <v>0.55679999999999996</v>
      </c>
      <c r="AB137">
        <v>52.86</v>
      </c>
      <c r="AC137">
        <v>7.9634999999999998</v>
      </c>
      <c r="AD137">
        <v>603.59379999999999</v>
      </c>
    </row>
    <row r="138" spans="1:30" x14ac:dyDescent="0.2">
      <c r="A138" s="82" t="s">
        <v>397</v>
      </c>
      <c r="E138" s="12">
        <v>76.02</v>
      </c>
      <c r="F138" s="12">
        <v>80.75</v>
      </c>
      <c r="G138">
        <v>463.30759999999998</v>
      </c>
      <c r="H138">
        <v>13.546200000000001</v>
      </c>
      <c r="I138">
        <v>53.968800000000002</v>
      </c>
      <c r="J138">
        <v>268.81</v>
      </c>
      <c r="K138">
        <v>537.55999999999995</v>
      </c>
      <c r="L138">
        <v>46.448099999999997</v>
      </c>
      <c r="M138">
        <v>83.896900000000002</v>
      </c>
      <c r="N138">
        <v>73.099999999999994</v>
      </c>
      <c r="O138">
        <v>49.62</v>
      </c>
      <c r="P138">
        <v>58.359099999999998</v>
      </c>
      <c r="Q138">
        <v>70.960499999999996</v>
      </c>
      <c r="R138">
        <v>32.774900000000002</v>
      </c>
      <c r="S138">
        <v>15.4885</v>
      </c>
      <c r="T138">
        <v>69.003399999999999</v>
      </c>
      <c r="U138">
        <v>6.9706999999999999</v>
      </c>
      <c r="V138">
        <v>22</v>
      </c>
      <c r="W138">
        <v>36.049999999999997</v>
      </c>
      <c r="X138">
        <v>21.4</v>
      </c>
      <c r="Y138" s="82">
        <v>42.2</v>
      </c>
      <c r="Z138">
        <v>73.900000000000006</v>
      </c>
      <c r="AA138">
        <v>2.0299999999999998</v>
      </c>
      <c r="AB138">
        <v>65.23</v>
      </c>
      <c r="AC138">
        <v>24.590199999999999</v>
      </c>
      <c r="AD138">
        <v>683.46310000000005</v>
      </c>
    </row>
    <row r="139" spans="1:30" x14ac:dyDescent="0.2">
      <c r="A139" s="82" t="s">
        <v>37</v>
      </c>
      <c r="E139" s="12">
        <v>79.06</v>
      </c>
      <c r="F139" s="12">
        <v>82.11</v>
      </c>
      <c r="G139">
        <v>363.62180000000001</v>
      </c>
      <c r="H139">
        <v>9.2619000000000007</v>
      </c>
      <c r="I139">
        <v>21.7971</v>
      </c>
      <c r="J139">
        <v>220.34</v>
      </c>
      <c r="K139">
        <v>595.22</v>
      </c>
      <c r="L139">
        <v>54.150700000000001</v>
      </c>
      <c r="M139">
        <v>84.322599999999994</v>
      </c>
      <c r="N139">
        <v>82</v>
      </c>
      <c r="O139">
        <v>27.11</v>
      </c>
      <c r="P139">
        <v>65.600499999999997</v>
      </c>
      <c r="Q139">
        <v>58.956499999999998</v>
      </c>
      <c r="R139">
        <v>22.6843</v>
      </c>
      <c r="S139">
        <v>9.2393999999999998</v>
      </c>
      <c r="T139">
        <v>71.415999999999997</v>
      </c>
      <c r="U139">
        <v>4.1816000000000004</v>
      </c>
      <c r="W139">
        <v>21.768999999999998</v>
      </c>
      <c r="X139">
        <v>14.7</v>
      </c>
      <c r="Y139" s="82">
        <v>44.8</v>
      </c>
      <c r="Z139">
        <v>75.2</v>
      </c>
      <c r="AA139">
        <v>2.2332000000000001</v>
      </c>
      <c r="AB139">
        <v>44.22</v>
      </c>
      <c r="AC139">
        <v>15.1744</v>
      </c>
      <c r="AD139">
        <v>613.39919999999995</v>
      </c>
    </row>
    <row r="140" spans="1:30" x14ac:dyDescent="0.2">
      <c r="A140" s="82" t="s">
        <v>405</v>
      </c>
      <c r="E140" s="12">
        <v>78.349999999999994</v>
      </c>
      <c r="F140" s="12">
        <v>82.85</v>
      </c>
      <c r="G140">
        <v>361.9683</v>
      </c>
      <c r="H140">
        <v>11.8612</v>
      </c>
      <c r="I140">
        <v>56.030700000000003</v>
      </c>
      <c r="J140">
        <v>254.53</v>
      </c>
      <c r="K140">
        <v>556.96</v>
      </c>
      <c r="L140">
        <v>47.608699999999999</v>
      </c>
      <c r="M140">
        <v>82.232699999999994</v>
      </c>
      <c r="N140">
        <v>68.8</v>
      </c>
      <c r="O140">
        <v>23.42</v>
      </c>
      <c r="P140">
        <v>62.365499999999997</v>
      </c>
      <c r="Q140">
        <v>66.354399999999998</v>
      </c>
      <c r="R140">
        <v>19.1358</v>
      </c>
      <c r="S140">
        <v>16.059699999999999</v>
      </c>
      <c r="T140">
        <v>63.610900000000001</v>
      </c>
      <c r="U140">
        <v>2.8239999999999998</v>
      </c>
      <c r="V140">
        <v>18.399999999999999</v>
      </c>
      <c r="W140">
        <v>22.481999999999999</v>
      </c>
      <c r="X140">
        <v>12.7</v>
      </c>
      <c r="Y140" s="82">
        <v>43.4</v>
      </c>
      <c r="Z140">
        <v>81.3</v>
      </c>
      <c r="AA140">
        <v>0.42320000000000002</v>
      </c>
      <c r="AB140">
        <v>34.1</v>
      </c>
      <c r="AC140">
        <v>2.5992000000000002</v>
      </c>
      <c r="AD140">
        <v>965.28570000000002</v>
      </c>
    </row>
    <row r="141" spans="1:30" x14ac:dyDescent="0.2">
      <c r="A141" s="82" t="s">
        <v>39</v>
      </c>
      <c r="E141" s="12">
        <v>80.290000000000006</v>
      </c>
      <c r="F141" s="12">
        <v>84.09</v>
      </c>
      <c r="G141">
        <v>290.74549999999999</v>
      </c>
      <c r="H141">
        <v>10.178900000000001</v>
      </c>
      <c r="I141">
        <v>45.049100000000003</v>
      </c>
      <c r="J141">
        <v>228.61</v>
      </c>
      <c r="K141">
        <v>558.94000000000005</v>
      </c>
      <c r="L141">
        <v>56.808599999999998</v>
      </c>
      <c r="M141">
        <v>75.378500000000003</v>
      </c>
      <c r="N141">
        <v>71.8</v>
      </c>
      <c r="O141">
        <v>37.31</v>
      </c>
      <c r="P141">
        <v>68.346699999999998</v>
      </c>
      <c r="Q141">
        <v>64.923400000000001</v>
      </c>
      <c r="R141">
        <v>11.930400000000001</v>
      </c>
      <c r="S141">
        <v>11.065200000000001</v>
      </c>
      <c r="U141">
        <v>3.4142000000000001</v>
      </c>
      <c r="W141">
        <v>14.132</v>
      </c>
      <c r="X141">
        <v>10.199999999999999</v>
      </c>
      <c r="Y141" s="82">
        <v>49.4</v>
      </c>
      <c r="Z141">
        <v>81.5</v>
      </c>
      <c r="AA141">
        <v>0.60350000000000004</v>
      </c>
      <c r="AB141">
        <v>44.32</v>
      </c>
      <c r="AC141">
        <v>15.3339</v>
      </c>
      <c r="AD141">
        <v>572.55380000000002</v>
      </c>
    </row>
    <row r="142" spans="1:30" x14ac:dyDescent="0.2">
      <c r="A142" s="82" t="s">
        <v>41</v>
      </c>
      <c r="E142" s="12">
        <v>80.069999999999993</v>
      </c>
      <c r="F142" s="12">
        <v>83.32</v>
      </c>
      <c r="G142">
        <v>323.60399999999998</v>
      </c>
      <c r="H142">
        <v>8.4101999999999997</v>
      </c>
      <c r="I142">
        <v>38.956200000000003</v>
      </c>
      <c r="J142">
        <v>209.08</v>
      </c>
      <c r="K142">
        <v>515.41</v>
      </c>
      <c r="L142">
        <v>52.225000000000001</v>
      </c>
      <c r="M142">
        <v>79.927400000000006</v>
      </c>
      <c r="N142">
        <v>65.099999999999994</v>
      </c>
      <c r="O142">
        <v>34.67</v>
      </c>
      <c r="P142">
        <v>71.114199999999997</v>
      </c>
      <c r="Q142">
        <v>65.469700000000003</v>
      </c>
      <c r="R142">
        <v>13.366899999999999</v>
      </c>
      <c r="S142">
        <v>11.6496</v>
      </c>
      <c r="T142">
        <v>66.302499999999995</v>
      </c>
      <c r="U142">
        <v>3.0255999999999998</v>
      </c>
      <c r="W142">
        <v>18.085999999999999</v>
      </c>
      <c r="X142">
        <v>12.7</v>
      </c>
      <c r="Y142" s="82">
        <v>47.5</v>
      </c>
      <c r="Z142">
        <v>77.8</v>
      </c>
      <c r="AA142">
        <v>0.28270000000000001</v>
      </c>
      <c r="AB142">
        <v>35</v>
      </c>
      <c r="AC142">
        <v>8.1252999999999993</v>
      </c>
      <c r="AD142">
        <v>541.5634</v>
      </c>
    </row>
    <row r="143" spans="1:30" x14ac:dyDescent="0.2">
      <c r="A143" s="82" t="s">
        <v>421</v>
      </c>
      <c r="E143" s="12">
        <v>78.89</v>
      </c>
      <c r="F143" s="12">
        <v>82.41</v>
      </c>
      <c r="G143">
        <v>343.87979999999999</v>
      </c>
      <c r="H143">
        <v>16.3993</v>
      </c>
      <c r="I143">
        <v>43.764200000000002</v>
      </c>
      <c r="J143">
        <v>209.18</v>
      </c>
      <c r="K143">
        <v>594.91</v>
      </c>
      <c r="L143">
        <v>56.167400000000001</v>
      </c>
      <c r="M143">
        <v>72.994399999999999</v>
      </c>
      <c r="N143">
        <v>75.2</v>
      </c>
      <c r="O143">
        <v>35.159999999999997</v>
      </c>
      <c r="P143">
        <v>65.965000000000003</v>
      </c>
      <c r="Q143">
        <v>65.424099999999996</v>
      </c>
      <c r="R143">
        <v>23.906700000000001</v>
      </c>
      <c r="S143">
        <v>8.5799000000000003</v>
      </c>
      <c r="T143">
        <v>68.971199999999996</v>
      </c>
      <c r="U143">
        <v>4.1128</v>
      </c>
      <c r="V143">
        <v>19.5</v>
      </c>
      <c r="W143">
        <v>17.41</v>
      </c>
      <c r="X143">
        <v>11.2</v>
      </c>
      <c r="Y143" s="82">
        <v>50.4</v>
      </c>
      <c r="Z143">
        <v>76.8</v>
      </c>
      <c r="AA143">
        <v>0.30690000000000001</v>
      </c>
      <c r="AB143">
        <v>35.19</v>
      </c>
      <c r="AC143">
        <v>-4.5454999999999997</v>
      </c>
      <c r="AD143">
        <v>496.32479999999998</v>
      </c>
    </row>
    <row r="144" spans="1:30" x14ac:dyDescent="0.2">
      <c r="A144" s="82" t="s">
        <v>425</v>
      </c>
      <c r="E144" s="12">
        <v>78.78</v>
      </c>
      <c r="F144" s="12">
        <v>81.69</v>
      </c>
      <c r="G144">
        <v>367.2226</v>
      </c>
      <c r="H144">
        <v>13.3871</v>
      </c>
      <c r="I144">
        <v>56.7776</v>
      </c>
      <c r="J144">
        <v>228.22</v>
      </c>
      <c r="K144">
        <v>627.97</v>
      </c>
      <c r="L144">
        <v>48.013199999999998</v>
      </c>
      <c r="M144">
        <v>90.808899999999994</v>
      </c>
      <c r="N144">
        <v>64.400000000000006</v>
      </c>
      <c r="O144">
        <v>51.28</v>
      </c>
      <c r="P144">
        <v>63.100499999999997</v>
      </c>
      <c r="Q144">
        <v>67.531700000000001</v>
      </c>
      <c r="R144">
        <v>11.010999999999999</v>
      </c>
      <c r="S144">
        <v>15.059699999999999</v>
      </c>
      <c r="T144">
        <v>59.248600000000003</v>
      </c>
      <c r="U144">
        <v>4.3643999999999998</v>
      </c>
      <c r="V144">
        <v>22.9</v>
      </c>
      <c r="W144">
        <v>25.949000000000002</v>
      </c>
      <c r="X144">
        <v>14.4</v>
      </c>
      <c r="Y144" s="82">
        <v>45.5</v>
      </c>
      <c r="Z144">
        <v>71.2</v>
      </c>
      <c r="AB144">
        <v>31.46</v>
      </c>
      <c r="AC144">
        <v>-1.4085000000000001</v>
      </c>
      <c r="AD144">
        <v>372.19959999999998</v>
      </c>
    </row>
    <row r="145" spans="1:30" x14ac:dyDescent="0.2">
      <c r="A145" s="82" t="s">
        <v>467</v>
      </c>
      <c r="E145" s="12">
        <v>82.34</v>
      </c>
      <c r="F145" s="12">
        <v>85.44</v>
      </c>
      <c r="G145">
        <v>239.4127</v>
      </c>
      <c r="I145">
        <v>100.4187</v>
      </c>
      <c r="J145">
        <v>112.71</v>
      </c>
      <c r="K145">
        <v>479.47</v>
      </c>
      <c r="L145">
        <v>54.838700000000003</v>
      </c>
      <c r="M145">
        <v>71.987099999999998</v>
      </c>
      <c r="N145">
        <v>51.1</v>
      </c>
      <c r="O145">
        <v>36.5</v>
      </c>
      <c r="P145">
        <v>68.273600000000002</v>
      </c>
      <c r="Q145">
        <v>54.481999999999999</v>
      </c>
      <c r="R145">
        <v>11.780099999999999</v>
      </c>
      <c r="S145">
        <v>16.059699999999999</v>
      </c>
      <c r="T145">
        <v>82.122900000000001</v>
      </c>
      <c r="U145">
        <v>3.3332999999999999</v>
      </c>
      <c r="V145">
        <v>16.2</v>
      </c>
      <c r="W145">
        <v>15.411</v>
      </c>
      <c r="X145">
        <v>8.4</v>
      </c>
      <c r="Y145" s="82">
        <v>45.5</v>
      </c>
      <c r="Z145">
        <v>88.7</v>
      </c>
      <c r="AB145">
        <v>14.2</v>
      </c>
      <c r="AC145">
        <v>17.901199999999999</v>
      </c>
      <c r="AD145">
        <v>359.60919999999999</v>
      </c>
    </row>
    <row r="146" spans="1:30" x14ac:dyDescent="0.2">
      <c r="A146" s="82" t="s">
        <v>487</v>
      </c>
      <c r="E146" s="12">
        <v>79.739999999999995</v>
      </c>
      <c r="F146" s="12">
        <v>83.34</v>
      </c>
      <c r="G146">
        <v>318.34789999999998</v>
      </c>
      <c r="H146">
        <v>8.5297000000000001</v>
      </c>
      <c r="I146">
        <v>62.978400000000001</v>
      </c>
      <c r="J146">
        <v>160.80000000000001</v>
      </c>
      <c r="K146">
        <v>568.20000000000005</v>
      </c>
      <c r="L146">
        <v>50.352899999999998</v>
      </c>
      <c r="M146">
        <v>67.381699999999995</v>
      </c>
      <c r="N146">
        <v>64.099999999999994</v>
      </c>
      <c r="O146">
        <v>47.53</v>
      </c>
      <c r="P146">
        <v>70.5501</v>
      </c>
      <c r="Q146">
        <v>63.515700000000002</v>
      </c>
      <c r="R146">
        <v>14.542299999999999</v>
      </c>
      <c r="S146">
        <v>14.7294</v>
      </c>
      <c r="T146">
        <v>75.304299999999998</v>
      </c>
      <c r="U146">
        <v>3.2751000000000001</v>
      </c>
      <c r="V146">
        <v>15.8</v>
      </c>
      <c r="W146">
        <v>14.375</v>
      </c>
      <c r="X146">
        <v>11.7</v>
      </c>
      <c r="Y146" s="82">
        <v>46.8</v>
      </c>
      <c r="Z146">
        <v>82.7</v>
      </c>
      <c r="AA146">
        <v>0.3276</v>
      </c>
      <c r="AB146">
        <v>37.64</v>
      </c>
      <c r="AC146">
        <v>16.4634</v>
      </c>
      <c r="AD146">
        <v>742.8021</v>
      </c>
    </row>
    <row r="147" spans="1:30" x14ac:dyDescent="0.2">
      <c r="A147" s="82" t="s">
        <v>45</v>
      </c>
      <c r="E147" s="12">
        <v>77.39</v>
      </c>
      <c r="F147" s="12">
        <v>81.66</v>
      </c>
      <c r="G147">
        <v>411.67750000000001</v>
      </c>
      <c r="H147">
        <v>11.7126</v>
      </c>
      <c r="I147">
        <v>27.1693</v>
      </c>
      <c r="J147">
        <v>349.73</v>
      </c>
      <c r="K147">
        <v>655.34</v>
      </c>
      <c r="L147">
        <v>52.317900000000002</v>
      </c>
      <c r="M147">
        <v>95.281300000000002</v>
      </c>
      <c r="N147">
        <v>72.3</v>
      </c>
      <c r="O147">
        <v>58.56</v>
      </c>
      <c r="P147">
        <v>68.648799999999994</v>
      </c>
      <c r="Q147">
        <v>70.570099999999996</v>
      </c>
      <c r="R147">
        <v>36.630000000000003</v>
      </c>
      <c r="S147">
        <v>15.315300000000001</v>
      </c>
      <c r="T147">
        <v>54.564799999999998</v>
      </c>
      <c r="U147">
        <v>3.0247000000000002</v>
      </c>
      <c r="V147">
        <v>25.7</v>
      </c>
      <c r="W147">
        <v>31.943000000000001</v>
      </c>
      <c r="X147">
        <v>19.600000000000001</v>
      </c>
      <c r="Y147" s="82">
        <v>45.8</v>
      </c>
      <c r="Z147">
        <v>77.400000000000006</v>
      </c>
      <c r="AA147">
        <v>5.4988999999999999</v>
      </c>
      <c r="AB147">
        <v>88.24</v>
      </c>
      <c r="AC147">
        <v>-2.0407999999999999</v>
      </c>
      <c r="AD147">
        <v>699.88670000000002</v>
      </c>
    </row>
    <row r="148" spans="1:30" x14ac:dyDescent="0.2">
      <c r="A148" s="82" t="s">
        <v>526</v>
      </c>
      <c r="E148" s="12">
        <v>76.91</v>
      </c>
      <c r="F148" s="12">
        <v>81.11</v>
      </c>
      <c r="G148">
        <v>436.34269999999998</v>
      </c>
      <c r="H148">
        <v>9.5952999999999999</v>
      </c>
      <c r="I148">
        <v>45.599600000000002</v>
      </c>
      <c r="J148">
        <v>240.61</v>
      </c>
      <c r="K148">
        <v>485.8</v>
      </c>
      <c r="L148">
        <v>50.335599999999999</v>
      </c>
      <c r="M148">
        <v>87.059600000000003</v>
      </c>
      <c r="N148">
        <v>73</v>
      </c>
      <c r="O148">
        <v>35.83</v>
      </c>
      <c r="P148">
        <v>65.586500000000001</v>
      </c>
      <c r="Q148">
        <v>68.788799999999995</v>
      </c>
      <c r="R148">
        <v>37.147100000000002</v>
      </c>
      <c r="S148">
        <v>15.4885</v>
      </c>
      <c r="U148">
        <v>3.8923000000000001</v>
      </c>
      <c r="V148">
        <v>22.2</v>
      </c>
      <c r="W148">
        <v>32.101999999999997</v>
      </c>
      <c r="X148">
        <v>20.100000000000001</v>
      </c>
      <c r="Y148" s="82">
        <v>42.4</v>
      </c>
      <c r="Z148">
        <v>79.5</v>
      </c>
      <c r="AB148">
        <v>66.92</v>
      </c>
      <c r="AC148">
        <v>-6.4516</v>
      </c>
      <c r="AD148">
        <v>456.83049999999997</v>
      </c>
    </row>
    <row r="149" spans="1:30" x14ac:dyDescent="0.2">
      <c r="A149" s="82" t="s">
        <v>47</v>
      </c>
      <c r="E149" s="12">
        <v>76.84</v>
      </c>
      <c r="F149" s="12">
        <v>80.459999999999994</v>
      </c>
      <c r="G149">
        <v>467.91950000000003</v>
      </c>
      <c r="H149">
        <v>10.4406</v>
      </c>
      <c r="I149">
        <v>37.022100000000002</v>
      </c>
      <c r="J149">
        <v>346.59</v>
      </c>
      <c r="K149">
        <v>670.96</v>
      </c>
      <c r="L149">
        <v>53.407299999999999</v>
      </c>
      <c r="M149">
        <v>86.628799999999998</v>
      </c>
      <c r="N149">
        <v>68</v>
      </c>
      <c r="O149">
        <v>45.39</v>
      </c>
      <c r="P149">
        <v>58.545699999999997</v>
      </c>
      <c r="Q149">
        <v>73.725899999999996</v>
      </c>
      <c r="R149">
        <v>30.7942</v>
      </c>
      <c r="S149">
        <v>15.273300000000001</v>
      </c>
      <c r="T149">
        <v>48.447200000000002</v>
      </c>
      <c r="U149">
        <v>4.1798999999999999</v>
      </c>
      <c r="V149">
        <v>27.2</v>
      </c>
      <c r="W149">
        <v>41.387</v>
      </c>
      <c r="X149">
        <v>25</v>
      </c>
      <c r="Y149" s="82">
        <v>39</v>
      </c>
      <c r="Z149">
        <v>76.7</v>
      </c>
      <c r="AA149">
        <v>0.23710000000000001</v>
      </c>
      <c r="AB149">
        <v>112.97</v>
      </c>
      <c r="AC149">
        <v>22.933900000000001</v>
      </c>
      <c r="AD149">
        <v>899.06859999999995</v>
      </c>
    </row>
    <row r="150" spans="1:30" x14ac:dyDescent="0.2">
      <c r="A150" s="82" t="s">
        <v>535</v>
      </c>
      <c r="E150" s="12">
        <v>78.7</v>
      </c>
      <c r="F150" s="12">
        <v>82.52</v>
      </c>
      <c r="G150">
        <v>370.42290000000003</v>
      </c>
      <c r="H150">
        <v>15.324</v>
      </c>
      <c r="I150">
        <v>64.801199999999994</v>
      </c>
      <c r="J150">
        <v>199.34</v>
      </c>
      <c r="K150">
        <v>554.96</v>
      </c>
      <c r="L150">
        <v>55.979199999999999</v>
      </c>
      <c r="M150">
        <v>78.723600000000005</v>
      </c>
      <c r="N150">
        <v>82</v>
      </c>
      <c r="O150">
        <v>73.73</v>
      </c>
      <c r="P150">
        <v>71.262500000000003</v>
      </c>
      <c r="Q150">
        <v>62.101199999999999</v>
      </c>
      <c r="R150">
        <v>23.855</v>
      </c>
      <c r="S150">
        <v>9.6306999999999992</v>
      </c>
      <c r="T150">
        <v>62.3874</v>
      </c>
      <c r="U150">
        <v>3.18</v>
      </c>
      <c r="V150">
        <v>20</v>
      </c>
      <c r="W150">
        <v>23.321000000000002</v>
      </c>
      <c r="X150">
        <v>14.9</v>
      </c>
      <c r="Y150" s="82">
        <v>46.4</v>
      </c>
      <c r="Z150">
        <v>68.099999999999994</v>
      </c>
      <c r="AA150">
        <v>0.77639999999999998</v>
      </c>
      <c r="AB150">
        <v>44.15</v>
      </c>
      <c r="AC150">
        <v>11.2288</v>
      </c>
      <c r="AD150">
        <v>777.41750000000002</v>
      </c>
    </row>
    <row r="151" spans="1:30" x14ac:dyDescent="0.2">
      <c r="A151" s="82" t="s">
        <v>51</v>
      </c>
      <c r="E151" s="12">
        <v>76.59</v>
      </c>
      <c r="F151" s="12">
        <v>80.36</v>
      </c>
      <c r="G151">
        <v>476.86619999999999</v>
      </c>
      <c r="H151">
        <v>9.8516999999999992</v>
      </c>
      <c r="I151">
        <v>43.535800000000002</v>
      </c>
      <c r="J151">
        <v>281.23</v>
      </c>
      <c r="K151">
        <v>645.55999999999995</v>
      </c>
      <c r="L151">
        <v>49.3005</v>
      </c>
      <c r="M151">
        <v>76.454599999999999</v>
      </c>
      <c r="N151">
        <v>67.099999999999994</v>
      </c>
      <c r="O151">
        <v>51.66</v>
      </c>
      <c r="P151">
        <v>64.853999999999999</v>
      </c>
      <c r="Q151">
        <v>66.870500000000007</v>
      </c>
      <c r="R151">
        <v>26.2684</v>
      </c>
      <c r="S151">
        <v>12.405099999999999</v>
      </c>
      <c r="T151">
        <v>55.032899999999998</v>
      </c>
      <c r="U151">
        <v>5.4200999999999997</v>
      </c>
      <c r="V151">
        <v>25.7</v>
      </c>
      <c r="W151">
        <v>41.125999999999998</v>
      </c>
      <c r="X151">
        <v>26.3</v>
      </c>
      <c r="Y151" s="82">
        <v>42.5</v>
      </c>
      <c r="Z151">
        <v>69</v>
      </c>
      <c r="AA151">
        <v>6.8699999999999997E-2</v>
      </c>
      <c r="AB151">
        <v>127.64</v>
      </c>
      <c r="AC151">
        <v>19.2819</v>
      </c>
      <c r="AD151">
        <v>1237.6063999999999</v>
      </c>
    </row>
    <row r="152" spans="1:30" x14ac:dyDescent="0.2">
      <c r="A152" s="82" t="s">
        <v>53</v>
      </c>
      <c r="E152" s="12">
        <v>76.38</v>
      </c>
      <c r="F152" s="12">
        <v>80.28</v>
      </c>
      <c r="G152">
        <v>494.50299999999999</v>
      </c>
      <c r="H152">
        <v>8.8815000000000008</v>
      </c>
      <c r="I152">
        <v>32.080599999999997</v>
      </c>
      <c r="J152">
        <v>172.45</v>
      </c>
      <c r="K152">
        <v>698.19</v>
      </c>
      <c r="L152">
        <v>51.244799999999998</v>
      </c>
      <c r="M152">
        <v>77.1678</v>
      </c>
      <c r="N152">
        <v>78.900000000000006</v>
      </c>
      <c r="O152">
        <v>44.05</v>
      </c>
      <c r="P152">
        <v>66.0745</v>
      </c>
      <c r="Q152">
        <v>60.303800000000003</v>
      </c>
      <c r="R152">
        <v>22.3871</v>
      </c>
      <c r="S152">
        <v>9.5639000000000003</v>
      </c>
      <c r="T152">
        <v>66.642499999999998</v>
      </c>
      <c r="U152">
        <v>6.1094999999999997</v>
      </c>
      <c r="V152">
        <v>27.3</v>
      </c>
      <c r="W152">
        <v>40.512</v>
      </c>
      <c r="X152">
        <v>27.1</v>
      </c>
      <c r="Y152" s="82">
        <v>43.7</v>
      </c>
      <c r="Z152">
        <v>66.400000000000006</v>
      </c>
      <c r="AA152">
        <v>1.8378000000000001</v>
      </c>
      <c r="AB152">
        <v>69.56</v>
      </c>
      <c r="AC152">
        <v>18.964600000000001</v>
      </c>
      <c r="AD152">
        <v>1417.8134</v>
      </c>
    </row>
    <row r="153" spans="1:30" x14ac:dyDescent="0.2">
      <c r="A153" s="82" t="s">
        <v>55</v>
      </c>
      <c r="E153" s="12">
        <v>77.569999999999993</v>
      </c>
      <c r="F153" s="12">
        <v>81</v>
      </c>
      <c r="G153">
        <v>435.45549999999997</v>
      </c>
      <c r="H153">
        <v>8.5342000000000002</v>
      </c>
      <c r="I153">
        <v>25.9527</v>
      </c>
      <c r="J153">
        <v>201.84</v>
      </c>
      <c r="K153">
        <v>557.85</v>
      </c>
      <c r="L153">
        <v>52.088200000000001</v>
      </c>
      <c r="M153">
        <v>88.084000000000003</v>
      </c>
      <c r="N153">
        <v>78.099999999999994</v>
      </c>
      <c r="O153">
        <v>33.83</v>
      </c>
      <c r="P153">
        <v>59.247</v>
      </c>
      <c r="Q153">
        <v>62.78</v>
      </c>
      <c r="R153">
        <v>27.5229</v>
      </c>
      <c r="S153">
        <v>13.643599999999999</v>
      </c>
      <c r="T153">
        <v>66.552999999999997</v>
      </c>
      <c r="U153">
        <v>5.6989000000000001</v>
      </c>
      <c r="V153">
        <v>26.8</v>
      </c>
      <c r="W153">
        <v>30.291</v>
      </c>
      <c r="X153">
        <v>22</v>
      </c>
      <c r="Y153" s="82">
        <v>42.1</v>
      </c>
      <c r="Z153">
        <v>71.099999999999994</v>
      </c>
      <c r="AA153">
        <v>1.385</v>
      </c>
      <c r="AB153">
        <v>75.569999999999993</v>
      </c>
      <c r="AC153">
        <v>21.056699999999999</v>
      </c>
      <c r="AD153">
        <v>640.89179999999999</v>
      </c>
    </row>
    <row r="154" spans="1:30" x14ac:dyDescent="0.2">
      <c r="A154" s="82" t="s">
        <v>593</v>
      </c>
      <c r="E154" s="12">
        <v>78.02</v>
      </c>
      <c r="F154" s="12">
        <v>81.62</v>
      </c>
      <c r="G154">
        <v>389.54270000000002</v>
      </c>
      <c r="H154">
        <v>11.8978</v>
      </c>
      <c r="I154">
        <v>49.616300000000003</v>
      </c>
      <c r="J154">
        <v>186.89</v>
      </c>
      <c r="K154">
        <v>411.93</v>
      </c>
      <c r="L154">
        <v>50.602400000000003</v>
      </c>
      <c r="M154">
        <v>83.828800000000001</v>
      </c>
      <c r="N154">
        <v>62.9</v>
      </c>
      <c r="O154">
        <v>31.33</v>
      </c>
      <c r="P154">
        <v>68.787700000000001</v>
      </c>
      <c r="Q154">
        <v>62.118699999999997</v>
      </c>
      <c r="R154">
        <v>16.949200000000001</v>
      </c>
      <c r="S154">
        <v>15.4885</v>
      </c>
      <c r="U154">
        <v>5.9371999999999998</v>
      </c>
      <c r="V154">
        <v>22</v>
      </c>
      <c r="W154">
        <v>29.62</v>
      </c>
      <c r="X154">
        <v>16.3</v>
      </c>
      <c r="Y154" s="82">
        <v>43.3</v>
      </c>
      <c r="Z154">
        <v>73.8</v>
      </c>
      <c r="AB154">
        <v>50.4</v>
      </c>
      <c r="AC154">
        <v>21.317799999999998</v>
      </c>
      <c r="AD154">
        <v>478.1046</v>
      </c>
    </row>
    <row r="155" spans="1:30" x14ac:dyDescent="0.2">
      <c r="A155" s="82" t="s">
        <v>595</v>
      </c>
      <c r="E155" s="12">
        <v>77.47</v>
      </c>
      <c r="F155" s="12">
        <v>80.900000000000006</v>
      </c>
      <c r="G155">
        <v>438.43</v>
      </c>
      <c r="H155">
        <v>14.088699999999999</v>
      </c>
      <c r="I155">
        <v>51.646299999999997</v>
      </c>
      <c r="J155">
        <v>218.86</v>
      </c>
      <c r="K155">
        <v>561.80999999999995</v>
      </c>
      <c r="L155">
        <v>51.4039</v>
      </c>
      <c r="M155">
        <v>88.534099999999995</v>
      </c>
      <c r="N155">
        <v>80.7</v>
      </c>
      <c r="O155">
        <v>21.28</v>
      </c>
      <c r="P155">
        <v>62.319699999999997</v>
      </c>
      <c r="Q155">
        <v>64.388900000000007</v>
      </c>
      <c r="R155">
        <v>29.884</v>
      </c>
      <c r="S155">
        <v>11.2445</v>
      </c>
      <c r="T155">
        <v>67.9649</v>
      </c>
      <c r="U155">
        <v>4.1817000000000002</v>
      </c>
      <c r="V155">
        <v>20.5</v>
      </c>
      <c r="W155">
        <v>27.404</v>
      </c>
      <c r="X155">
        <v>17.899999999999999</v>
      </c>
      <c r="Y155" s="82">
        <v>48.7</v>
      </c>
      <c r="Z155">
        <v>82.7</v>
      </c>
      <c r="AA155">
        <v>0.17030000000000001</v>
      </c>
      <c r="AB155">
        <v>45.88</v>
      </c>
      <c r="AC155">
        <v>15.845499999999999</v>
      </c>
      <c r="AD155">
        <v>935.16340000000002</v>
      </c>
    </row>
    <row r="156" spans="1:30" x14ac:dyDescent="0.2">
      <c r="A156" s="82" t="s">
        <v>601</v>
      </c>
      <c r="E156" s="12">
        <v>80.92</v>
      </c>
      <c r="F156" s="12">
        <v>84.46</v>
      </c>
      <c r="G156">
        <v>278.20639999999997</v>
      </c>
      <c r="H156">
        <v>8.8208000000000002</v>
      </c>
      <c r="I156">
        <v>64.421400000000006</v>
      </c>
      <c r="J156">
        <v>104.55</v>
      </c>
      <c r="K156">
        <v>518.83000000000004</v>
      </c>
      <c r="L156">
        <v>50</v>
      </c>
      <c r="M156">
        <v>67.584199999999996</v>
      </c>
      <c r="N156">
        <v>58.2</v>
      </c>
      <c r="O156">
        <v>28.23</v>
      </c>
      <c r="P156">
        <v>76.982399999999998</v>
      </c>
      <c r="Q156">
        <v>59.467100000000002</v>
      </c>
      <c r="R156">
        <v>3.6101000000000001</v>
      </c>
      <c r="S156">
        <v>14.645300000000001</v>
      </c>
      <c r="T156">
        <v>83.544300000000007</v>
      </c>
      <c r="U156">
        <v>3.5261</v>
      </c>
      <c r="V156">
        <v>12.4</v>
      </c>
      <c r="W156">
        <v>10.185</v>
      </c>
      <c r="X156">
        <v>5.9</v>
      </c>
      <c r="Y156" s="82">
        <v>53.4</v>
      </c>
      <c r="Z156">
        <v>78.5</v>
      </c>
      <c r="AB156">
        <v>25.25</v>
      </c>
      <c r="AC156">
        <v>6.8353999999999999</v>
      </c>
      <c r="AD156">
        <v>425.3014</v>
      </c>
    </row>
    <row r="157" spans="1:30" x14ac:dyDescent="0.2">
      <c r="A157" s="82" t="s">
        <v>57</v>
      </c>
      <c r="E157" s="12">
        <v>77.3</v>
      </c>
      <c r="F157" s="12">
        <v>81.260000000000005</v>
      </c>
      <c r="G157">
        <v>426.73869999999999</v>
      </c>
      <c r="H157">
        <v>9.9232999999999993</v>
      </c>
      <c r="I157">
        <v>26.549600000000002</v>
      </c>
      <c r="J157">
        <v>228.59</v>
      </c>
      <c r="K157">
        <v>614.47</v>
      </c>
      <c r="L157">
        <v>52.544400000000003</v>
      </c>
      <c r="M157">
        <v>87.012600000000006</v>
      </c>
      <c r="N157">
        <v>68.099999999999994</v>
      </c>
      <c r="O157">
        <v>48</v>
      </c>
      <c r="P157">
        <v>63.013599999999997</v>
      </c>
      <c r="Q157">
        <v>66.298100000000005</v>
      </c>
      <c r="R157">
        <v>23.186800000000002</v>
      </c>
      <c r="S157">
        <v>14.1633</v>
      </c>
      <c r="T157">
        <v>63.475200000000001</v>
      </c>
      <c r="U157">
        <v>5.5305999999999997</v>
      </c>
      <c r="V157">
        <v>24</v>
      </c>
      <c r="W157">
        <v>33.683999999999997</v>
      </c>
      <c r="X157">
        <v>21.2</v>
      </c>
      <c r="Y157" s="82">
        <v>43.4</v>
      </c>
      <c r="Z157">
        <v>71.2</v>
      </c>
      <c r="AB157">
        <v>68.75</v>
      </c>
      <c r="AC157">
        <v>18.675699999999999</v>
      </c>
      <c r="AD157">
        <v>604.23820000000001</v>
      </c>
    </row>
    <row r="158" spans="1:30" x14ac:dyDescent="0.2">
      <c r="A158" s="82" t="s">
        <v>607</v>
      </c>
      <c r="E158" s="12">
        <v>78.209999999999994</v>
      </c>
      <c r="F158" s="12">
        <v>81.67</v>
      </c>
      <c r="G158">
        <v>377.31180000000001</v>
      </c>
      <c r="H158">
        <v>14.9594</v>
      </c>
      <c r="I158">
        <v>42.161099999999998</v>
      </c>
      <c r="J158">
        <v>216.85</v>
      </c>
      <c r="K158">
        <v>629.07000000000005</v>
      </c>
      <c r="L158">
        <v>55.7971</v>
      </c>
      <c r="M158">
        <v>80.553299999999993</v>
      </c>
      <c r="N158">
        <v>74.2</v>
      </c>
      <c r="O158">
        <v>43.23</v>
      </c>
      <c r="P158">
        <v>67.116600000000005</v>
      </c>
      <c r="Q158">
        <v>66.004599999999996</v>
      </c>
      <c r="R158">
        <v>29.510999999999999</v>
      </c>
      <c r="S158">
        <v>15.4885</v>
      </c>
      <c r="T158">
        <v>72.817999999999998</v>
      </c>
      <c r="U158">
        <v>4.4424999999999999</v>
      </c>
      <c r="V158">
        <v>24.4</v>
      </c>
      <c r="W158">
        <v>23.155000000000001</v>
      </c>
      <c r="X158">
        <v>16</v>
      </c>
      <c r="Y158" s="82">
        <v>46</v>
      </c>
      <c r="Z158">
        <v>81.400000000000006</v>
      </c>
      <c r="AB158">
        <v>47.36</v>
      </c>
      <c r="AC158">
        <v>-3.8626999999999998</v>
      </c>
      <c r="AD158">
        <v>530.8116</v>
      </c>
    </row>
    <row r="159" spans="1:30" x14ac:dyDescent="0.2">
      <c r="A159" s="82" t="s">
        <v>59</v>
      </c>
      <c r="E159" s="12">
        <v>77.63</v>
      </c>
      <c r="F159" s="12">
        <v>81.13</v>
      </c>
      <c r="G159">
        <v>438.75360000000001</v>
      </c>
      <c r="H159">
        <v>13.793900000000001</v>
      </c>
      <c r="I159">
        <v>29.708400000000001</v>
      </c>
      <c r="J159">
        <v>380.69</v>
      </c>
      <c r="K159">
        <v>705.98</v>
      </c>
      <c r="L159">
        <v>46.7532</v>
      </c>
      <c r="M159">
        <v>80.925799999999995</v>
      </c>
      <c r="N159">
        <v>79.400000000000006</v>
      </c>
      <c r="O159">
        <v>44.89</v>
      </c>
      <c r="P159">
        <v>67.462900000000005</v>
      </c>
      <c r="Q159">
        <v>63.4255</v>
      </c>
      <c r="R159">
        <v>28.9816</v>
      </c>
      <c r="S159">
        <v>10.2491</v>
      </c>
      <c r="T159">
        <v>63.527200000000001</v>
      </c>
      <c r="U159">
        <v>4.6031000000000004</v>
      </c>
      <c r="V159">
        <v>25.2</v>
      </c>
      <c r="W159">
        <v>32.959000000000003</v>
      </c>
      <c r="X159">
        <v>21.1</v>
      </c>
      <c r="Y159" s="82">
        <v>40.200000000000003</v>
      </c>
      <c r="Z159">
        <v>75.400000000000006</v>
      </c>
      <c r="AA159">
        <v>4.5998000000000001</v>
      </c>
      <c r="AB159">
        <v>81.36</v>
      </c>
      <c r="AC159">
        <v>17.5227</v>
      </c>
      <c r="AD159">
        <v>1330.1158</v>
      </c>
    </row>
    <row r="160" spans="1:30" x14ac:dyDescent="0.2">
      <c r="A160" s="82" t="s">
        <v>61</v>
      </c>
      <c r="E160" s="12">
        <v>78.89</v>
      </c>
      <c r="F160" s="12">
        <v>82.94</v>
      </c>
      <c r="G160">
        <v>357.19080000000002</v>
      </c>
      <c r="H160">
        <v>10.042</v>
      </c>
      <c r="I160">
        <v>35.932499999999997</v>
      </c>
      <c r="J160">
        <v>333.33</v>
      </c>
      <c r="K160">
        <v>568.73</v>
      </c>
      <c r="L160">
        <v>49.386499999999998</v>
      </c>
      <c r="M160">
        <v>75.328199999999995</v>
      </c>
      <c r="N160">
        <v>66.3</v>
      </c>
      <c r="O160">
        <v>52.89</v>
      </c>
      <c r="P160">
        <v>62.579599999999999</v>
      </c>
      <c r="Q160">
        <v>66.409599999999998</v>
      </c>
      <c r="R160">
        <v>17.898099999999999</v>
      </c>
      <c r="S160">
        <v>10.791399999999999</v>
      </c>
      <c r="T160">
        <v>57.863599999999998</v>
      </c>
      <c r="U160">
        <v>4.6913</v>
      </c>
      <c r="V160">
        <v>22.7</v>
      </c>
      <c r="W160">
        <v>25.731999999999999</v>
      </c>
      <c r="X160">
        <v>17.100000000000001</v>
      </c>
      <c r="Y160" s="82">
        <v>45.2</v>
      </c>
      <c r="Z160">
        <v>75.599999999999994</v>
      </c>
      <c r="AA160">
        <v>0.99060000000000004</v>
      </c>
      <c r="AB160">
        <v>95.21</v>
      </c>
      <c r="AC160">
        <v>6.1825000000000001</v>
      </c>
      <c r="AD160">
        <v>730.94309999999996</v>
      </c>
    </row>
    <row r="161" spans="1:30" x14ac:dyDescent="0.2">
      <c r="A161" s="82" t="s">
        <v>641</v>
      </c>
      <c r="E161" s="12">
        <v>81.52</v>
      </c>
      <c r="F161" s="12">
        <v>85.27</v>
      </c>
      <c r="G161">
        <v>246.46459999999999</v>
      </c>
      <c r="H161">
        <v>9.7820999999999998</v>
      </c>
      <c r="I161">
        <v>77.964500000000001</v>
      </c>
      <c r="J161">
        <v>152.22</v>
      </c>
      <c r="K161">
        <v>590.21</v>
      </c>
      <c r="L161">
        <v>57.884599999999999</v>
      </c>
      <c r="M161">
        <v>68.280199999999994</v>
      </c>
      <c r="N161">
        <v>62.6</v>
      </c>
      <c r="O161">
        <v>56.45</v>
      </c>
      <c r="P161">
        <v>73.551500000000004</v>
      </c>
      <c r="Q161">
        <v>52.010399999999997</v>
      </c>
      <c r="R161">
        <v>9.9502000000000006</v>
      </c>
      <c r="S161">
        <v>9.6306999999999992</v>
      </c>
      <c r="T161">
        <v>76.4846</v>
      </c>
      <c r="U161">
        <v>3.0918999999999999</v>
      </c>
      <c r="V161">
        <v>16.100000000000001</v>
      </c>
      <c r="W161">
        <v>12.231999999999999</v>
      </c>
      <c r="X161">
        <v>6.9</v>
      </c>
      <c r="Y161" s="82">
        <v>49.9</v>
      </c>
      <c r="Z161">
        <v>82.1</v>
      </c>
      <c r="AA161">
        <v>0.71879999999999999</v>
      </c>
      <c r="AB161">
        <v>19.059999999999999</v>
      </c>
      <c r="AC161">
        <v>24.5014</v>
      </c>
      <c r="AD161">
        <v>550.11109999999996</v>
      </c>
    </row>
    <row r="162" spans="1:30" x14ac:dyDescent="0.2">
      <c r="A162" s="82" t="s">
        <v>649</v>
      </c>
      <c r="E162" s="12">
        <v>80.12</v>
      </c>
      <c r="F162" s="12">
        <v>83.61</v>
      </c>
      <c r="G162">
        <v>307.8768</v>
      </c>
      <c r="H162">
        <v>8.9126999999999992</v>
      </c>
      <c r="I162">
        <v>49.5169</v>
      </c>
      <c r="J162">
        <v>184.5</v>
      </c>
      <c r="K162">
        <v>498.13</v>
      </c>
      <c r="L162">
        <v>56.170200000000001</v>
      </c>
      <c r="M162">
        <v>75.629599999999996</v>
      </c>
      <c r="N162">
        <v>65.599999999999994</v>
      </c>
      <c r="O162">
        <v>36.79</v>
      </c>
      <c r="P162">
        <v>58.460799999999999</v>
      </c>
      <c r="Q162">
        <v>64.566400000000002</v>
      </c>
      <c r="R162">
        <v>19.395299999999999</v>
      </c>
      <c r="S162">
        <v>9.5824999999999996</v>
      </c>
      <c r="T162">
        <v>70.163399999999996</v>
      </c>
      <c r="U162">
        <v>3.1446999999999998</v>
      </c>
      <c r="V162">
        <v>20.2</v>
      </c>
      <c r="W162">
        <v>13.702</v>
      </c>
      <c r="X162">
        <v>10.199999999999999</v>
      </c>
      <c r="Y162" s="82">
        <v>48.5</v>
      </c>
      <c r="Z162">
        <v>87.4</v>
      </c>
      <c r="AA162">
        <v>0.1268</v>
      </c>
      <c r="AB162">
        <v>25.31</v>
      </c>
      <c r="AC162">
        <v>1.7857000000000001</v>
      </c>
      <c r="AD162">
        <v>668.18409999999994</v>
      </c>
    </row>
    <row r="163" spans="1:30" x14ac:dyDescent="0.2">
      <c r="A163" s="82" t="s">
        <v>63</v>
      </c>
      <c r="E163" s="12">
        <v>77.77</v>
      </c>
      <c r="F163" s="12">
        <v>81.23</v>
      </c>
      <c r="G163">
        <v>404.72890000000001</v>
      </c>
      <c r="H163">
        <v>13.944000000000001</v>
      </c>
      <c r="I163">
        <v>36.8035</v>
      </c>
      <c r="J163">
        <v>433.37</v>
      </c>
      <c r="K163">
        <v>631.11</v>
      </c>
      <c r="L163">
        <v>51.5931</v>
      </c>
      <c r="M163">
        <v>84.238</v>
      </c>
      <c r="N163">
        <v>74.3</v>
      </c>
      <c r="O163">
        <v>100.19</v>
      </c>
      <c r="P163">
        <v>66.837400000000002</v>
      </c>
      <c r="Q163">
        <v>69.158000000000001</v>
      </c>
      <c r="R163">
        <v>37.255600000000001</v>
      </c>
      <c r="S163">
        <v>16.430900000000001</v>
      </c>
      <c r="T163">
        <v>55.300899999999999</v>
      </c>
      <c r="U163">
        <v>3.6364000000000001</v>
      </c>
      <c r="V163">
        <v>25.8</v>
      </c>
      <c r="W163">
        <v>29.809000000000001</v>
      </c>
      <c r="X163">
        <v>19.5</v>
      </c>
      <c r="Y163" s="82">
        <v>44.9</v>
      </c>
      <c r="Z163">
        <v>74</v>
      </c>
      <c r="AA163">
        <v>8.8900000000000007E-2</v>
      </c>
      <c r="AB163">
        <v>101.3</v>
      </c>
      <c r="AC163">
        <v>16.940799999999999</v>
      </c>
      <c r="AD163">
        <v>643.92989999999998</v>
      </c>
    </row>
    <row r="164" spans="1:30" x14ac:dyDescent="0.2">
      <c r="A164" s="82" t="s">
        <v>65</v>
      </c>
      <c r="E164" s="12">
        <v>79.83</v>
      </c>
      <c r="F164" s="12">
        <v>83.29</v>
      </c>
      <c r="G164">
        <v>332.50470000000001</v>
      </c>
      <c r="H164">
        <v>8.8087</v>
      </c>
      <c r="I164">
        <v>21.7607</v>
      </c>
      <c r="J164">
        <v>252.3</v>
      </c>
      <c r="K164">
        <v>550.23</v>
      </c>
      <c r="L164">
        <v>55.142400000000002</v>
      </c>
      <c r="M164">
        <v>75.414699999999996</v>
      </c>
      <c r="N164">
        <v>70.599999999999994</v>
      </c>
      <c r="O164">
        <v>42.46</v>
      </c>
      <c r="P164">
        <v>66.9101</v>
      </c>
      <c r="Q164">
        <v>63.331299999999999</v>
      </c>
      <c r="R164">
        <v>15.021000000000001</v>
      </c>
      <c r="S164">
        <v>9.1049000000000007</v>
      </c>
      <c r="T164">
        <v>72.374399999999994</v>
      </c>
      <c r="U164">
        <v>4.6676000000000002</v>
      </c>
      <c r="V164">
        <v>18.3</v>
      </c>
      <c r="W164">
        <v>19.108000000000001</v>
      </c>
      <c r="X164">
        <v>13.5</v>
      </c>
      <c r="Y164" s="82">
        <v>48.3</v>
      </c>
      <c r="Z164">
        <v>78.900000000000006</v>
      </c>
      <c r="AA164">
        <v>1.7020999999999999</v>
      </c>
      <c r="AB164">
        <v>50.24</v>
      </c>
      <c r="AC164">
        <v>12.0968</v>
      </c>
      <c r="AD164">
        <v>578.43430000000001</v>
      </c>
    </row>
    <row r="165" spans="1:30" x14ac:dyDescent="0.2">
      <c r="A165" s="82" t="s">
        <v>67</v>
      </c>
      <c r="E165" s="12">
        <v>77.5</v>
      </c>
      <c r="F165" s="12">
        <v>80.63</v>
      </c>
      <c r="G165">
        <v>422.20350000000002</v>
      </c>
      <c r="H165">
        <v>9.4251000000000005</v>
      </c>
      <c r="I165">
        <v>24.986699999999999</v>
      </c>
      <c r="J165">
        <v>237.78</v>
      </c>
      <c r="K165">
        <v>621.07000000000005</v>
      </c>
      <c r="L165">
        <v>52.966099999999997</v>
      </c>
      <c r="M165">
        <v>84.625100000000003</v>
      </c>
      <c r="N165">
        <v>78.099999999999994</v>
      </c>
      <c r="O165">
        <v>40.200000000000003</v>
      </c>
      <c r="P165">
        <v>62.801900000000003</v>
      </c>
      <c r="Q165">
        <v>70.521799999999999</v>
      </c>
      <c r="R165">
        <v>28.014299999999999</v>
      </c>
      <c r="S165">
        <v>13.6226</v>
      </c>
      <c r="T165">
        <v>58.685099999999998</v>
      </c>
      <c r="U165">
        <v>3.6665000000000001</v>
      </c>
      <c r="V165">
        <v>21.1</v>
      </c>
      <c r="W165">
        <v>29.38</v>
      </c>
      <c r="X165">
        <v>18.899999999999999</v>
      </c>
      <c r="Y165" s="82">
        <v>44.3</v>
      </c>
      <c r="Z165">
        <v>74.599999999999994</v>
      </c>
      <c r="AA165">
        <v>1.4564999999999999</v>
      </c>
      <c r="AB165">
        <v>57.12</v>
      </c>
      <c r="AC165">
        <v>13.773300000000001</v>
      </c>
      <c r="AD165">
        <v>755.2174</v>
      </c>
    </row>
    <row r="166" spans="1:30" x14ac:dyDescent="0.2">
      <c r="A166" s="82" t="s">
        <v>69</v>
      </c>
      <c r="E166" s="12">
        <v>80.3</v>
      </c>
      <c r="F166" s="12">
        <v>83.91</v>
      </c>
      <c r="G166">
        <v>307.51170000000002</v>
      </c>
      <c r="H166">
        <v>8.1069999999999993</v>
      </c>
      <c r="I166">
        <v>22.3644</v>
      </c>
      <c r="J166">
        <v>156.26</v>
      </c>
      <c r="K166">
        <v>547.96</v>
      </c>
      <c r="L166">
        <v>54.391199999999998</v>
      </c>
      <c r="M166">
        <v>79.344700000000003</v>
      </c>
      <c r="N166">
        <v>68.400000000000006</v>
      </c>
      <c r="O166">
        <v>50.98</v>
      </c>
      <c r="P166">
        <v>68.996499999999997</v>
      </c>
      <c r="Q166">
        <v>64.037199999999999</v>
      </c>
      <c r="R166">
        <v>12.266999999999999</v>
      </c>
      <c r="S166">
        <v>4.6089000000000002</v>
      </c>
      <c r="T166">
        <v>76.03</v>
      </c>
      <c r="U166">
        <v>3.5806</v>
      </c>
      <c r="V166">
        <v>17.8</v>
      </c>
      <c r="W166">
        <v>15.388</v>
      </c>
      <c r="X166">
        <v>11.6</v>
      </c>
      <c r="Y166" s="82">
        <v>54.3</v>
      </c>
      <c r="Z166">
        <v>79.599999999999994</v>
      </c>
      <c r="AB166">
        <v>45.7</v>
      </c>
      <c r="AC166">
        <v>10.447800000000001</v>
      </c>
      <c r="AD166">
        <v>748.97789999999998</v>
      </c>
    </row>
    <row r="167" spans="1:30" x14ac:dyDescent="0.2">
      <c r="A167" s="82" t="s">
        <v>71</v>
      </c>
      <c r="E167" s="12">
        <v>79.03</v>
      </c>
      <c r="F167" s="12">
        <v>82.77</v>
      </c>
      <c r="G167">
        <v>335.1728</v>
      </c>
      <c r="H167">
        <v>9.9326000000000008</v>
      </c>
      <c r="I167">
        <v>36.400500000000001</v>
      </c>
      <c r="J167">
        <v>302.69</v>
      </c>
      <c r="K167">
        <v>659.77</v>
      </c>
      <c r="L167">
        <v>50.754899999999999</v>
      </c>
      <c r="M167">
        <v>83.301599999999993</v>
      </c>
      <c r="N167">
        <v>76.2</v>
      </c>
      <c r="O167">
        <v>48.59</v>
      </c>
      <c r="P167">
        <v>63.296100000000003</v>
      </c>
      <c r="Q167">
        <v>66.3489</v>
      </c>
      <c r="R167">
        <v>19.451799999999999</v>
      </c>
      <c r="S167">
        <v>10.3483</v>
      </c>
      <c r="T167">
        <v>62.328400000000002</v>
      </c>
      <c r="U167">
        <v>3.8959000000000001</v>
      </c>
      <c r="V167">
        <v>18.7</v>
      </c>
      <c r="W167">
        <v>19.312000000000001</v>
      </c>
      <c r="X167">
        <v>11.5</v>
      </c>
      <c r="Y167" s="82">
        <v>49.3</v>
      </c>
      <c r="Z167">
        <v>81.599999999999994</v>
      </c>
      <c r="AA167">
        <v>0.31990000000000002</v>
      </c>
      <c r="AB167">
        <v>71.239999999999995</v>
      </c>
      <c r="AC167">
        <v>11.361800000000001</v>
      </c>
      <c r="AD167">
        <v>546.74360000000001</v>
      </c>
    </row>
    <row r="168" spans="1:30" x14ac:dyDescent="0.2">
      <c r="A168" s="82" t="s">
        <v>713</v>
      </c>
      <c r="E168" s="12">
        <v>79.400000000000006</v>
      </c>
      <c r="F168" s="12">
        <v>82.59</v>
      </c>
      <c r="G168">
        <v>335.43020000000001</v>
      </c>
      <c r="H168">
        <v>13.802199999999999</v>
      </c>
      <c r="I168">
        <v>45.661700000000003</v>
      </c>
      <c r="J168">
        <v>235.05</v>
      </c>
      <c r="K168">
        <v>626.4</v>
      </c>
      <c r="L168">
        <v>50.413200000000003</v>
      </c>
      <c r="M168">
        <v>77.084900000000005</v>
      </c>
      <c r="N168">
        <v>69.900000000000006</v>
      </c>
      <c r="O168">
        <v>37.78</v>
      </c>
      <c r="P168">
        <v>67.938999999999993</v>
      </c>
      <c r="Q168">
        <v>64.905299999999997</v>
      </c>
      <c r="R168">
        <v>17.974799999999998</v>
      </c>
      <c r="S168">
        <v>13.918100000000001</v>
      </c>
      <c r="T168">
        <v>62.371099999999998</v>
      </c>
      <c r="U168">
        <v>3.3003</v>
      </c>
      <c r="V168">
        <v>23.1</v>
      </c>
      <c r="W168">
        <v>19.983000000000001</v>
      </c>
      <c r="X168">
        <v>13.7</v>
      </c>
      <c r="Y168" s="82">
        <v>45.1</v>
      </c>
      <c r="Z168">
        <v>70.099999999999994</v>
      </c>
      <c r="AA168">
        <v>0.42820000000000003</v>
      </c>
      <c r="AB168">
        <v>51.82</v>
      </c>
      <c r="AC168">
        <v>20.816299999999998</v>
      </c>
      <c r="AD168">
        <v>536.05619999999999</v>
      </c>
    </row>
    <row r="169" spans="1:30" x14ac:dyDescent="0.2">
      <c r="A169" s="82" t="s">
        <v>73</v>
      </c>
      <c r="E169" s="12">
        <v>77.77</v>
      </c>
      <c r="F169" s="12">
        <v>81.41</v>
      </c>
      <c r="G169">
        <v>397.8682</v>
      </c>
      <c r="H169">
        <v>13.5006</v>
      </c>
      <c r="I169">
        <v>22.177700000000002</v>
      </c>
      <c r="J169">
        <v>337.3</v>
      </c>
      <c r="K169">
        <v>674.06</v>
      </c>
      <c r="L169">
        <v>54.1325</v>
      </c>
      <c r="M169">
        <v>86.865499999999997</v>
      </c>
      <c r="N169">
        <v>72.3</v>
      </c>
      <c r="O169">
        <v>58.71</v>
      </c>
      <c r="P169">
        <v>64.293599999999998</v>
      </c>
      <c r="Q169">
        <v>70.524100000000004</v>
      </c>
      <c r="R169">
        <v>18.729500000000002</v>
      </c>
      <c r="S169">
        <v>15.117699999999999</v>
      </c>
      <c r="T169">
        <v>54.507199999999997</v>
      </c>
      <c r="U169">
        <v>3.8365999999999998</v>
      </c>
      <c r="V169">
        <v>23.9</v>
      </c>
      <c r="W169">
        <v>24.856999999999999</v>
      </c>
      <c r="X169">
        <v>15.1</v>
      </c>
      <c r="Y169" s="82">
        <v>45.1</v>
      </c>
      <c r="Z169">
        <v>76.599999999999994</v>
      </c>
      <c r="AA169">
        <v>0.18279999999999999</v>
      </c>
      <c r="AB169">
        <v>70.569999999999993</v>
      </c>
      <c r="AC169">
        <v>17.731200000000001</v>
      </c>
      <c r="AD169">
        <v>544.51440000000002</v>
      </c>
    </row>
    <row r="170" spans="1:30" x14ac:dyDescent="0.2">
      <c r="A170" s="82" t="s">
        <v>75</v>
      </c>
      <c r="E170" s="12">
        <v>78.489999999999995</v>
      </c>
      <c r="F170" s="12">
        <v>82.27</v>
      </c>
      <c r="G170">
        <v>380.11419999999998</v>
      </c>
      <c r="H170">
        <v>8.6503999999999994</v>
      </c>
      <c r="I170">
        <v>36.555599999999998</v>
      </c>
      <c r="J170">
        <v>287.98</v>
      </c>
      <c r="K170">
        <v>552.96</v>
      </c>
      <c r="L170">
        <v>47.774999999999999</v>
      </c>
      <c r="M170">
        <v>79.567999999999998</v>
      </c>
      <c r="N170">
        <v>65.900000000000006</v>
      </c>
      <c r="O170">
        <v>44.34</v>
      </c>
      <c r="P170">
        <v>66.001199999999997</v>
      </c>
      <c r="Q170">
        <v>65.992400000000004</v>
      </c>
      <c r="R170">
        <v>20.559699999999999</v>
      </c>
      <c r="S170">
        <v>12.4748</v>
      </c>
      <c r="T170">
        <v>59.433999999999997</v>
      </c>
      <c r="U170">
        <v>3.8942000000000001</v>
      </c>
      <c r="V170">
        <v>20.7</v>
      </c>
      <c r="W170">
        <v>26.891999999999999</v>
      </c>
      <c r="X170">
        <v>19.2</v>
      </c>
      <c r="Y170" s="82">
        <v>47.3</v>
      </c>
      <c r="Z170">
        <v>75.900000000000006</v>
      </c>
      <c r="AA170">
        <v>0.1106</v>
      </c>
      <c r="AB170">
        <v>85.47</v>
      </c>
      <c r="AC170">
        <v>16.528600000000001</v>
      </c>
      <c r="AD170">
        <v>663.17859999999996</v>
      </c>
    </row>
    <row r="171" spans="1:30" x14ac:dyDescent="0.2">
      <c r="A171" s="82" t="s">
        <v>731</v>
      </c>
      <c r="E171" s="12">
        <v>78.08</v>
      </c>
      <c r="F171" s="12">
        <v>82.46</v>
      </c>
      <c r="G171">
        <v>387.95850000000002</v>
      </c>
      <c r="H171">
        <v>13.992599999999999</v>
      </c>
      <c r="I171">
        <v>47.392200000000003</v>
      </c>
      <c r="J171">
        <v>172.54</v>
      </c>
      <c r="K171">
        <v>512.66999999999996</v>
      </c>
      <c r="L171">
        <v>49.128900000000002</v>
      </c>
      <c r="M171">
        <v>74.223200000000006</v>
      </c>
      <c r="N171">
        <v>70</v>
      </c>
      <c r="O171">
        <v>41.91</v>
      </c>
      <c r="P171">
        <v>65.038399999999996</v>
      </c>
      <c r="Q171">
        <v>68.383799999999994</v>
      </c>
      <c r="R171">
        <v>22.1099</v>
      </c>
      <c r="S171">
        <v>14.7294</v>
      </c>
      <c r="T171">
        <v>68.241799999999998</v>
      </c>
      <c r="U171">
        <v>3.6049000000000002</v>
      </c>
      <c r="W171">
        <v>19.388999999999999</v>
      </c>
      <c r="X171">
        <v>15.5</v>
      </c>
      <c r="Y171" s="82">
        <v>46.4</v>
      </c>
      <c r="Z171">
        <v>80.2</v>
      </c>
      <c r="AB171">
        <v>39.58</v>
      </c>
      <c r="AC171">
        <v>12.2807</v>
      </c>
      <c r="AD171">
        <v>692.10599999999999</v>
      </c>
    </row>
    <row r="172" spans="1:30" x14ac:dyDescent="0.2">
      <c r="A172" t="s">
        <v>351</v>
      </c>
      <c r="E172" s="12">
        <v>81.44</v>
      </c>
      <c r="F172" s="12">
        <v>83.48</v>
      </c>
      <c r="G172">
        <v>289.98070000000001</v>
      </c>
      <c r="H172">
        <v>9.9799000000000007</v>
      </c>
      <c r="I172">
        <v>51.2652</v>
      </c>
      <c r="J172">
        <v>259.69</v>
      </c>
      <c r="K172">
        <v>572.16999999999996</v>
      </c>
      <c r="L172">
        <v>55.631399999999999</v>
      </c>
      <c r="M172">
        <v>88.359700000000004</v>
      </c>
      <c r="N172">
        <v>58.8</v>
      </c>
      <c r="O172">
        <v>51.68</v>
      </c>
      <c r="P172">
        <v>69.004800000000003</v>
      </c>
      <c r="Q172">
        <v>65.794300000000007</v>
      </c>
      <c r="R172">
        <v>12.1951</v>
      </c>
      <c r="S172">
        <v>10.9315</v>
      </c>
      <c r="U172">
        <v>2.1107999999999998</v>
      </c>
      <c r="V172">
        <v>16.3</v>
      </c>
      <c r="W172">
        <v>18.274999999999999</v>
      </c>
      <c r="X172">
        <v>14.4</v>
      </c>
      <c r="Y172">
        <v>47.5</v>
      </c>
      <c r="Z172">
        <v>86.2</v>
      </c>
      <c r="AA172">
        <v>0.35049999999999998</v>
      </c>
      <c r="AB172">
        <v>28.66</v>
      </c>
      <c r="AC172">
        <v>9.7506000000000004</v>
      </c>
      <c r="AD172">
        <v>590.65499999999997</v>
      </c>
    </row>
    <row r="173" spans="1:30" x14ac:dyDescent="0.2">
      <c r="A173" t="s">
        <v>357</v>
      </c>
      <c r="E173" s="12">
        <v>80</v>
      </c>
      <c r="F173" s="12">
        <v>83.69</v>
      </c>
      <c r="G173">
        <v>309.38560000000001</v>
      </c>
      <c r="H173">
        <v>11.428599999999999</v>
      </c>
      <c r="I173">
        <v>46.431399999999996</v>
      </c>
      <c r="J173">
        <v>328.85</v>
      </c>
      <c r="K173">
        <v>599.95000000000005</v>
      </c>
      <c r="L173">
        <v>53.052199999999999</v>
      </c>
      <c r="M173">
        <v>78.677000000000007</v>
      </c>
      <c r="N173">
        <v>65.900000000000006</v>
      </c>
      <c r="O173">
        <v>41.15</v>
      </c>
      <c r="P173">
        <v>73.368799999999993</v>
      </c>
      <c r="Q173">
        <v>65.546700000000001</v>
      </c>
      <c r="R173">
        <v>15.1854</v>
      </c>
      <c r="S173">
        <v>10.9315</v>
      </c>
      <c r="T173">
        <v>76.414500000000004</v>
      </c>
      <c r="U173">
        <v>4.0303000000000004</v>
      </c>
      <c r="V173">
        <v>19.3</v>
      </c>
      <c r="W173">
        <v>17.670999999999999</v>
      </c>
      <c r="X173">
        <v>13.2</v>
      </c>
      <c r="Y173">
        <v>44.2</v>
      </c>
      <c r="Z173">
        <v>77.8</v>
      </c>
      <c r="AA173">
        <v>1.1069</v>
      </c>
      <c r="AB173">
        <v>54.63</v>
      </c>
      <c r="AC173">
        <v>15.0183</v>
      </c>
      <c r="AD173">
        <v>538.26220000000001</v>
      </c>
    </row>
    <row r="174" spans="1:30" x14ac:dyDescent="0.2">
      <c r="A174" t="s">
        <v>361</v>
      </c>
      <c r="E174" s="12">
        <v>80.56</v>
      </c>
      <c r="F174" s="12">
        <v>84.1</v>
      </c>
      <c r="G174">
        <v>296.21780000000001</v>
      </c>
      <c r="H174">
        <v>6.9714999999999998</v>
      </c>
      <c r="I174">
        <v>56.197200000000002</v>
      </c>
      <c r="J174">
        <v>149.83000000000001</v>
      </c>
      <c r="K174">
        <v>566.41999999999996</v>
      </c>
      <c r="L174">
        <v>53.951900000000002</v>
      </c>
      <c r="M174">
        <v>74.827799999999996</v>
      </c>
      <c r="N174">
        <v>56.8</v>
      </c>
      <c r="O174">
        <v>16.989999999999998</v>
      </c>
      <c r="P174">
        <v>63.081000000000003</v>
      </c>
      <c r="Q174">
        <v>62.497599999999998</v>
      </c>
      <c r="R174">
        <v>15.3584</v>
      </c>
      <c r="S174">
        <v>13.298299999999999</v>
      </c>
      <c r="T174">
        <v>76.2774</v>
      </c>
      <c r="U174">
        <v>3.6288999999999998</v>
      </c>
      <c r="V174">
        <v>21.8</v>
      </c>
      <c r="W174">
        <v>17.332999999999998</v>
      </c>
      <c r="X174">
        <v>15.5</v>
      </c>
      <c r="Y174">
        <v>46.7</v>
      </c>
      <c r="Z174">
        <v>81.7</v>
      </c>
      <c r="AA174">
        <v>0.36009999999999998</v>
      </c>
      <c r="AB174">
        <v>24.66</v>
      </c>
      <c r="AC174">
        <v>22.145800000000001</v>
      </c>
      <c r="AD174">
        <v>550.69399999999996</v>
      </c>
    </row>
    <row r="175" spans="1:30" x14ac:dyDescent="0.2">
      <c r="A175" t="s">
        <v>774</v>
      </c>
      <c r="E175" s="19"/>
      <c r="F175" s="19"/>
      <c r="I175">
        <v>32.479700000000001</v>
      </c>
      <c r="J175">
        <v>142.44999999999999</v>
      </c>
      <c r="K175">
        <v>509.09</v>
      </c>
      <c r="L175">
        <v>48.1233</v>
      </c>
      <c r="N175">
        <v>68.3</v>
      </c>
      <c r="O175">
        <v>18.440000000000001</v>
      </c>
      <c r="P175">
        <v>67.926100000000005</v>
      </c>
      <c r="Q175">
        <v>62.922800000000002</v>
      </c>
      <c r="R175">
        <v>7.9558999999999997</v>
      </c>
      <c r="S175">
        <v>7.3577000000000004</v>
      </c>
      <c r="T175">
        <v>80.974699999999999</v>
      </c>
      <c r="W175">
        <v>11.175000000000001</v>
      </c>
      <c r="X175">
        <v>9.8000000000000007</v>
      </c>
      <c r="Y175">
        <v>50.2</v>
      </c>
      <c r="Z175">
        <v>80.900000000000006</v>
      </c>
      <c r="AA175">
        <v>0.41610000000000003</v>
      </c>
      <c r="AB175">
        <v>29.06</v>
      </c>
    </row>
    <row r="176" spans="1:30" x14ac:dyDescent="0.2">
      <c r="A176" t="s">
        <v>369</v>
      </c>
      <c r="E176" s="12">
        <v>80.260000000000005</v>
      </c>
      <c r="F176" s="12">
        <v>84.12</v>
      </c>
      <c r="G176">
        <v>275.81180000000001</v>
      </c>
      <c r="H176">
        <v>5.3273000000000001</v>
      </c>
      <c r="I176">
        <v>42.394599999999997</v>
      </c>
      <c r="J176">
        <v>245.64</v>
      </c>
      <c r="K176">
        <v>603.74</v>
      </c>
      <c r="L176">
        <v>51.567399999999999</v>
      </c>
      <c r="M176">
        <v>82.923000000000002</v>
      </c>
      <c r="N176">
        <v>65</v>
      </c>
      <c r="O176">
        <v>38.26</v>
      </c>
      <c r="P176">
        <v>69.9465</v>
      </c>
      <c r="Q176">
        <v>61.542299999999997</v>
      </c>
      <c r="R176">
        <v>16.146000000000001</v>
      </c>
      <c r="S176">
        <v>9.2248999999999999</v>
      </c>
      <c r="T176">
        <v>78.727400000000003</v>
      </c>
      <c r="U176">
        <v>5.109</v>
      </c>
      <c r="V176">
        <v>18.3</v>
      </c>
      <c r="W176">
        <v>11.496</v>
      </c>
      <c r="X176">
        <v>10.1</v>
      </c>
      <c r="Y176">
        <v>45.3</v>
      </c>
      <c r="Z176">
        <v>83.2</v>
      </c>
      <c r="AA176">
        <v>0.5504</v>
      </c>
      <c r="AB176">
        <v>33.06</v>
      </c>
      <c r="AC176">
        <v>22.439</v>
      </c>
      <c r="AD176">
        <v>772.33159999999998</v>
      </c>
    </row>
    <row r="177" spans="1:30" x14ac:dyDescent="0.2">
      <c r="A177" t="s">
        <v>251</v>
      </c>
      <c r="E177" s="12">
        <v>81.739999999999995</v>
      </c>
      <c r="F177" s="12">
        <v>85.42</v>
      </c>
      <c r="G177">
        <v>273.66969999999998</v>
      </c>
      <c r="H177">
        <v>9.1041000000000007</v>
      </c>
      <c r="I177">
        <v>21.875699999999998</v>
      </c>
      <c r="J177">
        <v>215.37</v>
      </c>
      <c r="K177">
        <v>591.1</v>
      </c>
      <c r="L177">
        <v>49.5169</v>
      </c>
      <c r="M177">
        <v>81.320899999999995</v>
      </c>
      <c r="N177">
        <v>59.2</v>
      </c>
      <c r="O177">
        <v>23.65</v>
      </c>
      <c r="P177">
        <v>71.845200000000006</v>
      </c>
      <c r="Q177">
        <v>60.710599999999999</v>
      </c>
      <c r="R177">
        <v>9.7584</v>
      </c>
      <c r="S177">
        <v>6.5007999999999999</v>
      </c>
      <c r="T177">
        <v>76.644999999999996</v>
      </c>
      <c r="U177">
        <v>3.153</v>
      </c>
      <c r="V177">
        <v>18.399999999999999</v>
      </c>
      <c r="W177">
        <v>10.462</v>
      </c>
      <c r="X177">
        <v>9.1</v>
      </c>
      <c r="Y177">
        <v>46.6</v>
      </c>
      <c r="Z177">
        <v>84.1</v>
      </c>
      <c r="AA177">
        <v>0.2404</v>
      </c>
      <c r="AB177">
        <v>36.1</v>
      </c>
      <c r="AC177">
        <v>20.357900000000001</v>
      </c>
      <c r="AD177">
        <v>618.91139999999996</v>
      </c>
    </row>
    <row r="178" spans="1:30" x14ac:dyDescent="0.2">
      <c r="A178" t="s">
        <v>253</v>
      </c>
      <c r="E178" s="12">
        <v>79.099999999999994</v>
      </c>
      <c r="F178" s="12">
        <v>83.17</v>
      </c>
      <c r="G178">
        <v>363.74990000000003</v>
      </c>
      <c r="H178">
        <v>14.2517</v>
      </c>
      <c r="I178">
        <v>56.913800000000002</v>
      </c>
      <c r="J178">
        <v>264.98</v>
      </c>
      <c r="K178">
        <v>558.97</v>
      </c>
      <c r="L178">
        <v>53.7879</v>
      </c>
      <c r="M178">
        <v>60.7029</v>
      </c>
      <c r="N178">
        <v>70.7</v>
      </c>
      <c r="O178">
        <v>62.04</v>
      </c>
      <c r="P178">
        <v>75.912000000000006</v>
      </c>
      <c r="Q178">
        <v>50.539200000000001</v>
      </c>
      <c r="R178">
        <v>12.6425</v>
      </c>
      <c r="S178">
        <v>5.8922999999999996</v>
      </c>
      <c r="T178">
        <v>88.208100000000002</v>
      </c>
      <c r="U178">
        <v>3.0184000000000002</v>
      </c>
      <c r="V178">
        <v>14.8</v>
      </c>
      <c r="W178">
        <v>23.440999999999999</v>
      </c>
      <c r="X178">
        <v>15.7</v>
      </c>
      <c r="Y178">
        <v>47.9</v>
      </c>
      <c r="Z178">
        <v>75.8</v>
      </c>
      <c r="AA178">
        <v>0.84950000000000003</v>
      </c>
      <c r="AB178">
        <v>38.24</v>
      </c>
      <c r="AC178">
        <v>7.3913000000000002</v>
      </c>
      <c r="AD178">
        <v>1686.7229</v>
      </c>
    </row>
    <row r="179" spans="1:30" x14ac:dyDescent="0.2">
      <c r="A179" t="s">
        <v>403</v>
      </c>
      <c r="E179" s="12">
        <v>79.3</v>
      </c>
      <c r="F179" s="12">
        <v>83.59</v>
      </c>
      <c r="G179">
        <v>325.6148</v>
      </c>
      <c r="H179">
        <v>14.0966</v>
      </c>
      <c r="I179">
        <v>41.0319</v>
      </c>
      <c r="J179">
        <v>150.63999999999999</v>
      </c>
      <c r="K179">
        <v>593.72</v>
      </c>
      <c r="L179">
        <v>52.437199999999997</v>
      </c>
      <c r="M179">
        <v>70.734300000000005</v>
      </c>
      <c r="N179">
        <v>69.5</v>
      </c>
      <c r="O179">
        <v>28.3</v>
      </c>
      <c r="P179">
        <v>75.578400000000002</v>
      </c>
      <c r="Q179">
        <v>62.310099999999998</v>
      </c>
      <c r="R179">
        <v>10.620900000000001</v>
      </c>
      <c r="S179">
        <v>14.398099999999999</v>
      </c>
      <c r="T179">
        <v>77.599400000000003</v>
      </c>
      <c r="U179">
        <v>3.5335999999999999</v>
      </c>
      <c r="V179">
        <v>17.399999999999999</v>
      </c>
      <c r="W179">
        <v>16.876000000000001</v>
      </c>
      <c r="X179">
        <v>16.5</v>
      </c>
      <c r="Y179">
        <v>46.1</v>
      </c>
      <c r="Z179">
        <v>72.7</v>
      </c>
      <c r="AA179">
        <v>4.0709</v>
      </c>
      <c r="AB179">
        <v>15.87</v>
      </c>
      <c r="AC179">
        <v>12.4145</v>
      </c>
      <c r="AD179">
        <v>770.12440000000004</v>
      </c>
    </row>
    <row r="180" spans="1:30" x14ac:dyDescent="0.2">
      <c r="A180" t="s">
        <v>415</v>
      </c>
      <c r="E180" s="12">
        <v>81.22</v>
      </c>
      <c r="F180" s="12">
        <v>84.03</v>
      </c>
      <c r="G180">
        <v>283.25760000000002</v>
      </c>
      <c r="H180">
        <v>9.9069000000000003</v>
      </c>
      <c r="I180">
        <v>48.1023</v>
      </c>
      <c r="J180">
        <v>167.16</v>
      </c>
      <c r="K180">
        <v>597.52</v>
      </c>
      <c r="L180">
        <v>56.814399999999999</v>
      </c>
      <c r="M180">
        <v>71.555899999999994</v>
      </c>
      <c r="N180">
        <v>64.2</v>
      </c>
      <c r="O180">
        <v>40.67</v>
      </c>
      <c r="P180">
        <v>71.295000000000002</v>
      </c>
      <c r="Q180">
        <v>59.4054</v>
      </c>
      <c r="R180">
        <v>8.7965</v>
      </c>
      <c r="S180">
        <v>7.0885999999999996</v>
      </c>
      <c r="T180">
        <v>80.986699999999999</v>
      </c>
      <c r="U180">
        <v>2.0548999999999999</v>
      </c>
      <c r="V180">
        <v>19.899999999999999</v>
      </c>
      <c r="W180">
        <v>12.611000000000001</v>
      </c>
      <c r="X180">
        <v>10.1</v>
      </c>
      <c r="Y180">
        <v>47</v>
      </c>
      <c r="Z180">
        <v>84.5</v>
      </c>
      <c r="AA180">
        <v>0.33160000000000001</v>
      </c>
      <c r="AB180">
        <v>14.57</v>
      </c>
      <c r="AC180">
        <v>3.5806</v>
      </c>
      <c r="AD180">
        <v>665.62260000000003</v>
      </c>
    </row>
    <row r="181" spans="1:30" x14ac:dyDescent="0.2">
      <c r="A181" t="s">
        <v>419</v>
      </c>
      <c r="E181" s="12">
        <v>81.23</v>
      </c>
      <c r="F181" s="12">
        <v>84.45</v>
      </c>
      <c r="G181">
        <v>265.6651</v>
      </c>
      <c r="H181">
        <v>10.779400000000001</v>
      </c>
      <c r="I181">
        <v>87.637600000000006</v>
      </c>
      <c r="J181">
        <v>246.7</v>
      </c>
      <c r="K181">
        <v>507.96</v>
      </c>
      <c r="L181">
        <v>54.545499999999997</v>
      </c>
      <c r="M181">
        <v>73.066800000000001</v>
      </c>
      <c r="N181">
        <v>59.9</v>
      </c>
      <c r="O181">
        <v>45.49</v>
      </c>
      <c r="P181">
        <v>77.701999999999998</v>
      </c>
      <c r="Q181">
        <v>59.247999999999998</v>
      </c>
      <c r="R181">
        <v>12.820499999999999</v>
      </c>
      <c r="S181">
        <v>10.9315</v>
      </c>
      <c r="U181">
        <v>3.6850999999999998</v>
      </c>
      <c r="V181">
        <v>15.2</v>
      </c>
      <c r="W181">
        <v>12.994</v>
      </c>
      <c r="X181">
        <v>11</v>
      </c>
      <c r="Y181">
        <v>45.4</v>
      </c>
      <c r="Z181">
        <v>83</v>
      </c>
      <c r="AA181">
        <v>0.74590000000000001</v>
      </c>
      <c r="AB181">
        <v>31.7</v>
      </c>
      <c r="AC181">
        <v>9.5023</v>
      </c>
      <c r="AD181">
        <v>655.8374</v>
      </c>
    </row>
    <row r="182" spans="1:30" x14ac:dyDescent="0.2">
      <c r="A182" t="s">
        <v>776</v>
      </c>
      <c r="E182" s="19"/>
      <c r="F182" s="19"/>
      <c r="I182">
        <v>34.257899999999999</v>
      </c>
      <c r="J182">
        <v>140.16999999999999</v>
      </c>
      <c r="K182">
        <v>494.52</v>
      </c>
      <c r="L182">
        <v>50.229399999999998</v>
      </c>
      <c r="N182">
        <v>66.900000000000006</v>
      </c>
      <c r="O182">
        <v>37.6</v>
      </c>
      <c r="P182">
        <v>75.312399999999997</v>
      </c>
      <c r="Q182">
        <v>58.822200000000002</v>
      </c>
      <c r="R182">
        <v>6.3217999999999996</v>
      </c>
      <c r="S182">
        <v>7.2846000000000002</v>
      </c>
      <c r="T182">
        <v>86.741</v>
      </c>
      <c r="W182">
        <v>6.7190000000000003</v>
      </c>
      <c r="X182">
        <v>7.3</v>
      </c>
      <c r="Y182">
        <v>60.2</v>
      </c>
      <c r="Z182">
        <v>81.7</v>
      </c>
      <c r="AB182">
        <v>24.05</v>
      </c>
    </row>
    <row r="183" spans="1:30" x14ac:dyDescent="0.2">
      <c r="A183" t="s">
        <v>433</v>
      </c>
      <c r="E183" s="12">
        <v>80.150000000000006</v>
      </c>
      <c r="F183" s="12">
        <v>84.04</v>
      </c>
      <c r="G183">
        <v>320.06880000000001</v>
      </c>
      <c r="H183">
        <v>7.5632000000000001</v>
      </c>
      <c r="I183">
        <v>44.777200000000001</v>
      </c>
      <c r="J183">
        <v>195.96</v>
      </c>
      <c r="K183">
        <v>557.55999999999995</v>
      </c>
      <c r="L183">
        <v>52.777799999999999</v>
      </c>
      <c r="M183">
        <v>98.681600000000003</v>
      </c>
      <c r="N183">
        <v>66.3</v>
      </c>
      <c r="O183">
        <v>18.559999999999999</v>
      </c>
      <c r="P183">
        <v>60.8</v>
      </c>
      <c r="Q183">
        <v>63.895499999999998</v>
      </c>
      <c r="R183">
        <v>19.219899999999999</v>
      </c>
      <c r="S183">
        <v>8.4117999999999995</v>
      </c>
      <c r="T183">
        <v>82.186000000000007</v>
      </c>
      <c r="U183">
        <v>3.2376</v>
      </c>
      <c r="V183">
        <v>20.3</v>
      </c>
      <c r="W183">
        <v>17.832999999999998</v>
      </c>
      <c r="X183">
        <v>14.9</v>
      </c>
      <c r="Y183">
        <v>42.4</v>
      </c>
      <c r="Z183">
        <v>81.3</v>
      </c>
      <c r="AA183">
        <v>1.0390999999999999</v>
      </c>
      <c r="AB183">
        <v>35.950000000000003</v>
      </c>
      <c r="AC183">
        <v>16.450199999999999</v>
      </c>
      <c r="AD183">
        <v>1040.5079000000001</v>
      </c>
    </row>
    <row r="184" spans="1:30" x14ac:dyDescent="0.2">
      <c r="A184" t="s">
        <v>437</v>
      </c>
      <c r="E184" s="12">
        <v>79.77</v>
      </c>
      <c r="F184" s="12">
        <v>82.48</v>
      </c>
      <c r="G184">
        <v>332.4126</v>
      </c>
      <c r="H184">
        <v>10.58</v>
      </c>
      <c r="I184">
        <v>60.456099999999999</v>
      </c>
      <c r="J184">
        <v>183.4</v>
      </c>
      <c r="K184">
        <v>683.86</v>
      </c>
      <c r="L184">
        <v>58.613</v>
      </c>
      <c r="M184">
        <v>86.132900000000006</v>
      </c>
      <c r="N184">
        <v>63.1</v>
      </c>
      <c r="O184">
        <v>13.01</v>
      </c>
      <c r="P184">
        <v>69.153199999999998</v>
      </c>
      <c r="Q184">
        <v>75.107100000000003</v>
      </c>
      <c r="R184">
        <v>23.590299999999999</v>
      </c>
      <c r="S184">
        <v>10.566000000000001</v>
      </c>
      <c r="T184">
        <v>65.610600000000005</v>
      </c>
      <c r="U184">
        <v>4.2900999999999998</v>
      </c>
      <c r="V184">
        <v>22.3</v>
      </c>
      <c r="W184">
        <v>17.844999999999999</v>
      </c>
      <c r="X184">
        <v>14</v>
      </c>
      <c r="Y184">
        <v>50.2</v>
      </c>
      <c r="Z184">
        <v>87.2</v>
      </c>
      <c r="AA184">
        <v>0.31809999999999999</v>
      </c>
      <c r="AB184">
        <v>44.27</v>
      </c>
      <c r="AC184">
        <v>16.878399999999999</v>
      </c>
      <c r="AD184">
        <v>690.79399999999998</v>
      </c>
    </row>
    <row r="185" spans="1:30" x14ac:dyDescent="0.2">
      <c r="A185" t="s">
        <v>444</v>
      </c>
      <c r="E185" s="12">
        <v>79.62</v>
      </c>
      <c r="F185" s="12">
        <v>82.81</v>
      </c>
      <c r="G185">
        <v>335.6515</v>
      </c>
      <c r="H185">
        <v>11.39</v>
      </c>
      <c r="I185">
        <v>51.812100000000001</v>
      </c>
      <c r="J185">
        <v>133.38999999999999</v>
      </c>
      <c r="K185">
        <v>572.13</v>
      </c>
      <c r="L185">
        <v>54.733199999999997</v>
      </c>
      <c r="M185">
        <v>74.8048</v>
      </c>
      <c r="N185">
        <v>62.2</v>
      </c>
      <c r="O185">
        <v>21.93</v>
      </c>
      <c r="P185">
        <v>68.634399999999999</v>
      </c>
      <c r="Q185">
        <v>71.812899999999999</v>
      </c>
      <c r="R185">
        <v>16.190000000000001</v>
      </c>
      <c r="S185">
        <v>17.9833</v>
      </c>
      <c r="U185">
        <v>5.8407999999999998</v>
      </c>
      <c r="V185">
        <v>20.8</v>
      </c>
      <c r="W185">
        <v>21.588999999999999</v>
      </c>
      <c r="X185">
        <v>19.399999999999999</v>
      </c>
      <c r="Y185">
        <v>44.3</v>
      </c>
      <c r="Z185">
        <v>71.400000000000006</v>
      </c>
      <c r="AA185">
        <v>0.27539999999999998</v>
      </c>
      <c r="AB185">
        <v>23.09</v>
      </c>
      <c r="AC185">
        <v>12.405099999999999</v>
      </c>
      <c r="AD185">
        <v>589.82069999999999</v>
      </c>
    </row>
    <row r="186" spans="1:30" x14ac:dyDescent="0.2">
      <c r="A186" t="s">
        <v>451</v>
      </c>
      <c r="E186" s="12">
        <v>81.430000000000007</v>
      </c>
      <c r="F186" s="12">
        <v>84.97</v>
      </c>
      <c r="G186">
        <v>257.31799999999998</v>
      </c>
      <c r="H186">
        <v>11.5611</v>
      </c>
      <c r="I186">
        <v>60.863900000000001</v>
      </c>
      <c r="J186">
        <v>209.42</v>
      </c>
      <c r="K186">
        <v>487.45</v>
      </c>
      <c r="L186">
        <v>51.985599999999998</v>
      </c>
      <c r="M186">
        <v>73.097200000000001</v>
      </c>
      <c r="N186">
        <v>71.099999999999994</v>
      </c>
      <c r="O186">
        <v>20.37</v>
      </c>
      <c r="P186">
        <v>73.179400000000001</v>
      </c>
      <c r="Q186">
        <v>64.110600000000005</v>
      </c>
      <c r="R186">
        <v>8.1849000000000007</v>
      </c>
      <c r="S186">
        <v>10.225300000000001</v>
      </c>
      <c r="T186">
        <v>82.965900000000005</v>
      </c>
      <c r="U186">
        <v>4.5998000000000001</v>
      </c>
      <c r="V186">
        <v>14.8</v>
      </c>
      <c r="W186">
        <v>8.609</v>
      </c>
      <c r="X186">
        <v>8.1</v>
      </c>
      <c r="Y186">
        <v>50.7</v>
      </c>
      <c r="Z186">
        <v>84</v>
      </c>
      <c r="AB186">
        <v>17.12</v>
      </c>
      <c r="AC186">
        <v>5.1020000000000003</v>
      </c>
      <c r="AD186">
        <v>633.65629999999999</v>
      </c>
    </row>
    <row r="187" spans="1:30" x14ac:dyDescent="0.2">
      <c r="A187" t="s">
        <v>463</v>
      </c>
      <c r="E187" s="12">
        <v>79.14</v>
      </c>
      <c r="F187" s="12">
        <v>83.37</v>
      </c>
      <c r="G187">
        <v>349.40309999999999</v>
      </c>
      <c r="H187">
        <v>15.469900000000001</v>
      </c>
      <c r="I187">
        <v>41.000399999999999</v>
      </c>
      <c r="L187">
        <v>49.899799999999999</v>
      </c>
      <c r="M187">
        <v>69.132599999999996</v>
      </c>
      <c r="N187">
        <v>72.8</v>
      </c>
      <c r="P187">
        <v>69.183599999999998</v>
      </c>
      <c r="Q187">
        <v>65.841999999999999</v>
      </c>
      <c r="R187">
        <v>22.522500000000001</v>
      </c>
      <c r="S187">
        <v>11.0143</v>
      </c>
      <c r="T187">
        <v>79.023899999999998</v>
      </c>
      <c r="U187">
        <v>5.1974999999999998</v>
      </c>
      <c r="W187">
        <v>21.321999999999999</v>
      </c>
      <c r="X187">
        <v>18.5</v>
      </c>
      <c r="Y187">
        <v>43.1</v>
      </c>
      <c r="Z187">
        <v>76.7</v>
      </c>
      <c r="AA187">
        <v>0.3987</v>
      </c>
      <c r="AC187">
        <v>15.544700000000001</v>
      </c>
      <c r="AD187">
        <v>942.14200000000005</v>
      </c>
    </row>
    <row r="188" spans="1:30" x14ac:dyDescent="0.2">
      <c r="A188" t="s">
        <v>465</v>
      </c>
      <c r="E188" s="12">
        <v>81.569999999999993</v>
      </c>
      <c r="F188" s="12">
        <v>85.09</v>
      </c>
      <c r="G188">
        <v>264.51819999999998</v>
      </c>
      <c r="H188">
        <v>9.1682000000000006</v>
      </c>
      <c r="I188">
        <v>43.9343</v>
      </c>
      <c r="J188">
        <v>251.58</v>
      </c>
      <c r="K188">
        <v>541.88</v>
      </c>
      <c r="L188">
        <v>55.476999999999997</v>
      </c>
      <c r="M188">
        <v>72.881</v>
      </c>
      <c r="N188">
        <v>63.2</v>
      </c>
      <c r="O188">
        <v>41.79</v>
      </c>
      <c r="P188">
        <v>68.4773</v>
      </c>
      <c r="Q188">
        <v>52.154000000000003</v>
      </c>
      <c r="R188">
        <v>9.0304000000000002</v>
      </c>
      <c r="S188">
        <v>8.8223000000000003</v>
      </c>
      <c r="T188">
        <v>78.131500000000003</v>
      </c>
      <c r="U188">
        <v>4.4695</v>
      </c>
      <c r="V188">
        <v>16</v>
      </c>
      <c r="W188">
        <v>10.015000000000001</v>
      </c>
      <c r="X188">
        <v>8.9</v>
      </c>
      <c r="Y188">
        <v>49.8</v>
      </c>
      <c r="Z188">
        <v>79.400000000000006</v>
      </c>
      <c r="AB188">
        <v>27.15</v>
      </c>
      <c r="AC188">
        <v>10.1248</v>
      </c>
      <c r="AD188">
        <v>679.47850000000005</v>
      </c>
    </row>
    <row r="189" spans="1:30" x14ac:dyDescent="0.2">
      <c r="A189" t="s">
        <v>469</v>
      </c>
      <c r="E189" s="12">
        <v>82.9</v>
      </c>
      <c r="F189" s="12">
        <v>85.65</v>
      </c>
      <c r="G189">
        <v>225.0763</v>
      </c>
      <c r="H189">
        <v>8.2461000000000002</v>
      </c>
      <c r="I189">
        <v>56.215899999999998</v>
      </c>
      <c r="J189">
        <v>153.05000000000001</v>
      </c>
      <c r="K189">
        <v>532.08000000000004</v>
      </c>
      <c r="L189">
        <v>53.7453</v>
      </c>
      <c r="M189">
        <v>60.659100000000002</v>
      </c>
      <c r="N189">
        <v>65.900000000000006</v>
      </c>
      <c r="O189">
        <v>29.68</v>
      </c>
      <c r="P189">
        <v>73.401600000000002</v>
      </c>
      <c r="Q189">
        <v>55.596800000000002</v>
      </c>
      <c r="R189">
        <v>10.633900000000001</v>
      </c>
      <c r="S189">
        <v>7.1340000000000003</v>
      </c>
      <c r="U189">
        <v>2.1444999999999999</v>
      </c>
      <c r="V189">
        <v>12.3</v>
      </c>
      <c r="W189">
        <v>7.5270000000000001</v>
      </c>
      <c r="X189">
        <v>8.1</v>
      </c>
      <c r="Y189">
        <v>54.4</v>
      </c>
      <c r="Z189">
        <v>75.599999999999994</v>
      </c>
      <c r="AB189">
        <v>22.55</v>
      </c>
      <c r="AC189">
        <v>17.878799999999998</v>
      </c>
      <c r="AD189">
        <v>635.98590000000002</v>
      </c>
    </row>
    <row r="190" spans="1:30" x14ac:dyDescent="0.2">
      <c r="A190" t="s">
        <v>473</v>
      </c>
      <c r="E190" s="12">
        <v>82.52</v>
      </c>
      <c r="F190" s="12">
        <v>86.88</v>
      </c>
      <c r="G190">
        <v>208.399</v>
      </c>
      <c r="H190">
        <v>14.354799999999999</v>
      </c>
      <c r="I190">
        <v>35.6614</v>
      </c>
      <c r="J190">
        <v>208.56</v>
      </c>
      <c r="K190">
        <v>453.21</v>
      </c>
      <c r="L190">
        <v>60.960999999999999</v>
      </c>
      <c r="M190">
        <v>79.822800000000001</v>
      </c>
      <c r="N190">
        <v>62.3</v>
      </c>
      <c r="O190">
        <v>45.62</v>
      </c>
      <c r="P190">
        <v>68.435900000000004</v>
      </c>
      <c r="Q190">
        <v>61.992800000000003</v>
      </c>
      <c r="R190">
        <v>13.698600000000001</v>
      </c>
      <c r="S190">
        <v>6.7641999999999998</v>
      </c>
      <c r="T190">
        <v>86.426299999999998</v>
      </c>
      <c r="U190">
        <v>4.4927000000000001</v>
      </c>
      <c r="V190">
        <v>15.9</v>
      </c>
      <c r="W190">
        <v>8.5440000000000005</v>
      </c>
      <c r="X190">
        <v>7.8</v>
      </c>
      <c r="Y190">
        <v>55.7</v>
      </c>
      <c r="Z190">
        <v>85.6</v>
      </c>
      <c r="AB190">
        <v>36.659999999999997</v>
      </c>
      <c r="AC190">
        <v>18.0791</v>
      </c>
      <c r="AD190">
        <v>576.35739999999998</v>
      </c>
    </row>
    <row r="191" spans="1:30" x14ac:dyDescent="0.2">
      <c r="A191" t="s">
        <v>479</v>
      </c>
      <c r="E191" s="12">
        <v>82.29</v>
      </c>
      <c r="F191" s="12">
        <v>84.78</v>
      </c>
      <c r="G191">
        <v>241.2149</v>
      </c>
      <c r="H191">
        <v>7.6555</v>
      </c>
      <c r="I191">
        <v>51.052999999999997</v>
      </c>
      <c r="J191">
        <v>236.55</v>
      </c>
      <c r="K191">
        <v>487.02</v>
      </c>
      <c r="L191">
        <v>56.654000000000003</v>
      </c>
      <c r="M191">
        <v>79.453400000000002</v>
      </c>
      <c r="N191">
        <v>66.900000000000006</v>
      </c>
      <c r="O191">
        <v>30</v>
      </c>
      <c r="P191">
        <v>66.979500000000002</v>
      </c>
      <c r="Q191">
        <v>63.730200000000004</v>
      </c>
      <c r="R191">
        <v>13.355600000000001</v>
      </c>
      <c r="S191">
        <v>11.534000000000001</v>
      </c>
      <c r="T191">
        <v>81.979500000000002</v>
      </c>
      <c r="U191">
        <v>3.7606999999999999</v>
      </c>
      <c r="V191">
        <v>15.2</v>
      </c>
      <c r="W191">
        <v>8.4540000000000006</v>
      </c>
      <c r="X191">
        <v>7</v>
      </c>
      <c r="Y191">
        <v>48.4</v>
      </c>
      <c r="Z191">
        <v>86</v>
      </c>
      <c r="AA191">
        <v>0.20369999999999999</v>
      </c>
      <c r="AB191">
        <v>9.86</v>
      </c>
      <c r="AC191">
        <v>15.297499999999999</v>
      </c>
      <c r="AD191">
        <v>519.2373</v>
      </c>
    </row>
    <row r="192" spans="1:30" x14ac:dyDescent="0.2">
      <c r="A192" t="s">
        <v>793</v>
      </c>
      <c r="E192" s="12">
        <v>79.27</v>
      </c>
      <c r="F192" s="12">
        <v>82.85</v>
      </c>
      <c r="G192">
        <v>343.30930000000001</v>
      </c>
      <c r="H192">
        <v>11.8695</v>
      </c>
      <c r="I192">
        <v>60.129100000000001</v>
      </c>
      <c r="J192">
        <v>136.27000000000001</v>
      </c>
      <c r="K192">
        <v>577.04</v>
      </c>
      <c r="L192">
        <v>52.3979</v>
      </c>
      <c r="M192">
        <v>75.040700000000001</v>
      </c>
      <c r="N192">
        <v>59.7</v>
      </c>
      <c r="O192">
        <v>31.2</v>
      </c>
      <c r="P192">
        <v>69.602199999999996</v>
      </c>
      <c r="Q192">
        <v>66.905500000000004</v>
      </c>
      <c r="R192">
        <v>20.208200000000001</v>
      </c>
      <c r="S192">
        <v>18.492000000000001</v>
      </c>
      <c r="T192">
        <v>75.9375</v>
      </c>
      <c r="U192">
        <v>4.8827999999999996</v>
      </c>
      <c r="V192">
        <v>22.1</v>
      </c>
      <c r="W192">
        <v>22.821000000000002</v>
      </c>
      <c r="X192">
        <v>20.2</v>
      </c>
      <c r="Y192">
        <v>43.7</v>
      </c>
      <c r="Z192">
        <v>83.3</v>
      </c>
      <c r="AA192">
        <v>2.7755000000000001</v>
      </c>
      <c r="AB192">
        <v>29.64</v>
      </c>
      <c r="AC192">
        <v>27.586200000000002</v>
      </c>
      <c r="AD192">
        <v>588.15629999999999</v>
      </c>
    </row>
    <row r="193" spans="1:30" x14ac:dyDescent="0.2">
      <c r="A193" t="s">
        <v>493</v>
      </c>
      <c r="E193" s="12">
        <v>79.09</v>
      </c>
      <c r="F193" s="12">
        <v>83.08</v>
      </c>
      <c r="G193">
        <v>347.39280000000002</v>
      </c>
      <c r="H193">
        <v>11.636900000000001</v>
      </c>
      <c r="I193">
        <v>38.982300000000002</v>
      </c>
      <c r="J193">
        <v>305.47000000000003</v>
      </c>
      <c r="K193">
        <v>400.24</v>
      </c>
      <c r="L193">
        <v>55.1813</v>
      </c>
      <c r="M193">
        <v>89.509100000000004</v>
      </c>
      <c r="N193">
        <v>63.4</v>
      </c>
      <c r="O193">
        <v>18.53</v>
      </c>
      <c r="P193">
        <v>65.298299999999998</v>
      </c>
      <c r="Q193">
        <v>71.2911</v>
      </c>
      <c r="R193">
        <v>22.377600000000001</v>
      </c>
      <c r="S193">
        <v>11.534000000000001</v>
      </c>
      <c r="T193">
        <v>71.350800000000007</v>
      </c>
      <c r="U193">
        <v>5.0174000000000003</v>
      </c>
      <c r="V193">
        <v>22.4</v>
      </c>
      <c r="W193">
        <v>20.613</v>
      </c>
      <c r="X193">
        <v>15.5</v>
      </c>
      <c r="Y193">
        <v>40.299999999999997</v>
      </c>
      <c r="Z193">
        <v>71.2</v>
      </c>
      <c r="AB193">
        <v>9.0299999999999994</v>
      </c>
      <c r="AC193">
        <v>-6.3380000000000001</v>
      </c>
      <c r="AD193">
        <v>664.37009999999998</v>
      </c>
    </row>
    <row r="194" spans="1:30" x14ac:dyDescent="0.2">
      <c r="A194" t="s">
        <v>495</v>
      </c>
      <c r="E194" s="12">
        <v>79.540000000000006</v>
      </c>
      <c r="F194" s="12">
        <v>83.7</v>
      </c>
      <c r="G194">
        <v>325.9744</v>
      </c>
      <c r="H194">
        <v>13.0022</v>
      </c>
      <c r="I194">
        <v>39.263399999999997</v>
      </c>
      <c r="J194">
        <v>178.8</v>
      </c>
      <c r="K194">
        <v>578.55999999999995</v>
      </c>
      <c r="L194">
        <v>50.6631</v>
      </c>
      <c r="M194">
        <v>81.998000000000005</v>
      </c>
      <c r="N194">
        <v>47.7</v>
      </c>
      <c r="O194">
        <v>26.71</v>
      </c>
      <c r="P194">
        <v>59.503799999999998</v>
      </c>
      <c r="Q194">
        <v>65.142700000000005</v>
      </c>
      <c r="R194">
        <v>28.2392</v>
      </c>
      <c r="S194">
        <v>10.566000000000001</v>
      </c>
      <c r="T194">
        <v>66.643900000000002</v>
      </c>
      <c r="U194">
        <v>3.7229999999999999</v>
      </c>
      <c r="V194">
        <v>24</v>
      </c>
      <c r="W194">
        <v>21.684000000000001</v>
      </c>
      <c r="X194">
        <v>17.399999999999999</v>
      </c>
      <c r="Y194">
        <v>46.9</v>
      </c>
      <c r="Z194">
        <v>82</v>
      </c>
      <c r="AA194">
        <v>0.61860000000000004</v>
      </c>
      <c r="AB194">
        <v>48.27</v>
      </c>
      <c r="AC194">
        <v>16.636900000000001</v>
      </c>
      <c r="AD194">
        <v>732.35389999999995</v>
      </c>
    </row>
    <row r="195" spans="1:30" x14ac:dyDescent="0.2">
      <c r="A195" t="s">
        <v>499</v>
      </c>
      <c r="E195" s="12">
        <v>82.49</v>
      </c>
      <c r="F195" s="12">
        <v>85.66</v>
      </c>
      <c r="G195">
        <v>235.96700000000001</v>
      </c>
      <c r="H195">
        <v>9.3401999999999994</v>
      </c>
      <c r="I195">
        <v>73.985399999999998</v>
      </c>
      <c r="J195">
        <v>223.33</v>
      </c>
      <c r="K195">
        <v>473.3</v>
      </c>
      <c r="L195">
        <v>48.919400000000003</v>
      </c>
      <c r="M195">
        <v>63.739899999999999</v>
      </c>
      <c r="N195">
        <v>62.2</v>
      </c>
      <c r="O195">
        <v>34.11</v>
      </c>
      <c r="P195">
        <v>77.049700000000001</v>
      </c>
      <c r="Q195">
        <v>54.453299999999999</v>
      </c>
      <c r="R195">
        <v>12.0321</v>
      </c>
      <c r="S195">
        <v>6.6589</v>
      </c>
      <c r="U195">
        <v>3.2218</v>
      </c>
      <c r="V195">
        <v>12</v>
      </c>
      <c r="W195">
        <v>9.3919999999999995</v>
      </c>
      <c r="X195">
        <v>9.4</v>
      </c>
      <c r="Y195">
        <v>51</v>
      </c>
      <c r="Z195">
        <v>81.599999999999994</v>
      </c>
      <c r="AB195">
        <v>34.08</v>
      </c>
      <c r="AC195">
        <v>22.240500000000001</v>
      </c>
      <c r="AD195">
        <v>691.524</v>
      </c>
    </row>
    <row r="196" spans="1:30" x14ac:dyDescent="0.2">
      <c r="A196" t="s">
        <v>509</v>
      </c>
      <c r="E196" s="12">
        <v>83.13</v>
      </c>
      <c r="F196" s="12">
        <v>85.29</v>
      </c>
      <c r="G196">
        <v>226.43170000000001</v>
      </c>
      <c r="H196">
        <v>5.7278000000000002</v>
      </c>
      <c r="I196">
        <v>53.771900000000002</v>
      </c>
      <c r="J196">
        <v>162.49</v>
      </c>
      <c r="K196">
        <v>472.86</v>
      </c>
      <c r="L196">
        <v>53.418799999999997</v>
      </c>
      <c r="M196">
        <v>74.545100000000005</v>
      </c>
      <c r="N196">
        <v>67.400000000000006</v>
      </c>
      <c r="O196">
        <v>23.35</v>
      </c>
      <c r="P196">
        <v>72.054199999999994</v>
      </c>
      <c r="Q196">
        <v>57.4651</v>
      </c>
      <c r="R196">
        <v>3.6036000000000001</v>
      </c>
      <c r="S196">
        <v>7.7304000000000004</v>
      </c>
      <c r="U196">
        <v>3.2362000000000002</v>
      </c>
      <c r="V196">
        <v>13.7</v>
      </c>
      <c r="W196">
        <v>5.0090000000000003</v>
      </c>
      <c r="X196">
        <v>6</v>
      </c>
      <c r="Y196">
        <v>51.9</v>
      </c>
      <c r="Z196">
        <v>87.4</v>
      </c>
      <c r="AB196">
        <v>27.84</v>
      </c>
      <c r="AC196">
        <v>1.6460999999999999</v>
      </c>
      <c r="AD196">
        <v>822.71360000000004</v>
      </c>
    </row>
    <row r="197" spans="1:30" x14ac:dyDescent="0.2">
      <c r="A197" t="s">
        <v>511</v>
      </c>
      <c r="E197" s="12">
        <v>78.02</v>
      </c>
      <c r="F197" s="12">
        <v>81.75</v>
      </c>
      <c r="G197">
        <v>422.62580000000003</v>
      </c>
      <c r="H197">
        <v>15.148899999999999</v>
      </c>
      <c r="I197">
        <v>49.2029</v>
      </c>
      <c r="L197">
        <v>49.728299999999997</v>
      </c>
      <c r="M197">
        <v>73.750699999999995</v>
      </c>
      <c r="N197">
        <v>73.7</v>
      </c>
      <c r="P197">
        <v>65.923100000000005</v>
      </c>
      <c r="Q197">
        <v>61.125599999999999</v>
      </c>
      <c r="R197">
        <v>25.152999999999999</v>
      </c>
      <c r="S197">
        <v>14.4048</v>
      </c>
      <c r="T197">
        <v>73.790700000000001</v>
      </c>
      <c r="U197">
        <v>3.5211000000000001</v>
      </c>
      <c r="V197">
        <v>19.8</v>
      </c>
      <c r="W197">
        <v>33.113999999999997</v>
      </c>
      <c r="X197">
        <v>26.2</v>
      </c>
      <c r="Y197">
        <v>40.9</v>
      </c>
      <c r="Z197">
        <v>81.2</v>
      </c>
      <c r="AA197">
        <v>2.9304999999999999</v>
      </c>
      <c r="AC197">
        <v>4.9759000000000002</v>
      </c>
      <c r="AD197">
        <v>820.4683</v>
      </c>
    </row>
    <row r="198" spans="1:30" x14ac:dyDescent="0.2">
      <c r="A198" t="s">
        <v>513</v>
      </c>
      <c r="E198" s="12">
        <v>80.66</v>
      </c>
      <c r="F198" s="12">
        <v>83.57</v>
      </c>
      <c r="G198">
        <v>304.49029999999999</v>
      </c>
      <c r="H198">
        <v>8.7249999999999996</v>
      </c>
      <c r="I198">
        <v>41.844900000000003</v>
      </c>
      <c r="J198">
        <v>349.41</v>
      </c>
      <c r="K198">
        <v>512.07000000000005</v>
      </c>
      <c r="L198">
        <v>55.747999999999998</v>
      </c>
      <c r="M198">
        <v>84.879099999999994</v>
      </c>
      <c r="N198">
        <v>71.7</v>
      </c>
      <c r="O198">
        <v>20.13</v>
      </c>
      <c r="P198">
        <v>66.494900000000001</v>
      </c>
      <c r="Q198">
        <v>71.283799999999999</v>
      </c>
      <c r="R198">
        <v>20.3978</v>
      </c>
      <c r="S198">
        <v>10.650600000000001</v>
      </c>
      <c r="U198">
        <v>4.3243</v>
      </c>
      <c r="V198">
        <v>20.6</v>
      </c>
      <c r="W198">
        <v>21.166</v>
      </c>
      <c r="X198">
        <v>18.5</v>
      </c>
      <c r="Y198">
        <v>41.4</v>
      </c>
      <c r="Z198">
        <v>73.5</v>
      </c>
      <c r="AB198">
        <v>17.25</v>
      </c>
      <c r="AC198">
        <v>15.122</v>
      </c>
      <c r="AD198">
        <v>541.66449999999998</v>
      </c>
    </row>
    <row r="199" spans="1:30" x14ac:dyDescent="0.2">
      <c r="A199" t="s">
        <v>522</v>
      </c>
      <c r="E199" s="12">
        <v>82.51</v>
      </c>
      <c r="F199" s="12">
        <v>85.43</v>
      </c>
      <c r="G199">
        <v>232.69450000000001</v>
      </c>
      <c r="H199">
        <v>8.8377999999999997</v>
      </c>
      <c r="I199">
        <v>63.744900000000001</v>
      </c>
      <c r="J199">
        <v>146.28</v>
      </c>
      <c r="K199">
        <v>521.92999999999995</v>
      </c>
      <c r="L199">
        <v>52.648000000000003</v>
      </c>
      <c r="M199">
        <v>68.944900000000004</v>
      </c>
      <c r="N199">
        <v>59</v>
      </c>
      <c r="O199">
        <v>28.8</v>
      </c>
      <c r="P199">
        <v>74.066500000000005</v>
      </c>
      <c r="Q199">
        <v>59.861899999999999</v>
      </c>
      <c r="R199">
        <v>7.6109999999999998</v>
      </c>
      <c r="S199">
        <v>6.6692</v>
      </c>
      <c r="T199">
        <v>84.941199999999995</v>
      </c>
      <c r="U199">
        <v>2.0392999999999999</v>
      </c>
      <c r="V199">
        <v>11.7</v>
      </c>
      <c r="W199">
        <v>9.7650000000000006</v>
      </c>
      <c r="X199">
        <v>7.6</v>
      </c>
      <c r="Y199">
        <v>50.8</v>
      </c>
      <c r="Z199">
        <v>80.099999999999994</v>
      </c>
      <c r="AA199">
        <v>0.66739999999999999</v>
      </c>
      <c r="AB199">
        <v>20.53</v>
      </c>
      <c r="AC199">
        <v>17.763999999999999</v>
      </c>
      <c r="AD199">
        <v>498.26010000000002</v>
      </c>
    </row>
    <row r="200" spans="1:30" x14ac:dyDescent="0.2">
      <c r="A200" t="s">
        <v>260</v>
      </c>
      <c r="E200" s="12">
        <v>79.680000000000007</v>
      </c>
      <c r="F200" s="12">
        <v>83.46</v>
      </c>
      <c r="G200">
        <v>321.84820000000002</v>
      </c>
      <c r="H200">
        <v>11.192399999999999</v>
      </c>
      <c r="I200">
        <v>57.453299999999999</v>
      </c>
      <c r="J200">
        <v>227.48</v>
      </c>
      <c r="K200">
        <v>518.85</v>
      </c>
      <c r="L200">
        <v>52.963000000000001</v>
      </c>
      <c r="M200">
        <v>68.596699999999998</v>
      </c>
      <c r="N200">
        <v>64.5</v>
      </c>
      <c r="O200">
        <v>79.849999999999994</v>
      </c>
      <c r="P200">
        <v>70.577699999999993</v>
      </c>
      <c r="Q200">
        <v>63.130400000000002</v>
      </c>
      <c r="R200">
        <v>17.910399999999999</v>
      </c>
      <c r="S200">
        <v>16.398399999999999</v>
      </c>
      <c r="T200">
        <v>66.380099999999999</v>
      </c>
      <c r="U200">
        <v>4.4829999999999997</v>
      </c>
      <c r="V200">
        <v>17.5</v>
      </c>
      <c r="W200">
        <v>23.087</v>
      </c>
      <c r="X200">
        <v>18.8</v>
      </c>
      <c r="Y200">
        <v>41.7</v>
      </c>
      <c r="Z200">
        <v>74.5</v>
      </c>
      <c r="AA200">
        <v>2.2199</v>
      </c>
      <c r="AB200">
        <v>26.47</v>
      </c>
      <c r="AC200">
        <v>19.248799999999999</v>
      </c>
      <c r="AD200">
        <v>550.71929999999998</v>
      </c>
    </row>
    <row r="201" spans="1:30" x14ac:dyDescent="0.2">
      <c r="A201" t="s">
        <v>537</v>
      </c>
      <c r="E201" s="12">
        <v>80.91</v>
      </c>
      <c r="F201" s="12">
        <v>85.14</v>
      </c>
      <c r="G201">
        <v>279.21409999999997</v>
      </c>
      <c r="H201">
        <v>13.6648</v>
      </c>
      <c r="I201">
        <v>62.913400000000003</v>
      </c>
      <c r="L201">
        <v>50</v>
      </c>
      <c r="M201">
        <v>68.723399999999998</v>
      </c>
      <c r="N201">
        <v>61.8</v>
      </c>
      <c r="P201">
        <v>69.611099999999993</v>
      </c>
      <c r="Q201">
        <v>59.172699999999999</v>
      </c>
      <c r="R201">
        <v>15.412000000000001</v>
      </c>
      <c r="S201">
        <v>7.7066999999999997</v>
      </c>
      <c r="T201">
        <v>81.850999999999999</v>
      </c>
      <c r="U201">
        <v>4.6893000000000002</v>
      </c>
      <c r="V201">
        <v>16.8</v>
      </c>
      <c r="W201">
        <v>15.074</v>
      </c>
      <c r="X201">
        <v>13.6</v>
      </c>
      <c r="Y201">
        <v>46.6</v>
      </c>
      <c r="Z201">
        <v>80.599999999999994</v>
      </c>
      <c r="AA201">
        <v>0.17760000000000001</v>
      </c>
      <c r="AC201">
        <v>28.3186</v>
      </c>
      <c r="AD201">
        <v>632.73220000000003</v>
      </c>
    </row>
    <row r="202" spans="1:30" x14ac:dyDescent="0.2">
      <c r="A202" t="s">
        <v>543</v>
      </c>
      <c r="E202" s="12">
        <v>80.41</v>
      </c>
      <c r="F202" s="12">
        <v>83.73</v>
      </c>
      <c r="G202">
        <v>289.44659999999999</v>
      </c>
      <c r="H202">
        <v>9.8414999999999999</v>
      </c>
      <c r="I202">
        <v>60.017099999999999</v>
      </c>
      <c r="J202">
        <v>265.10000000000002</v>
      </c>
      <c r="K202">
        <v>616.95000000000005</v>
      </c>
      <c r="L202">
        <v>54.365699999999997</v>
      </c>
      <c r="M202">
        <v>77.761099999999999</v>
      </c>
      <c r="N202">
        <v>69.599999999999994</v>
      </c>
      <c r="O202">
        <v>27.14</v>
      </c>
      <c r="P202">
        <v>66.596699999999998</v>
      </c>
      <c r="Q202">
        <v>62.052999999999997</v>
      </c>
      <c r="R202">
        <v>13.223699999999999</v>
      </c>
      <c r="S202">
        <v>10.411899999999999</v>
      </c>
      <c r="T202">
        <v>74.973799999999997</v>
      </c>
      <c r="U202">
        <v>2.5087999999999999</v>
      </c>
      <c r="V202">
        <v>17.5</v>
      </c>
      <c r="W202">
        <v>15.56</v>
      </c>
      <c r="X202">
        <v>14.2</v>
      </c>
      <c r="Y202">
        <v>49.6</v>
      </c>
      <c r="Z202">
        <v>84.6</v>
      </c>
      <c r="AA202">
        <v>2.3824999999999998</v>
      </c>
      <c r="AB202">
        <v>67.52</v>
      </c>
      <c r="AC202">
        <v>10.6295</v>
      </c>
      <c r="AD202">
        <v>668.20579999999995</v>
      </c>
    </row>
    <row r="203" spans="1:30" x14ac:dyDescent="0.2">
      <c r="A203" t="s">
        <v>264</v>
      </c>
      <c r="E203" s="12">
        <v>79.05</v>
      </c>
      <c r="F203" s="12">
        <v>82.56</v>
      </c>
      <c r="G203">
        <v>350.5514</v>
      </c>
      <c r="H203">
        <v>8.3392999999999997</v>
      </c>
      <c r="I203">
        <v>34.820300000000003</v>
      </c>
      <c r="J203">
        <v>140.77000000000001</v>
      </c>
      <c r="K203">
        <v>574.15</v>
      </c>
      <c r="L203">
        <v>49.235799999999998</v>
      </c>
      <c r="M203">
        <v>89.088800000000006</v>
      </c>
      <c r="N203">
        <v>51.3</v>
      </c>
      <c r="O203">
        <v>28.65</v>
      </c>
      <c r="P203">
        <v>66.747799999999998</v>
      </c>
      <c r="Q203">
        <v>69.613900000000001</v>
      </c>
      <c r="R203">
        <v>23.201899999999998</v>
      </c>
      <c r="S203">
        <v>15.1533</v>
      </c>
      <c r="T203">
        <v>70.741</v>
      </c>
      <c r="U203">
        <v>3.7477999999999998</v>
      </c>
      <c r="V203">
        <v>22.2</v>
      </c>
      <c r="W203">
        <v>22.332000000000001</v>
      </c>
      <c r="X203">
        <v>18.600000000000001</v>
      </c>
      <c r="Y203">
        <v>45.9</v>
      </c>
      <c r="Z203">
        <v>77.400000000000006</v>
      </c>
      <c r="AA203">
        <v>1.6093999999999999</v>
      </c>
      <c r="AB203">
        <v>35.31</v>
      </c>
      <c r="AC203">
        <v>11.2959</v>
      </c>
      <c r="AD203">
        <v>635.41300000000001</v>
      </c>
    </row>
    <row r="204" spans="1:30" x14ac:dyDescent="0.2">
      <c r="A204" t="s">
        <v>559</v>
      </c>
      <c r="E204" s="12">
        <v>81.52</v>
      </c>
      <c r="F204" s="12">
        <v>85</v>
      </c>
      <c r="G204">
        <v>240.9879</v>
      </c>
      <c r="H204">
        <v>7.9048999999999996</v>
      </c>
      <c r="I204">
        <v>53.9283</v>
      </c>
      <c r="J204">
        <v>249.16</v>
      </c>
      <c r="K204">
        <v>541.04999999999995</v>
      </c>
      <c r="L204">
        <v>49.167900000000003</v>
      </c>
      <c r="M204">
        <v>70.599299999999999</v>
      </c>
      <c r="N204">
        <v>73.3</v>
      </c>
      <c r="O204">
        <v>35.85</v>
      </c>
      <c r="P204">
        <v>77.555499999999995</v>
      </c>
      <c r="Q204">
        <v>64.721800000000002</v>
      </c>
      <c r="R204">
        <v>8.7649000000000008</v>
      </c>
      <c r="S204">
        <v>4.4542000000000002</v>
      </c>
      <c r="T204">
        <v>88.357100000000003</v>
      </c>
      <c r="U204">
        <v>3.7938000000000001</v>
      </c>
      <c r="V204">
        <v>11.9</v>
      </c>
      <c r="W204">
        <v>7.6150000000000002</v>
      </c>
      <c r="X204">
        <v>7.2</v>
      </c>
      <c r="Y204">
        <v>49.5</v>
      </c>
      <c r="Z204">
        <v>79.099999999999994</v>
      </c>
      <c r="AA204">
        <v>0.35580000000000001</v>
      </c>
      <c r="AB204">
        <v>20.91</v>
      </c>
      <c r="AC204">
        <v>21.256</v>
      </c>
      <c r="AD204">
        <v>470.25349999999997</v>
      </c>
    </row>
    <row r="205" spans="1:30" x14ac:dyDescent="0.2">
      <c r="A205" t="s">
        <v>266</v>
      </c>
      <c r="E205" s="12">
        <v>79.510000000000005</v>
      </c>
      <c r="F205" s="12">
        <v>83.35</v>
      </c>
      <c r="G205">
        <v>332.10629999999998</v>
      </c>
      <c r="H205">
        <v>8.9407999999999994</v>
      </c>
      <c r="I205">
        <v>35.635800000000003</v>
      </c>
      <c r="J205">
        <v>130.55000000000001</v>
      </c>
      <c r="K205">
        <v>553.23</v>
      </c>
      <c r="L205">
        <v>50.627099999999999</v>
      </c>
      <c r="M205">
        <v>78.024600000000007</v>
      </c>
      <c r="N205">
        <v>69.3</v>
      </c>
      <c r="O205">
        <v>22.14</v>
      </c>
      <c r="P205">
        <v>68.115099999999998</v>
      </c>
      <c r="Q205">
        <v>61.949300000000001</v>
      </c>
      <c r="R205">
        <v>18.413</v>
      </c>
      <c r="S205">
        <v>11.9633</v>
      </c>
      <c r="T205">
        <v>80.361400000000003</v>
      </c>
      <c r="U205">
        <v>4.3997000000000002</v>
      </c>
      <c r="V205">
        <v>19.8</v>
      </c>
      <c r="W205">
        <v>18.029</v>
      </c>
      <c r="X205">
        <v>15.1</v>
      </c>
      <c r="Y205">
        <v>46.4</v>
      </c>
      <c r="Z205">
        <v>78.2</v>
      </c>
      <c r="AA205">
        <v>0.85109999999999997</v>
      </c>
      <c r="AB205">
        <v>43.36</v>
      </c>
      <c r="AC205">
        <v>14.666700000000001</v>
      </c>
      <c r="AD205">
        <v>661.08600000000001</v>
      </c>
    </row>
    <row r="206" spans="1:30" x14ac:dyDescent="0.2">
      <c r="A206" t="s">
        <v>561</v>
      </c>
      <c r="E206" s="12">
        <v>82.76</v>
      </c>
      <c r="F206" s="12">
        <v>86.44</v>
      </c>
      <c r="G206">
        <v>233.482</v>
      </c>
      <c r="H206">
        <v>8.4107000000000003</v>
      </c>
      <c r="I206">
        <v>74.985500000000002</v>
      </c>
      <c r="J206">
        <v>179.88</v>
      </c>
      <c r="K206">
        <v>419.81</v>
      </c>
      <c r="L206">
        <v>54.567900000000002</v>
      </c>
      <c r="M206">
        <v>63.147199999999998</v>
      </c>
      <c r="N206">
        <v>64.400000000000006</v>
      </c>
      <c r="O206">
        <v>65.62</v>
      </c>
      <c r="P206">
        <v>74.325999999999993</v>
      </c>
      <c r="Q206">
        <v>61.571599999999997</v>
      </c>
      <c r="R206">
        <v>9.6339000000000006</v>
      </c>
      <c r="S206">
        <v>6.7641999999999998</v>
      </c>
      <c r="T206">
        <v>88.917900000000003</v>
      </c>
      <c r="U206">
        <v>1.2976000000000001</v>
      </c>
      <c r="V206">
        <v>10.4</v>
      </c>
      <c r="W206">
        <v>8.8699999999999992</v>
      </c>
      <c r="X206">
        <v>7.4</v>
      </c>
      <c r="Y206">
        <v>51.8</v>
      </c>
      <c r="Z206">
        <v>86</v>
      </c>
      <c r="AA206">
        <v>0.21479999999999999</v>
      </c>
      <c r="AB206">
        <v>29.44</v>
      </c>
      <c r="AC206">
        <v>10.9405</v>
      </c>
      <c r="AD206">
        <v>483.09179999999998</v>
      </c>
    </row>
    <row r="207" spans="1:30" x14ac:dyDescent="0.2">
      <c r="A207" t="s">
        <v>563</v>
      </c>
      <c r="E207" s="12">
        <v>82.09</v>
      </c>
      <c r="F207" s="12">
        <v>85.54</v>
      </c>
      <c r="G207">
        <v>235.43389999999999</v>
      </c>
      <c r="H207">
        <v>8.7612000000000005</v>
      </c>
      <c r="I207">
        <v>60.322600000000001</v>
      </c>
      <c r="J207">
        <v>248.57</v>
      </c>
      <c r="K207">
        <v>533.16</v>
      </c>
      <c r="L207">
        <v>54.725499999999997</v>
      </c>
      <c r="M207">
        <v>68.318200000000004</v>
      </c>
      <c r="N207">
        <v>64.099999999999994</v>
      </c>
      <c r="O207">
        <v>41.28</v>
      </c>
      <c r="P207">
        <v>69.145099999999999</v>
      </c>
      <c r="Q207">
        <v>60.123899999999999</v>
      </c>
      <c r="R207">
        <v>9.6834000000000007</v>
      </c>
      <c r="S207">
        <v>8.8223000000000003</v>
      </c>
      <c r="T207">
        <v>78.773600000000002</v>
      </c>
      <c r="U207">
        <v>2.4049999999999998</v>
      </c>
      <c r="V207">
        <v>17.100000000000001</v>
      </c>
      <c r="W207">
        <v>12.44</v>
      </c>
      <c r="X207">
        <v>11.2</v>
      </c>
      <c r="Y207">
        <v>48</v>
      </c>
      <c r="Z207">
        <v>78.900000000000006</v>
      </c>
      <c r="AA207">
        <v>7.4800000000000005E-2</v>
      </c>
      <c r="AB207">
        <v>31.98</v>
      </c>
      <c r="AC207">
        <v>13.213200000000001</v>
      </c>
      <c r="AD207">
        <v>434.80849999999998</v>
      </c>
    </row>
    <row r="208" spans="1:30" x14ac:dyDescent="0.2">
      <c r="A208" t="s">
        <v>591</v>
      </c>
      <c r="E208" s="12">
        <v>80.180000000000007</v>
      </c>
      <c r="F208" s="12">
        <v>84.69</v>
      </c>
      <c r="G208">
        <v>318.62599999999998</v>
      </c>
      <c r="H208">
        <v>8.5358000000000001</v>
      </c>
      <c r="I208">
        <v>35.579799999999999</v>
      </c>
      <c r="J208">
        <v>237.24</v>
      </c>
      <c r="K208">
        <v>543.61</v>
      </c>
      <c r="L208">
        <v>55.837600000000002</v>
      </c>
      <c r="M208">
        <v>66.770200000000003</v>
      </c>
      <c r="N208">
        <v>66.400000000000006</v>
      </c>
      <c r="O208">
        <v>50</v>
      </c>
      <c r="P208">
        <v>74.412099999999995</v>
      </c>
      <c r="Q208">
        <v>48.949800000000003</v>
      </c>
      <c r="R208">
        <v>14.939299999999999</v>
      </c>
      <c r="S208">
        <v>7.0885999999999996</v>
      </c>
      <c r="T208">
        <v>84.336699999999993</v>
      </c>
      <c r="U208">
        <v>3.5219</v>
      </c>
      <c r="V208">
        <v>16.399999999999999</v>
      </c>
      <c r="W208">
        <v>17.946000000000002</v>
      </c>
      <c r="X208">
        <v>16.2</v>
      </c>
      <c r="Y208">
        <v>45.9</v>
      </c>
      <c r="Z208">
        <v>80.7</v>
      </c>
      <c r="AA208">
        <v>0.49980000000000002</v>
      </c>
      <c r="AB208">
        <v>16.25</v>
      </c>
      <c r="AC208">
        <v>9.2495999999999992</v>
      </c>
      <c r="AD208">
        <v>1199.3099</v>
      </c>
    </row>
    <row r="209" spans="1:30" x14ac:dyDescent="0.2">
      <c r="A209" t="s">
        <v>270</v>
      </c>
      <c r="E209" s="12">
        <v>78.39</v>
      </c>
      <c r="F209" s="12">
        <v>81.93</v>
      </c>
      <c r="G209">
        <v>403.50110000000001</v>
      </c>
      <c r="H209">
        <v>13.044499999999999</v>
      </c>
      <c r="I209">
        <v>52.316699999999997</v>
      </c>
      <c r="J209">
        <v>359.19</v>
      </c>
      <c r="K209">
        <v>564.03</v>
      </c>
      <c r="L209">
        <v>51.8414</v>
      </c>
      <c r="M209">
        <v>78.777100000000004</v>
      </c>
      <c r="N209">
        <v>68</v>
      </c>
      <c r="O209">
        <v>34.03</v>
      </c>
      <c r="P209">
        <v>66.581299999999999</v>
      </c>
      <c r="Q209">
        <v>66.472099999999998</v>
      </c>
      <c r="R209">
        <v>18.8552</v>
      </c>
      <c r="S209">
        <v>12.8384</v>
      </c>
      <c r="U209">
        <v>4.0815999999999999</v>
      </c>
      <c r="V209">
        <v>22.1</v>
      </c>
      <c r="W209">
        <v>27.053999999999998</v>
      </c>
      <c r="X209">
        <v>20.399999999999999</v>
      </c>
      <c r="Y209">
        <v>41.2</v>
      </c>
      <c r="Z209">
        <v>70.900000000000006</v>
      </c>
      <c r="AA209">
        <v>0.49790000000000001</v>
      </c>
      <c r="AB209">
        <v>15.9</v>
      </c>
      <c r="AC209">
        <v>17.890799999999999</v>
      </c>
      <c r="AD209">
        <v>986.06870000000004</v>
      </c>
    </row>
    <row r="210" spans="1:30" x14ac:dyDescent="0.2">
      <c r="A210" t="s">
        <v>272</v>
      </c>
      <c r="E210" s="12">
        <v>79.41</v>
      </c>
      <c r="F210" s="12">
        <v>82.99</v>
      </c>
      <c r="G210">
        <v>356.13069999999999</v>
      </c>
      <c r="H210">
        <v>9.8538999999999994</v>
      </c>
      <c r="I210">
        <v>30.456299999999999</v>
      </c>
      <c r="J210">
        <v>261.47000000000003</v>
      </c>
      <c r="K210">
        <v>504.98</v>
      </c>
      <c r="L210">
        <v>50.765900000000002</v>
      </c>
      <c r="M210">
        <v>68.069199999999995</v>
      </c>
      <c r="N210">
        <v>68.5</v>
      </c>
      <c r="O210">
        <v>27.07</v>
      </c>
      <c r="P210">
        <v>63.893799999999999</v>
      </c>
      <c r="Q210">
        <v>58.648600000000002</v>
      </c>
      <c r="R210">
        <v>20.1511</v>
      </c>
      <c r="S210">
        <v>5.7584</v>
      </c>
      <c r="T210">
        <v>77.900700000000001</v>
      </c>
      <c r="U210">
        <v>4.4816000000000003</v>
      </c>
      <c r="V210">
        <v>21.4</v>
      </c>
      <c r="W210">
        <v>19.318999999999999</v>
      </c>
      <c r="X210">
        <v>15.7</v>
      </c>
      <c r="Y210">
        <v>44.3</v>
      </c>
      <c r="Z210">
        <v>80.8</v>
      </c>
      <c r="AA210">
        <v>0.4052</v>
      </c>
      <c r="AB210">
        <v>27.02</v>
      </c>
      <c r="AC210">
        <v>17.043700000000001</v>
      </c>
      <c r="AD210">
        <v>1166.9807000000001</v>
      </c>
    </row>
    <row r="211" spans="1:30" x14ac:dyDescent="0.2">
      <c r="A211" t="s">
        <v>599</v>
      </c>
      <c r="E211" s="12">
        <v>81.349999999999994</v>
      </c>
      <c r="F211" s="12">
        <v>84.58</v>
      </c>
      <c r="G211">
        <v>260.30919999999998</v>
      </c>
      <c r="H211">
        <v>7.5426000000000002</v>
      </c>
      <c r="I211">
        <v>50.552300000000002</v>
      </c>
      <c r="J211">
        <v>199.01</v>
      </c>
      <c r="K211">
        <v>529.25</v>
      </c>
      <c r="L211">
        <v>55.825200000000002</v>
      </c>
      <c r="M211">
        <v>72.279399999999995</v>
      </c>
      <c r="N211">
        <v>67.8</v>
      </c>
      <c r="O211">
        <v>25.09</v>
      </c>
      <c r="P211">
        <v>74.326499999999996</v>
      </c>
      <c r="Q211">
        <v>61.581000000000003</v>
      </c>
      <c r="R211">
        <v>8.7509999999999994</v>
      </c>
      <c r="S211">
        <v>8.4850999999999992</v>
      </c>
      <c r="U211">
        <v>2.7248000000000001</v>
      </c>
      <c r="V211">
        <v>16.100000000000001</v>
      </c>
      <c r="W211">
        <v>10.343999999999999</v>
      </c>
      <c r="X211">
        <v>9.3000000000000007</v>
      </c>
      <c r="Y211">
        <v>47.2</v>
      </c>
      <c r="Z211">
        <v>83.5</v>
      </c>
      <c r="AB211">
        <v>40.51</v>
      </c>
      <c r="AC211">
        <v>27.654</v>
      </c>
      <c r="AD211">
        <v>593.40779999999995</v>
      </c>
    </row>
    <row r="212" spans="1:30" x14ac:dyDescent="0.2">
      <c r="A212" t="s">
        <v>609</v>
      </c>
      <c r="E212" s="12">
        <v>80.62</v>
      </c>
      <c r="F212" s="12">
        <v>84</v>
      </c>
      <c r="G212">
        <v>281.77409999999998</v>
      </c>
      <c r="H212">
        <v>13.281000000000001</v>
      </c>
      <c r="I212">
        <v>88.4238</v>
      </c>
      <c r="L212">
        <v>52.930399999999999</v>
      </c>
      <c r="M212">
        <v>69.317099999999996</v>
      </c>
      <c r="N212">
        <v>64.400000000000006</v>
      </c>
      <c r="P212">
        <v>65.102900000000005</v>
      </c>
      <c r="Q212">
        <v>63.438800000000001</v>
      </c>
      <c r="R212">
        <v>14.011799999999999</v>
      </c>
      <c r="S212">
        <v>14.4048</v>
      </c>
      <c r="T212">
        <v>73.529399999999995</v>
      </c>
      <c r="U212">
        <v>3.2513000000000001</v>
      </c>
      <c r="V212">
        <v>16</v>
      </c>
      <c r="W212">
        <v>18.553999999999998</v>
      </c>
      <c r="X212">
        <v>17</v>
      </c>
      <c r="Y212">
        <v>46.3</v>
      </c>
      <c r="Z212">
        <v>78.3</v>
      </c>
      <c r="AA212">
        <v>0.53380000000000005</v>
      </c>
      <c r="AC212">
        <v>8.4862000000000002</v>
      </c>
      <c r="AD212">
        <v>586.85680000000002</v>
      </c>
    </row>
    <row r="213" spans="1:30" x14ac:dyDescent="0.2">
      <c r="A213" t="s">
        <v>613</v>
      </c>
      <c r="E213" s="12">
        <v>81.02</v>
      </c>
      <c r="F213" s="12">
        <v>84.65</v>
      </c>
      <c r="G213">
        <v>287.59960000000001</v>
      </c>
      <c r="H213">
        <v>7.9772999999999996</v>
      </c>
      <c r="I213">
        <v>70.977500000000006</v>
      </c>
      <c r="J213">
        <v>70.989999999999995</v>
      </c>
      <c r="K213">
        <v>505.59</v>
      </c>
      <c r="L213">
        <v>43.785299999999999</v>
      </c>
      <c r="M213">
        <v>76.145099999999999</v>
      </c>
      <c r="N213">
        <v>67.400000000000006</v>
      </c>
      <c r="O213">
        <v>19.899999999999999</v>
      </c>
      <c r="P213">
        <v>72.971800000000002</v>
      </c>
      <c r="Q213">
        <v>55.147300000000001</v>
      </c>
      <c r="R213">
        <v>11.589399999999999</v>
      </c>
      <c r="S213">
        <v>7.3593000000000002</v>
      </c>
      <c r="T213">
        <v>84.252899999999997</v>
      </c>
      <c r="U213">
        <v>5.4288999999999996</v>
      </c>
      <c r="V213">
        <v>18.7</v>
      </c>
      <c r="W213">
        <v>10.943</v>
      </c>
      <c r="X213">
        <v>11.5</v>
      </c>
      <c r="Y213">
        <v>49.9</v>
      </c>
      <c r="Z213">
        <v>82.5</v>
      </c>
      <c r="AA213">
        <v>0.28270000000000001</v>
      </c>
      <c r="AB213">
        <v>15.58</v>
      </c>
      <c r="AC213">
        <v>26.034099999999999</v>
      </c>
      <c r="AD213">
        <v>508.83319999999998</v>
      </c>
    </row>
    <row r="214" spans="1:30" x14ac:dyDescent="0.2">
      <c r="A214" t="s">
        <v>617</v>
      </c>
      <c r="E214" s="12">
        <v>80.66</v>
      </c>
      <c r="F214" s="12">
        <v>83.3</v>
      </c>
      <c r="G214">
        <v>317.02510000000001</v>
      </c>
      <c r="H214">
        <v>10.5649</v>
      </c>
      <c r="I214">
        <v>35.136400000000002</v>
      </c>
      <c r="J214">
        <v>268.07</v>
      </c>
      <c r="K214">
        <v>609.45000000000005</v>
      </c>
      <c r="L214">
        <v>47.643999999999998</v>
      </c>
      <c r="M214">
        <v>98.556399999999996</v>
      </c>
      <c r="N214">
        <v>69.3</v>
      </c>
      <c r="O214">
        <v>23.62</v>
      </c>
      <c r="P214">
        <v>64.683000000000007</v>
      </c>
      <c r="Q214">
        <v>70.9816</v>
      </c>
      <c r="R214">
        <v>13.323499999999999</v>
      </c>
      <c r="S214">
        <v>7.2007000000000003</v>
      </c>
      <c r="U214">
        <v>2.8773</v>
      </c>
      <c r="V214">
        <v>17.7</v>
      </c>
      <c r="W214">
        <v>15.135</v>
      </c>
      <c r="X214">
        <v>11.2</v>
      </c>
      <c r="Y214">
        <v>43.3</v>
      </c>
      <c r="Z214">
        <v>84.4</v>
      </c>
      <c r="AA214">
        <v>0.1825</v>
      </c>
      <c r="AB214">
        <v>58.66</v>
      </c>
      <c r="AC214">
        <v>7.7282999999999999</v>
      </c>
      <c r="AD214">
        <v>1345.2556</v>
      </c>
    </row>
    <row r="215" spans="1:30" x14ac:dyDescent="0.2">
      <c r="A215" t="s">
        <v>627</v>
      </c>
      <c r="E215" s="12">
        <v>82.42</v>
      </c>
      <c r="F215" s="12">
        <v>84.42</v>
      </c>
      <c r="G215">
        <v>260.1087</v>
      </c>
      <c r="H215">
        <v>6.8193999999999999</v>
      </c>
      <c r="I215">
        <v>55.821199999999997</v>
      </c>
      <c r="J215">
        <v>153.86000000000001</v>
      </c>
      <c r="K215">
        <v>475.9</v>
      </c>
      <c r="L215">
        <v>56.323799999999999</v>
      </c>
      <c r="M215">
        <v>68.101399999999998</v>
      </c>
      <c r="N215">
        <v>60.4</v>
      </c>
      <c r="O215">
        <v>12.47</v>
      </c>
      <c r="P215">
        <v>73.884100000000004</v>
      </c>
      <c r="Q215">
        <v>60.822899999999997</v>
      </c>
      <c r="R215">
        <v>10.299200000000001</v>
      </c>
      <c r="S215">
        <v>10.477399999999999</v>
      </c>
      <c r="U215">
        <v>2.1591999999999998</v>
      </c>
      <c r="V215">
        <v>15.7</v>
      </c>
      <c r="W215">
        <v>11.648</v>
      </c>
      <c r="X215">
        <v>12</v>
      </c>
      <c r="Y215">
        <v>51.5</v>
      </c>
      <c r="Z215">
        <v>71.8</v>
      </c>
      <c r="AA215">
        <v>0.20100000000000001</v>
      </c>
      <c r="AB215">
        <v>33.36</v>
      </c>
      <c r="AC215">
        <v>15.0215</v>
      </c>
      <c r="AD215">
        <v>439.67399999999998</v>
      </c>
    </row>
    <row r="216" spans="1:30" x14ac:dyDescent="0.2">
      <c r="A216" t="s">
        <v>276</v>
      </c>
      <c r="E216" s="12">
        <v>79.14</v>
      </c>
      <c r="F216" s="12">
        <v>82.71</v>
      </c>
      <c r="G216">
        <v>378.12540000000001</v>
      </c>
      <c r="H216">
        <v>8.8674999999999997</v>
      </c>
      <c r="I216">
        <v>31.8169</v>
      </c>
      <c r="J216">
        <v>172.62</v>
      </c>
      <c r="K216">
        <v>524.65</v>
      </c>
      <c r="L216">
        <v>46.791400000000003</v>
      </c>
      <c r="M216">
        <v>88.377799999999993</v>
      </c>
      <c r="N216">
        <v>63.3</v>
      </c>
      <c r="O216">
        <v>15.83</v>
      </c>
      <c r="P216">
        <v>55.757399999999997</v>
      </c>
      <c r="Q216">
        <v>67.4863</v>
      </c>
      <c r="R216">
        <v>12.341100000000001</v>
      </c>
      <c r="S216">
        <v>6.5007999999999999</v>
      </c>
      <c r="T216">
        <v>76.245400000000004</v>
      </c>
      <c r="U216">
        <v>4.7853000000000003</v>
      </c>
      <c r="V216">
        <v>24.9</v>
      </c>
      <c r="W216">
        <v>22.873000000000001</v>
      </c>
      <c r="X216">
        <v>15.1</v>
      </c>
      <c r="Y216">
        <v>49.4</v>
      </c>
      <c r="Z216">
        <v>76.3</v>
      </c>
      <c r="AA216">
        <v>0.86429999999999996</v>
      </c>
      <c r="AB216">
        <v>71.91</v>
      </c>
      <c r="AC216">
        <v>5.6750999999999996</v>
      </c>
      <c r="AD216">
        <v>939.81079999999997</v>
      </c>
    </row>
    <row r="217" spans="1:30" x14ac:dyDescent="0.2">
      <c r="A217" t="s">
        <v>778</v>
      </c>
      <c r="E217" s="19"/>
      <c r="F217" s="19"/>
      <c r="I217">
        <v>52.542299999999997</v>
      </c>
      <c r="J217">
        <v>173.58</v>
      </c>
      <c r="K217">
        <v>450.04</v>
      </c>
      <c r="L217">
        <v>48.036299999999997</v>
      </c>
      <c r="N217">
        <v>61</v>
      </c>
      <c r="O217">
        <v>22.02</v>
      </c>
      <c r="P217">
        <v>68.055700000000002</v>
      </c>
      <c r="Q217">
        <v>58.7438</v>
      </c>
      <c r="R217">
        <v>11.284700000000001</v>
      </c>
      <c r="S217">
        <v>7.2846000000000002</v>
      </c>
      <c r="T217">
        <v>79.643799999999999</v>
      </c>
      <c r="W217">
        <v>9.3279999999999994</v>
      </c>
      <c r="X217">
        <v>9</v>
      </c>
      <c r="Y217">
        <v>53.3</v>
      </c>
      <c r="Z217">
        <v>83.2</v>
      </c>
      <c r="AB217">
        <v>35.42</v>
      </c>
    </row>
    <row r="218" spans="1:30" x14ac:dyDescent="0.2">
      <c r="A218" t="s">
        <v>647</v>
      </c>
      <c r="E218" s="12">
        <v>82.18</v>
      </c>
      <c r="F218" s="12">
        <v>85.63</v>
      </c>
      <c r="G218">
        <v>232.2938</v>
      </c>
      <c r="H218">
        <v>9.5725999999999996</v>
      </c>
      <c r="I218">
        <v>43.644100000000002</v>
      </c>
      <c r="J218">
        <v>183.76</v>
      </c>
      <c r="K218">
        <v>551.07000000000005</v>
      </c>
      <c r="L218">
        <v>55.425699999999999</v>
      </c>
      <c r="M218">
        <v>64.0792</v>
      </c>
      <c r="N218">
        <v>62.5</v>
      </c>
      <c r="O218">
        <v>33.369999999999997</v>
      </c>
      <c r="P218">
        <v>75.518000000000001</v>
      </c>
      <c r="Q218">
        <v>52.054200000000002</v>
      </c>
      <c r="R218">
        <v>7.4657999999999998</v>
      </c>
      <c r="S218">
        <v>7.1048999999999998</v>
      </c>
      <c r="T218">
        <v>85.899199999999993</v>
      </c>
      <c r="U218">
        <v>2.0895999999999999</v>
      </c>
      <c r="V218">
        <v>14.7</v>
      </c>
      <c r="W218">
        <v>8.56</v>
      </c>
      <c r="X218">
        <v>7.9</v>
      </c>
      <c r="Y218">
        <v>50.3</v>
      </c>
      <c r="Z218">
        <v>87.5</v>
      </c>
      <c r="AB218">
        <v>11.66</v>
      </c>
      <c r="AC218">
        <v>5.6604000000000001</v>
      </c>
      <c r="AD218">
        <v>505.96269999999998</v>
      </c>
    </row>
    <row r="219" spans="1:30" x14ac:dyDescent="0.2">
      <c r="A219" t="s">
        <v>278</v>
      </c>
      <c r="E219" s="12">
        <v>78.489999999999995</v>
      </c>
      <c r="F219" s="12">
        <v>82.51</v>
      </c>
      <c r="G219">
        <v>390.36759999999998</v>
      </c>
      <c r="H219">
        <v>11.367900000000001</v>
      </c>
      <c r="I219">
        <v>45.834200000000003</v>
      </c>
      <c r="J219">
        <v>372.9</v>
      </c>
      <c r="K219">
        <v>653.98</v>
      </c>
      <c r="L219">
        <v>48.2714</v>
      </c>
      <c r="M219">
        <v>76.233500000000006</v>
      </c>
      <c r="N219">
        <v>67.2</v>
      </c>
      <c r="O219">
        <v>39.74</v>
      </c>
      <c r="P219">
        <v>65.149900000000002</v>
      </c>
      <c r="Q219">
        <v>63.719299999999997</v>
      </c>
      <c r="R219">
        <v>17.3569</v>
      </c>
      <c r="S219">
        <v>12.674099999999999</v>
      </c>
      <c r="T219">
        <v>74.866100000000003</v>
      </c>
      <c r="U219">
        <v>4.8521999999999998</v>
      </c>
      <c r="V219">
        <v>23.8</v>
      </c>
      <c r="W219">
        <v>26.878</v>
      </c>
      <c r="X219">
        <v>20.100000000000001</v>
      </c>
      <c r="Y219">
        <v>44.7</v>
      </c>
      <c r="Z219">
        <v>76.099999999999994</v>
      </c>
      <c r="AB219">
        <v>67.61</v>
      </c>
      <c r="AC219">
        <v>15.4246</v>
      </c>
      <c r="AD219">
        <v>1014.3314</v>
      </c>
    </row>
    <row r="220" spans="1:30" x14ac:dyDescent="0.2">
      <c r="A220" t="s">
        <v>655</v>
      </c>
      <c r="E220" s="12">
        <v>80.94</v>
      </c>
      <c r="F220" s="12">
        <v>84.15</v>
      </c>
      <c r="G220">
        <v>279.6533</v>
      </c>
      <c r="H220">
        <v>6.6391</v>
      </c>
      <c r="I220">
        <v>47.753599999999999</v>
      </c>
      <c r="J220">
        <v>122.17</v>
      </c>
      <c r="K220">
        <v>478.4</v>
      </c>
      <c r="L220">
        <v>49.636800000000001</v>
      </c>
      <c r="M220">
        <v>83.249200000000002</v>
      </c>
      <c r="N220">
        <v>62.4</v>
      </c>
      <c r="O220">
        <v>15.68</v>
      </c>
      <c r="P220">
        <v>62.206000000000003</v>
      </c>
      <c r="Q220">
        <v>56.8065</v>
      </c>
      <c r="R220">
        <v>15.9893</v>
      </c>
      <c r="S220">
        <v>7.4298000000000002</v>
      </c>
      <c r="T220">
        <v>81.629099999999994</v>
      </c>
      <c r="U220">
        <v>5.1870000000000003</v>
      </c>
      <c r="V220">
        <v>18</v>
      </c>
      <c r="W220">
        <v>13.189</v>
      </c>
      <c r="X220">
        <v>12.6</v>
      </c>
      <c r="Y220">
        <v>49.9</v>
      </c>
      <c r="Z220">
        <v>82.6</v>
      </c>
      <c r="AA220">
        <v>0.1195</v>
      </c>
      <c r="AB220">
        <v>25.8</v>
      </c>
      <c r="AC220">
        <v>22.1172</v>
      </c>
      <c r="AD220">
        <v>612.55740000000003</v>
      </c>
    </row>
    <row r="221" spans="1:30" x14ac:dyDescent="0.2">
      <c r="A221" t="s">
        <v>669</v>
      </c>
      <c r="E221" s="12">
        <v>82.33</v>
      </c>
      <c r="F221" s="12">
        <v>85.23</v>
      </c>
      <c r="G221">
        <v>225.8639</v>
      </c>
      <c r="H221">
        <v>6.6694000000000004</v>
      </c>
      <c r="I221">
        <v>51.071199999999997</v>
      </c>
      <c r="J221">
        <v>177.99</v>
      </c>
      <c r="K221">
        <v>580.88</v>
      </c>
      <c r="L221">
        <v>56.202500000000001</v>
      </c>
      <c r="M221">
        <v>73.710999999999999</v>
      </c>
      <c r="N221">
        <v>70.2</v>
      </c>
      <c r="O221">
        <v>25.99</v>
      </c>
      <c r="P221">
        <v>70.383700000000005</v>
      </c>
      <c r="Q221">
        <v>59.6233</v>
      </c>
      <c r="R221">
        <v>11.0032</v>
      </c>
      <c r="S221">
        <v>5.4420000000000002</v>
      </c>
      <c r="T221">
        <v>78.822400000000002</v>
      </c>
      <c r="U221">
        <v>2.0047999999999999</v>
      </c>
      <c r="V221">
        <v>13.3</v>
      </c>
      <c r="W221">
        <v>7.7309999999999999</v>
      </c>
      <c r="X221">
        <v>7.6</v>
      </c>
      <c r="Y221">
        <v>51.1</v>
      </c>
      <c r="Z221">
        <v>85</v>
      </c>
      <c r="AA221">
        <v>0.34089999999999998</v>
      </c>
      <c r="AB221">
        <v>42.48</v>
      </c>
      <c r="AC221">
        <v>20.086400000000001</v>
      </c>
      <c r="AD221">
        <v>606.97490000000005</v>
      </c>
    </row>
    <row r="222" spans="1:30" x14ac:dyDescent="0.2">
      <c r="A222" t="s">
        <v>671</v>
      </c>
      <c r="E222" s="12">
        <v>79.16</v>
      </c>
      <c r="F222" s="12">
        <v>82.67</v>
      </c>
      <c r="G222">
        <v>352.35930000000002</v>
      </c>
      <c r="H222">
        <v>9.3607999999999993</v>
      </c>
      <c r="I222">
        <v>49.990699999999997</v>
      </c>
      <c r="J222">
        <v>134.91999999999999</v>
      </c>
      <c r="K222">
        <v>649.24</v>
      </c>
      <c r="L222">
        <v>58.769199999999998</v>
      </c>
      <c r="M222">
        <v>84.191699999999997</v>
      </c>
      <c r="N222">
        <v>60</v>
      </c>
      <c r="O222">
        <v>35.43</v>
      </c>
      <c r="P222">
        <v>63.797400000000003</v>
      </c>
      <c r="Q222">
        <v>65.203000000000003</v>
      </c>
      <c r="R222">
        <v>23.905999999999999</v>
      </c>
      <c r="S222">
        <v>17.0609</v>
      </c>
      <c r="T222">
        <v>64.688100000000006</v>
      </c>
      <c r="U222">
        <v>5.3090999999999999</v>
      </c>
      <c r="V222">
        <v>22.1</v>
      </c>
      <c r="W222">
        <v>25.724</v>
      </c>
      <c r="X222">
        <v>21.2</v>
      </c>
      <c r="Y222">
        <v>41.4</v>
      </c>
      <c r="Z222">
        <v>75.400000000000006</v>
      </c>
      <c r="AA222">
        <v>1.6511</v>
      </c>
      <c r="AB222">
        <v>45.81</v>
      </c>
      <c r="AC222">
        <v>16.174700000000001</v>
      </c>
      <c r="AD222">
        <v>561.1721</v>
      </c>
    </row>
    <row r="223" spans="1:30" x14ac:dyDescent="0.2">
      <c r="A223" t="s">
        <v>675</v>
      </c>
      <c r="E223" s="12">
        <v>81.64</v>
      </c>
      <c r="F223" s="12">
        <v>85.13</v>
      </c>
      <c r="G223">
        <v>253.04179999999999</v>
      </c>
      <c r="H223">
        <v>7.5707000000000004</v>
      </c>
      <c r="I223">
        <v>82.095200000000006</v>
      </c>
      <c r="J223">
        <v>159.72</v>
      </c>
      <c r="K223">
        <v>539.30999999999995</v>
      </c>
      <c r="L223">
        <v>51.1173</v>
      </c>
      <c r="M223">
        <v>70.6511</v>
      </c>
      <c r="N223">
        <v>67.5</v>
      </c>
      <c r="O223">
        <v>35.47</v>
      </c>
      <c r="P223">
        <v>71.884600000000006</v>
      </c>
      <c r="Q223">
        <v>59.064900000000002</v>
      </c>
      <c r="R223">
        <v>9.9206000000000003</v>
      </c>
      <c r="S223">
        <v>9.0663999999999998</v>
      </c>
      <c r="T223">
        <v>82.006900000000002</v>
      </c>
      <c r="U223">
        <v>2.1475</v>
      </c>
      <c r="V223">
        <v>15.1</v>
      </c>
      <c r="W223">
        <v>10.585000000000001</v>
      </c>
      <c r="X223">
        <v>9.5</v>
      </c>
      <c r="Y223">
        <v>46.6</v>
      </c>
      <c r="Z223">
        <v>75.400000000000006</v>
      </c>
      <c r="AB223">
        <v>24.31</v>
      </c>
      <c r="AC223">
        <v>27.016100000000002</v>
      </c>
      <c r="AD223">
        <v>499.94400000000002</v>
      </c>
    </row>
    <row r="224" spans="1:30" x14ac:dyDescent="0.2">
      <c r="A224" t="s">
        <v>681</v>
      </c>
      <c r="E224" s="12">
        <v>81.430000000000007</v>
      </c>
      <c r="F224" s="12">
        <v>84.83</v>
      </c>
      <c r="G224">
        <v>263.53460000000001</v>
      </c>
      <c r="H224">
        <v>8.2959999999999994</v>
      </c>
      <c r="I224">
        <v>65.345200000000006</v>
      </c>
      <c r="J224">
        <v>225.02</v>
      </c>
      <c r="K224">
        <v>527.69000000000005</v>
      </c>
      <c r="L224">
        <v>53.817500000000003</v>
      </c>
      <c r="M224">
        <v>67.596299999999999</v>
      </c>
      <c r="N224">
        <v>56.9</v>
      </c>
      <c r="O224">
        <v>38.5</v>
      </c>
      <c r="P224">
        <v>69.552099999999996</v>
      </c>
      <c r="Q224">
        <v>54.6768</v>
      </c>
      <c r="R224">
        <v>8.8933</v>
      </c>
      <c r="S224">
        <v>8.8223000000000003</v>
      </c>
      <c r="T224">
        <v>77.656000000000006</v>
      </c>
      <c r="U224">
        <v>2.5727000000000002</v>
      </c>
      <c r="V224">
        <v>15.1</v>
      </c>
      <c r="W224">
        <v>10.622</v>
      </c>
      <c r="X224">
        <v>9.6</v>
      </c>
      <c r="Y224">
        <v>49.5</v>
      </c>
      <c r="Z224">
        <v>76.900000000000006</v>
      </c>
      <c r="AA224">
        <v>0.17810000000000001</v>
      </c>
      <c r="AB224">
        <v>30.62</v>
      </c>
      <c r="AC224">
        <v>13.5359</v>
      </c>
      <c r="AD224">
        <v>1007.7742</v>
      </c>
    </row>
    <row r="225" spans="1:30" x14ac:dyDescent="0.2">
      <c r="A225" t="s">
        <v>685</v>
      </c>
      <c r="E225" s="12">
        <v>77.89</v>
      </c>
      <c r="F225" s="12">
        <v>82.57</v>
      </c>
      <c r="G225">
        <v>381.20370000000003</v>
      </c>
      <c r="H225">
        <v>13.672800000000001</v>
      </c>
      <c r="I225">
        <v>51.177900000000001</v>
      </c>
      <c r="J225">
        <v>207.23</v>
      </c>
      <c r="K225">
        <v>582.99</v>
      </c>
      <c r="L225">
        <v>52.299599999999998</v>
      </c>
      <c r="M225">
        <v>76.869600000000005</v>
      </c>
      <c r="N225">
        <v>58</v>
      </c>
      <c r="O225">
        <v>33.479999999999997</v>
      </c>
      <c r="P225">
        <v>63.228900000000003</v>
      </c>
      <c r="Q225">
        <v>66.689800000000005</v>
      </c>
      <c r="R225">
        <v>33.272599999999997</v>
      </c>
      <c r="S225">
        <v>19.550599999999999</v>
      </c>
      <c r="T225">
        <v>72.543599999999998</v>
      </c>
      <c r="U225">
        <v>5.0515999999999996</v>
      </c>
      <c r="V225">
        <v>23.3</v>
      </c>
      <c r="W225">
        <v>31.619</v>
      </c>
      <c r="X225">
        <v>24</v>
      </c>
      <c r="Y225">
        <v>40.6</v>
      </c>
      <c r="Z225">
        <v>69.5</v>
      </c>
      <c r="AA225">
        <v>3.6353</v>
      </c>
      <c r="AB225">
        <v>24.74</v>
      </c>
      <c r="AC225">
        <v>13.241099999999999</v>
      </c>
      <c r="AD225">
        <v>819.39509999999996</v>
      </c>
    </row>
    <row r="226" spans="1:30" x14ac:dyDescent="0.2">
      <c r="A226" t="s">
        <v>689</v>
      </c>
      <c r="E226" s="12">
        <v>80.430000000000007</v>
      </c>
      <c r="F226" s="12">
        <v>84.75</v>
      </c>
      <c r="G226">
        <v>278.8492</v>
      </c>
      <c r="H226">
        <v>8.3986999999999998</v>
      </c>
      <c r="I226">
        <v>56.119799999999998</v>
      </c>
      <c r="J226">
        <v>200.35</v>
      </c>
      <c r="K226">
        <v>524.23</v>
      </c>
      <c r="L226">
        <v>60.5505</v>
      </c>
      <c r="M226">
        <v>74.929900000000004</v>
      </c>
      <c r="N226">
        <v>51.5</v>
      </c>
      <c r="O226">
        <v>33.74</v>
      </c>
      <c r="P226">
        <v>74.139899999999997</v>
      </c>
      <c r="Q226">
        <v>60.788400000000003</v>
      </c>
      <c r="R226">
        <v>10.420999999999999</v>
      </c>
      <c r="S226">
        <v>10.411899999999999</v>
      </c>
      <c r="T226">
        <v>76.1006</v>
      </c>
      <c r="U226">
        <v>3.6257000000000001</v>
      </c>
      <c r="V226">
        <v>16.3</v>
      </c>
      <c r="W226">
        <v>11.343999999999999</v>
      </c>
      <c r="X226">
        <v>11.9</v>
      </c>
      <c r="Y226">
        <v>49.4</v>
      </c>
      <c r="Z226">
        <v>82.5</v>
      </c>
      <c r="AA226">
        <v>0.3095</v>
      </c>
      <c r="AB226">
        <v>54.4</v>
      </c>
      <c r="AC226">
        <v>17.852</v>
      </c>
      <c r="AD226">
        <v>482.3603</v>
      </c>
    </row>
    <row r="227" spans="1:30" x14ac:dyDescent="0.2">
      <c r="A227" t="s">
        <v>693</v>
      </c>
      <c r="E227" s="12">
        <v>81.48</v>
      </c>
      <c r="F227" s="12">
        <v>84.56</v>
      </c>
      <c r="G227">
        <v>280.84350000000001</v>
      </c>
      <c r="H227">
        <v>10.2027</v>
      </c>
      <c r="I227">
        <v>46.586100000000002</v>
      </c>
      <c r="J227">
        <v>238.94</v>
      </c>
      <c r="K227">
        <v>479.97</v>
      </c>
      <c r="L227">
        <v>52.884599999999999</v>
      </c>
      <c r="M227">
        <v>72.013000000000005</v>
      </c>
      <c r="N227">
        <v>62.9</v>
      </c>
      <c r="O227">
        <v>24.91</v>
      </c>
      <c r="P227">
        <v>79.985799999999998</v>
      </c>
      <c r="Q227">
        <v>58.955800000000004</v>
      </c>
      <c r="R227">
        <v>6.8846999999999996</v>
      </c>
      <c r="S227">
        <v>10.411899999999999</v>
      </c>
      <c r="T227">
        <v>84.520899999999997</v>
      </c>
      <c r="U227">
        <v>2.5554000000000001</v>
      </c>
      <c r="V227">
        <v>14.5</v>
      </c>
      <c r="W227">
        <v>10.975</v>
      </c>
      <c r="X227">
        <v>10.199999999999999</v>
      </c>
      <c r="Y227">
        <v>54.6</v>
      </c>
      <c r="Z227">
        <v>78.5</v>
      </c>
      <c r="AA227">
        <v>0.1002</v>
      </c>
      <c r="AB227">
        <v>39.369999999999997</v>
      </c>
      <c r="AC227">
        <v>11.538500000000001</v>
      </c>
      <c r="AD227">
        <v>523.52449999999999</v>
      </c>
    </row>
    <row r="228" spans="1:30" x14ac:dyDescent="0.2">
      <c r="A228" t="s">
        <v>697</v>
      </c>
      <c r="E228" s="12">
        <v>82.56</v>
      </c>
      <c r="F228" s="12">
        <v>85.33</v>
      </c>
      <c r="G228">
        <v>232.75559999999999</v>
      </c>
      <c r="H228">
        <v>9.5396999999999998</v>
      </c>
      <c r="I228">
        <v>45.468299999999999</v>
      </c>
      <c r="J228">
        <v>191.17</v>
      </c>
      <c r="K228">
        <v>470.1</v>
      </c>
      <c r="L228">
        <v>56.060600000000001</v>
      </c>
      <c r="M228">
        <v>68.158699999999996</v>
      </c>
      <c r="N228">
        <v>62</v>
      </c>
      <c r="O228">
        <v>29.46</v>
      </c>
      <c r="P228">
        <v>76.051500000000004</v>
      </c>
      <c r="Q228">
        <v>58.387799999999999</v>
      </c>
      <c r="R228">
        <v>9.2187999999999999</v>
      </c>
      <c r="S228">
        <v>7.3291000000000004</v>
      </c>
      <c r="T228">
        <v>83.481800000000007</v>
      </c>
      <c r="U228">
        <v>2.0491999999999999</v>
      </c>
      <c r="V228">
        <v>15.6</v>
      </c>
      <c r="W228">
        <v>8.4570000000000007</v>
      </c>
      <c r="X228">
        <v>8.5</v>
      </c>
      <c r="Y228">
        <v>47.8</v>
      </c>
      <c r="Z228">
        <v>82</v>
      </c>
      <c r="AA228">
        <v>0.16980000000000001</v>
      </c>
      <c r="AB228">
        <v>10.54</v>
      </c>
      <c r="AC228">
        <v>17.2911</v>
      </c>
      <c r="AD228">
        <v>499.99400000000003</v>
      </c>
    </row>
    <row r="229" spans="1:30" x14ac:dyDescent="0.2">
      <c r="A229" t="s">
        <v>703</v>
      </c>
      <c r="E229" s="12">
        <v>82.57</v>
      </c>
      <c r="F229" s="12">
        <v>85.63</v>
      </c>
      <c r="G229">
        <v>231.07900000000001</v>
      </c>
      <c r="H229">
        <v>7.3532999999999999</v>
      </c>
      <c r="I229">
        <v>43.1965</v>
      </c>
      <c r="J229">
        <v>223.66</v>
      </c>
      <c r="K229">
        <v>487.24</v>
      </c>
      <c r="L229">
        <v>53.2286</v>
      </c>
      <c r="M229">
        <v>61.247100000000003</v>
      </c>
      <c r="N229">
        <v>61.7</v>
      </c>
      <c r="O229">
        <v>35.25</v>
      </c>
      <c r="P229">
        <v>78.739599999999996</v>
      </c>
      <c r="Q229">
        <v>52.854500000000002</v>
      </c>
      <c r="R229">
        <v>5.1303999999999998</v>
      </c>
      <c r="S229">
        <v>7.0285000000000002</v>
      </c>
      <c r="U229">
        <v>4.8090999999999999</v>
      </c>
      <c r="V229">
        <v>10.8</v>
      </c>
      <c r="W229">
        <v>7.0679999999999996</v>
      </c>
      <c r="X229">
        <v>7</v>
      </c>
      <c r="Y229">
        <v>54.8</v>
      </c>
      <c r="Z229">
        <v>79.2</v>
      </c>
      <c r="AB229">
        <v>24.8</v>
      </c>
      <c r="AC229">
        <v>12.375500000000001</v>
      </c>
      <c r="AD229">
        <v>549.84010000000001</v>
      </c>
    </row>
    <row r="230" spans="1:30" x14ac:dyDescent="0.2">
      <c r="A230" t="s">
        <v>705</v>
      </c>
      <c r="E230" s="12">
        <v>81.36</v>
      </c>
      <c r="F230" s="12">
        <v>84.93</v>
      </c>
      <c r="G230">
        <v>249.7765</v>
      </c>
      <c r="H230">
        <v>11.063499999999999</v>
      </c>
      <c r="I230">
        <v>83.678799999999995</v>
      </c>
      <c r="L230">
        <v>49.870100000000001</v>
      </c>
      <c r="M230">
        <v>68.083399999999997</v>
      </c>
      <c r="N230">
        <v>62.6</v>
      </c>
      <c r="P230">
        <v>68.413399999999996</v>
      </c>
      <c r="Q230">
        <v>62.459699999999998</v>
      </c>
      <c r="R230">
        <v>6.9524999999999997</v>
      </c>
      <c r="S230">
        <v>8.7888999999999999</v>
      </c>
      <c r="T230">
        <v>83.914000000000001</v>
      </c>
      <c r="U230">
        <v>3.9134000000000002</v>
      </c>
      <c r="V230">
        <v>15.5</v>
      </c>
      <c r="W230">
        <v>11.23</v>
      </c>
      <c r="X230">
        <v>10.4</v>
      </c>
      <c r="Y230">
        <v>49.6</v>
      </c>
      <c r="Z230">
        <v>82.5</v>
      </c>
      <c r="AA230">
        <v>0.39529999999999998</v>
      </c>
      <c r="AC230">
        <v>14.0741</v>
      </c>
      <c r="AD230">
        <v>462.56729999999999</v>
      </c>
    </row>
    <row r="231" spans="1:30" x14ac:dyDescent="0.2">
      <c r="A231" t="s">
        <v>282</v>
      </c>
      <c r="E231" s="12">
        <v>81.87</v>
      </c>
      <c r="F231" s="12">
        <v>85.17</v>
      </c>
      <c r="G231">
        <v>252.40899999999999</v>
      </c>
      <c r="H231">
        <v>9.7179000000000002</v>
      </c>
      <c r="I231">
        <v>36.809600000000003</v>
      </c>
      <c r="J231">
        <v>212.06</v>
      </c>
      <c r="K231">
        <v>555.1</v>
      </c>
      <c r="L231">
        <v>50.853200000000001</v>
      </c>
      <c r="M231">
        <v>67.263199999999998</v>
      </c>
      <c r="N231">
        <v>61.8</v>
      </c>
      <c r="O231">
        <v>41.88</v>
      </c>
      <c r="P231">
        <v>65.680499999999995</v>
      </c>
      <c r="Q231">
        <v>53.676000000000002</v>
      </c>
      <c r="R231">
        <v>10.1729</v>
      </c>
      <c r="S231">
        <v>5.7584</v>
      </c>
      <c r="T231">
        <v>76.829300000000003</v>
      </c>
      <c r="U231">
        <v>2.9076</v>
      </c>
      <c r="V231">
        <v>15.9</v>
      </c>
      <c r="W231">
        <v>10.242000000000001</v>
      </c>
      <c r="X231">
        <v>9.1</v>
      </c>
      <c r="Y231">
        <v>49.1</v>
      </c>
      <c r="Z231">
        <v>83.1</v>
      </c>
      <c r="AA231">
        <v>0.27789999999999998</v>
      </c>
      <c r="AB231">
        <v>13.26</v>
      </c>
      <c r="AC231">
        <v>9.3085000000000004</v>
      </c>
      <c r="AD231">
        <v>490.76389999999998</v>
      </c>
    </row>
    <row r="232" spans="1:30" x14ac:dyDescent="0.2">
      <c r="A232" t="s">
        <v>717</v>
      </c>
      <c r="E232" s="12">
        <v>81.86</v>
      </c>
      <c r="F232" s="12">
        <v>84.96</v>
      </c>
      <c r="G232">
        <v>243.91820000000001</v>
      </c>
      <c r="H232">
        <v>8.6292000000000009</v>
      </c>
      <c r="I232">
        <v>51.861199999999997</v>
      </c>
      <c r="J232">
        <v>178.98</v>
      </c>
      <c r="K232">
        <v>565.79</v>
      </c>
      <c r="L232">
        <v>57.529000000000003</v>
      </c>
      <c r="M232">
        <v>68.004599999999996</v>
      </c>
      <c r="N232">
        <v>75</v>
      </c>
      <c r="O232">
        <v>36.799999999999997</v>
      </c>
      <c r="P232">
        <v>69.939800000000005</v>
      </c>
      <c r="Q232">
        <v>62.920099999999998</v>
      </c>
      <c r="R232">
        <v>10.6982</v>
      </c>
      <c r="S232">
        <v>7.0885999999999996</v>
      </c>
      <c r="T232">
        <v>82.687100000000001</v>
      </c>
      <c r="U232">
        <v>2.56</v>
      </c>
      <c r="V232">
        <v>13.6</v>
      </c>
      <c r="W232">
        <v>8.1240000000000006</v>
      </c>
      <c r="X232">
        <v>8.1</v>
      </c>
      <c r="Y232">
        <v>47.7</v>
      </c>
      <c r="Z232">
        <v>84.7</v>
      </c>
      <c r="AA232">
        <v>1.7524999999999999</v>
      </c>
      <c r="AB232">
        <v>6.03</v>
      </c>
      <c r="AC232">
        <v>11.7005</v>
      </c>
      <c r="AD232">
        <v>484.27589999999998</v>
      </c>
    </row>
    <row r="233" spans="1:30" x14ac:dyDescent="0.2">
      <c r="A233" t="s">
        <v>721</v>
      </c>
      <c r="E233" s="12">
        <v>81.47</v>
      </c>
      <c r="F233" s="12">
        <v>85.59</v>
      </c>
      <c r="G233">
        <v>248.58789999999999</v>
      </c>
      <c r="H233">
        <v>12.0404</v>
      </c>
      <c r="I233">
        <v>83.683800000000005</v>
      </c>
      <c r="J233">
        <v>200.77</v>
      </c>
      <c r="K233">
        <v>491.05</v>
      </c>
      <c r="L233">
        <v>55.367199999999997</v>
      </c>
      <c r="M233">
        <v>59.664900000000003</v>
      </c>
      <c r="N233">
        <v>56.8</v>
      </c>
      <c r="O233">
        <v>38.65</v>
      </c>
      <c r="P233">
        <v>76.152000000000001</v>
      </c>
      <c r="Q233">
        <v>57.354799999999997</v>
      </c>
      <c r="R233">
        <v>13.251300000000001</v>
      </c>
      <c r="S233">
        <v>8.9545999999999992</v>
      </c>
      <c r="T233">
        <v>85.1721</v>
      </c>
      <c r="U233">
        <v>4.5620000000000003</v>
      </c>
      <c r="V233">
        <v>11.2</v>
      </c>
      <c r="W233">
        <v>8.7850000000000001</v>
      </c>
      <c r="X233">
        <v>7.7</v>
      </c>
      <c r="Y233">
        <v>53.5</v>
      </c>
      <c r="Z233">
        <v>72.8</v>
      </c>
      <c r="AB233">
        <v>19.420000000000002</v>
      </c>
      <c r="AC233">
        <v>34.069400000000002</v>
      </c>
      <c r="AD233">
        <v>565.6508</v>
      </c>
    </row>
    <row r="234" spans="1:30" x14ac:dyDescent="0.2">
      <c r="A234" t="s">
        <v>274</v>
      </c>
      <c r="E234" s="12">
        <v>81.69</v>
      </c>
      <c r="F234" s="12">
        <v>85</v>
      </c>
      <c r="G234">
        <v>271.2149</v>
      </c>
      <c r="H234">
        <v>8.0235000000000003</v>
      </c>
      <c r="I234">
        <v>35.744399999999999</v>
      </c>
      <c r="J234">
        <v>168.29</v>
      </c>
      <c r="K234">
        <v>546.09</v>
      </c>
      <c r="L234">
        <v>49.069400000000002</v>
      </c>
      <c r="M234">
        <v>66.102099999999993</v>
      </c>
      <c r="N234">
        <v>70.2</v>
      </c>
      <c r="O234">
        <v>33.909999999999997</v>
      </c>
      <c r="P234">
        <v>72.285200000000003</v>
      </c>
      <c r="Q234">
        <v>54.268300000000004</v>
      </c>
      <c r="R234">
        <v>5.4965000000000002</v>
      </c>
      <c r="S234">
        <v>6.5007999999999999</v>
      </c>
      <c r="T234">
        <v>83.015500000000003</v>
      </c>
      <c r="U234">
        <v>2.1070000000000002</v>
      </c>
      <c r="V234">
        <v>14.7</v>
      </c>
      <c r="W234">
        <v>8.8569999999999993</v>
      </c>
      <c r="X234">
        <v>7.9</v>
      </c>
      <c r="Y234">
        <v>53.6</v>
      </c>
      <c r="Z234">
        <v>81.400000000000006</v>
      </c>
      <c r="AB234">
        <v>34.54</v>
      </c>
      <c r="AC234">
        <v>8.6060999999999996</v>
      </c>
      <c r="AD234">
        <v>625.11249999999995</v>
      </c>
    </row>
    <row r="235" spans="1:30" x14ac:dyDescent="0.2">
      <c r="A235" t="s">
        <v>723</v>
      </c>
      <c r="E235" s="12">
        <v>82.68</v>
      </c>
      <c r="F235" s="12">
        <v>84.86</v>
      </c>
      <c r="G235">
        <v>254.84399999999999</v>
      </c>
      <c r="H235">
        <v>8.0344999999999995</v>
      </c>
      <c r="I235">
        <v>41.201500000000003</v>
      </c>
      <c r="J235">
        <v>106.43</v>
      </c>
      <c r="K235">
        <v>516.88</v>
      </c>
      <c r="L235">
        <v>46.474400000000003</v>
      </c>
      <c r="M235">
        <v>78.918599999999998</v>
      </c>
      <c r="N235">
        <v>72.099999999999994</v>
      </c>
      <c r="O235">
        <v>21</v>
      </c>
      <c r="P235">
        <v>70.422300000000007</v>
      </c>
      <c r="Q235">
        <v>60.216799999999999</v>
      </c>
      <c r="R235">
        <v>10.9422</v>
      </c>
      <c r="S235">
        <v>7.4298000000000002</v>
      </c>
      <c r="T235">
        <v>88.364800000000002</v>
      </c>
      <c r="U235">
        <v>3.7294</v>
      </c>
      <c r="V235">
        <v>16.3</v>
      </c>
      <c r="W235">
        <v>9.875</v>
      </c>
      <c r="X235">
        <v>9.6999999999999993</v>
      </c>
      <c r="Y235">
        <v>50.2</v>
      </c>
      <c r="Z235">
        <v>78.900000000000006</v>
      </c>
      <c r="AB235">
        <v>34.89</v>
      </c>
      <c r="AC235">
        <v>9.2104999999999997</v>
      </c>
      <c r="AD235">
        <v>529.36210000000005</v>
      </c>
    </row>
    <row r="236" spans="1:30" x14ac:dyDescent="0.2">
      <c r="A236" t="s">
        <v>286</v>
      </c>
      <c r="E236" s="12">
        <v>82.35</v>
      </c>
      <c r="F236" s="12">
        <v>85.84</v>
      </c>
      <c r="G236">
        <v>235.45259999999999</v>
      </c>
      <c r="H236">
        <v>6.7793000000000001</v>
      </c>
      <c r="I236">
        <v>26.669899999999998</v>
      </c>
      <c r="J236">
        <v>194.85</v>
      </c>
      <c r="K236">
        <v>451.97</v>
      </c>
      <c r="L236">
        <v>56.038600000000002</v>
      </c>
      <c r="M236">
        <v>67.706699999999998</v>
      </c>
      <c r="N236">
        <v>65.3</v>
      </c>
      <c r="O236">
        <v>25.77</v>
      </c>
      <c r="P236">
        <v>75.305700000000002</v>
      </c>
      <c r="Q236">
        <v>60.183799999999998</v>
      </c>
      <c r="R236">
        <v>7.5213000000000001</v>
      </c>
      <c r="S236">
        <v>5.7584</v>
      </c>
      <c r="U236">
        <v>3.6461000000000001</v>
      </c>
      <c r="V236">
        <v>15.2</v>
      </c>
      <c r="W236">
        <v>5.6520000000000001</v>
      </c>
      <c r="X236">
        <v>6.4</v>
      </c>
      <c r="Y236">
        <v>54.8</v>
      </c>
      <c r="Z236">
        <v>80.099999999999994</v>
      </c>
      <c r="AA236">
        <v>0.21740000000000001</v>
      </c>
      <c r="AB236">
        <v>16.12</v>
      </c>
      <c r="AC236">
        <v>3.0065</v>
      </c>
      <c r="AD236">
        <v>534.42899999999997</v>
      </c>
    </row>
    <row r="237" spans="1:30" x14ac:dyDescent="0.2">
      <c r="A237" t="s">
        <v>727</v>
      </c>
      <c r="E237" s="12">
        <v>79.150000000000006</v>
      </c>
      <c r="F237" s="12">
        <v>83.08</v>
      </c>
      <c r="G237">
        <v>315.23469999999998</v>
      </c>
      <c r="H237">
        <v>10.781700000000001</v>
      </c>
      <c r="I237">
        <v>46.215200000000003</v>
      </c>
      <c r="J237">
        <v>221.86</v>
      </c>
      <c r="K237">
        <v>624.15</v>
      </c>
      <c r="L237">
        <v>49.4465</v>
      </c>
      <c r="M237">
        <v>78.399500000000003</v>
      </c>
      <c r="N237">
        <v>72.7</v>
      </c>
      <c r="O237">
        <v>38.46</v>
      </c>
      <c r="P237">
        <v>74.825000000000003</v>
      </c>
      <c r="Q237">
        <v>55.163699999999999</v>
      </c>
      <c r="R237">
        <v>17.7103</v>
      </c>
      <c r="S237">
        <v>10.9315</v>
      </c>
      <c r="T237">
        <v>74.1477</v>
      </c>
      <c r="U237">
        <v>5.1128</v>
      </c>
      <c r="V237">
        <v>15</v>
      </c>
      <c r="W237">
        <v>17.449000000000002</v>
      </c>
      <c r="X237">
        <v>12.5</v>
      </c>
      <c r="Y237">
        <v>49</v>
      </c>
      <c r="Z237">
        <v>81</v>
      </c>
      <c r="AA237">
        <v>0.2394</v>
      </c>
      <c r="AB237">
        <v>41.98</v>
      </c>
      <c r="AC237">
        <v>21.2422</v>
      </c>
      <c r="AD237">
        <v>689.72709999999995</v>
      </c>
    </row>
    <row r="238" spans="1:30" x14ac:dyDescent="0.2">
      <c r="A238" t="s">
        <v>780</v>
      </c>
      <c r="K238">
        <v>503.06</v>
      </c>
      <c r="L238">
        <v>45.746400000000001</v>
      </c>
      <c r="N238">
        <v>60.4</v>
      </c>
      <c r="O238">
        <v>20.440000000000001</v>
      </c>
      <c r="P238">
        <v>73.177999999999997</v>
      </c>
      <c r="Q238">
        <v>60.354100000000003</v>
      </c>
      <c r="R238">
        <v>9.3316999999999997</v>
      </c>
      <c r="S238">
        <v>7.2846000000000002</v>
      </c>
      <c r="T238">
        <v>82.260400000000004</v>
      </c>
      <c r="W238">
        <v>10.106</v>
      </c>
      <c r="X238">
        <v>10.5</v>
      </c>
      <c r="Y238">
        <v>51.2</v>
      </c>
      <c r="Z238">
        <v>81.5</v>
      </c>
      <c r="AA238">
        <v>0.4768</v>
      </c>
      <c r="AB238">
        <v>30.83</v>
      </c>
    </row>
    <row r="239" spans="1:30" x14ac:dyDescent="0.2">
      <c r="A239" t="s">
        <v>290</v>
      </c>
      <c r="E239" s="12">
        <v>81.13</v>
      </c>
      <c r="F239" s="12">
        <v>85.06</v>
      </c>
      <c r="G239">
        <v>266.08960000000002</v>
      </c>
      <c r="H239">
        <v>10.3972</v>
      </c>
      <c r="I239">
        <v>20.316800000000001</v>
      </c>
      <c r="J239">
        <v>216.02</v>
      </c>
      <c r="K239">
        <v>456.21</v>
      </c>
      <c r="L239">
        <v>51.124400000000001</v>
      </c>
      <c r="M239">
        <v>66.468599999999995</v>
      </c>
      <c r="N239">
        <v>63.2</v>
      </c>
      <c r="O239">
        <v>46.86</v>
      </c>
      <c r="P239">
        <v>75.650400000000005</v>
      </c>
      <c r="Q239">
        <v>51.127899999999997</v>
      </c>
      <c r="R239">
        <v>13.088100000000001</v>
      </c>
      <c r="S239">
        <v>6.6345000000000001</v>
      </c>
      <c r="T239">
        <v>85.828900000000004</v>
      </c>
      <c r="U239">
        <v>1.9755</v>
      </c>
      <c r="W239">
        <v>12.093999999999999</v>
      </c>
      <c r="X239">
        <v>9.8000000000000007</v>
      </c>
      <c r="Y239">
        <v>49.6</v>
      </c>
      <c r="Z239">
        <v>77.7</v>
      </c>
      <c r="AA239">
        <v>7.8100000000000003E-2</v>
      </c>
      <c r="AB239">
        <v>24.66</v>
      </c>
      <c r="AC239">
        <v>12.3552</v>
      </c>
      <c r="AD239">
        <v>554.76310000000001</v>
      </c>
    </row>
    <row r="240" spans="1:30" x14ac:dyDescent="0.2">
      <c r="A240" t="s">
        <v>294</v>
      </c>
      <c r="E240" s="19"/>
      <c r="F240" s="19"/>
      <c r="I240">
        <v>33.375799999999998</v>
      </c>
      <c r="L240">
        <v>54.6875</v>
      </c>
      <c r="M240">
        <v>66.094399999999993</v>
      </c>
      <c r="T240">
        <v>86.039299999999997</v>
      </c>
      <c r="W240">
        <v>21.847000000000001</v>
      </c>
      <c r="X240">
        <v>16.399999999999999</v>
      </c>
      <c r="Y240">
        <v>47.3</v>
      </c>
      <c r="Z240">
        <v>82</v>
      </c>
      <c r="AA240">
        <v>0.83220000000000005</v>
      </c>
    </row>
    <row r="241" spans="1:30" x14ac:dyDescent="0.2">
      <c r="A241" t="s">
        <v>387</v>
      </c>
      <c r="E241" s="12">
        <v>78.5</v>
      </c>
      <c r="F241" s="12">
        <v>82.78</v>
      </c>
      <c r="G241">
        <v>381.16559999999998</v>
      </c>
      <c r="H241">
        <v>11.411099999999999</v>
      </c>
      <c r="I241">
        <v>21.556799999999999</v>
      </c>
      <c r="J241">
        <v>306.54000000000002</v>
      </c>
      <c r="K241">
        <v>534.92999999999995</v>
      </c>
      <c r="L241">
        <v>52.645699999999998</v>
      </c>
      <c r="M241">
        <v>73.686000000000007</v>
      </c>
      <c r="N241">
        <v>73.900000000000006</v>
      </c>
      <c r="O241">
        <v>42.6</v>
      </c>
      <c r="P241">
        <v>73.4876</v>
      </c>
      <c r="Q241">
        <v>54.834499999999998</v>
      </c>
      <c r="R241">
        <v>11.050599999999999</v>
      </c>
      <c r="S241">
        <v>9.6366999999999994</v>
      </c>
      <c r="T241">
        <v>82.148399999999995</v>
      </c>
      <c r="U241">
        <v>2.9994000000000001</v>
      </c>
      <c r="V241">
        <v>20.3</v>
      </c>
      <c r="W241">
        <v>27.161000000000001</v>
      </c>
      <c r="X241">
        <v>19.7</v>
      </c>
      <c r="Y241">
        <v>44</v>
      </c>
      <c r="Z241">
        <v>76.3</v>
      </c>
      <c r="AA241">
        <v>0.23630000000000001</v>
      </c>
      <c r="AB241">
        <v>62.14</v>
      </c>
      <c r="AC241">
        <v>11.7675</v>
      </c>
      <c r="AD241">
        <v>1167.3054999999999</v>
      </c>
    </row>
    <row r="242" spans="1:30" x14ac:dyDescent="0.2">
      <c r="A242" t="s">
        <v>413</v>
      </c>
      <c r="E242" s="12">
        <v>80.569999999999993</v>
      </c>
      <c r="F242" s="12">
        <v>83.75</v>
      </c>
      <c r="G242">
        <v>306.3768</v>
      </c>
      <c r="H242">
        <v>9.8117000000000001</v>
      </c>
      <c r="I242">
        <v>30.166399999999999</v>
      </c>
      <c r="J242">
        <v>241.63</v>
      </c>
      <c r="K242">
        <v>544.14</v>
      </c>
      <c r="L242">
        <v>50.444400000000002</v>
      </c>
      <c r="M242">
        <v>69.379199999999997</v>
      </c>
      <c r="N242">
        <v>78.7</v>
      </c>
      <c r="O242">
        <v>35.799999999999997</v>
      </c>
      <c r="P242">
        <v>73.873800000000003</v>
      </c>
      <c r="Q242">
        <v>56.936799999999998</v>
      </c>
      <c r="R242">
        <v>8.2684999999999995</v>
      </c>
      <c r="S242">
        <v>10.992699999999999</v>
      </c>
      <c r="U242">
        <v>1.6671</v>
      </c>
      <c r="V242">
        <v>14.1</v>
      </c>
      <c r="W242">
        <v>15.071</v>
      </c>
      <c r="X242">
        <v>13.2</v>
      </c>
      <c r="Y242">
        <v>52</v>
      </c>
      <c r="Z242">
        <v>83.2</v>
      </c>
      <c r="AA242">
        <v>0.4531</v>
      </c>
      <c r="AB242">
        <v>30.77</v>
      </c>
      <c r="AC242">
        <v>5.5631000000000004</v>
      </c>
      <c r="AD242">
        <v>899.79489999999998</v>
      </c>
    </row>
    <row r="243" spans="1:30" x14ac:dyDescent="0.2">
      <c r="A243" t="s">
        <v>782</v>
      </c>
      <c r="E243" s="19"/>
      <c r="F243" s="19"/>
      <c r="I243">
        <v>35.6068</v>
      </c>
      <c r="L243">
        <v>55.400700000000001</v>
      </c>
      <c r="M243">
        <v>71.147499999999994</v>
      </c>
      <c r="W243">
        <v>12.547000000000001</v>
      </c>
      <c r="X243">
        <v>12</v>
      </c>
      <c r="Y243">
        <v>48</v>
      </c>
      <c r="Z243">
        <v>82.6</v>
      </c>
      <c r="AA243">
        <v>0.26690000000000003</v>
      </c>
    </row>
    <row r="244" spans="1:30" x14ac:dyDescent="0.2">
      <c r="A244" t="s">
        <v>298</v>
      </c>
      <c r="E244" s="12">
        <v>79.7</v>
      </c>
      <c r="F244" s="12">
        <v>83.59</v>
      </c>
      <c r="G244">
        <v>312.4821</v>
      </c>
      <c r="H244">
        <v>12.709</v>
      </c>
      <c r="I244">
        <v>53.205199999999998</v>
      </c>
      <c r="J244">
        <v>262.83</v>
      </c>
      <c r="K244">
        <v>595.95000000000005</v>
      </c>
      <c r="L244">
        <v>48.897300000000001</v>
      </c>
      <c r="M244">
        <v>65.945499999999996</v>
      </c>
      <c r="N244">
        <v>56.2</v>
      </c>
      <c r="O244">
        <v>29.49</v>
      </c>
      <c r="P244">
        <v>74.219700000000003</v>
      </c>
      <c r="Q244">
        <v>64.715299999999999</v>
      </c>
      <c r="R244">
        <v>15.723599999999999</v>
      </c>
      <c r="S244">
        <v>13.3881</v>
      </c>
      <c r="T244">
        <v>79.118499999999997</v>
      </c>
      <c r="U244">
        <v>3.6690999999999998</v>
      </c>
      <c r="V244">
        <v>18.100000000000001</v>
      </c>
      <c r="W244">
        <v>23.832999999999998</v>
      </c>
      <c r="X244">
        <v>16.399999999999999</v>
      </c>
      <c r="Y244">
        <v>45.9</v>
      </c>
      <c r="Z244">
        <v>77.900000000000006</v>
      </c>
      <c r="AA244">
        <v>0.193</v>
      </c>
      <c r="AB244">
        <v>37.83</v>
      </c>
      <c r="AC244">
        <v>12.9984</v>
      </c>
      <c r="AD244">
        <v>537.96720000000005</v>
      </c>
    </row>
    <row r="245" spans="1:30" x14ac:dyDescent="0.2">
      <c r="A245" t="s">
        <v>429</v>
      </c>
      <c r="E245" s="12">
        <v>82.8</v>
      </c>
      <c r="F245" s="12">
        <v>85.03</v>
      </c>
      <c r="G245">
        <v>226.50110000000001</v>
      </c>
      <c r="H245">
        <v>10.5924</v>
      </c>
      <c r="I245">
        <v>84.181799999999996</v>
      </c>
      <c r="J245">
        <v>196.88</v>
      </c>
      <c r="K245">
        <v>420.24</v>
      </c>
      <c r="L245">
        <v>55.696199999999997</v>
      </c>
      <c r="M245">
        <v>67.370900000000006</v>
      </c>
      <c r="N245">
        <v>58.3</v>
      </c>
      <c r="O245">
        <v>20.72</v>
      </c>
      <c r="P245">
        <v>77.332499999999996</v>
      </c>
      <c r="Q245">
        <v>66.272900000000007</v>
      </c>
      <c r="R245">
        <v>9.7670999999999992</v>
      </c>
      <c r="S245">
        <v>10.992699999999999</v>
      </c>
      <c r="U245">
        <v>1.7521</v>
      </c>
      <c r="V245">
        <v>16.8</v>
      </c>
      <c r="W245">
        <v>11.176</v>
      </c>
      <c r="X245">
        <v>8.6</v>
      </c>
      <c r="Y245">
        <v>51.9</v>
      </c>
      <c r="Z245">
        <v>82.8</v>
      </c>
      <c r="AA245">
        <v>1.3946000000000001</v>
      </c>
      <c r="AB245">
        <v>11.01</v>
      </c>
      <c r="AC245">
        <v>32.835799999999999</v>
      </c>
      <c r="AD245">
        <v>447.46969999999999</v>
      </c>
    </row>
    <row r="246" spans="1:30" x14ac:dyDescent="0.2">
      <c r="A246" t="s">
        <v>449</v>
      </c>
      <c r="E246" s="12">
        <v>81.23</v>
      </c>
      <c r="F246" s="12">
        <v>85.41</v>
      </c>
      <c r="G246">
        <v>255.70419999999999</v>
      </c>
      <c r="H246">
        <v>7.5118999999999998</v>
      </c>
      <c r="I246">
        <v>58.341799999999999</v>
      </c>
      <c r="J246">
        <v>187.55</v>
      </c>
      <c r="K246">
        <v>625.6</v>
      </c>
      <c r="L246">
        <v>58.502499999999998</v>
      </c>
      <c r="M246">
        <v>75.241</v>
      </c>
      <c r="N246">
        <v>65.3</v>
      </c>
      <c r="O246">
        <v>45.75</v>
      </c>
      <c r="P246">
        <v>78.812299999999993</v>
      </c>
      <c r="Q246">
        <v>55.653100000000002</v>
      </c>
      <c r="R246">
        <v>11.341200000000001</v>
      </c>
      <c r="S246">
        <v>11.625999999999999</v>
      </c>
      <c r="U246">
        <v>2.8776999999999999</v>
      </c>
      <c r="V246">
        <v>13.8</v>
      </c>
      <c r="W246">
        <v>12.698</v>
      </c>
      <c r="X246">
        <v>11.3</v>
      </c>
      <c r="Y246">
        <v>48.1</v>
      </c>
      <c r="Z246">
        <v>80.5</v>
      </c>
      <c r="AB246">
        <v>15.08</v>
      </c>
      <c r="AC246">
        <v>18.0212</v>
      </c>
      <c r="AD246">
        <v>442.92630000000003</v>
      </c>
    </row>
    <row r="247" spans="1:30" x14ac:dyDescent="0.2">
      <c r="A247" t="s">
        <v>784</v>
      </c>
      <c r="E247" s="19"/>
      <c r="F247" s="19"/>
      <c r="I247">
        <v>52.954999999999998</v>
      </c>
      <c r="L247">
        <v>51.779400000000003</v>
      </c>
      <c r="M247">
        <v>72.364800000000002</v>
      </c>
      <c r="W247">
        <v>9.3109999999999999</v>
      </c>
      <c r="X247">
        <v>10.1</v>
      </c>
      <c r="Y247">
        <v>50.6</v>
      </c>
      <c r="Z247">
        <v>74.3</v>
      </c>
    </row>
    <row r="248" spans="1:30" x14ac:dyDescent="0.2">
      <c r="A248" t="s">
        <v>477</v>
      </c>
      <c r="E248" s="12">
        <v>78.86</v>
      </c>
      <c r="F248" s="12">
        <v>83.83</v>
      </c>
      <c r="G248">
        <v>343.25889999999998</v>
      </c>
      <c r="H248">
        <v>15.250299999999999</v>
      </c>
      <c r="I248">
        <v>31.803699999999999</v>
      </c>
      <c r="J248">
        <v>216.82</v>
      </c>
      <c r="K248">
        <v>529.75</v>
      </c>
      <c r="L248">
        <v>59.866999999999997</v>
      </c>
      <c r="M248">
        <v>76.159199999999998</v>
      </c>
      <c r="N248">
        <v>70.8</v>
      </c>
      <c r="O248">
        <v>37.54</v>
      </c>
      <c r="P248">
        <v>75.146500000000003</v>
      </c>
      <c r="Q248">
        <v>59.933199999999999</v>
      </c>
      <c r="R248">
        <v>15.7629</v>
      </c>
      <c r="S248">
        <v>11.625999999999999</v>
      </c>
      <c r="T248">
        <v>80.982500000000002</v>
      </c>
      <c r="U248">
        <v>4.3301999999999996</v>
      </c>
      <c r="V248">
        <v>16.7</v>
      </c>
      <c r="W248">
        <v>18.212</v>
      </c>
      <c r="X248">
        <v>13.4</v>
      </c>
      <c r="Y248">
        <v>47.5</v>
      </c>
      <c r="Z248">
        <v>78.400000000000006</v>
      </c>
      <c r="AA248">
        <v>0.57410000000000005</v>
      </c>
      <c r="AB248">
        <v>23.54</v>
      </c>
      <c r="AC248">
        <v>10.374599999999999</v>
      </c>
      <c r="AD248">
        <v>889.78719999999998</v>
      </c>
    </row>
    <row r="249" spans="1:30" x14ac:dyDescent="0.2">
      <c r="A249" t="s">
        <v>485</v>
      </c>
      <c r="E249" s="12">
        <v>80.75</v>
      </c>
      <c r="F249" s="12">
        <v>83.93</v>
      </c>
      <c r="G249">
        <v>279.26620000000003</v>
      </c>
      <c r="H249">
        <v>13.139200000000001</v>
      </c>
      <c r="I249">
        <v>43.044800000000002</v>
      </c>
      <c r="J249">
        <v>122.34</v>
      </c>
      <c r="K249">
        <v>638.38</v>
      </c>
      <c r="L249">
        <v>46.945300000000003</v>
      </c>
      <c r="M249">
        <v>79.599299999999999</v>
      </c>
      <c r="N249">
        <v>62.6</v>
      </c>
      <c r="O249">
        <v>30.72</v>
      </c>
      <c r="P249">
        <v>72.337599999999995</v>
      </c>
      <c r="Q249">
        <v>62.524500000000003</v>
      </c>
      <c r="R249">
        <v>9.7834000000000003</v>
      </c>
      <c r="S249">
        <v>10.992699999999999</v>
      </c>
      <c r="U249">
        <v>2.2292000000000001</v>
      </c>
      <c r="V249">
        <v>22</v>
      </c>
      <c r="W249">
        <v>16.991</v>
      </c>
      <c r="X249">
        <v>13.7</v>
      </c>
      <c r="Y249">
        <v>45.5</v>
      </c>
      <c r="Z249">
        <v>83.5</v>
      </c>
      <c r="AB249">
        <v>14.53</v>
      </c>
      <c r="AC249">
        <v>9.6219999999999999</v>
      </c>
      <c r="AD249">
        <v>392.65499999999997</v>
      </c>
    </row>
    <row r="250" spans="1:30" x14ac:dyDescent="0.2">
      <c r="A250" t="s">
        <v>491</v>
      </c>
      <c r="E250" s="12">
        <v>78.56</v>
      </c>
      <c r="F250" s="12">
        <v>82.86</v>
      </c>
      <c r="G250">
        <v>364.32470000000001</v>
      </c>
      <c r="H250">
        <v>9.7398000000000007</v>
      </c>
      <c r="I250">
        <v>35.894199999999998</v>
      </c>
      <c r="J250">
        <v>268.13</v>
      </c>
      <c r="K250">
        <v>603.4</v>
      </c>
      <c r="L250">
        <v>50.420200000000001</v>
      </c>
      <c r="M250">
        <v>95.274699999999996</v>
      </c>
      <c r="N250">
        <v>76.900000000000006</v>
      </c>
      <c r="O250">
        <v>34.520000000000003</v>
      </c>
      <c r="P250">
        <v>63.639000000000003</v>
      </c>
      <c r="Q250">
        <v>62.263300000000001</v>
      </c>
      <c r="R250">
        <v>17.568899999999999</v>
      </c>
      <c r="S250">
        <v>10.992699999999999</v>
      </c>
      <c r="U250">
        <v>4.6463000000000001</v>
      </c>
      <c r="V250">
        <v>23.9</v>
      </c>
      <c r="W250">
        <v>21.998999999999999</v>
      </c>
      <c r="X250">
        <v>16.100000000000001</v>
      </c>
      <c r="Y250">
        <v>44.8</v>
      </c>
      <c r="Z250">
        <v>83.6</v>
      </c>
      <c r="AA250">
        <v>0.31409999999999999</v>
      </c>
      <c r="AB250">
        <v>35.549999999999997</v>
      </c>
      <c r="AC250">
        <v>5.4740000000000002</v>
      </c>
      <c r="AD250">
        <v>808.27359999999999</v>
      </c>
    </row>
    <row r="251" spans="1:30" x14ac:dyDescent="0.2">
      <c r="A251" t="s">
        <v>553</v>
      </c>
      <c r="E251" s="12">
        <v>80.900000000000006</v>
      </c>
      <c r="F251" s="12">
        <v>84.58</v>
      </c>
      <c r="G251">
        <v>272.56810000000002</v>
      </c>
      <c r="H251">
        <v>8.5419999999999998</v>
      </c>
      <c r="I251">
        <v>40.524000000000001</v>
      </c>
      <c r="J251">
        <v>263.68</v>
      </c>
      <c r="K251">
        <v>468.09</v>
      </c>
      <c r="L251">
        <v>59.714799999999997</v>
      </c>
      <c r="M251">
        <v>69.150599999999997</v>
      </c>
      <c r="N251">
        <v>61.1</v>
      </c>
      <c r="O251">
        <v>49.88</v>
      </c>
      <c r="P251">
        <v>72.947199999999995</v>
      </c>
      <c r="Q251">
        <v>64.664599999999993</v>
      </c>
      <c r="R251">
        <v>11.6515</v>
      </c>
      <c r="S251">
        <v>12.0623</v>
      </c>
      <c r="T251">
        <v>85.597800000000007</v>
      </c>
      <c r="U251">
        <v>3.1192000000000002</v>
      </c>
      <c r="V251">
        <v>16.8</v>
      </c>
      <c r="W251">
        <v>17.204000000000001</v>
      </c>
      <c r="X251">
        <v>11.9</v>
      </c>
      <c r="Y251">
        <v>46.8</v>
      </c>
      <c r="Z251">
        <v>84.4</v>
      </c>
      <c r="AA251">
        <v>0.123</v>
      </c>
      <c r="AB251">
        <v>29.78</v>
      </c>
      <c r="AC251">
        <v>2.3003999999999998</v>
      </c>
      <c r="AD251">
        <v>349.4273</v>
      </c>
    </row>
    <row r="252" spans="1:30" x14ac:dyDescent="0.2">
      <c r="A252" t="s">
        <v>555</v>
      </c>
      <c r="E252" s="12">
        <v>81.069999999999993</v>
      </c>
      <c r="F252" s="12">
        <v>84.64</v>
      </c>
      <c r="G252">
        <v>264.9796</v>
      </c>
      <c r="H252">
        <v>15.048</v>
      </c>
      <c r="I252">
        <v>41.344700000000003</v>
      </c>
      <c r="J252">
        <v>158.86000000000001</v>
      </c>
      <c r="K252">
        <v>647.89</v>
      </c>
      <c r="L252">
        <v>56.046500000000002</v>
      </c>
      <c r="M252">
        <v>73.254300000000001</v>
      </c>
      <c r="N252">
        <v>52.1</v>
      </c>
      <c r="O252">
        <v>29.97</v>
      </c>
      <c r="P252">
        <v>73.868700000000004</v>
      </c>
      <c r="Q252">
        <v>67.912800000000004</v>
      </c>
      <c r="R252">
        <v>13.503399999999999</v>
      </c>
      <c r="S252">
        <v>11.625999999999999</v>
      </c>
      <c r="T252">
        <v>74.564899999999994</v>
      </c>
      <c r="U252">
        <v>4.7640000000000002</v>
      </c>
      <c r="V252">
        <v>13.5</v>
      </c>
      <c r="W252">
        <v>17.128</v>
      </c>
      <c r="X252">
        <v>11.6</v>
      </c>
      <c r="Y252">
        <v>47.6</v>
      </c>
      <c r="Z252">
        <v>82.2</v>
      </c>
      <c r="AA252">
        <v>0.7853</v>
      </c>
      <c r="AB252">
        <v>17.170000000000002</v>
      </c>
      <c r="AC252">
        <v>16.877600000000001</v>
      </c>
      <c r="AD252">
        <v>426.95569999999998</v>
      </c>
    </row>
    <row r="253" spans="1:30" x14ac:dyDescent="0.2">
      <c r="A253" t="s">
        <v>569</v>
      </c>
      <c r="E253" s="12">
        <v>80.56</v>
      </c>
      <c r="F253" s="12">
        <v>83.6</v>
      </c>
      <c r="G253">
        <v>302.89699999999999</v>
      </c>
      <c r="H253">
        <v>11.3409</v>
      </c>
      <c r="I253">
        <v>55.532299999999999</v>
      </c>
      <c r="J253">
        <v>309.56</v>
      </c>
      <c r="K253">
        <v>643.15</v>
      </c>
      <c r="L253">
        <v>49.306899999999999</v>
      </c>
      <c r="M253">
        <v>71.827500000000001</v>
      </c>
      <c r="N253">
        <v>60.2</v>
      </c>
      <c r="O253">
        <v>63.19</v>
      </c>
      <c r="P253">
        <v>72.124399999999994</v>
      </c>
      <c r="Q253">
        <v>65.1982</v>
      </c>
      <c r="R253">
        <v>14.4718</v>
      </c>
      <c r="S253">
        <v>11.625999999999999</v>
      </c>
      <c r="T253">
        <v>79.460599999999999</v>
      </c>
      <c r="U253">
        <v>2.3428</v>
      </c>
      <c r="V253">
        <v>14.9</v>
      </c>
      <c r="W253">
        <v>20.681999999999999</v>
      </c>
      <c r="X253">
        <v>13.4</v>
      </c>
      <c r="Y253">
        <v>44.7</v>
      </c>
      <c r="Z253">
        <v>83</v>
      </c>
      <c r="AA253">
        <v>0.87329999999999997</v>
      </c>
      <c r="AB253">
        <v>19.72</v>
      </c>
      <c r="AC253">
        <v>36.363599999999998</v>
      </c>
      <c r="AD253">
        <v>655.12570000000005</v>
      </c>
    </row>
    <row r="254" spans="1:30" x14ac:dyDescent="0.2">
      <c r="A254" t="s">
        <v>786</v>
      </c>
      <c r="E254" s="19"/>
      <c r="F254" s="19"/>
      <c r="I254">
        <v>40.789900000000003</v>
      </c>
      <c r="L254">
        <v>55.675699999999999</v>
      </c>
      <c r="M254">
        <v>72.909000000000006</v>
      </c>
      <c r="T254">
        <v>81.879199999999997</v>
      </c>
      <c r="W254">
        <v>13.885999999999999</v>
      </c>
      <c r="X254">
        <v>11.4</v>
      </c>
      <c r="Y254">
        <v>45.4</v>
      </c>
      <c r="Z254">
        <v>74.5</v>
      </c>
      <c r="AA254">
        <v>0.26119999999999999</v>
      </c>
    </row>
    <row r="255" spans="1:30" x14ac:dyDescent="0.2">
      <c r="A255" t="s">
        <v>307</v>
      </c>
      <c r="E255" s="12">
        <v>80.66</v>
      </c>
      <c r="F255" s="12">
        <v>84.61</v>
      </c>
      <c r="G255">
        <v>276.58920000000001</v>
      </c>
      <c r="H255">
        <v>10.519299999999999</v>
      </c>
      <c r="I255">
        <v>24.275600000000001</v>
      </c>
      <c r="J255">
        <v>298.14</v>
      </c>
      <c r="K255">
        <v>625.88</v>
      </c>
      <c r="L255">
        <v>54.4146</v>
      </c>
      <c r="M255">
        <v>73.712199999999996</v>
      </c>
      <c r="N255">
        <v>66.599999999999994</v>
      </c>
      <c r="O255">
        <v>46.26</v>
      </c>
      <c r="P255">
        <v>71.056899999999999</v>
      </c>
      <c r="Q255">
        <v>62.058999999999997</v>
      </c>
      <c r="R255">
        <v>15.551600000000001</v>
      </c>
      <c r="S255">
        <v>9.6366999999999994</v>
      </c>
      <c r="T255">
        <v>82.132599999999996</v>
      </c>
      <c r="U255">
        <v>2.7614999999999998</v>
      </c>
      <c r="V255">
        <v>18</v>
      </c>
      <c r="W255">
        <v>15.782999999999999</v>
      </c>
      <c r="X255">
        <v>12.6</v>
      </c>
      <c r="Y255">
        <v>46.2</v>
      </c>
      <c r="Z255">
        <v>81.599999999999994</v>
      </c>
      <c r="AA255">
        <v>0.76439999999999997</v>
      </c>
      <c r="AB255">
        <v>37.51</v>
      </c>
      <c r="AC255">
        <v>22.680399999999999</v>
      </c>
      <c r="AD255">
        <v>498.06220000000002</v>
      </c>
    </row>
    <row r="256" spans="1:30" x14ac:dyDescent="0.2">
      <c r="A256" t="s">
        <v>309</v>
      </c>
      <c r="E256" s="12">
        <v>78.900000000000006</v>
      </c>
      <c r="F256" s="12">
        <v>82.22</v>
      </c>
      <c r="G256">
        <v>361.47039999999998</v>
      </c>
      <c r="H256">
        <v>11.6739</v>
      </c>
      <c r="I256">
        <v>38.6462</v>
      </c>
      <c r="J256">
        <v>245.56</v>
      </c>
      <c r="K256">
        <v>559.52</v>
      </c>
      <c r="L256">
        <v>54.189399999999999</v>
      </c>
      <c r="M256">
        <v>78.800299999999993</v>
      </c>
      <c r="N256">
        <v>57</v>
      </c>
      <c r="O256">
        <v>47.7</v>
      </c>
      <c r="P256">
        <v>66.840999999999994</v>
      </c>
      <c r="Q256">
        <v>69.798299999999998</v>
      </c>
      <c r="R256">
        <v>24.0151</v>
      </c>
      <c r="S256">
        <v>11.625999999999999</v>
      </c>
      <c r="T256">
        <v>68.985600000000005</v>
      </c>
      <c r="U256">
        <v>4.2327000000000004</v>
      </c>
      <c r="V256">
        <v>19.399999999999999</v>
      </c>
      <c r="W256">
        <v>26.643000000000001</v>
      </c>
      <c r="X256">
        <v>20</v>
      </c>
      <c r="Y256">
        <v>42</v>
      </c>
      <c r="Z256">
        <v>73.5</v>
      </c>
      <c r="AA256">
        <v>0.2631</v>
      </c>
      <c r="AB256">
        <v>45.66</v>
      </c>
      <c r="AC256">
        <v>18.2454</v>
      </c>
      <c r="AD256">
        <v>1050.4326000000001</v>
      </c>
    </row>
    <row r="257" spans="1:30" x14ac:dyDescent="0.2">
      <c r="A257" t="s">
        <v>292</v>
      </c>
      <c r="E257" s="19"/>
      <c r="F257" s="19"/>
      <c r="I257">
        <v>40.5456</v>
      </c>
      <c r="L257">
        <v>55.236699999999999</v>
      </c>
      <c r="M257">
        <v>74.872100000000003</v>
      </c>
      <c r="W257">
        <v>15.218999999999999</v>
      </c>
      <c r="X257">
        <v>14.4</v>
      </c>
      <c r="Y257">
        <v>51.1</v>
      </c>
      <c r="Z257">
        <v>79.8</v>
      </c>
      <c r="AA257">
        <v>0.2248</v>
      </c>
    </row>
    <row r="258" spans="1:30" x14ac:dyDescent="0.2">
      <c r="A258" t="s">
        <v>788</v>
      </c>
      <c r="E258" s="19"/>
      <c r="F258" s="19"/>
      <c r="I258">
        <v>87.689300000000003</v>
      </c>
      <c r="L258">
        <v>50.5837</v>
      </c>
      <c r="M258">
        <v>79.167000000000002</v>
      </c>
      <c r="W258">
        <v>13.803000000000001</v>
      </c>
      <c r="X258">
        <v>11.8</v>
      </c>
      <c r="Y258">
        <v>48.2</v>
      </c>
      <c r="Z258">
        <v>82.9</v>
      </c>
    </row>
    <row r="259" spans="1:30" x14ac:dyDescent="0.2">
      <c r="A259" t="s">
        <v>623</v>
      </c>
      <c r="E259" s="12">
        <v>80.290000000000006</v>
      </c>
      <c r="F259" s="12">
        <v>84.03</v>
      </c>
      <c r="G259">
        <v>291.87650000000002</v>
      </c>
      <c r="H259">
        <v>14.2544</v>
      </c>
      <c r="I259">
        <v>29.465199999999999</v>
      </c>
      <c r="J259">
        <v>304.92</v>
      </c>
      <c r="K259">
        <v>553.27</v>
      </c>
      <c r="L259">
        <v>57.630200000000002</v>
      </c>
      <c r="M259">
        <v>78.681600000000003</v>
      </c>
      <c r="N259">
        <v>63.1</v>
      </c>
      <c r="O259">
        <v>47.09</v>
      </c>
      <c r="P259">
        <v>66.716700000000003</v>
      </c>
      <c r="Q259">
        <v>67.247799999999998</v>
      </c>
      <c r="R259">
        <v>8.5556000000000001</v>
      </c>
      <c r="S259">
        <v>12.0623</v>
      </c>
      <c r="T259">
        <v>77.547499999999999</v>
      </c>
      <c r="U259">
        <v>3.7442000000000002</v>
      </c>
      <c r="V259">
        <v>19</v>
      </c>
      <c r="W259">
        <v>19.506</v>
      </c>
      <c r="X259">
        <v>13.9</v>
      </c>
      <c r="Y259">
        <v>44.2</v>
      </c>
      <c r="Z259">
        <v>80.900000000000006</v>
      </c>
      <c r="AA259">
        <v>0.1895</v>
      </c>
      <c r="AB259">
        <v>45.55</v>
      </c>
      <c r="AC259">
        <v>23.388100000000001</v>
      </c>
      <c r="AD259">
        <v>516.27570000000003</v>
      </c>
    </row>
    <row r="260" spans="1:30" x14ac:dyDescent="0.2">
      <c r="A260" t="s">
        <v>313</v>
      </c>
      <c r="E260" s="12">
        <v>81.55</v>
      </c>
      <c r="F260" s="12">
        <v>84.55</v>
      </c>
      <c r="G260">
        <v>265.68090000000001</v>
      </c>
      <c r="H260">
        <v>9.0764999999999993</v>
      </c>
      <c r="I260">
        <v>17.680499999999999</v>
      </c>
      <c r="J260">
        <v>254.87</v>
      </c>
      <c r="K260">
        <v>527.88</v>
      </c>
      <c r="L260">
        <v>53.078899999999997</v>
      </c>
      <c r="M260">
        <v>80.467100000000002</v>
      </c>
      <c r="N260">
        <v>64.7</v>
      </c>
      <c r="O260">
        <v>42.92</v>
      </c>
      <c r="P260">
        <v>69.741299999999995</v>
      </c>
      <c r="Q260">
        <v>62.279699999999998</v>
      </c>
      <c r="R260">
        <v>9.3671000000000006</v>
      </c>
      <c r="S260">
        <v>9.6366999999999994</v>
      </c>
      <c r="T260">
        <v>78.411100000000005</v>
      </c>
      <c r="U260">
        <v>3.1728999999999998</v>
      </c>
      <c r="V260">
        <v>15.9</v>
      </c>
      <c r="W260">
        <v>11.358000000000001</v>
      </c>
      <c r="X260">
        <v>10.199999999999999</v>
      </c>
      <c r="Y260">
        <v>46.7</v>
      </c>
      <c r="Z260">
        <v>83.1</v>
      </c>
      <c r="AA260">
        <v>0.1208</v>
      </c>
      <c r="AB260">
        <v>33.29</v>
      </c>
      <c r="AC260">
        <v>12.2239</v>
      </c>
      <c r="AD260">
        <v>474.69839999999999</v>
      </c>
    </row>
    <row r="261" spans="1:30" x14ac:dyDescent="0.2">
      <c r="A261" t="s">
        <v>635</v>
      </c>
      <c r="E261" s="12">
        <v>81.87</v>
      </c>
      <c r="F261" s="12">
        <v>85.25</v>
      </c>
      <c r="G261">
        <v>244.04140000000001</v>
      </c>
      <c r="H261">
        <v>7.5101000000000004</v>
      </c>
      <c r="I261">
        <v>54.2926</v>
      </c>
      <c r="J261">
        <v>176.94</v>
      </c>
      <c r="K261">
        <v>495.3</v>
      </c>
      <c r="L261">
        <v>57.3733</v>
      </c>
      <c r="M261">
        <v>55.736199999999997</v>
      </c>
      <c r="N261">
        <v>41.6</v>
      </c>
      <c r="O261">
        <v>54.4</v>
      </c>
      <c r="P261">
        <v>75.161600000000007</v>
      </c>
      <c r="Q261">
        <v>61.551000000000002</v>
      </c>
      <c r="R261">
        <v>8.8234999999999992</v>
      </c>
      <c r="S261">
        <v>11.625999999999999</v>
      </c>
      <c r="U261">
        <v>2.6738</v>
      </c>
      <c r="V261">
        <v>11.5</v>
      </c>
      <c r="W261">
        <v>14.071999999999999</v>
      </c>
      <c r="X261">
        <v>10.5</v>
      </c>
      <c r="Y261">
        <v>51.9</v>
      </c>
      <c r="Z261">
        <v>78.7</v>
      </c>
      <c r="AA261">
        <v>0.23519999999999999</v>
      </c>
      <c r="AB261">
        <v>18.96</v>
      </c>
      <c r="AC261">
        <v>19.298200000000001</v>
      </c>
      <c r="AD261">
        <v>518.41690000000006</v>
      </c>
    </row>
    <row r="262" spans="1:30" x14ac:dyDescent="0.2">
      <c r="A262" t="s">
        <v>651</v>
      </c>
      <c r="E262" s="12">
        <v>80.569999999999993</v>
      </c>
      <c r="F262" s="12">
        <v>84.9</v>
      </c>
      <c r="G262">
        <v>274.83</v>
      </c>
      <c r="H262">
        <v>13.8065</v>
      </c>
      <c r="I262">
        <v>33.290300000000002</v>
      </c>
      <c r="J262">
        <v>392.08</v>
      </c>
      <c r="K262">
        <v>532.15</v>
      </c>
      <c r="L262">
        <v>50.570300000000003</v>
      </c>
      <c r="M262">
        <v>73.9983</v>
      </c>
      <c r="N262">
        <v>57.8</v>
      </c>
      <c r="O262">
        <v>50.71</v>
      </c>
      <c r="P262">
        <v>71.549499999999995</v>
      </c>
      <c r="Q262">
        <v>64.434200000000004</v>
      </c>
      <c r="R262">
        <v>13.2928</v>
      </c>
      <c r="S262">
        <v>12.0623</v>
      </c>
      <c r="T262">
        <v>81.201999999999998</v>
      </c>
      <c r="U262">
        <v>3.1381000000000001</v>
      </c>
      <c r="V262">
        <v>16.5</v>
      </c>
      <c r="W262">
        <v>16.643999999999998</v>
      </c>
      <c r="X262">
        <v>12.7</v>
      </c>
      <c r="Y262">
        <v>45.4</v>
      </c>
      <c r="Z262">
        <v>77.900000000000006</v>
      </c>
      <c r="AA262">
        <v>9.5500000000000002E-2</v>
      </c>
      <c r="AB262">
        <v>37</v>
      </c>
      <c r="AC262">
        <v>21.000900000000001</v>
      </c>
      <c r="AD262">
        <v>418.88260000000002</v>
      </c>
    </row>
    <row r="263" spans="1:30" x14ac:dyDescent="0.2">
      <c r="A263" t="s">
        <v>667</v>
      </c>
      <c r="E263" s="12">
        <v>80.64</v>
      </c>
      <c r="F263" s="12">
        <v>83.89</v>
      </c>
      <c r="G263">
        <v>266.01900000000001</v>
      </c>
      <c r="H263">
        <v>10.139200000000001</v>
      </c>
      <c r="I263">
        <v>40.068899999999999</v>
      </c>
      <c r="J263">
        <v>221.73</v>
      </c>
      <c r="K263">
        <v>565.94000000000005</v>
      </c>
      <c r="L263">
        <v>50</v>
      </c>
      <c r="M263">
        <v>70.648300000000006</v>
      </c>
      <c r="N263">
        <v>67.599999999999994</v>
      </c>
      <c r="O263">
        <v>27.86</v>
      </c>
      <c r="P263">
        <v>78.383399999999995</v>
      </c>
      <c r="Q263">
        <v>59.057499999999997</v>
      </c>
      <c r="R263">
        <v>8.0442</v>
      </c>
      <c r="S263">
        <v>10.992699999999999</v>
      </c>
      <c r="U263">
        <v>3.8119000000000001</v>
      </c>
      <c r="V263">
        <v>17</v>
      </c>
      <c r="W263">
        <v>10.893000000000001</v>
      </c>
      <c r="X263">
        <v>10</v>
      </c>
      <c r="Y263">
        <v>50.4</v>
      </c>
      <c r="Z263">
        <v>79.3</v>
      </c>
      <c r="AB263">
        <v>15.08</v>
      </c>
      <c r="AC263">
        <v>12.4183</v>
      </c>
      <c r="AD263">
        <v>410.55079999999998</v>
      </c>
    </row>
    <row r="264" spans="1:30" x14ac:dyDescent="0.2">
      <c r="A264" t="s">
        <v>315</v>
      </c>
      <c r="E264" s="12">
        <v>80.17</v>
      </c>
      <c r="F264" s="12">
        <v>83.45</v>
      </c>
      <c r="G264">
        <v>315.2174</v>
      </c>
      <c r="H264">
        <v>7.3898000000000001</v>
      </c>
      <c r="I264">
        <v>31.6145</v>
      </c>
      <c r="J264">
        <v>407.01</v>
      </c>
      <c r="K264">
        <v>665.2</v>
      </c>
      <c r="L264">
        <v>50.608899999999998</v>
      </c>
      <c r="M264">
        <v>97.460499999999996</v>
      </c>
      <c r="N264">
        <v>56.1</v>
      </c>
      <c r="O264">
        <v>36.75</v>
      </c>
      <c r="P264">
        <v>61.688899999999997</v>
      </c>
      <c r="Q264">
        <v>65.050899999999999</v>
      </c>
      <c r="R264">
        <v>17.741499999999998</v>
      </c>
      <c r="S264">
        <v>11.0723</v>
      </c>
      <c r="T264">
        <v>76.293099999999995</v>
      </c>
      <c r="U264">
        <v>3.3485999999999998</v>
      </c>
      <c r="V264">
        <v>21.4</v>
      </c>
      <c r="W264">
        <v>17.856999999999999</v>
      </c>
      <c r="X264">
        <v>14.1</v>
      </c>
      <c r="Y264">
        <v>46.5</v>
      </c>
      <c r="Z264">
        <v>81.2</v>
      </c>
      <c r="AA264">
        <v>0.30690000000000001</v>
      </c>
      <c r="AB264">
        <v>33.46</v>
      </c>
      <c r="AC264">
        <v>14.577500000000001</v>
      </c>
      <c r="AD264">
        <v>756.8021</v>
      </c>
    </row>
    <row r="265" spans="1:30" x14ac:dyDescent="0.2">
      <c r="A265" t="s">
        <v>795</v>
      </c>
      <c r="E265" s="19"/>
      <c r="F265" s="19"/>
      <c r="I265">
        <v>32.361600000000003</v>
      </c>
      <c r="L265">
        <v>55.991700000000002</v>
      </c>
      <c r="M265">
        <v>73.919200000000004</v>
      </c>
      <c r="T265">
        <v>82.984899999999996</v>
      </c>
      <c r="W265">
        <v>16.513999999999999</v>
      </c>
      <c r="X265">
        <v>12.3</v>
      </c>
      <c r="Y265">
        <v>44.9</v>
      </c>
      <c r="Z265">
        <v>76.599999999999994</v>
      </c>
      <c r="AA265">
        <v>0.51690000000000003</v>
      </c>
    </row>
    <row r="266" spans="1:30" x14ac:dyDescent="0.2">
      <c r="A266" t="s">
        <v>677</v>
      </c>
      <c r="E266" s="12">
        <v>80.73</v>
      </c>
      <c r="F266" s="12">
        <v>84.69</v>
      </c>
      <c r="G266">
        <v>266.63510000000002</v>
      </c>
      <c r="H266">
        <v>15.036199999999999</v>
      </c>
      <c r="I266">
        <v>49.707000000000001</v>
      </c>
      <c r="J266">
        <v>232.27</v>
      </c>
      <c r="K266">
        <v>574.01</v>
      </c>
      <c r="L266">
        <v>54.177900000000001</v>
      </c>
      <c r="M266">
        <v>71.149100000000004</v>
      </c>
      <c r="N266">
        <v>58.5</v>
      </c>
      <c r="O266">
        <v>62.19</v>
      </c>
      <c r="P266">
        <v>72.929199999999994</v>
      </c>
      <c r="Q266">
        <v>59.709000000000003</v>
      </c>
      <c r="R266">
        <v>17.395900000000001</v>
      </c>
      <c r="S266">
        <v>11.625999999999999</v>
      </c>
      <c r="T266">
        <v>80</v>
      </c>
      <c r="U266">
        <v>2.3115000000000001</v>
      </c>
      <c r="V266">
        <v>18.100000000000001</v>
      </c>
      <c r="W266">
        <v>16.524999999999999</v>
      </c>
      <c r="X266">
        <v>12.7</v>
      </c>
      <c r="Y266">
        <v>46.7</v>
      </c>
      <c r="Z266">
        <v>79.599999999999994</v>
      </c>
      <c r="AA266">
        <v>0.54110000000000003</v>
      </c>
      <c r="AB266">
        <v>29.12</v>
      </c>
      <c r="AC266">
        <v>20.959299999999999</v>
      </c>
      <c r="AD266">
        <v>480.5043</v>
      </c>
    </row>
    <row r="267" spans="1:30" x14ac:dyDescent="0.2">
      <c r="A267" t="s">
        <v>683</v>
      </c>
      <c r="E267" s="12">
        <v>81.180000000000007</v>
      </c>
      <c r="F267" s="12">
        <v>85.22</v>
      </c>
      <c r="G267">
        <v>264.61290000000002</v>
      </c>
      <c r="H267">
        <v>8.1141000000000005</v>
      </c>
      <c r="I267">
        <v>60.886499999999998</v>
      </c>
      <c r="J267">
        <v>172.04</v>
      </c>
      <c r="K267">
        <v>445.98</v>
      </c>
      <c r="L267">
        <v>53.551900000000003</v>
      </c>
      <c r="M267">
        <v>83.019199999999998</v>
      </c>
      <c r="N267">
        <v>62.5</v>
      </c>
      <c r="O267">
        <v>26.9</v>
      </c>
      <c r="P267">
        <v>71.130499999999998</v>
      </c>
      <c r="Q267">
        <v>59.0242</v>
      </c>
      <c r="R267">
        <v>10.3017</v>
      </c>
      <c r="S267">
        <v>10.992699999999999</v>
      </c>
      <c r="U267">
        <v>3.2237</v>
      </c>
      <c r="V267">
        <v>20.8</v>
      </c>
      <c r="W267">
        <v>12.08</v>
      </c>
      <c r="X267">
        <v>11.2</v>
      </c>
      <c r="Y267">
        <v>50.4</v>
      </c>
      <c r="Z267">
        <v>82.4</v>
      </c>
      <c r="AB267">
        <v>18.32</v>
      </c>
      <c r="AC267">
        <v>15.6364</v>
      </c>
      <c r="AD267">
        <v>552.58280000000002</v>
      </c>
    </row>
    <row r="268" spans="1:30" x14ac:dyDescent="0.2">
      <c r="A268" t="s">
        <v>317</v>
      </c>
      <c r="E268" s="12">
        <v>78.97</v>
      </c>
      <c r="F268" s="12">
        <v>82.63</v>
      </c>
      <c r="G268">
        <v>363.05950000000001</v>
      </c>
      <c r="H268">
        <v>18.957999999999998</v>
      </c>
      <c r="I268">
        <v>38.201700000000002</v>
      </c>
      <c r="J268">
        <v>305.92</v>
      </c>
      <c r="K268">
        <v>516.6</v>
      </c>
      <c r="L268">
        <v>49.933399999999999</v>
      </c>
      <c r="M268">
        <v>71.045299999999997</v>
      </c>
      <c r="N268">
        <v>61.7</v>
      </c>
      <c r="O268">
        <v>78.73</v>
      </c>
      <c r="P268">
        <v>69.758399999999995</v>
      </c>
      <c r="Q268">
        <v>59.818100000000001</v>
      </c>
      <c r="R268">
        <v>23.6097</v>
      </c>
      <c r="S268">
        <v>11.625999999999999</v>
      </c>
      <c r="T268">
        <v>72.031300000000002</v>
      </c>
      <c r="U268">
        <v>2.9108000000000001</v>
      </c>
      <c r="V268">
        <v>20.100000000000001</v>
      </c>
      <c r="W268">
        <v>28.788</v>
      </c>
      <c r="X268">
        <v>21.2</v>
      </c>
      <c r="Y268">
        <v>44.4</v>
      </c>
      <c r="Z268">
        <v>73.099999999999994</v>
      </c>
      <c r="AA268">
        <v>1.0721000000000001</v>
      </c>
      <c r="AB268">
        <v>51.5</v>
      </c>
      <c r="AC268">
        <v>13.051500000000001</v>
      </c>
      <c r="AD268">
        <v>660.15890000000002</v>
      </c>
    </row>
    <row r="269" spans="1:30" x14ac:dyDescent="0.2">
      <c r="A269" t="s">
        <v>691</v>
      </c>
      <c r="E269" s="12">
        <v>79.650000000000006</v>
      </c>
      <c r="F269" s="12">
        <v>82.94</v>
      </c>
      <c r="G269">
        <v>307.78449999999998</v>
      </c>
      <c r="H269">
        <v>13.886200000000001</v>
      </c>
      <c r="I269">
        <v>43.742600000000003</v>
      </c>
      <c r="J269">
        <v>273.54000000000002</v>
      </c>
      <c r="K269">
        <v>552.41999999999996</v>
      </c>
      <c r="L269">
        <v>57.068100000000001</v>
      </c>
      <c r="M269">
        <v>69.045900000000003</v>
      </c>
      <c r="N269">
        <v>59.2</v>
      </c>
      <c r="O269">
        <v>26.79</v>
      </c>
      <c r="P269">
        <v>71.512299999999996</v>
      </c>
      <c r="Q269">
        <v>62.674599999999998</v>
      </c>
      <c r="R269">
        <v>15.165900000000001</v>
      </c>
      <c r="S269">
        <v>11.625999999999999</v>
      </c>
      <c r="T269">
        <v>74.611400000000003</v>
      </c>
      <c r="U269">
        <v>4.9443999999999999</v>
      </c>
      <c r="V269">
        <v>21.5</v>
      </c>
      <c r="W269">
        <v>23.201000000000001</v>
      </c>
      <c r="X269">
        <v>15.9</v>
      </c>
      <c r="Y269">
        <v>42.7</v>
      </c>
      <c r="Z269">
        <v>91.4</v>
      </c>
      <c r="AA269">
        <v>0.3347</v>
      </c>
      <c r="AB269">
        <v>27.95</v>
      </c>
      <c r="AC269">
        <v>5.1661000000000001</v>
      </c>
      <c r="AD269">
        <v>594.06449999999995</v>
      </c>
    </row>
    <row r="270" spans="1:30" x14ac:dyDescent="0.2">
      <c r="A270" t="s">
        <v>711</v>
      </c>
      <c r="E270" s="12">
        <v>80.61</v>
      </c>
      <c r="F270" s="12">
        <v>83.95</v>
      </c>
      <c r="G270">
        <v>288.27960000000002</v>
      </c>
      <c r="H270">
        <v>12.0191</v>
      </c>
      <c r="I270">
        <v>80.729200000000006</v>
      </c>
      <c r="J270">
        <v>128.43</v>
      </c>
      <c r="K270">
        <v>497.25</v>
      </c>
      <c r="L270">
        <v>56.6038</v>
      </c>
      <c r="M270">
        <v>66.466700000000003</v>
      </c>
      <c r="N270">
        <v>59.7</v>
      </c>
      <c r="O270">
        <v>50.08</v>
      </c>
      <c r="P270">
        <v>77.470799999999997</v>
      </c>
      <c r="Q270">
        <v>56.763399999999997</v>
      </c>
      <c r="R270">
        <v>13.189399999999999</v>
      </c>
      <c r="S270">
        <v>11.625999999999999</v>
      </c>
      <c r="T270">
        <v>81.947699999999998</v>
      </c>
      <c r="U270">
        <v>1.6488</v>
      </c>
      <c r="V270">
        <v>17.600000000000001</v>
      </c>
      <c r="W270">
        <v>17.846</v>
      </c>
      <c r="X270">
        <v>12.1</v>
      </c>
      <c r="Y270">
        <v>47.2</v>
      </c>
      <c r="Z270">
        <v>70.8</v>
      </c>
      <c r="AB270">
        <v>14.2</v>
      </c>
      <c r="AC270">
        <v>-0.72989999999999999</v>
      </c>
      <c r="AD270">
        <v>376.09300000000002</v>
      </c>
    </row>
    <row r="271" spans="1:30" x14ac:dyDescent="0.2">
      <c r="A271" t="s">
        <v>790</v>
      </c>
      <c r="E271" s="19"/>
      <c r="F271" s="19"/>
      <c r="I271">
        <v>59.439799999999998</v>
      </c>
      <c r="L271">
        <v>58.666699999999999</v>
      </c>
      <c r="M271">
        <v>59.948</v>
      </c>
      <c r="T271">
        <v>81.286500000000004</v>
      </c>
      <c r="W271">
        <v>14.24</v>
      </c>
      <c r="X271">
        <v>11.6</v>
      </c>
      <c r="Y271">
        <v>48.3</v>
      </c>
      <c r="Z271">
        <v>77.099999999999994</v>
      </c>
      <c r="AA271">
        <v>0.1293</v>
      </c>
    </row>
    <row r="272" spans="1:30" x14ac:dyDescent="0.2">
      <c r="A272" t="s">
        <v>797</v>
      </c>
      <c r="E272" s="19"/>
      <c r="F272" s="19"/>
      <c r="I272">
        <v>34.418500000000002</v>
      </c>
      <c r="L272">
        <v>45.640999999999998</v>
      </c>
      <c r="M272">
        <v>65.037899999999993</v>
      </c>
      <c r="W272">
        <v>23.292999999999999</v>
      </c>
      <c r="X272">
        <v>16.3</v>
      </c>
      <c r="Y272">
        <v>45.9</v>
      </c>
      <c r="Z272">
        <v>79.2</v>
      </c>
    </row>
    <row r="273" spans="1:30" x14ac:dyDescent="0.2">
      <c r="A273" t="s">
        <v>792</v>
      </c>
      <c r="E273" s="19"/>
      <c r="F273" s="19"/>
      <c r="I273">
        <v>33.966500000000003</v>
      </c>
      <c r="L273">
        <v>52.478099999999998</v>
      </c>
      <c r="M273">
        <v>73.151600000000002</v>
      </c>
      <c r="T273">
        <v>71.856300000000005</v>
      </c>
      <c r="W273">
        <v>23.573</v>
      </c>
      <c r="X273">
        <v>18.3</v>
      </c>
      <c r="Y273">
        <v>42.5</v>
      </c>
      <c r="Z273">
        <v>74.3</v>
      </c>
      <c r="AA273">
        <v>0.41120000000000001</v>
      </c>
    </row>
    <row r="274" spans="1:30" x14ac:dyDescent="0.2">
      <c r="A274" t="s">
        <v>319</v>
      </c>
      <c r="E274" s="12">
        <v>80.959999999999994</v>
      </c>
      <c r="F274" s="12">
        <v>84.79</v>
      </c>
      <c r="G274">
        <v>268.58909999999997</v>
      </c>
      <c r="H274">
        <v>8.0729000000000006</v>
      </c>
      <c r="I274">
        <v>45.8294</v>
      </c>
      <c r="J274">
        <v>266.57</v>
      </c>
      <c r="K274">
        <v>555.05999999999995</v>
      </c>
      <c r="L274">
        <v>54.055399999999999</v>
      </c>
      <c r="M274">
        <v>75.647900000000007</v>
      </c>
      <c r="N274">
        <v>64.900000000000006</v>
      </c>
      <c r="O274">
        <v>39.49</v>
      </c>
      <c r="P274">
        <v>71.156000000000006</v>
      </c>
      <c r="Q274">
        <v>60.3309</v>
      </c>
      <c r="R274">
        <v>9.0401000000000007</v>
      </c>
      <c r="S274">
        <v>10.0763</v>
      </c>
      <c r="T274">
        <v>79.63</v>
      </c>
      <c r="U274">
        <v>3.0556000000000001</v>
      </c>
      <c r="V274">
        <v>17.3</v>
      </c>
      <c r="W274">
        <v>13.465999999999999</v>
      </c>
      <c r="X274">
        <v>10.4</v>
      </c>
      <c r="Y274">
        <v>48.2</v>
      </c>
      <c r="Z274">
        <v>78.7</v>
      </c>
      <c r="AA274">
        <v>7.6899999999999996E-2</v>
      </c>
      <c r="AC274">
        <v>15.231299999999999</v>
      </c>
    </row>
    <row r="275" spans="1:30" x14ac:dyDescent="0.2">
      <c r="A275" t="s">
        <v>129</v>
      </c>
      <c r="E275" s="12">
        <v>77.849999999999994</v>
      </c>
      <c r="F275" s="12">
        <v>82.35</v>
      </c>
      <c r="G275">
        <v>402.1909</v>
      </c>
      <c r="H275">
        <v>8.6587999999999994</v>
      </c>
      <c r="I275" s="82">
        <v>40.6875</v>
      </c>
      <c r="J275">
        <v>184.15</v>
      </c>
      <c r="K275">
        <v>582.83000000000004</v>
      </c>
      <c r="L275">
        <v>52.417099999999998</v>
      </c>
      <c r="M275">
        <v>80.393100000000004</v>
      </c>
      <c r="N275">
        <v>65.2</v>
      </c>
      <c r="O275">
        <v>16.22</v>
      </c>
      <c r="P275">
        <v>63.341000000000001</v>
      </c>
      <c r="Q275">
        <v>61.700899999999997</v>
      </c>
      <c r="R275">
        <v>19.166899999999998</v>
      </c>
      <c r="S275">
        <v>10.7043</v>
      </c>
      <c r="T275">
        <v>71.064800000000005</v>
      </c>
      <c r="U275">
        <v>7.0138999999999996</v>
      </c>
      <c r="V275">
        <v>25.5</v>
      </c>
      <c r="W275">
        <v>37.768000000000001</v>
      </c>
      <c r="X275">
        <v>27.6</v>
      </c>
      <c r="Y275">
        <v>45.5</v>
      </c>
      <c r="Z275">
        <v>64.599999999999994</v>
      </c>
      <c r="AA275">
        <v>0.90659999999999996</v>
      </c>
      <c r="AB275">
        <v>64.650000000000006</v>
      </c>
      <c r="AC275">
        <v>13.1267</v>
      </c>
      <c r="AD275">
        <v>1057.7813000000001</v>
      </c>
    </row>
    <row r="276" spans="1:30" x14ac:dyDescent="0.2">
      <c r="A276" t="s">
        <v>390</v>
      </c>
      <c r="E276" s="12">
        <v>80.92</v>
      </c>
      <c r="F276" s="12">
        <v>83.93</v>
      </c>
      <c r="G276">
        <v>260.13049999999998</v>
      </c>
      <c r="H276">
        <v>7.3151999999999999</v>
      </c>
      <c r="I276" s="82">
        <v>43.718499999999999</v>
      </c>
      <c r="J276">
        <v>166.41</v>
      </c>
      <c r="K276">
        <v>564.42999999999995</v>
      </c>
      <c r="L276">
        <v>52.073700000000002</v>
      </c>
      <c r="M276">
        <v>77.383700000000005</v>
      </c>
      <c r="N276">
        <v>67.2</v>
      </c>
      <c r="O276">
        <v>25.48</v>
      </c>
      <c r="P276">
        <v>69.808599999999998</v>
      </c>
      <c r="Q276">
        <v>60.407699999999998</v>
      </c>
      <c r="R276">
        <v>8.4469999999999992</v>
      </c>
      <c r="S276">
        <v>11.9367</v>
      </c>
      <c r="T276">
        <v>68.073599999999999</v>
      </c>
      <c r="U276">
        <v>6.4124999999999996</v>
      </c>
      <c r="W276">
        <v>11.071</v>
      </c>
      <c r="X276">
        <v>10.199999999999999</v>
      </c>
      <c r="Y276">
        <v>49.9</v>
      </c>
      <c r="Z276">
        <v>81.099999999999994</v>
      </c>
      <c r="AB276">
        <v>40.299999999999997</v>
      </c>
      <c r="AC276">
        <v>0.43540000000000001</v>
      </c>
      <c r="AD276">
        <v>489.66539999999998</v>
      </c>
    </row>
    <row r="277" spans="1:30" x14ac:dyDescent="0.2">
      <c r="A277" t="s">
        <v>401</v>
      </c>
      <c r="E277" s="12">
        <v>78.63</v>
      </c>
      <c r="F277" s="12">
        <v>82.74</v>
      </c>
      <c r="G277">
        <v>360.69159999999999</v>
      </c>
      <c r="H277">
        <v>13.379300000000001</v>
      </c>
      <c r="I277" s="82">
        <v>20.512599999999999</v>
      </c>
      <c r="J277">
        <v>285.55</v>
      </c>
      <c r="K277">
        <v>523.54</v>
      </c>
      <c r="L277">
        <v>54.716999999999999</v>
      </c>
      <c r="M277">
        <v>88.680300000000003</v>
      </c>
      <c r="N277">
        <v>71.2</v>
      </c>
      <c r="O277">
        <v>16.690000000000001</v>
      </c>
      <c r="P277">
        <v>66.449299999999994</v>
      </c>
      <c r="Q277">
        <v>70.039199999999994</v>
      </c>
      <c r="R277">
        <v>22.860900000000001</v>
      </c>
      <c r="S277">
        <v>14.132</v>
      </c>
      <c r="T277">
        <v>58.817700000000002</v>
      </c>
      <c r="U277">
        <v>5.5248999999999997</v>
      </c>
      <c r="V277">
        <v>21.4</v>
      </c>
      <c r="W277">
        <v>20.931000000000001</v>
      </c>
      <c r="X277">
        <v>16.600000000000001</v>
      </c>
      <c r="Y277">
        <v>43.2</v>
      </c>
      <c r="Z277">
        <v>90.6</v>
      </c>
      <c r="AA277">
        <v>0.4229</v>
      </c>
      <c r="AB277">
        <v>22.86</v>
      </c>
      <c r="AC277">
        <v>14.9079</v>
      </c>
      <c r="AD277">
        <v>550.40470000000005</v>
      </c>
    </row>
    <row r="278" spans="1:30" x14ac:dyDescent="0.2">
      <c r="A278" t="s">
        <v>131</v>
      </c>
      <c r="E278" s="12">
        <v>78.73</v>
      </c>
      <c r="F278" s="12">
        <v>82.15</v>
      </c>
      <c r="G278">
        <v>377.64420000000001</v>
      </c>
      <c r="H278">
        <v>10.575200000000001</v>
      </c>
      <c r="I278" s="82">
        <v>34.893000000000001</v>
      </c>
      <c r="J278">
        <v>219.88</v>
      </c>
      <c r="K278">
        <v>582.73</v>
      </c>
      <c r="L278">
        <v>49.107100000000003</v>
      </c>
      <c r="M278">
        <v>75.803299999999993</v>
      </c>
      <c r="N278">
        <v>60</v>
      </c>
      <c r="O278">
        <v>30.02</v>
      </c>
      <c r="P278">
        <v>61.1462</v>
      </c>
      <c r="Q278">
        <v>62.881100000000004</v>
      </c>
      <c r="R278">
        <v>21.180299999999999</v>
      </c>
      <c r="S278">
        <v>10.6998</v>
      </c>
      <c r="T278">
        <v>78.3215</v>
      </c>
      <c r="U278">
        <v>4.4819000000000004</v>
      </c>
      <c r="V278">
        <v>25.3</v>
      </c>
      <c r="W278">
        <v>28.106999999999999</v>
      </c>
      <c r="X278">
        <v>21.8</v>
      </c>
      <c r="Y278">
        <v>44</v>
      </c>
      <c r="Z278">
        <v>72.099999999999994</v>
      </c>
      <c r="AA278">
        <v>0.6462</v>
      </c>
      <c r="AB278">
        <v>55.16</v>
      </c>
      <c r="AC278">
        <v>22.5427</v>
      </c>
      <c r="AD278">
        <v>784.47500000000002</v>
      </c>
    </row>
    <row r="279" spans="1:30" x14ac:dyDescent="0.2">
      <c r="A279" t="s">
        <v>133</v>
      </c>
      <c r="E279" s="12">
        <v>79.39</v>
      </c>
      <c r="F279" s="12">
        <v>82.68</v>
      </c>
      <c r="G279">
        <v>347.96969999999999</v>
      </c>
      <c r="H279">
        <v>10.5695</v>
      </c>
      <c r="I279" s="82">
        <v>30.158899999999999</v>
      </c>
      <c r="J279">
        <v>189.64</v>
      </c>
      <c r="K279">
        <v>628.98</v>
      </c>
      <c r="L279">
        <v>54.704599999999999</v>
      </c>
      <c r="M279">
        <v>82.827100000000002</v>
      </c>
      <c r="N279">
        <v>62.3</v>
      </c>
      <c r="O279">
        <v>29.09</v>
      </c>
      <c r="P279">
        <v>59.5396</v>
      </c>
      <c r="Q279">
        <v>71.546700000000001</v>
      </c>
      <c r="R279">
        <v>19.3246</v>
      </c>
      <c r="S279">
        <v>11.2606</v>
      </c>
      <c r="T279">
        <v>55.256399999999999</v>
      </c>
      <c r="U279">
        <v>4.0998999999999999</v>
      </c>
      <c r="V279">
        <v>26.9</v>
      </c>
      <c r="W279">
        <v>22.957999999999998</v>
      </c>
      <c r="X279">
        <v>20.7</v>
      </c>
      <c r="Y279">
        <v>44.6</v>
      </c>
      <c r="Z279">
        <v>73.8</v>
      </c>
      <c r="AA279">
        <v>3.6394000000000002</v>
      </c>
      <c r="AB279">
        <v>42.96</v>
      </c>
      <c r="AC279">
        <v>16.0839</v>
      </c>
      <c r="AD279">
        <v>515.61540000000002</v>
      </c>
    </row>
    <row r="280" spans="1:30" x14ac:dyDescent="0.2">
      <c r="A280" t="s">
        <v>459</v>
      </c>
      <c r="E280" s="12">
        <v>78.69</v>
      </c>
      <c r="F280" s="12">
        <v>82.95</v>
      </c>
      <c r="G280">
        <v>351.26830000000001</v>
      </c>
      <c r="H280">
        <v>11.141500000000001</v>
      </c>
      <c r="I280" s="82">
        <v>29.490500000000001</v>
      </c>
      <c r="J280">
        <v>213.97</v>
      </c>
      <c r="K280">
        <v>619.91999999999996</v>
      </c>
      <c r="L280">
        <v>46.326500000000003</v>
      </c>
      <c r="M280">
        <v>85.836399999999998</v>
      </c>
      <c r="N280">
        <v>63.2</v>
      </c>
      <c r="O280">
        <v>26.08</v>
      </c>
      <c r="P280">
        <v>64.478999999999999</v>
      </c>
      <c r="Q280">
        <v>63.450299999999999</v>
      </c>
      <c r="R280">
        <v>16.153500000000001</v>
      </c>
      <c r="S280">
        <v>10.6974</v>
      </c>
      <c r="U280">
        <v>6.2065999999999999</v>
      </c>
      <c r="V280">
        <v>21.3</v>
      </c>
      <c r="W280">
        <v>18.817</v>
      </c>
      <c r="X280">
        <v>13.6</v>
      </c>
      <c r="Y280">
        <v>45.4</v>
      </c>
      <c r="Z280">
        <v>82.8</v>
      </c>
      <c r="AA280">
        <v>0.5423</v>
      </c>
      <c r="AB280">
        <v>32.17</v>
      </c>
      <c r="AC280">
        <v>18.628900000000002</v>
      </c>
      <c r="AD280">
        <v>623.63670000000002</v>
      </c>
    </row>
    <row r="281" spans="1:30" x14ac:dyDescent="0.2">
      <c r="A281" t="s">
        <v>515</v>
      </c>
      <c r="E281" s="12">
        <v>79.98</v>
      </c>
      <c r="F281" s="12">
        <v>84.2</v>
      </c>
      <c r="G281">
        <v>290.97190000000001</v>
      </c>
      <c r="H281">
        <v>10.520200000000001</v>
      </c>
      <c r="I281" s="82">
        <v>49.553100000000001</v>
      </c>
      <c r="J281">
        <v>170.19</v>
      </c>
      <c r="K281">
        <v>561.20000000000005</v>
      </c>
      <c r="L281">
        <v>48.953499999999998</v>
      </c>
      <c r="M281">
        <v>70.109399999999994</v>
      </c>
      <c r="N281">
        <v>56.7</v>
      </c>
      <c r="O281">
        <v>37.06</v>
      </c>
      <c r="P281">
        <v>68.773099999999999</v>
      </c>
      <c r="Q281">
        <v>69.335400000000007</v>
      </c>
      <c r="R281">
        <v>12.513</v>
      </c>
      <c r="S281">
        <v>13.913</v>
      </c>
      <c r="T281">
        <v>74.774199999999993</v>
      </c>
      <c r="U281">
        <v>5.3296000000000001</v>
      </c>
      <c r="V281">
        <v>19.2</v>
      </c>
      <c r="W281">
        <v>19.736999999999998</v>
      </c>
      <c r="X281">
        <v>12.6</v>
      </c>
      <c r="Y281">
        <v>44.7</v>
      </c>
      <c r="Z281">
        <v>80.900000000000006</v>
      </c>
      <c r="AA281">
        <v>0.121</v>
      </c>
      <c r="AB281">
        <v>15.22</v>
      </c>
      <c r="AC281">
        <v>15.797499999999999</v>
      </c>
      <c r="AD281">
        <v>394.2833</v>
      </c>
    </row>
    <row r="282" spans="1:30" x14ac:dyDescent="0.2">
      <c r="A282" t="s">
        <v>539</v>
      </c>
      <c r="E282" s="12">
        <v>80.400000000000006</v>
      </c>
      <c r="F282" s="12">
        <v>83.69</v>
      </c>
      <c r="G282">
        <v>293.91079999999999</v>
      </c>
      <c r="H282">
        <v>11.7461</v>
      </c>
      <c r="I282" s="82">
        <v>27.051300000000001</v>
      </c>
      <c r="J282">
        <v>188.81</v>
      </c>
      <c r="K282">
        <v>652.1</v>
      </c>
      <c r="L282">
        <v>54.352400000000003</v>
      </c>
      <c r="M282">
        <v>80.233000000000004</v>
      </c>
      <c r="N282">
        <v>58.5</v>
      </c>
      <c r="O282">
        <v>33.64</v>
      </c>
      <c r="P282">
        <v>68.727800000000002</v>
      </c>
      <c r="Q282">
        <v>68.635099999999994</v>
      </c>
      <c r="R282">
        <v>21.052600000000002</v>
      </c>
      <c r="S282">
        <v>11.803000000000001</v>
      </c>
      <c r="U282">
        <v>4.8730000000000002</v>
      </c>
      <c r="V282">
        <v>17.7</v>
      </c>
      <c r="W282">
        <v>12.709</v>
      </c>
      <c r="X282">
        <v>11.2</v>
      </c>
      <c r="Y282">
        <v>50</v>
      </c>
      <c r="Z282">
        <v>74.099999999999994</v>
      </c>
      <c r="AB282">
        <v>26.02</v>
      </c>
      <c r="AC282">
        <v>11.5442</v>
      </c>
      <c r="AD282">
        <v>566.96019999999999</v>
      </c>
    </row>
    <row r="283" spans="1:30" x14ac:dyDescent="0.2">
      <c r="A283" t="s">
        <v>547</v>
      </c>
      <c r="E283" s="12">
        <v>80.97</v>
      </c>
      <c r="F283" s="12">
        <v>83.51</v>
      </c>
      <c r="G283">
        <v>267.46019999999999</v>
      </c>
      <c r="H283">
        <v>9.3325999999999993</v>
      </c>
      <c r="I283" s="82">
        <v>49.677100000000003</v>
      </c>
      <c r="J283">
        <v>113.06</v>
      </c>
      <c r="K283">
        <v>686.29</v>
      </c>
      <c r="L283">
        <v>52.307699999999997</v>
      </c>
      <c r="M283">
        <v>75.331299999999999</v>
      </c>
      <c r="N283">
        <v>57.1</v>
      </c>
      <c r="O283">
        <v>35.54</v>
      </c>
      <c r="P283">
        <v>70.057000000000002</v>
      </c>
      <c r="Q283">
        <v>62.896599999999999</v>
      </c>
      <c r="R283">
        <v>14.763</v>
      </c>
      <c r="S283">
        <v>10.9856</v>
      </c>
      <c r="T283">
        <v>69.357799999999997</v>
      </c>
      <c r="U283">
        <v>4.6269999999999998</v>
      </c>
      <c r="V283">
        <v>22.6</v>
      </c>
      <c r="W283">
        <v>16.067</v>
      </c>
      <c r="X283">
        <v>14.4</v>
      </c>
      <c r="Y283">
        <v>49.9</v>
      </c>
      <c r="Z283">
        <v>73.8</v>
      </c>
      <c r="AB283">
        <v>11.79</v>
      </c>
      <c r="AC283">
        <v>0</v>
      </c>
      <c r="AD283">
        <v>303.36829999999998</v>
      </c>
    </row>
    <row r="284" spans="1:30" x14ac:dyDescent="0.2">
      <c r="A284" t="s">
        <v>567</v>
      </c>
      <c r="E284" s="12">
        <v>79.27</v>
      </c>
      <c r="F284" s="12">
        <v>82.99</v>
      </c>
      <c r="G284">
        <v>349.90309999999999</v>
      </c>
      <c r="H284">
        <v>10.939399999999999</v>
      </c>
      <c r="I284" s="82">
        <v>23.262499999999999</v>
      </c>
      <c r="J284">
        <v>325.77</v>
      </c>
      <c r="K284">
        <v>595.97</v>
      </c>
      <c r="L284">
        <v>49.629600000000003</v>
      </c>
      <c r="M284">
        <v>88.888499999999993</v>
      </c>
      <c r="N284">
        <v>79.8</v>
      </c>
      <c r="O284">
        <v>21.15</v>
      </c>
      <c r="P284">
        <v>67.889700000000005</v>
      </c>
      <c r="Q284">
        <v>60.500900000000001</v>
      </c>
      <c r="R284">
        <v>12.4864</v>
      </c>
      <c r="S284">
        <v>11.721</v>
      </c>
      <c r="T284">
        <v>64.680499999999995</v>
      </c>
      <c r="U284">
        <v>4.9766000000000004</v>
      </c>
      <c r="V284">
        <v>19.5</v>
      </c>
      <c r="W284">
        <v>18.472000000000001</v>
      </c>
      <c r="X284">
        <v>14.5</v>
      </c>
      <c r="Y284">
        <v>42.7</v>
      </c>
      <c r="Z284">
        <v>72.5</v>
      </c>
      <c r="AB284">
        <v>25.28</v>
      </c>
      <c r="AC284">
        <v>14.5503</v>
      </c>
      <c r="AD284">
        <v>460.12450000000001</v>
      </c>
    </row>
    <row r="285" spans="1:30" x14ac:dyDescent="0.2">
      <c r="A285" t="s">
        <v>579</v>
      </c>
      <c r="E285" s="12">
        <v>79.05</v>
      </c>
      <c r="F285" s="12">
        <v>82.66</v>
      </c>
      <c r="G285">
        <v>326.65449999999998</v>
      </c>
      <c r="H285">
        <v>9.6021000000000001</v>
      </c>
      <c r="I285" s="82">
        <v>109.7775</v>
      </c>
      <c r="J285">
        <v>168.34</v>
      </c>
      <c r="K285">
        <v>688.75</v>
      </c>
      <c r="L285">
        <v>52.7881</v>
      </c>
      <c r="M285">
        <v>76.202500000000001</v>
      </c>
      <c r="N285">
        <v>56.1</v>
      </c>
      <c r="O285">
        <v>26.77</v>
      </c>
      <c r="P285">
        <v>66.515000000000001</v>
      </c>
      <c r="Q285">
        <v>67.422899999999998</v>
      </c>
      <c r="R285">
        <v>14.17</v>
      </c>
      <c r="S285">
        <v>16.255600000000001</v>
      </c>
      <c r="T285">
        <v>61.155700000000003</v>
      </c>
      <c r="U285">
        <v>5.2164999999999999</v>
      </c>
      <c r="V285">
        <v>21.4</v>
      </c>
      <c r="W285">
        <v>16.481999999999999</v>
      </c>
      <c r="X285">
        <v>12.9</v>
      </c>
      <c r="Y285">
        <v>45.8</v>
      </c>
      <c r="Z285">
        <v>79.400000000000006</v>
      </c>
      <c r="AA285">
        <v>2.1772999999999998</v>
      </c>
      <c r="AB285">
        <v>28.57</v>
      </c>
      <c r="AC285">
        <v>-8.2452000000000005</v>
      </c>
      <c r="AD285">
        <v>583.59</v>
      </c>
    </row>
    <row r="286" spans="1:30" x14ac:dyDescent="0.2">
      <c r="A286" t="s">
        <v>587</v>
      </c>
      <c r="E286" s="12">
        <v>77.61</v>
      </c>
      <c r="F286" s="12">
        <v>82.34</v>
      </c>
      <c r="G286">
        <v>381.37959999999998</v>
      </c>
      <c r="H286">
        <v>11.1511</v>
      </c>
      <c r="I286" s="82">
        <v>35.753399999999999</v>
      </c>
      <c r="J286">
        <v>175.26</v>
      </c>
      <c r="K286">
        <v>689.83</v>
      </c>
      <c r="L286">
        <v>48.962699999999998</v>
      </c>
      <c r="M286">
        <v>85.5167</v>
      </c>
      <c r="N286">
        <v>58.8</v>
      </c>
      <c r="O286">
        <v>66.14</v>
      </c>
      <c r="P286">
        <v>60.234099999999998</v>
      </c>
      <c r="Q286">
        <v>69.246600000000001</v>
      </c>
      <c r="R286">
        <v>23.1569</v>
      </c>
      <c r="S286">
        <v>16.255600000000001</v>
      </c>
      <c r="T286">
        <v>61.058</v>
      </c>
      <c r="U286">
        <v>5.4311999999999996</v>
      </c>
      <c r="V286">
        <v>26</v>
      </c>
      <c r="W286">
        <v>22.933</v>
      </c>
      <c r="X286">
        <v>17.8</v>
      </c>
      <c r="Y286">
        <v>43.7</v>
      </c>
      <c r="Z286">
        <v>79.2</v>
      </c>
      <c r="AA286">
        <v>0.25629999999999997</v>
      </c>
      <c r="AB286">
        <v>43.91</v>
      </c>
      <c r="AC286">
        <v>14.3546</v>
      </c>
      <c r="AD286">
        <v>725.12270000000001</v>
      </c>
    </row>
    <row r="287" spans="1:30" x14ac:dyDescent="0.2">
      <c r="A287" t="s">
        <v>597</v>
      </c>
      <c r="E287" s="12">
        <v>79.31</v>
      </c>
      <c r="F287" s="12">
        <v>83.43</v>
      </c>
      <c r="G287">
        <v>342.34609999999998</v>
      </c>
      <c r="H287">
        <v>12.416</v>
      </c>
      <c r="I287" s="82">
        <v>27.776499999999999</v>
      </c>
      <c r="J287">
        <v>196.38</v>
      </c>
      <c r="K287">
        <v>619.23</v>
      </c>
      <c r="L287">
        <v>54.093600000000002</v>
      </c>
      <c r="M287">
        <v>86.0261</v>
      </c>
      <c r="N287">
        <v>53.5</v>
      </c>
      <c r="O287">
        <v>17.66</v>
      </c>
      <c r="P287">
        <v>61.904600000000002</v>
      </c>
      <c r="Q287">
        <v>65.757900000000006</v>
      </c>
      <c r="R287">
        <v>20.0154</v>
      </c>
      <c r="S287">
        <v>11.9367</v>
      </c>
      <c r="T287">
        <v>66.796099999999996</v>
      </c>
      <c r="U287">
        <v>3.7012</v>
      </c>
      <c r="W287">
        <v>21.218</v>
      </c>
      <c r="X287">
        <v>15.6</v>
      </c>
      <c r="Y287">
        <v>44.9</v>
      </c>
      <c r="Z287">
        <v>80.8</v>
      </c>
      <c r="AA287">
        <v>0.44800000000000001</v>
      </c>
      <c r="AB287">
        <v>34.76</v>
      </c>
      <c r="AC287">
        <v>20.560700000000001</v>
      </c>
      <c r="AD287">
        <v>564.5797</v>
      </c>
    </row>
    <row r="288" spans="1:30" x14ac:dyDescent="0.2">
      <c r="A288" t="s">
        <v>611</v>
      </c>
      <c r="E288" s="12">
        <v>80.45</v>
      </c>
      <c r="F288" s="12">
        <v>83.51</v>
      </c>
      <c r="G288">
        <v>313.26089999999999</v>
      </c>
      <c r="H288">
        <v>8.2243999999999993</v>
      </c>
      <c r="I288" s="82">
        <v>67.700999999999993</v>
      </c>
      <c r="J288">
        <v>200.43</v>
      </c>
      <c r="K288">
        <v>569.41</v>
      </c>
      <c r="L288">
        <v>54.279299999999999</v>
      </c>
      <c r="M288">
        <v>79.946200000000005</v>
      </c>
      <c r="N288">
        <v>62.1</v>
      </c>
      <c r="O288">
        <v>42.11</v>
      </c>
      <c r="P288">
        <v>66.580500000000001</v>
      </c>
      <c r="Q288">
        <v>64.926100000000005</v>
      </c>
      <c r="R288">
        <v>13.1579</v>
      </c>
      <c r="S288">
        <v>10.6998</v>
      </c>
      <c r="T288">
        <v>82.642499999999998</v>
      </c>
      <c r="U288">
        <v>4.4642999999999997</v>
      </c>
      <c r="V288">
        <v>19.7</v>
      </c>
      <c r="W288">
        <v>13.051</v>
      </c>
      <c r="X288">
        <v>9.6999999999999993</v>
      </c>
      <c r="Y288">
        <v>50.1</v>
      </c>
      <c r="Z288">
        <v>81.5</v>
      </c>
      <c r="AA288">
        <v>0.47249999999999998</v>
      </c>
      <c r="AB288">
        <v>35.409999999999997</v>
      </c>
      <c r="AC288">
        <v>30.215800000000002</v>
      </c>
      <c r="AD288">
        <v>662.17319999999995</v>
      </c>
    </row>
    <row r="289" spans="1:30" x14ac:dyDescent="0.2">
      <c r="A289" t="s">
        <v>137</v>
      </c>
      <c r="E289" s="12">
        <v>77.040000000000006</v>
      </c>
      <c r="F289" s="12">
        <v>81.260000000000005</v>
      </c>
      <c r="G289">
        <v>434.3818</v>
      </c>
      <c r="H289">
        <v>10.8011</v>
      </c>
      <c r="I289" s="82">
        <v>36.768500000000003</v>
      </c>
      <c r="J289">
        <v>176.4</v>
      </c>
      <c r="K289">
        <v>646.29999999999995</v>
      </c>
      <c r="L289">
        <v>50.217199999999998</v>
      </c>
      <c r="M289">
        <v>84.442700000000002</v>
      </c>
      <c r="N289">
        <v>62</v>
      </c>
      <c r="O289">
        <v>24.7</v>
      </c>
      <c r="P289">
        <v>54.6982</v>
      </c>
      <c r="Q289">
        <v>70.935599999999994</v>
      </c>
      <c r="R289">
        <v>26.380199999999999</v>
      </c>
      <c r="S289">
        <v>11.410399999999999</v>
      </c>
      <c r="T289">
        <v>62.009900000000002</v>
      </c>
      <c r="U289">
        <v>7.1208</v>
      </c>
      <c r="V289">
        <v>28.5</v>
      </c>
      <c r="W289">
        <v>34.613999999999997</v>
      </c>
      <c r="X289">
        <v>25.5</v>
      </c>
      <c r="Y289">
        <v>44</v>
      </c>
      <c r="Z289">
        <v>69.599999999999994</v>
      </c>
      <c r="AA289">
        <v>0.48899999999999999</v>
      </c>
      <c r="AB289">
        <v>57.64</v>
      </c>
      <c r="AC289">
        <v>13.113</v>
      </c>
      <c r="AD289">
        <v>869.36519999999996</v>
      </c>
    </row>
    <row r="290" spans="1:30" x14ac:dyDescent="0.2">
      <c r="A290" t="s">
        <v>139</v>
      </c>
      <c r="E290" s="12">
        <v>80.58</v>
      </c>
      <c r="F290" s="12">
        <v>83.57</v>
      </c>
      <c r="G290">
        <v>293.15050000000002</v>
      </c>
      <c r="H290">
        <v>9.9430999999999994</v>
      </c>
      <c r="I290" s="82">
        <v>52.605200000000004</v>
      </c>
      <c r="J290">
        <v>164.03</v>
      </c>
      <c r="K290">
        <v>588.59</v>
      </c>
      <c r="L290">
        <v>49.183799999999998</v>
      </c>
      <c r="M290">
        <v>71.440299999999993</v>
      </c>
      <c r="N290">
        <v>69.400000000000006</v>
      </c>
      <c r="O290">
        <v>25.14</v>
      </c>
      <c r="P290">
        <v>68.537499999999994</v>
      </c>
      <c r="Q290">
        <v>72.446100000000001</v>
      </c>
      <c r="R290">
        <v>11.045500000000001</v>
      </c>
      <c r="S290">
        <v>10.8506</v>
      </c>
      <c r="T290">
        <v>78.438199999999995</v>
      </c>
      <c r="U290">
        <v>4.4482999999999997</v>
      </c>
      <c r="V290">
        <v>15.1</v>
      </c>
      <c r="W290">
        <v>16.689</v>
      </c>
      <c r="X290">
        <v>12.2</v>
      </c>
      <c r="Y290">
        <v>46.5</v>
      </c>
      <c r="Z290">
        <v>79.7</v>
      </c>
      <c r="AA290">
        <v>2.84</v>
      </c>
      <c r="AB290">
        <v>22.3</v>
      </c>
      <c r="AC290">
        <v>14.572900000000001</v>
      </c>
      <c r="AD290">
        <v>383.25240000000002</v>
      </c>
    </row>
    <row r="291" spans="1:30" x14ac:dyDescent="0.2">
      <c r="A291" t="s">
        <v>141</v>
      </c>
      <c r="E291" s="12">
        <v>80.69</v>
      </c>
      <c r="F291" s="12">
        <v>84.35</v>
      </c>
      <c r="G291">
        <v>291.60250000000002</v>
      </c>
      <c r="H291">
        <v>13.265499999999999</v>
      </c>
      <c r="I291" s="82">
        <v>25.241499999999998</v>
      </c>
      <c r="J291">
        <v>213.53</v>
      </c>
      <c r="K291">
        <v>527.25</v>
      </c>
      <c r="L291">
        <v>54.931100000000001</v>
      </c>
      <c r="M291">
        <v>80.733599999999996</v>
      </c>
      <c r="N291">
        <v>57.3</v>
      </c>
      <c r="O291">
        <v>28.63</v>
      </c>
      <c r="P291">
        <v>68.133499999999998</v>
      </c>
      <c r="Q291">
        <v>62.760599999999997</v>
      </c>
      <c r="R291">
        <v>17.096399999999999</v>
      </c>
      <c r="S291">
        <v>10.5566</v>
      </c>
      <c r="T291">
        <v>70.388800000000003</v>
      </c>
      <c r="U291">
        <v>4.7697000000000003</v>
      </c>
      <c r="V291">
        <v>19.2</v>
      </c>
      <c r="W291">
        <v>17.238</v>
      </c>
      <c r="X291">
        <v>15.9</v>
      </c>
      <c r="Y291">
        <v>50.9</v>
      </c>
      <c r="Z291">
        <v>77.099999999999994</v>
      </c>
      <c r="AA291">
        <v>1.4013</v>
      </c>
      <c r="AB291">
        <v>43.54</v>
      </c>
      <c r="AC291">
        <v>7.7647000000000004</v>
      </c>
      <c r="AD291">
        <v>644.42150000000004</v>
      </c>
    </row>
    <row r="292" spans="1:30" x14ac:dyDescent="0.2">
      <c r="A292" t="s">
        <v>653</v>
      </c>
      <c r="E292" s="12">
        <v>80.33</v>
      </c>
      <c r="F292" s="12">
        <v>84.25</v>
      </c>
      <c r="G292">
        <v>283.93790000000001</v>
      </c>
      <c r="H292">
        <v>10.7441</v>
      </c>
      <c r="I292" s="82">
        <v>31.578600000000002</v>
      </c>
      <c r="J292">
        <v>196.05</v>
      </c>
      <c r="K292">
        <v>453.08</v>
      </c>
      <c r="L292">
        <v>49.709899999999998</v>
      </c>
      <c r="M292">
        <v>81.148200000000003</v>
      </c>
      <c r="N292">
        <v>62.5</v>
      </c>
      <c r="O292">
        <v>16.899999999999999</v>
      </c>
      <c r="P292">
        <v>67.658900000000003</v>
      </c>
      <c r="Q292">
        <v>62.684899999999999</v>
      </c>
      <c r="R292">
        <v>14.6074</v>
      </c>
      <c r="S292">
        <v>12.262700000000001</v>
      </c>
      <c r="T292">
        <v>65.595200000000006</v>
      </c>
      <c r="U292">
        <v>2.9401000000000002</v>
      </c>
      <c r="V292">
        <v>20.3</v>
      </c>
      <c r="W292">
        <v>12.452999999999999</v>
      </c>
      <c r="X292">
        <v>12.2</v>
      </c>
      <c r="Y292">
        <v>47.4</v>
      </c>
      <c r="Z292">
        <v>82.6</v>
      </c>
      <c r="AB292">
        <v>33.729999999999997</v>
      </c>
      <c r="AC292">
        <v>15.8621</v>
      </c>
      <c r="AD292">
        <v>478.4409</v>
      </c>
    </row>
    <row r="293" spans="1:30" x14ac:dyDescent="0.2">
      <c r="A293" t="s">
        <v>659</v>
      </c>
      <c r="E293" s="12">
        <v>80.25</v>
      </c>
      <c r="F293" s="12">
        <v>84.24</v>
      </c>
      <c r="G293">
        <v>296.40960000000001</v>
      </c>
      <c r="H293">
        <v>13.0627</v>
      </c>
      <c r="I293" s="82">
        <v>31.4129</v>
      </c>
      <c r="J293">
        <v>273.24</v>
      </c>
      <c r="K293">
        <v>578.01</v>
      </c>
      <c r="L293">
        <v>54.751100000000001</v>
      </c>
      <c r="M293">
        <v>77.293999999999997</v>
      </c>
      <c r="N293">
        <v>64.2</v>
      </c>
      <c r="O293">
        <v>19.55</v>
      </c>
      <c r="P293">
        <v>68.679599999999994</v>
      </c>
      <c r="Q293">
        <v>60.031399999999998</v>
      </c>
      <c r="R293">
        <v>13.013</v>
      </c>
      <c r="S293">
        <v>10.8696</v>
      </c>
      <c r="U293">
        <v>4.9802999999999997</v>
      </c>
      <c r="V293">
        <v>18.399999999999999</v>
      </c>
      <c r="W293">
        <v>13.492000000000001</v>
      </c>
      <c r="X293">
        <v>10.9</v>
      </c>
      <c r="Y293">
        <v>47.3</v>
      </c>
      <c r="Z293">
        <v>76.400000000000006</v>
      </c>
      <c r="AB293">
        <v>20.86</v>
      </c>
      <c r="AC293">
        <v>6.5838999999999999</v>
      </c>
      <c r="AD293">
        <v>556.28700000000003</v>
      </c>
    </row>
    <row r="294" spans="1:30" x14ac:dyDescent="0.2">
      <c r="A294" t="s">
        <v>661</v>
      </c>
      <c r="E294" s="12">
        <v>80.349999999999994</v>
      </c>
      <c r="F294" s="12">
        <v>83.38</v>
      </c>
      <c r="G294">
        <v>300.73880000000003</v>
      </c>
      <c r="H294">
        <v>10.3687</v>
      </c>
      <c r="I294" s="82">
        <v>30.458100000000002</v>
      </c>
      <c r="J294">
        <v>192.66</v>
      </c>
      <c r="K294">
        <v>432.3</v>
      </c>
      <c r="L294">
        <v>51.694899999999997</v>
      </c>
      <c r="M294">
        <v>82.901200000000003</v>
      </c>
      <c r="N294">
        <v>65</v>
      </c>
      <c r="O294">
        <v>27.65</v>
      </c>
      <c r="P294">
        <v>70.116299999999995</v>
      </c>
      <c r="Q294">
        <v>63.052700000000002</v>
      </c>
      <c r="R294">
        <v>10.568</v>
      </c>
      <c r="S294">
        <v>12.057</v>
      </c>
      <c r="T294">
        <v>70.716099999999997</v>
      </c>
      <c r="U294">
        <v>2.1044</v>
      </c>
      <c r="V294">
        <v>17.399999999999999</v>
      </c>
      <c r="W294">
        <v>15.217000000000001</v>
      </c>
      <c r="X294">
        <v>10.7</v>
      </c>
      <c r="Y294">
        <v>46.1</v>
      </c>
      <c r="Z294">
        <v>80.099999999999994</v>
      </c>
      <c r="AA294">
        <v>0.51380000000000003</v>
      </c>
      <c r="AB294">
        <v>11.74</v>
      </c>
      <c r="AC294">
        <v>23.174600000000002</v>
      </c>
      <c r="AD294">
        <v>361.31700000000001</v>
      </c>
    </row>
    <row r="295" spans="1:30" x14ac:dyDescent="0.2">
      <c r="A295" t="s">
        <v>145</v>
      </c>
      <c r="E295" s="12">
        <v>76.489999999999995</v>
      </c>
      <c r="F295" s="12">
        <v>80.150000000000006</v>
      </c>
      <c r="G295">
        <v>453.92959999999999</v>
      </c>
      <c r="H295">
        <v>12.479699999999999</v>
      </c>
      <c r="I295" s="82">
        <v>27.279800000000002</v>
      </c>
      <c r="J295">
        <v>374.96</v>
      </c>
      <c r="K295">
        <v>641.39</v>
      </c>
      <c r="L295">
        <v>47.661700000000003</v>
      </c>
      <c r="M295">
        <v>88.868600000000001</v>
      </c>
      <c r="N295">
        <v>87.8</v>
      </c>
      <c r="O295">
        <v>23.31</v>
      </c>
      <c r="P295">
        <v>53.916499999999999</v>
      </c>
      <c r="Q295">
        <v>65.442899999999995</v>
      </c>
      <c r="R295">
        <v>30.861000000000001</v>
      </c>
      <c r="S295">
        <v>16.3416</v>
      </c>
      <c r="T295">
        <v>60.080599999999997</v>
      </c>
      <c r="U295">
        <v>7.5027999999999997</v>
      </c>
      <c r="V295">
        <v>24.2</v>
      </c>
      <c r="W295">
        <v>34.36</v>
      </c>
      <c r="X295">
        <v>24</v>
      </c>
      <c r="Y295">
        <v>42.7</v>
      </c>
      <c r="Z295">
        <v>73.2</v>
      </c>
      <c r="AA295">
        <v>1.8207</v>
      </c>
      <c r="AB295">
        <v>41.36</v>
      </c>
      <c r="AC295">
        <v>16.8095</v>
      </c>
      <c r="AD295">
        <v>620.50310000000002</v>
      </c>
    </row>
    <row r="296" spans="1:30" x14ac:dyDescent="0.2">
      <c r="A296" t="s">
        <v>665</v>
      </c>
      <c r="E296" s="12">
        <v>81.459999999999994</v>
      </c>
      <c r="F296" s="12">
        <v>85.15</v>
      </c>
      <c r="G296">
        <v>261.68819999999999</v>
      </c>
      <c r="H296">
        <v>9.8072999999999997</v>
      </c>
      <c r="I296" s="82">
        <v>78.539699999999996</v>
      </c>
      <c r="J296">
        <v>213.98</v>
      </c>
      <c r="K296">
        <v>544.15</v>
      </c>
      <c r="L296">
        <v>46.324800000000003</v>
      </c>
      <c r="M296">
        <v>61.642000000000003</v>
      </c>
      <c r="N296">
        <v>59.5</v>
      </c>
      <c r="O296">
        <v>35.380000000000003</v>
      </c>
      <c r="P296">
        <v>69.559600000000003</v>
      </c>
      <c r="Q296">
        <v>62.756799999999998</v>
      </c>
      <c r="R296">
        <v>10.7803</v>
      </c>
      <c r="S296">
        <v>6.4076000000000004</v>
      </c>
      <c r="T296">
        <v>81.185599999999994</v>
      </c>
      <c r="U296">
        <v>1.5024</v>
      </c>
      <c r="V296">
        <v>16</v>
      </c>
      <c r="W296">
        <v>11.41</v>
      </c>
      <c r="X296">
        <v>9.1</v>
      </c>
      <c r="Y296">
        <v>52.7</v>
      </c>
      <c r="Z296">
        <v>86.2</v>
      </c>
      <c r="AA296">
        <v>1.4214</v>
      </c>
      <c r="AB296">
        <v>25.17</v>
      </c>
      <c r="AC296">
        <v>17.258299999999998</v>
      </c>
      <c r="AD296">
        <v>530.35149999999999</v>
      </c>
    </row>
    <row r="297" spans="1:30" x14ac:dyDescent="0.2">
      <c r="A297" t="s">
        <v>673</v>
      </c>
      <c r="E297" s="12">
        <v>79.37</v>
      </c>
      <c r="F297" s="12">
        <v>83.06</v>
      </c>
      <c r="G297">
        <v>315.01740000000001</v>
      </c>
      <c r="H297">
        <v>10.470599999999999</v>
      </c>
      <c r="I297" s="82">
        <v>20.907699999999998</v>
      </c>
      <c r="J297">
        <v>218.61</v>
      </c>
      <c r="K297">
        <v>544.88</v>
      </c>
      <c r="L297">
        <v>47.474699999999999</v>
      </c>
      <c r="M297">
        <v>85.298299999999998</v>
      </c>
      <c r="N297">
        <v>67</v>
      </c>
      <c r="O297">
        <v>39.950000000000003</v>
      </c>
      <c r="P297">
        <v>63.401400000000002</v>
      </c>
      <c r="Q297">
        <v>69.481999999999999</v>
      </c>
      <c r="R297">
        <v>28.044899999999998</v>
      </c>
      <c r="S297">
        <v>11.6633</v>
      </c>
      <c r="T297">
        <v>64.213999999999999</v>
      </c>
      <c r="U297">
        <v>5.7603999999999997</v>
      </c>
      <c r="V297">
        <v>16.5</v>
      </c>
      <c r="W297">
        <v>20.251000000000001</v>
      </c>
      <c r="X297">
        <v>16.100000000000001</v>
      </c>
      <c r="Y297">
        <v>41.7</v>
      </c>
      <c r="Z297">
        <v>80.3</v>
      </c>
      <c r="AA297">
        <v>0.2457</v>
      </c>
      <c r="AB297">
        <v>34.619999999999997</v>
      </c>
      <c r="AC297">
        <v>8.2405000000000008</v>
      </c>
      <c r="AD297">
        <v>654.25990000000002</v>
      </c>
    </row>
    <row r="298" spans="1:30" x14ac:dyDescent="0.2">
      <c r="A298" t="s">
        <v>147</v>
      </c>
      <c r="E298" s="12">
        <v>78.569999999999993</v>
      </c>
      <c r="F298" s="12">
        <v>81.900000000000006</v>
      </c>
      <c r="G298">
        <v>382.53719999999998</v>
      </c>
      <c r="H298">
        <v>10.2211</v>
      </c>
      <c r="I298" s="82">
        <v>28.256900000000002</v>
      </c>
      <c r="J298">
        <v>238.46</v>
      </c>
      <c r="K298">
        <v>508.45</v>
      </c>
      <c r="L298">
        <v>51.944400000000002</v>
      </c>
      <c r="M298">
        <v>85.6297</v>
      </c>
      <c r="N298">
        <v>63.4</v>
      </c>
      <c r="O298">
        <v>20.79</v>
      </c>
      <c r="P298">
        <v>65.793800000000005</v>
      </c>
      <c r="Q298">
        <v>71.501999999999995</v>
      </c>
      <c r="R298">
        <v>17.202200000000001</v>
      </c>
      <c r="S298">
        <v>15.3507</v>
      </c>
      <c r="T298">
        <v>71.037199999999999</v>
      </c>
      <c r="U298">
        <v>4.2248999999999999</v>
      </c>
      <c r="V298">
        <v>25.3</v>
      </c>
      <c r="W298">
        <v>24.852</v>
      </c>
      <c r="X298">
        <v>20.5</v>
      </c>
      <c r="Y298">
        <v>44.1</v>
      </c>
      <c r="Z298">
        <v>74.8</v>
      </c>
      <c r="AB298">
        <v>28.63</v>
      </c>
      <c r="AC298">
        <v>13.311999999999999</v>
      </c>
      <c r="AD298">
        <v>613.36760000000004</v>
      </c>
    </row>
    <row r="299" spans="1:30" x14ac:dyDescent="0.2">
      <c r="A299" t="s">
        <v>149</v>
      </c>
      <c r="E299" s="12">
        <v>77.819999999999993</v>
      </c>
      <c r="F299" s="12">
        <v>81.97</v>
      </c>
      <c r="G299">
        <v>399.52429999999998</v>
      </c>
      <c r="H299">
        <v>9.0190000000000001</v>
      </c>
      <c r="I299" s="82">
        <v>33.2986</v>
      </c>
      <c r="J299">
        <v>182.19</v>
      </c>
      <c r="K299">
        <v>631.98</v>
      </c>
      <c r="L299">
        <v>48.706099999999999</v>
      </c>
      <c r="M299">
        <v>86.782499999999999</v>
      </c>
      <c r="N299">
        <v>66.5</v>
      </c>
      <c r="O299">
        <v>14.88</v>
      </c>
      <c r="P299">
        <v>55.938400000000001</v>
      </c>
      <c r="Q299">
        <v>73.160700000000006</v>
      </c>
      <c r="R299">
        <v>30.091699999999999</v>
      </c>
      <c r="S299">
        <v>15.9779</v>
      </c>
      <c r="T299">
        <v>65.503200000000007</v>
      </c>
      <c r="U299">
        <v>6.8226000000000004</v>
      </c>
      <c r="V299">
        <v>30.1</v>
      </c>
      <c r="W299">
        <v>30.37</v>
      </c>
      <c r="X299">
        <v>25.8</v>
      </c>
      <c r="Y299">
        <v>43.5</v>
      </c>
      <c r="Z299">
        <v>71.5</v>
      </c>
      <c r="AA299">
        <v>0.11550000000000001</v>
      </c>
      <c r="AB299">
        <v>44.86</v>
      </c>
      <c r="AC299">
        <v>18.1874</v>
      </c>
      <c r="AD299">
        <v>732.83690000000001</v>
      </c>
    </row>
    <row r="300" spans="1:30" x14ac:dyDescent="0.2">
      <c r="A300" t="s">
        <v>699</v>
      </c>
      <c r="E300" s="12">
        <v>81.23</v>
      </c>
      <c r="F300" s="12">
        <v>84.82</v>
      </c>
      <c r="G300">
        <v>280.29109999999997</v>
      </c>
      <c r="H300">
        <v>8.2977000000000007</v>
      </c>
      <c r="I300" s="82">
        <v>54.414200000000001</v>
      </c>
      <c r="J300">
        <v>171.24</v>
      </c>
      <c r="K300">
        <v>543.13</v>
      </c>
      <c r="L300">
        <v>45.523800000000001</v>
      </c>
      <c r="M300">
        <v>71.888400000000004</v>
      </c>
      <c r="N300">
        <v>58.1</v>
      </c>
      <c r="O300">
        <v>61.58</v>
      </c>
      <c r="P300">
        <v>71.852199999999996</v>
      </c>
      <c r="Q300">
        <v>59.320300000000003</v>
      </c>
      <c r="R300">
        <v>7.5453000000000001</v>
      </c>
      <c r="S300">
        <v>6.4076000000000004</v>
      </c>
      <c r="T300">
        <v>80.154300000000006</v>
      </c>
      <c r="U300">
        <v>2.7547999999999999</v>
      </c>
      <c r="V300">
        <v>15.5</v>
      </c>
      <c r="W300">
        <v>11.699</v>
      </c>
      <c r="X300">
        <v>9.1</v>
      </c>
      <c r="Y300">
        <v>52.6</v>
      </c>
      <c r="Z300">
        <v>80</v>
      </c>
      <c r="AA300">
        <v>1.8321000000000001</v>
      </c>
      <c r="AB300">
        <v>30.09</v>
      </c>
      <c r="AC300">
        <v>11.2</v>
      </c>
      <c r="AD300">
        <v>607.94830000000002</v>
      </c>
    </row>
    <row r="301" spans="1:30" x14ac:dyDescent="0.2">
      <c r="A301" t="s">
        <v>153</v>
      </c>
      <c r="E301" s="12">
        <v>77.33</v>
      </c>
      <c r="F301" s="12">
        <v>81.87</v>
      </c>
      <c r="G301">
        <v>419.59100000000001</v>
      </c>
      <c r="H301">
        <v>9.2086000000000006</v>
      </c>
      <c r="I301" s="82">
        <v>33.214599999999997</v>
      </c>
      <c r="J301">
        <v>224.69</v>
      </c>
      <c r="K301">
        <v>622.96</v>
      </c>
      <c r="L301">
        <v>55.097799999999999</v>
      </c>
      <c r="M301">
        <v>73.6464</v>
      </c>
      <c r="N301">
        <v>69</v>
      </c>
      <c r="O301">
        <v>22.15</v>
      </c>
      <c r="P301">
        <v>58.026800000000001</v>
      </c>
      <c r="Q301">
        <v>67.339500000000001</v>
      </c>
      <c r="R301">
        <v>27.6982</v>
      </c>
      <c r="S301">
        <v>16.074200000000001</v>
      </c>
      <c r="T301">
        <v>66.792500000000004</v>
      </c>
      <c r="U301">
        <v>5.7312000000000003</v>
      </c>
      <c r="V301">
        <v>27.2</v>
      </c>
      <c r="W301">
        <v>33.183</v>
      </c>
      <c r="X301">
        <v>26.3</v>
      </c>
      <c r="Y301">
        <v>45.1</v>
      </c>
      <c r="Z301">
        <v>68.2</v>
      </c>
      <c r="AA301">
        <v>2.1608000000000001</v>
      </c>
      <c r="AB301">
        <v>75.290000000000006</v>
      </c>
      <c r="AC301">
        <v>5.4588999999999999</v>
      </c>
      <c r="AD301">
        <v>946.83969999999999</v>
      </c>
    </row>
    <row r="302" spans="1:30" x14ac:dyDescent="0.2">
      <c r="A302" t="s">
        <v>725</v>
      </c>
      <c r="E302" s="12">
        <v>79.05</v>
      </c>
      <c r="F302" s="12">
        <v>83.14</v>
      </c>
      <c r="G302">
        <v>335.887</v>
      </c>
      <c r="H302">
        <v>10.3786</v>
      </c>
      <c r="I302" s="82">
        <v>25.411999999999999</v>
      </c>
      <c r="J302">
        <v>141.69</v>
      </c>
      <c r="K302">
        <v>638.89</v>
      </c>
      <c r="L302">
        <v>52.345700000000001</v>
      </c>
      <c r="M302">
        <v>82.767200000000003</v>
      </c>
      <c r="N302">
        <v>53.8</v>
      </c>
      <c r="O302">
        <v>23.85</v>
      </c>
      <c r="P302">
        <v>68.776399999999995</v>
      </c>
      <c r="Q302">
        <v>69.706800000000001</v>
      </c>
      <c r="R302">
        <v>21.864999999999998</v>
      </c>
      <c r="S302">
        <v>10.9856</v>
      </c>
      <c r="T302">
        <v>69.047600000000003</v>
      </c>
      <c r="U302">
        <v>2.9146000000000001</v>
      </c>
      <c r="W302">
        <v>19.902000000000001</v>
      </c>
      <c r="X302">
        <v>16.5</v>
      </c>
      <c r="Y302">
        <v>46.4</v>
      </c>
      <c r="Z302">
        <v>81.5</v>
      </c>
      <c r="AA302">
        <v>2.8344</v>
      </c>
      <c r="AB302">
        <v>18.28</v>
      </c>
      <c r="AC302">
        <v>16</v>
      </c>
      <c r="AD302">
        <v>550.38930000000005</v>
      </c>
    </row>
    <row r="303" spans="1:30" x14ac:dyDescent="0.2">
      <c r="A303" t="s">
        <v>729</v>
      </c>
      <c r="E303" s="12">
        <v>81.23</v>
      </c>
      <c r="F303" s="12">
        <v>84.79</v>
      </c>
      <c r="G303">
        <v>273.63339999999999</v>
      </c>
      <c r="H303">
        <v>12.952299999999999</v>
      </c>
      <c r="I303" s="82">
        <v>47.8553</v>
      </c>
      <c r="J303">
        <v>151.86000000000001</v>
      </c>
      <c r="K303">
        <v>572.55999999999995</v>
      </c>
      <c r="L303">
        <v>52.570500000000003</v>
      </c>
      <c r="M303">
        <v>75.279700000000005</v>
      </c>
      <c r="N303">
        <v>48.4</v>
      </c>
      <c r="O303">
        <v>62.52</v>
      </c>
      <c r="P303">
        <v>74.773700000000005</v>
      </c>
      <c r="Q303">
        <v>63.438600000000001</v>
      </c>
      <c r="R303">
        <v>10.8527</v>
      </c>
      <c r="S303">
        <v>10.9856</v>
      </c>
      <c r="T303">
        <v>69.822500000000005</v>
      </c>
      <c r="U303">
        <v>4.9809999999999999</v>
      </c>
      <c r="W303">
        <v>16.001000000000001</v>
      </c>
      <c r="X303">
        <v>11.8</v>
      </c>
      <c r="Y303">
        <v>47.3</v>
      </c>
      <c r="Z303">
        <v>78.599999999999994</v>
      </c>
      <c r="AA303">
        <v>0.77010000000000001</v>
      </c>
      <c r="AB303">
        <v>14.76</v>
      </c>
      <c r="AC303">
        <v>15.1515</v>
      </c>
      <c r="AD303">
        <v>397.92500000000001</v>
      </c>
    </row>
    <row r="304" spans="1:30" x14ac:dyDescent="0.2">
      <c r="A304" t="s">
        <v>733</v>
      </c>
      <c r="E304" s="12">
        <v>78.790000000000006</v>
      </c>
      <c r="F304" s="12">
        <v>83.62</v>
      </c>
      <c r="G304">
        <v>342.14699999999999</v>
      </c>
      <c r="H304">
        <v>10.158099999999999</v>
      </c>
      <c r="I304" s="82">
        <v>41.370899999999999</v>
      </c>
      <c r="J304">
        <v>149.38</v>
      </c>
      <c r="K304">
        <v>475.38</v>
      </c>
      <c r="L304">
        <v>60</v>
      </c>
      <c r="M304">
        <v>82.600200000000001</v>
      </c>
      <c r="N304">
        <v>56.8</v>
      </c>
      <c r="O304">
        <v>17.18</v>
      </c>
      <c r="P304">
        <v>67.571700000000007</v>
      </c>
      <c r="Q304">
        <v>69.0702</v>
      </c>
      <c r="R304">
        <v>13.058400000000001</v>
      </c>
      <c r="S304">
        <v>16.281600000000001</v>
      </c>
      <c r="T304">
        <v>58.232599999999998</v>
      </c>
      <c r="U304">
        <v>2.4365000000000001</v>
      </c>
      <c r="W304">
        <v>22.065999999999999</v>
      </c>
      <c r="X304">
        <v>18.100000000000001</v>
      </c>
      <c r="Y304">
        <v>44.6</v>
      </c>
      <c r="Z304">
        <v>77.5</v>
      </c>
      <c r="AA304">
        <v>0.74750000000000005</v>
      </c>
      <c r="AB304">
        <v>25.4</v>
      </c>
      <c r="AC304">
        <v>21.640699999999999</v>
      </c>
      <c r="AD304">
        <v>473.59140000000002</v>
      </c>
    </row>
    <row r="305" spans="1:30" x14ac:dyDescent="0.2">
      <c r="A305" s="82" t="s">
        <v>78</v>
      </c>
      <c r="E305" s="12">
        <v>77.819999999999993</v>
      </c>
      <c r="F305" s="12">
        <v>81.78</v>
      </c>
      <c r="G305">
        <v>392.94810000000001</v>
      </c>
      <c r="H305">
        <v>10.7235</v>
      </c>
      <c r="I305">
        <v>59.039200000000001</v>
      </c>
      <c r="J305">
        <v>333.33</v>
      </c>
      <c r="K305">
        <v>595.73</v>
      </c>
      <c r="L305">
        <v>43.7941</v>
      </c>
      <c r="M305">
        <v>82.378100000000003</v>
      </c>
      <c r="N305">
        <v>70.3</v>
      </c>
      <c r="O305">
        <v>49.74</v>
      </c>
      <c r="P305">
        <v>64.265199999999993</v>
      </c>
      <c r="Q305">
        <v>65.755099999999999</v>
      </c>
      <c r="R305">
        <v>26.280899999999999</v>
      </c>
      <c r="S305">
        <v>14.615600000000001</v>
      </c>
      <c r="T305">
        <v>55.594000000000001</v>
      </c>
      <c r="U305" s="82">
        <v>2.9750999999999999</v>
      </c>
      <c r="V305">
        <v>19.399999999999999</v>
      </c>
      <c r="W305">
        <v>29.568000000000001</v>
      </c>
      <c r="X305">
        <v>21.9</v>
      </c>
      <c r="Y305">
        <v>44.5</v>
      </c>
      <c r="Z305">
        <v>73.5</v>
      </c>
      <c r="AA305">
        <v>0.1968</v>
      </c>
      <c r="AB305">
        <v>75.58</v>
      </c>
      <c r="AC305">
        <v>17.662199999999999</v>
      </c>
      <c r="AD305">
        <v>521.97310000000004</v>
      </c>
    </row>
    <row r="306" spans="1:30" x14ac:dyDescent="0.2">
      <c r="A306" s="82" t="s">
        <v>82</v>
      </c>
      <c r="E306" s="12">
        <v>78.03</v>
      </c>
      <c r="F306" s="12">
        <v>81.93</v>
      </c>
      <c r="G306">
        <v>390.84100000000001</v>
      </c>
      <c r="H306">
        <v>9.3527000000000005</v>
      </c>
      <c r="I306">
        <v>34.3431</v>
      </c>
      <c r="J306">
        <v>266.19</v>
      </c>
      <c r="K306">
        <v>538.71</v>
      </c>
      <c r="L306">
        <v>51.813200000000002</v>
      </c>
      <c r="M306">
        <v>85.061700000000002</v>
      </c>
      <c r="N306">
        <v>78.7</v>
      </c>
      <c r="O306">
        <v>37.68</v>
      </c>
      <c r="P306">
        <v>62.407600000000002</v>
      </c>
      <c r="Q306">
        <v>65.625299999999996</v>
      </c>
      <c r="R306">
        <v>18.423300000000001</v>
      </c>
      <c r="S306">
        <v>14.139099999999999</v>
      </c>
      <c r="T306">
        <v>71.506799999999998</v>
      </c>
      <c r="U306" s="82">
        <v>6.0940000000000003</v>
      </c>
      <c r="V306">
        <v>27.5</v>
      </c>
      <c r="W306">
        <v>33.167999999999999</v>
      </c>
      <c r="X306">
        <v>23.2</v>
      </c>
      <c r="Y306">
        <v>43.3</v>
      </c>
      <c r="Z306">
        <v>66.2</v>
      </c>
      <c r="AA306">
        <v>0.44840000000000002</v>
      </c>
      <c r="AB306">
        <v>64.599999999999994</v>
      </c>
      <c r="AC306">
        <v>19.1676</v>
      </c>
      <c r="AD306">
        <v>576.91229999999996</v>
      </c>
    </row>
    <row r="307" spans="1:30" x14ac:dyDescent="0.2">
      <c r="A307" s="82" t="s">
        <v>80</v>
      </c>
      <c r="E307" s="12">
        <v>78.66</v>
      </c>
      <c r="F307" s="12">
        <v>82.37</v>
      </c>
      <c r="G307">
        <v>362.12619999999998</v>
      </c>
      <c r="H307">
        <v>14.764699999999999</v>
      </c>
      <c r="I307">
        <v>33.101900000000001</v>
      </c>
      <c r="J307">
        <v>175.84</v>
      </c>
      <c r="K307">
        <v>546.45000000000005</v>
      </c>
      <c r="L307">
        <v>46.910499999999999</v>
      </c>
      <c r="M307">
        <v>72.652600000000007</v>
      </c>
      <c r="N307">
        <v>65.2</v>
      </c>
      <c r="O307">
        <v>36.159999999999997</v>
      </c>
      <c r="P307">
        <v>68.377499999999998</v>
      </c>
      <c r="Q307">
        <v>66.648200000000003</v>
      </c>
      <c r="R307">
        <v>16.681000000000001</v>
      </c>
      <c r="T307">
        <v>74.733800000000002</v>
      </c>
      <c r="U307" s="82">
        <v>4.6702000000000004</v>
      </c>
      <c r="V307">
        <v>22</v>
      </c>
      <c r="W307">
        <v>24.606999999999999</v>
      </c>
      <c r="X307">
        <v>19.600000000000001</v>
      </c>
      <c r="Y307">
        <v>48.5</v>
      </c>
      <c r="Z307">
        <v>70.7</v>
      </c>
      <c r="AA307">
        <v>7.4899999999999994E-2</v>
      </c>
      <c r="AB307">
        <v>60.73</v>
      </c>
      <c r="AC307">
        <v>10.944000000000001</v>
      </c>
      <c r="AD307">
        <v>738.54909999999995</v>
      </c>
    </row>
    <row r="308" spans="1:30" x14ac:dyDescent="0.2">
      <c r="A308" s="82" t="s">
        <v>431</v>
      </c>
      <c r="E308" s="12">
        <v>81.459999999999994</v>
      </c>
      <c r="F308" s="12">
        <v>85.36</v>
      </c>
      <c r="G308">
        <v>252.07130000000001</v>
      </c>
      <c r="H308">
        <v>8.8317999999999994</v>
      </c>
      <c r="I308">
        <v>99.521799999999999</v>
      </c>
      <c r="J308">
        <v>240.28</v>
      </c>
      <c r="K308">
        <v>406.31</v>
      </c>
      <c r="L308">
        <v>50.889699999999998</v>
      </c>
      <c r="M308">
        <v>70.855800000000002</v>
      </c>
      <c r="N308">
        <v>68.900000000000006</v>
      </c>
      <c r="P308">
        <v>75.248699999999999</v>
      </c>
      <c r="Q308">
        <v>64.610799999999998</v>
      </c>
      <c r="R308">
        <v>8.9086999999999996</v>
      </c>
      <c r="S308">
        <v>12.3261</v>
      </c>
      <c r="T308">
        <v>78.102199999999996</v>
      </c>
      <c r="U308" s="82">
        <v>2.9542000000000002</v>
      </c>
      <c r="V308">
        <v>11.4</v>
      </c>
      <c r="W308">
        <v>12.526999999999999</v>
      </c>
      <c r="X308">
        <v>7.9</v>
      </c>
      <c r="Y308">
        <v>52</v>
      </c>
      <c r="Z308">
        <v>77.7</v>
      </c>
      <c r="AA308">
        <v>0.47549999999999998</v>
      </c>
      <c r="AB308">
        <v>22.22</v>
      </c>
      <c r="AC308">
        <v>16.449100000000001</v>
      </c>
      <c r="AD308">
        <v>300.83330000000001</v>
      </c>
    </row>
    <row r="309" spans="1:30" x14ac:dyDescent="0.2">
      <c r="A309" s="82" t="s">
        <v>84</v>
      </c>
      <c r="E309" s="12">
        <v>78.33</v>
      </c>
      <c r="F309" s="12">
        <v>81.69</v>
      </c>
      <c r="G309">
        <v>391.05279999999999</v>
      </c>
      <c r="H309">
        <v>13.6754</v>
      </c>
      <c r="I309">
        <v>63.011200000000002</v>
      </c>
      <c r="J309">
        <v>240.24</v>
      </c>
      <c r="K309">
        <v>553.25</v>
      </c>
      <c r="L309">
        <v>48.924700000000001</v>
      </c>
      <c r="M309">
        <v>87.141900000000007</v>
      </c>
      <c r="N309">
        <v>71.2</v>
      </c>
      <c r="O309">
        <v>27.79</v>
      </c>
      <c r="P309">
        <v>62.845300000000002</v>
      </c>
      <c r="Q309">
        <v>69.674099999999996</v>
      </c>
      <c r="R309">
        <v>22.629100000000001</v>
      </c>
      <c r="S309">
        <v>16.950299999999999</v>
      </c>
      <c r="T309">
        <v>61.306699999999999</v>
      </c>
      <c r="U309" s="82">
        <v>3.7852999999999999</v>
      </c>
      <c r="V309">
        <v>23.7</v>
      </c>
      <c r="W309">
        <v>29.050999999999998</v>
      </c>
      <c r="X309">
        <v>22.6</v>
      </c>
      <c r="Y309">
        <v>43.9</v>
      </c>
      <c r="Z309">
        <v>72.3</v>
      </c>
      <c r="AA309">
        <v>0.65310000000000001</v>
      </c>
      <c r="AB309">
        <v>71.98</v>
      </c>
      <c r="AC309">
        <v>16.8215</v>
      </c>
      <c r="AD309">
        <v>582.02329999999995</v>
      </c>
    </row>
    <row r="310" spans="1:30" x14ac:dyDescent="0.2">
      <c r="A310" s="82" t="s">
        <v>86</v>
      </c>
      <c r="E310" s="12">
        <v>80.349999999999994</v>
      </c>
      <c r="F310" s="12">
        <v>83.83</v>
      </c>
      <c r="G310">
        <v>292.8091</v>
      </c>
      <c r="H310">
        <v>12.953799999999999</v>
      </c>
      <c r="I310">
        <v>63.006399999999999</v>
      </c>
      <c r="J310">
        <v>154.41</v>
      </c>
      <c r="K310">
        <v>486.75</v>
      </c>
      <c r="L310">
        <v>49.938600000000001</v>
      </c>
      <c r="M310">
        <v>82.7804</v>
      </c>
      <c r="N310">
        <v>63.2</v>
      </c>
      <c r="O310">
        <v>31.86</v>
      </c>
      <c r="P310">
        <v>68.659899999999993</v>
      </c>
      <c r="Q310">
        <v>63.876199999999997</v>
      </c>
      <c r="R310">
        <v>14.644399999999999</v>
      </c>
      <c r="S310">
        <v>13.611000000000001</v>
      </c>
      <c r="U310" s="82">
        <v>2.65</v>
      </c>
      <c r="V310">
        <v>18.2</v>
      </c>
      <c r="W310">
        <v>15.792</v>
      </c>
      <c r="X310">
        <v>12.2</v>
      </c>
      <c r="Y310">
        <v>47.5</v>
      </c>
      <c r="Z310">
        <v>79.599999999999994</v>
      </c>
      <c r="AA310">
        <v>0.2974</v>
      </c>
      <c r="AB310">
        <v>32.61</v>
      </c>
      <c r="AC310">
        <v>15.285</v>
      </c>
      <c r="AD310">
        <v>409.01229999999998</v>
      </c>
    </row>
    <row r="311" spans="1:30" x14ac:dyDescent="0.2">
      <c r="A311" s="82" t="s">
        <v>501</v>
      </c>
      <c r="E311" s="12">
        <v>81.8</v>
      </c>
      <c r="F311" s="12">
        <v>84.75</v>
      </c>
      <c r="G311">
        <v>257.58690000000001</v>
      </c>
      <c r="H311">
        <v>13.056100000000001</v>
      </c>
      <c r="I311">
        <v>70.180899999999994</v>
      </c>
      <c r="J311">
        <v>224.01</v>
      </c>
      <c r="K311">
        <v>447.08</v>
      </c>
      <c r="L311">
        <v>56.026800000000001</v>
      </c>
      <c r="M311">
        <v>68.7577</v>
      </c>
      <c r="N311">
        <v>56.3</v>
      </c>
      <c r="O311">
        <v>39.909999999999997</v>
      </c>
      <c r="P311">
        <v>71.132800000000003</v>
      </c>
      <c r="Q311">
        <v>62.157299999999999</v>
      </c>
      <c r="R311">
        <v>8.8691999999999993</v>
      </c>
      <c r="S311">
        <v>8.2842000000000002</v>
      </c>
      <c r="T311">
        <v>74.027799999999999</v>
      </c>
      <c r="U311" s="82">
        <v>1.8744000000000001</v>
      </c>
      <c r="V311">
        <v>17.600000000000001</v>
      </c>
      <c r="W311">
        <v>12.67</v>
      </c>
      <c r="X311">
        <v>9.3000000000000007</v>
      </c>
      <c r="Y311">
        <v>49.2</v>
      </c>
      <c r="Z311">
        <v>78</v>
      </c>
      <c r="AB311">
        <v>21.34</v>
      </c>
      <c r="AC311">
        <v>18.260899999999999</v>
      </c>
      <c r="AD311">
        <v>369.02429999999998</v>
      </c>
    </row>
    <row r="312" spans="1:30" x14ac:dyDescent="0.2">
      <c r="A312" s="82" t="s">
        <v>507</v>
      </c>
      <c r="E312" s="12">
        <v>81.05</v>
      </c>
      <c r="F312" s="12">
        <v>85.15</v>
      </c>
      <c r="G312">
        <v>272.20920000000001</v>
      </c>
      <c r="H312">
        <v>13.15</v>
      </c>
      <c r="I312">
        <v>68.731099999999998</v>
      </c>
      <c r="J312">
        <v>163.16999999999999</v>
      </c>
      <c r="K312">
        <v>483.34</v>
      </c>
      <c r="L312">
        <v>51.4589</v>
      </c>
      <c r="M312">
        <v>68.261399999999995</v>
      </c>
      <c r="N312">
        <v>75</v>
      </c>
      <c r="O312">
        <v>65.81</v>
      </c>
      <c r="P312">
        <v>72.911699999999996</v>
      </c>
      <c r="Q312">
        <v>56.936900000000001</v>
      </c>
      <c r="R312">
        <v>10.857799999999999</v>
      </c>
      <c r="S312">
        <v>8.5808999999999997</v>
      </c>
      <c r="T312">
        <v>83.421099999999996</v>
      </c>
      <c r="U312" s="82">
        <v>2.4746000000000001</v>
      </c>
      <c r="V312">
        <v>17.2</v>
      </c>
      <c r="W312">
        <v>10.372999999999999</v>
      </c>
      <c r="X312">
        <v>5.8</v>
      </c>
      <c r="Y312">
        <v>52.7</v>
      </c>
      <c r="Z312">
        <v>85.2</v>
      </c>
      <c r="AA312">
        <v>0.24690000000000001</v>
      </c>
      <c r="AB312">
        <v>24.84</v>
      </c>
      <c r="AC312">
        <v>7.6336000000000004</v>
      </c>
      <c r="AD312">
        <v>500.3374</v>
      </c>
    </row>
    <row r="313" spans="1:30" x14ac:dyDescent="0.2">
      <c r="A313" s="82" t="s">
        <v>534</v>
      </c>
      <c r="E313" s="12">
        <v>75.819999999999993</v>
      </c>
      <c r="F313" s="12">
        <v>80.12</v>
      </c>
      <c r="G313">
        <v>480.3877</v>
      </c>
      <c r="H313">
        <v>14.762700000000001</v>
      </c>
      <c r="I313">
        <v>63.553400000000003</v>
      </c>
      <c r="J313">
        <v>255.51</v>
      </c>
      <c r="K313">
        <v>722.81</v>
      </c>
      <c r="L313">
        <v>47.5869</v>
      </c>
      <c r="M313">
        <v>85.206000000000003</v>
      </c>
      <c r="N313">
        <v>78.400000000000006</v>
      </c>
      <c r="O313">
        <v>61.95</v>
      </c>
      <c r="P313">
        <v>62.697099999999999</v>
      </c>
      <c r="Q313">
        <v>71.360100000000003</v>
      </c>
      <c r="R313">
        <v>29.8307</v>
      </c>
      <c r="S313">
        <v>20.598099999999999</v>
      </c>
      <c r="T313">
        <v>61.217199999999998</v>
      </c>
      <c r="U313" s="82">
        <v>5.048</v>
      </c>
      <c r="V313">
        <v>23.4</v>
      </c>
      <c r="W313">
        <v>41.234999999999999</v>
      </c>
      <c r="X313">
        <v>27.4</v>
      </c>
      <c r="Y313">
        <v>43.9</v>
      </c>
      <c r="Z313">
        <v>74</v>
      </c>
      <c r="AA313">
        <v>1.3263</v>
      </c>
      <c r="AB313">
        <v>65.08</v>
      </c>
      <c r="AC313">
        <v>24.302800000000001</v>
      </c>
      <c r="AD313">
        <v>818.5172</v>
      </c>
    </row>
    <row r="314" spans="1:30" x14ac:dyDescent="0.2">
      <c r="A314" s="82" t="s">
        <v>90</v>
      </c>
      <c r="E314" s="12">
        <v>78.73</v>
      </c>
      <c r="F314" s="12">
        <v>82.5</v>
      </c>
      <c r="G314">
        <v>362.48219999999998</v>
      </c>
      <c r="H314">
        <v>10.766999999999999</v>
      </c>
      <c r="I314">
        <v>33.322299999999998</v>
      </c>
      <c r="J314">
        <v>164.48</v>
      </c>
      <c r="K314">
        <v>460.78</v>
      </c>
      <c r="L314">
        <v>49.9679</v>
      </c>
      <c r="M314">
        <v>77.191100000000006</v>
      </c>
      <c r="N314">
        <v>69.900000000000006</v>
      </c>
      <c r="O314">
        <v>18.39</v>
      </c>
      <c r="P314">
        <v>63.406799999999997</v>
      </c>
      <c r="Q314">
        <v>68.378799999999998</v>
      </c>
      <c r="R314">
        <v>14.7308</v>
      </c>
      <c r="S314">
        <v>12.1137</v>
      </c>
      <c r="T314">
        <v>74.922200000000004</v>
      </c>
      <c r="U314" s="82">
        <v>6.1703999999999999</v>
      </c>
      <c r="V314">
        <v>21</v>
      </c>
      <c r="W314">
        <v>23.963999999999999</v>
      </c>
      <c r="X314">
        <v>18</v>
      </c>
      <c r="Y314">
        <v>45.4</v>
      </c>
      <c r="Z314">
        <v>73.2</v>
      </c>
      <c r="AA314">
        <v>0.1041</v>
      </c>
      <c r="AB314">
        <v>59.04</v>
      </c>
      <c r="AC314">
        <v>21.978000000000002</v>
      </c>
      <c r="AD314">
        <v>736.21400000000006</v>
      </c>
    </row>
    <row r="315" spans="1:30" x14ac:dyDescent="0.2">
      <c r="A315" s="82" t="s">
        <v>92</v>
      </c>
      <c r="E315" s="12">
        <v>78.180000000000007</v>
      </c>
      <c r="F315" s="12">
        <v>82.1</v>
      </c>
      <c r="G315">
        <v>380.93380000000002</v>
      </c>
      <c r="H315">
        <v>12.681100000000001</v>
      </c>
      <c r="I315">
        <v>42.131399999999999</v>
      </c>
      <c r="J315">
        <v>226.95</v>
      </c>
      <c r="K315">
        <v>558.87</v>
      </c>
      <c r="L315">
        <v>52.640799999999999</v>
      </c>
      <c r="M315">
        <v>77.1691</v>
      </c>
      <c r="N315">
        <v>74.3</v>
      </c>
      <c r="O315">
        <v>34.049999999999997</v>
      </c>
      <c r="P315">
        <v>69.745599999999996</v>
      </c>
      <c r="Q315">
        <v>61.970799999999997</v>
      </c>
      <c r="R315">
        <v>23.801300000000001</v>
      </c>
      <c r="S315">
        <v>11.9666</v>
      </c>
      <c r="T315">
        <v>71.124200000000002</v>
      </c>
      <c r="U315" s="82">
        <v>4.0143000000000004</v>
      </c>
      <c r="V315">
        <v>20.8</v>
      </c>
      <c r="W315">
        <v>26.623000000000001</v>
      </c>
      <c r="X315">
        <v>20.3</v>
      </c>
      <c r="Y315">
        <v>46.4</v>
      </c>
      <c r="Z315">
        <v>75.8</v>
      </c>
      <c r="AA315">
        <v>3.5973000000000002</v>
      </c>
      <c r="AB315">
        <v>62.55</v>
      </c>
      <c r="AC315">
        <v>20.591100000000001</v>
      </c>
      <c r="AD315">
        <v>904.41030000000001</v>
      </c>
    </row>
    <row r="316" spans="1:30" x14ac:dyDescent="0.2">
      <c r="A316" s="82" t="s">
        <v>94</v>
      </c>
      <c r="E316" s="12">
        <v>77.78</v>
      </c>
      <c r="F316" s="12">
        <v>82.13</v>
      </c>
      <c r="G316">
        <v>398.58629999999999</v>
      </c>
      <c r="H316">
        <v>11.214700000000001</v>
      </c>
      <c r="I316">
        <v>53.6</v>
      </c>
      <c r="J316">
        <v>207.39</v>
      </c>
      <c r="K316">
        <v>637.07000000000005</v>
      </c>
      <c r="L316">
        <v>52.8782</v>
      </c>
      <c r="M316">
        <v>83.960700000000003</v>
      </c>
      <c r="N316">
        <v>67.7</v>
      </c>
      <c r="O316">
        <v>29.08</v>
      </c>
      <c r="P316">
        <v>59.020699999999998</v>
      </c>
      <c r="Q316">
        <v>70.3399</v>
      </c>
      <c r="R316">
        <v>26.7074</v>
      </c>
      <c r="S316">
        <v>21.741800000000001</v>
      </c>
      <c r="T316">
        <v>57.126800000000003</v>
      </c>
      <c r="U316" s="82">
        <v>5.2275</v>
      </c>
      <c r="V316">
        <v>22.6</v>
      </c>
      <c r="W316">
        <v>30.898</v>
      </c>
      <c r="X316">
        <v>26</v>
      </c>
      <c r="Y316">
        <v>45.1</v>
      </c>
      <c r="Z316">
        <v>71.400000000000006</v>
      </c>
      <c r="AA316">
        <v>2.8969999999999998</v>
      </c>
      <c r="AB316">
        <v>48.68</v>
      </c>
      <c r="AC316">
        <v>20.300799999999999</v>
      </c>
      <c r="AD316">
        <v>638.68240000000003</v>
      </c>
    </row>
    <row r="317" spans="1:30" x14ac:dyDescent="0.2">
      <c r="A317" s="82" t="s">
        <v>96</v>
      </c>
      <c r="E317" s="12">
        <v>78.94</v>
      </c>
      <c r="F317" s="12">
        <v>82.64</v>
      </c>
      <c r="G317">
        <v>358.90559999999999</v>
      </c>
      <c r="H317">
        <v>11.8337</v>
      </c>
      <c r="I317">
        <v>64.022499999999994</v>
      </c>
      <c r="J317">
        <v>151.72</v>
      </c>
      <c r="K317">
        <v>661.78</v>
      </c>
      <c r="L317">
        <v>50.2104</v>
      </c>
      <c r="M317">
        <v>87.374200000000002</v>
      </c>
      <c r="N317">
        <v>61.5</v>
      </c>
      <c r="O317">
        <v>23.41</v>
      </c>
      <c r="P317">
        <v>63.164299999999997</v>
      </c>
      <c r="Q317">
        <v>68.510199999999998</v>
      </c>
      <c r="R317">
        <v>21.8276</v>
      </c>
      <c r="S317">
        <v>16.012899999999998</v>
      </c>
      <c r="T317">
        <v>66.067400000000006</v>
      </c>
      <c r="U317" s="82">
        <v>3.0364</v>
      </c>
      <c r="V317">
        <v>22.7</v>
      </c>
      <c r="W317">
        <v>21.363</v>
      </c>
      <c r="X317">
        <v>18.7</v>
      </c>
      <c r="Y317">
        <v>46.1</v>
      </c>
      <c r="Z317">
        <v>72.900000000000006</v>
      </c>
      <c r="AB317">
        <v>32.49</v>
      </c>
      <c r="AC317">
        <v>13.777799999999999</v>
      </c>
      <c r="AD317">
        <v>621.89409999999998</v>
      </c>
    </row>
    <row r="318" spans="1:30" x14ac:dyDescent="0.2">
      <c r="A318" s="82" t="s">
        <v>603</v>
      </c>
      <c r="E318" s="12">
        <v>81.66</v>
      </c>
      <c r="F318" s="12">
        <v>83.47</v>
      </c>
      <c r="G318">
        <v>273.90159999999997</v>
      </c>
      <c r="H318">
        <v>11.1372</v>
      </c>
      <c r="I318">
        <v>73.247799999999998</v>
      </c>
      <c r="J318">
        <v>145.52000000000001</v>
      </c>
      <c r="K318">
        <v>544.78</v>
      </c>
      <c r="L318">
        <v>58.7361</v>
      </c>
      <c r="M318">
        <v>70.811000000000007</v>
      </c>
      <c r="N318">
        <v>64.900000000000006</v>
      </c>
      <c r="P318">
        <v>72.212400000000002</v>
      </c>
      <c r="Q318">
        <v>62.4373</v>
      </c>
      <c r="R318">
        <v>11.236000000000001</v>
      </c>
      <c r="S318">
        <v>7.8354999999999997</v>
      </c>
      <c r="T318">
        <v>70.669300000000007</v>
      </c>
      <c r="U318" s="82">
        <v>2.0935000000000001</v>
      </c>
      <c r="V318">
        <v>17.899999999999999</v>
      </c>
      <c r="W318">
        <v>13.349</v>
      </c>
      <c r="X318">
        <v>7.4</v>
      </c>
      <c r="Y318">
        <v>44.3</v>
      </c>
      <c r="Z318">
        <v>74.900000000000006</v>
      </c>
      <c r="AB318">
        <v>38.590000000000003</v>
      </c>
      <c r="AC318">
        <v>7.1650999999999998</v>
      </c>
      <c r="AD318">
        <v>576.65719999999999</v>
      </c>
    </row>
    <row r="319" spans="1:30" x14ac:dyDescent="0.2">
      <c r="A319" s="82" t="s">
        <v>100</v>
      </c>
      <c r="E319" s="12">
        <v>77.94</v>
      </c>
      <c r="F319" s="12">
        <v>81.709999999999994</v>
      </c>
      <c r="G319">
        <v>402.06420000000003</v>
      </c>
      <c r="H319">
        <v>14.601699999999999</v>
      </c>
      <c r="I319">
        <v>52.396799999999999</v>
      </c>
      <c r="J319">
        <v>172.32</v>
      </c>
      <c r="K319">
        <v>618.74</v>
      </c>
      <c r="L319">
        <v>47.010599999999997</v>
      </c>
      <c r="M319">
        <v>81.191800000000001</v>
      </c>
      <c r="N319">
        <v>82.2</v>
      </c>
      <c r="O319">
        <v>17.57</v>
      </c>
      <c r="P319">
        <v>54.872100000000003</v>
      </c>
      <c r="Q319">
        <v>75.614599999999996</v>
      </c>
      <c r="R319">
        <v>20.761199999999999</v>
      </c>
      <c r="S319">
        <v>16.206199999999999</v>
      </c>
      <c r="T319">
        <v>56.021799999999999</v>
      </c>
      <c r="U319" s="82">
        <v>4.2981999999999996</v>
      </c>
      <c r="V319">
        <v>24.6</v>
      </c>
      <c r="W319">
        <v>28.279</v>
      </c>
      <c r="X319">
        <v>21.8</v>
      </c>
      <c r="Y319">
        <v>44.3</v>
      </c>
      <c r="Z319">
        <v>70.400000000000006</v>
      </c>
      <c r="AA319">
        <v>0.28699999999999998</v>
      </c>
      <c r="AB319">
        <v>47.64</v>
      </c>
      <c r="AC319">
        <v>25.5562</v>
      </c>
      <c r="AD319">
        <v>606.11220000000003</v>
      </c>
    </row>
    <row r="320" spans="1:30" x14ac:dyDescent="0.2">
      <c r="A320" s="82" t="s">
        <v>619</v>
      </c>
      <c r="E320" s="12">
        <v>80.73</v>
      </c>
      <c r="F320" s="12">
        <v>85.6</v>
      </c>
      <c r="G320">
        <v>268.20600000000002</v>
      </c>
      <c r="H320">
        <v>11.7249</v>
      </c>
      <c r="I320">
        <v>86.538600000000002</v>
      </c>
      <c r="J320">
        <v>148.19999999999999</v>
      </c>
      <c r="K320">
        <v>605.75</v>
      </c>
      <c r="L320">
        <v>53.8217</v>
      </c>
      <c r="M320">
        <v>67.742699999999999</v>
      </c>
      <c r="N320">
        <v>55.4</v>
      </c>
      <c r="O320">
        <v>34.35</v>
      </c>
      <c r="P320">
        <v>70.7149</v>
      </c>
      <c r="Q320">
        <v>57.924799999999998</v>
      </c>
      <c r="R320">
        <v>12.3916</v>
      </c>
      <c r="S320">
        <v>14.1569</v>
      </c>
      <c r="T320">
        <v>72.5441</v>
      </c>
      <c r="U320" s="82">
        <v>1.5385</v>
      </c>
      <c r="V320">
        <v>17.899999999999999</v>
      </c>
      <c r="W320">
        <v>15.461</v>
      </c>
      <c r="X320">
        <v>9.9</v>
      </c>
      <c r="Y320">
        <v>48.5</v>
      </c>
      <c r="Z320">
        <v>81.5</v>
      </c>
      <c r="AB320">
        <v>20.78</v>
      </c>
      <c r="AC320">
        <v>10.059200000000001</v>
      </c>
      <c r="AD320">
        <v>293.90839999999997</v>
      </c>
    </row>
    <row r="321" spans="1:30" x14ac:dyDescent="0.2">
      <c r="A321" s="82" t="s">
        <v>621</v>
      </c>
      <c r="E321" s="12">
        <v>78.05</v>
      </c>
      <c r="F321" s="12">
        <v>82.83</v>
      </c>
      <c r="G321">
        <v>361.16149999999999</v>
      </c>
      <c r="H321">
        <v>16.0228</v>
      </c>
      <c r="I321">
        <v>38.140900000000002</v>
      </c>
      <c r="J321">
        <v>309.10000000000002</v>
      </c>
      <c r="K321">
        <v>521.03</v>
      </c>
      <c r="L321">
        <v>48.603400000000001</v>
      </c>
      <c r="M321">
        <v>71.168700000000001</v>
      </c>
      <c r="N321">
        <v>55.2</v>
      </c>
      <c r="O321">
        <v>68.22</v>
      </c>
      <c r="P321">
        <v>66.670500000000004</v>
      </c>
      <c r="Q321">
        <v>64.782799999999995</v>
      </c>
      <c r="R321">
        <v>22.666699999999999</v>
      </c>
      <c r="S321">
        <v>14.8714</v>
      </c>
      <c r="T321">
        <v>60.906500000000001</v>
      </c>
      <c r="U321" s="82">
        <v>3.1915</v>
      </c>
      <c r="V321">
        <v>21.4</v>
      </c>
      <c r="W321">
        <v>25.234999999999999</v>
      </c>
      <c r="X321">
        <v>18</v>
      </c>
      <c r="Y321">
        <v>40.6</v>
      </c>
      <c r="Z321">
        <v>79.2</v>
      </c>
      <c r="AA321">
        <v>0.26040000000000002</v>
      </c>
      <c r="AB321">
        <v>49.22</v>
      </c>
      <c r="AC321">
        <v>22.828800000000001</v>
      </c>
      <c r="AD321">
        <v>473.86540000000002</v>
      </c>
    </row>
    <row r="322" spans="1:30" x14ac:dyDescent="0.2">
      <c r="A322" s="82" t="s">
        <v>625</v>
      </c>
      <c r="E322" s="12">
        <v>80.52</v>
      </c>
      <c r="F322" s="12">
        <v>83.53</v>
      </c>
      <c r="G322">
        <v>286.84320000000002</v>
      </c>
      <c r="H322">
        <v>8.6606000000000005</v>
      </c>
      <c r="I322">
        <v>51.960700000000003</v>
      </c>
      <c r="J322">
        <v>126.08</v>
      </c>
      <c r="K322">
        <v>596.24</v>
      </c>
      <c r="L322">
        <v>57.069400000000002</v>
      </c>
      <c r="M322">
        <v>85.649100000000004</v>
      </c>
      <c r="N322">
        <v>58.1</v>
      </c>
      <c r="O322">
        <v>27.59</v>
      </c>
      <c r="P322">
        <v>67.863299999999995</v>
      </c>
      <c r="Q322">
        <v>72.844399999999993</v>
      </c>
      <c r="R322">
        <v>13.4466</v>
      </c>
      <c r="S322">
        <v>10.4436</v>
      </c>
      <c r="U322" s="82">
        <v>2.5735000000000001</v>
      </c>
      <c r="V322">
        <v>20.7</v>
      </c>
      <c r="W322">
        <v>12.86</v>
      </c>
      <c r="X322">
        <v>10.3</v>
      </c>
      <c r="Y322">
        <v>47.6</v>
      </c>
      <c r="Z322">
        <v>72.599999999999994</v>
      </c>
      <c r="AA322">
        <v>0.27279999999999999</v>
      </c>
      <c r="AB322">
        <v>38.520000000000003</v>
      </c>
      <c r="AC322">
        <v>11.1554</v>
      </c>
      <c r="AD322">
        <v>390.18849999999998</v>
      </c>
    </row>
    <row r="323" spans="1:30" x14ac:dyDescent="0.2">
      <c r="A323" s="82" t="s">
        <v>102</v>
      </c>
      <c r="E323" s="12">
        <v>79.260000000000005</v>
      </c>
      <c r="F323" s="12">
        <v>82.51</v>
      </c>
      <c r="G323">
        <v>349.96260000000001</v>
      </c>
      <c r="H323">
        <v>10.007</v>
      </c>
      <c r="I323">
        <v>50.710599999999999</v>
      </c>
      <c r="J323">
        <v>167.42</v>
      </c>
      <c r="K323">
        <v>567.52</v>
      </c>
      <c r="L323">
        <v>49.000999999999998</v>
      </c>
      <c r="M323">
        <v>77.257400000000004</v>
      </c>
      <c r="N323">
        <v>78.8</v>
      </c>
      <c r="O323">
        <v>15.69</v>
      </c>
      <c r="P323">
        <v>68.190799999999996</v>
      </c>
      <c r="Q323">
        <v>64.145899999999997</v>
      </c>
      <c r="R323">
        <v>19.268899999999999</v>
      </c>
      <c r="S323">
        <v>11.493600000000001</v>
      </c>
      <c r="T323">
        <v>78.272300000000001</v>
      </c>
      <c r="U323" s="82">
        <v>3.7309000000000001</v>
      </c>
      <c r="V323">
        <v>22.4</v>
      </c>
      <c r="W323">
        <v>27.568000000000001</v>
      </c>
      <c r="X323">
        <v>23.2</v>
      </c>
      <c r="Y323">
        <v>45</v>
      </c>
      <c r="Z323">
        <v>73.400000000000006</v>
      </c>
      <c r="AA323">
        <v>1.6588000000000001</v>
      </c>
      <c r="AB323">
        <v>49.63</v>
      </c>
      <c r="AC323">
        <v>15.7521</v>
      </c>
      <c r="AD323">
        <v>647.10260000000005</v>
      </c>
    </row>
    <row r="324" spans="1:30" x14ac:dyDescent="0.2">
      <c r="A324" s="82" t="s">
        <v>104</v>
      </c>
      <c r="E324" s="12">
        <v>77.989999999999995</v>
      </c>
      <c r="F324" s="12">
        <v>81.95</v>
      </c>
      <c r="G324">
        <v>395.63069999999999</v>
      </c>
      <c r="H324">
        <v>13.463800000000001</v>
      </c>
      <c r="I324">
        <v>41.667900000000003</v>
      </c>
      <c r="J324">
        <v>210.67</v>
      </c>
      <c r="K324">
        <v>452.83</v>
      </c>
      <c r="L324">
        <v>52.789099999999998</v>
      </c>
      <c r="M324">
        <v>83.611099999999993</v>
      </c>
      <c r="N324">
        <v>65.599999999999994</v>
      </c>
      <c r="O324">
        <v>27.9</v>
      </c>
      <c r="P324">
        <v>65.522000000000006</v>
      </c>
      <c r="Q324">
        <v>65.388499999999993</v>
      </c>
      <c r="R324">
        <v>20.501100000000001</v>
      </c>
      <c r="S324">
        <v>15.7499</v>
      </c>
      <c r="T324">
        <v>66.5779</v>
      </c>
      <c r="U324" s="82">
        <v>3.5185</v>
      </c>
      <c r="V324">
        <v>22.2</v>
      </c>
      <c r="W324">
        <v>26.891999999999999</v>
      </c>
      <c r="X324">
        <v>19.2</v>
      </c>
      <c r="Y324">
        <v>45.1</v>
      </c>
      <c r="Z324">
        <v>74.900000000000006</v>
      </c>
      <c r="AA324">
        <v>0.42280000000000001</v>
      </c>
      <c r="AB324">
        <v>79.5</v>
      </c>
      <c r="AC324">
        <v>15.103899999999999</v>
      </c>
      <c r="AD324">
        <v>561.44640000000004</v>
      </c>
    </row>
    <row r="325" spans="1:30" x14ac:dyDescent="0.2">
      <c r="A325" s="82" t="s">
        <v>106</v>
      </c>
      <c r="E325" s="12">
        <v>80.17</v>
      </c>
      <c r="F325" s="12">
        <v>83.65</v>
      </c>
      <c r="G325">
        <v>318.06659999999999</v>
      </c>
      <c r="H325">
        <v>11.7661</v>
      </c>
      <c r="I325">
        <v>27.5425</v>
      </c>
      <c r="J325">
        <v>189.92</v>
      </c>
      <c r="K325">
        <v>512.55999999999995</v>
      </c>
      <c r="L325">
        <v>56.066400000000002</v>
      </c>
      <c r="M325">
        <v>71.307299999999998</v>
      </c>
      <c r="N325">
        <v>57.2</v>
      </c>
      <c r="O325">
        <v>27.34</v>
      </c>
      <c r="P325">
        <v>75.161699999999996</v>
      </c>
      <c r="Q325">
        <v>56.861699999999999</v>
      </c>
      <c r="R325">
        <v>16.129000000000001</v>
      </c>
      <c r="S325">
        <v>10.4436</v>
      </c>
      <c r="T325">
        <v>77.101900000000001</v>
      </c>
      <c r="U325" s="82">
        <v>3.9077000000000002</v>
      </c>
      <c r="V325">
        <v>22.1</v>
      </c>
      <c r="W325">
        <v>12.218999999999999</v>
      </c>
      <c r="X325">
        <v>10.3</v>
      </c>
      <c r="Y325">
        <v>51.3</v>
      </c>
      <c r="Z325">
        <v>80</v>
      </c>
      <c r="AA325">
        <v>0.15709999999999999</v>
      </c>
      <c r="AB325">
        <v>26.1</v>
      </c>
      <c r="AC325">
        <v>15.3169</v>
      </c>
      <c r="AD325">
        <v>658.0394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EC63-E724-644B-9F55-56792B5F204F}">
  <dimension ref="A1:I353"/>
  <sheetViews>
    <sheetView topLeftCell="A335" workbookViewId="0">
      <selection activeCell="A353" sqref="A2:A353"/>
    </sheetView>
  </sheetViews>
  <sheetFormatPr baseColWidth="10" defaultRowHeight="16" x14ac:dyDescent="0.2"/>
  <sheetData>
    <row r="1" spans="1:4" x14ac:dyDescent="0.2">
      <c r="C1" s="13" t="s">
        <v>1020</v>
      </c>
      <c r="D1" t="s">
        <v>1021</v>
      </c>
    </row>
    <row r="2" spans="1:4" x14ac:dyDescent="0.2">
      <c r="A2" s="12" t="s">
        <v>351</v>
      </c>
      <c r="B2" s="12"/>
      <c r="C2" s="12">
        <v>192.64</v>
      </c>
      <c r="D2" s="12">
        <v>9.9799000000000007</v>
      </c>
    </row>
    <row r="3" spans="1:4" x14ac:dyDescent="0.2">
      <c r="A3" s="12" t="s">
        <v>357</v>
      </c>
      <c r="B3" s="12"/>
      <c r="C3" s="12">
        <v>212.42</v>
      </c>
      <c r="D3" s="12">
        <v>11.428599999999999</v>
      </c>
    </row>
    <row r="4" spans="1:4" x14ac:dyDescent="0.2">
      <c r="A4" s="12" t="s">
        <v>361</v>
      </c>
      <c r="B4" s="12"/>
      <c r="C4" s="12">
        <v>239.83</v>
      </c>
      <c r="D4" s="12">
        <v>6.9714999999999998</v>
      </c>
    </row>
    <row r="5" spans="1:4" x14ac:dyDescent="0.2">
      <c r="A5" s="12" t="s">
        <v>369</v>
      </c>
      <c r="B5" s="12"/>
      <c r="C5" s="12">
        <v>336.17</v>
      </c>
      <c r="D5" s="12">
        <v>5.3273000000000001</v>
      </c>
    </row>
    <row r="6" spans="1:4" x14ac:dyDescent="0.2">
      <c r="A6" s="12" t="s">
        <v>251</v>
      </c>
      <c r="B6" s="12"/>
      <c r="C6" s="12">
        <v>290.57</v>
      </c>
      <c r="D6" s="12">
        <v>9.1041000000000007</v>
      </c>
    </row>
    <row r="7" spans="1:4" x14ac:dyDescent="0.2">
      <c r="A7" s="12" t="s">
        <v>253</v>
      </c>
      <c r="B7" s="12"/>
      <c r="C7" s="12">
        <v>260.97000000000003</v>
      </c>
      <c r="D7" s="12">
        <v>14.2517</v>
      </c>
    </row>
    <row r="8" spans="1:4" x14ac:dyDescent="0.2">
      <c r="A8" s="12" t="s">
        <v>1019</v>
      </c>
      <c r="B8" s="12"/>
      <c r="C8" s="12">
        <v>189.73</v>
      </c>
      <c r="D8" s="12">
        <v>9.2104999999999997</v>
      </c>
    </row>
    <row r="9" spans="1:4" x14ac:dyDescent="0.2">
      <c r="A9" s="12" t="s">
        <v>403</v>
      </c>
      <c r="B9" s="12"/>
      <c r="C9" s="12">
        <v>272.82</v>
      </c>
      <c r="D9" s="12">
        <v>14.0966</v>
      </c>
    </row>
    <row r="10" spans="1:4" x14ac:dyDescent="0.2">
      <c r="A10" s="12" t="s">
        <v>415</v>
      </c>
      <c r="B10" s="12"/>
      <c r="C10" s="12">
        <v>128.94999999999999</v>
      </c>
      <c r="D10" s="12">
        <v>9.9069000000000003</v>
      </c>
    </row>
    <row r="11" spans="1:4" x14ac:dyDescent="0.2">
      <c r="A11" s="12" t="s">
        <v>419</v>
      </c>
      <c r="B11" s="12"/>
      <c r="C11" s="12">
        <v>251.29</v>
      </c>
      <c r="D11" s="12">
        <v>10.779400000000001</v>
      </c>
    </row>
    <row r="12" spans="1:4" x14ac:dyDescent="0.2">
      <c r="A12" s="12" t="s">
        <v>433</v>
      </c>
      <c r="B12" s="12"/>
      <c r="C12" s="12">
        <v>193.84</v>
      </c>
      <c r="D12" s="12">
        <v>7.5632000000000001</v>
      </c>
    </row>
    <row r="13" spans="1:4" x14ac:dyDescent="0.2">
      <c r="A13" s="12" t="s">
        <v>437</v>
      </c>
      <c r="B13" s="12"/>
      <c r="C13" s="12">
        <v>231.67</v>
      </c>
      <c r="D13" s="12">
        <v>10.58</v>
      </c>
    </row>
    <row r="14" spans="1:4" x14ac:dyDescent="0.2">
      <c r="A14" s="12" t="s">
        <v>444</v>
      </c>
      <c r="B14" s="12"/>
      <c r="C14" s="12">
        <v>239.17</v>
      </c>
      <c r="D14" s="12">
        <v>11.39</v>
      </c>
    </row>
    <row r="15" spans="1:4" x14ac:dyDescent="0.2">
      <c r="A15" s="12" t="s">
        <v>451</v>
      </c>
      <c r="B15" s="12"/>
      <c r="C15" s="12">
        <v>148.5</v>
      </c>
      <c r="D15" s="12">
        <v>11.5611</v>
      </c>
    </row>
    <row r="16" spans="1:4" x14ac:dyDescent="0.2">
      <c r="A16" s="12" t="s">
        <v>463</v>
      </c>
      <c r="B16" s="12"/>
      <c r="C16" s="12">
        <v>307.83999999999997</v>
      </c>
      <c r="D16" s="12">
        <v>15.469900000000001</v>
      </c>
    </row>
    <row r="17" spans="1:4" x14ac:dyDescent="0.2">
      <c r="A17" s="12" t="s">
        <v>465</v>
      </c>
      <c r="B17" s="12"/>
      <c r="C17" s="12">
        <v>196.57</v>
      </c>
      <c r="D17" s="12">
        <v>9.1682000000000006</v>
      </c>
    </row>
    <row r="18" spans="1:4" x14ac:dyDescent="0.2">
      <c r="A18" s="12" t="s">
        <v>469</v>
      </c>
      <c r="B18" s="12"/>
      <c r="C18" s="12">
        <v>190.48</v>
      </c>
      <c r="D18" s="12">
        <v>8.2461000000000002</v>
      </c>
    </row>
    <row r="19" spans="1:4" x14ac:dyDescent="0.2">
      <c r="A19" s="12" t="s">
        <v>473</v>
      </c>
      <c r="B19" s="12"/>
      <c r="C19" s="12">
        <v>224.8</v>
      </c>
      <c r="D19" s="12">
        <v>14.354799999999999</v>
      </c>
    </row>
    <row r="20" spans="1:4" x14ac:dyDescent="0.2">
      <c r="A20" s="12" t="s">
        <v>479</v>
      </c>
      <c r="B20" s="12"/>
      <c r="C20" s="12">
        <v>187.07</v>
      </c>
      <c r="D20" s="12">
        <v>7.6555</v>
      </c>
    </row>
    <row r="21" spans="1:4" x14ac:dyDescent="0.2">
      <c r="A21" s="12" t="s">
        <v>793</v>
      </c>
      <c r="B21" s="12"/>
      <c r="C21" s="12">
        <v>193.14</v>
      </c>
      <c r="D21" s="12">
        <v>11.8695</v>
      </c>
    </row>
    <row r="22" spans="1:4" x14ac:dyDescent="0.2">
      <c r="A22" s="12" t="s">
        <v>493</v>
      </c>
      <c r="B22" s="12"/>
      <c r="C22" s="12">
        <v>254.18</v>
      </c>
      <c r="D22" s="12">
        <v>11.636900000000001</v>
      </c>
    </row>
    <row r="23" spans="1:4" x14ac:dyDescent="0.2">
      <c r="A23" s="12" t="s">
        <v>495</v>
      </c>
      <c r="B23" s="12"/>
      <c r="C23" s="12">
        <v>274.58999999999997</v>
      </c>
      <c r="D23" s="12">
        <v>13.0022</v>
      </c>
    </row>
    <row r="24" spans="1:4" x14ac:dyDescent="0.2">
      <c r="A24" s="12" t="s">
        <v>499</v>
      </c>
      <c r="B24" s="12"/>
      <c r="C24" s="12">
        <v>275.45</v>
      </c>
      <c r="D24" s="12">
        <v>9.3401999999999994</v>
      </c>
    </row>
    <row r="25" spans="1:4" x14ac:dyDescent="0.2">
      <c r="A25" s="12" t="s">
        <v>509</v>
      </c>
      <c r="B25" s="12"/>
      <c r="C25" s="12">
        <v>182.61</v>
      </c>
      <c r="D25" s="12">
        <v>5.7278000000000002</v>
      </c>
    </row>
    <row r="26" spans="1:4" x14ac:dyDescent="0.2">
      <c r="A26" s="12" t="s">
        <v>511</v>
      </c>
      <c r="B26" s="12"/>
      <c r="C26" s="12">
        <v>248.66</v>
      </c>
      <c r="D26" s="12">
        <v>15.148899999999999</v>
      </c>
    </row>
    <row r="27" spans="1:4" x14ac:dyDescent="0.2">
      <c r="A27" s="12" t="s">
        <v>513</v>
      </c>
      <c r="B27" s="12"/>
      <c r="C27" s="12">
        <v>150.32</v>
      </c>
      <c r="D27" s="12">
        <v>8.7249999999999996</v>
      </c>
    </row>
    <row r="28" spans="1:4" x14ac:dyDescent="0.2">
      <c r="A28" s="12" t="s">
        <v>522</v>
      </c>
      <c r="B28" s="12"/>
      <c r="C28" s="12">
        <v>418.97</v>
      </c>
      <c r="D28" s="12">
        <v>8.8377999999999997</v>
      </c>
    </row>
    <row r="29" spans="1:4" x14ac:dyDescent="0.2">
      <c r="A29" s="12" t="s">
        <v>260</v>
      </c>
      <c r="B29" s="12"/>
      <c r="C29" s="12">
        <v>305.49</v>
      </c>
      <c r="D29" s="12">
        <v>11.192399999999999</v>
      </c>
    </row>
    <row r="30" spans="1:4" x14ac:dyDescent="0.2">
      <c r="A30" s="12" t="s">
        <v>537</v>
      </c>
      <c r="B30" s="12"/>
      <c r="C30" s="12">
        <v>174.63</v>
      </c>
      <c r="D30" s="12">
        <v>13.6648</v>
      </c>
    </row>
    <row r="31" spans="1:4" x14ac:dyDescent="0.2">
      <c r="A31" s="12" t="s">
        <v>543</v>
      </c>
      <c r="B31" s="12"/>
      <c r="C31" s="12">
        <v>229.03</v>
      </c>
      <c r="D31" s="12">
        <v>9.8414999999999999</v>
      </c>
    </row>
    <row r="32" spans="1:4" x14ac:dyDescent="0.2">
      <c r="A32" s="12" t="s">
        <v>264</v>
      </c>
      <c r="B32" s="12"/>
      <c r="C32" s="12">
        <v>245.38</v>
      </c>
      <c r="D32" s="12">
        <v>8.3392999999999997</v>
      </c>
    </row>
    <row r="33" spans="1:4" x14ac:dyDescent="0.2">
      <c r="A33" s="12" t="s">
        <v>559</v>
      </c>
      <c r="B33" s="12"/>
      <c r="C33" s="12">
        <v>301.52999999999997</v>
      </c>
      <c r="D33" s="12">
        <v>7.9048999999999996</v>
      </c>
    </row>
    <row r="34" spans="1:4" x14ac:dyDescent="0.2">
      <c r="A34" s="12" t="s">
        <v>266</v>
      </c>
      <c r="B34" s="12"/>
      <c r="C34" s="12">
        <v>148.79</v>
      </c>
      <c r="D34" s="12">
        <v>8.9407999999999994</v>
      </c>
    </row>
    <row r="35" spans="1:4" x14ac:dyDescent="0.2">
      <c r="A35" s="12" t="s">
        <v>561</v>
      </c>
      <c r="B35" s="12"/>
      <c r="C35" s="12">
        <v>261.83</v>
      </c>
      <c r="D35" s="12">
        <v>8.4107000000000003</v>
      </c>
    </row>
    <row r="36" spans="1:4" x14ac:dyDescent="0.2">
      <c r="A36" s="12" t="s">
        <v>563</v>
      </c>
      <c r="B36" s="12"/>
      <c r="C36" s="12">
        <v>133.13999999999999</v>
      </c>
      <c r="D36" s="12">
        <v>8.7612000000000005</v>
      </c>
    </row>
    <row r="37" spans="1:4" x14ac:dyDescent="0.2">
      <c r="A37" s="12" t="s">
        <v>591</v>
      </c>
      <c r="B37" s="12"/>
      <c r="C37" s="12">
        <v>192.52</v>
      </c>
      <c r="D37" s="12">
        <v>8.5358000000000001</v>
      </c>
    </row>
    <row r="38" spans="1:4" x14ac:dyDescent="0.2">
      <c r="A38" s="12" t="s">
        <v>270</v>
      </c>
      <c r="B38" s="12"/>
      <c r="C38" s="12">
        <v>280.18</v>
      </c>
      <c r="D38" s="12">
        <v>13.044499999999999</v>
      </c>
    </row>
    <row r="39" spans="1:4" x14ac:dyDescent="0.2">
      <c r="A39" s="12" t="s">
        <v>272</v>
      </c>
      <c r="B39" s="12"/>
      <c r="C39" s="12">
        <v>215.1</v>
      </c>
      <c r="D39" s="12">
        <v>9.8538999999999994</v>
      </c>
    </row>
    <row r="40" spans="1:4" x14ac:dyDescent="0.2">
      <c r="A40" s="12" t="s">
        <v>599</v>
      </c>
      <c r="B40" s="12"/>
      <c r="C40" s="12">
        <v>306.63</v>
      </c>
      <c r="D40" s="12">
        <v>7.5426000000000002</v>
      </c>
    </row>
    <row r="41" spans="1:4" x14ac:dyDescent="0.2">
      <c r="A41" s="12" t="s">
        <v>609</v>
      </c>
      <c r="B41" s="12"/>
      <c r="C41" s="12">
        <v>214.99</v>
      </c>
      <c r="D41" s="12">
        <v>13.281000000000001</v>
      </c>
    </row>
    <row r="42" spans="1:4" x14ac:dyDescent="0.2">
      <c r="A42" s="12" t="s">
        <v>613</v>
      </c>
      <c r="B42" s="12"/>
      <c r="C42" s="12">
        <v>194.25</v>
      </c>
      <c r="D42" s="12">
        <v>7.9772999999999996</v>
      </c>
    </row>
    <row r="43" spans="1:4" x14ac:dyDescent="0.2">
      <c r="A43" s="12" t="s">
        <v>617</v>
      </c>
      <c r="B43" s="12"/>
      <c r="C43" s="12">
        <v>288.98</v>
      </c>
      <c r="D43" s="12">
        <v>10.5649</v>
      </c>
    </row>
    <row r="44" spans="1:4" x14ac:dyDescent="0.2">
      <c r="A44" s="12" t="s">
        <v>627</v>
      </c>
      <c r="B44" s="12"/>
      <c r="C44" s="12">
        <v>83.76</v>
      </c>
      <c r="D44" s="12">
        <v>6.8193999999999999</v>
      </c>
    </row>
    <row r="45" spans="1:4" x14ac:dyDescent="0.2">
      <c r="A45" s="12" t="s">
        <v>276</v>
      </c>
      <c r="B45" s="12"/>
      <c r="C45" s="12">
        <v>214.56</v>
      </c>
      <c r="D45" s="12">
        <v>8.8674999999999997</v>
      </c>
    </row>
    <row r="46" spans="1:4" x14ac:dyDescent="0.2">
      <c r="A46" s="12" t="s">
        <v>647</v>
      </c>
      <c r="B46" s="12"/>
      <c r="C46" s="12">
        <v>187.49</v>
      </c>
      <c r="D46" s="12">
        <v>9.5725999999999996</v>
      </c>
    </row>
    <row r="47" spans="1:4" x14ac:dyDescent="0.2">
      <c r="A47" s="12" t="s">
        <v>278</v>
      </c>
      <c r="B47" s="12"/>
      <c r="C47" s="12">
        <v>111.73</v>
      </c>
      <c r="D47" s="12">
        <v>11.367900000000001</v>
      </c>
    </row>
    <row r="48" spans="1:4" x14ac:dyDescent="0.2">
      <c r="A48" s="12" t="s">
        <v>655</v>
      </c>
      <c r="B48" s="12"/>
      <c r="C48" s="12">
        <v>197.65</v>
      </c>
      <c r="D48" s="12">
        <v>6.6391</v>
      </c>
    </row>
    <row r="49" spans="1:4" x14ac:dyDescent="0.2">
      <c r="A49" s="12" t="s">
        <v>669</v>
      </c>
      <c r="B49" s="12"/>
      <c r="C49" s="12">
        <v>409.25</v>
      </c>
      <c r="D49" s="12">
        <v>6.6694000000000004</v>
      </c>
    </row>
    <row r="50" spans="1:4" x14ac:dyDescent="0.2">
      <c r="A50" s="12" t="s">
        <v>671</v>
      </c>
      <c r="B50" s="12"/>
      <c r="C50" s="12">
        <v>114.21</v>
      </c>
      <c r="D50" s="12">
        <v>9.3607999999999993</v>
      </c>
    </row>
    <row r="51" spans="1:4" x14ac:dyDescent="0.2">
      <c r="A51" s="12" t="s">
        <v>675</v>
      </c>
      <c r="B51" s="12"/>
      <c r="C51" s="12">
        <v>160.99</v>
      </c>
      <c r="D51" s="12">
        <v>7.5707000000000004</v>
      </c>
    </row>
    <row r="52" spans="1:4" x14ac:dyDescent="0.2">
      <c r="A52" s="12" t="s">
        <v>681</v>
      </c>
      <c r="B52" s="12"/>
      <c r="C52" s="12">
        <v>171.24</v>
      </c>
      <c r="D52" s="12">
        <v>8.2959999999999994</v>
      </c>
    </row>
    <row r="53" spans="1:4" x14ac:dyDescent="0.2">
      <c r="A53" s="12" t="s">
        <v>685</v>
      </c>
      <c r="B53" s="12"/>
      <c r="C53" s="12">
        <v>146.15</v>
      </c>
      <c r="D53" s="12">
        <v>13.672800000000001</v>
      </c>
    </row>
    <row r="54" spans="1:4" x14ac:dyDescent="0.2">
      <c r="A54" s="12" t="s">
        <v>689</v>
      </c>
      <c r="B54" s="12"/>
      <c r="C54" s="12">
        <v>224.13</v>
      </c>
      <c r="D54" s="12">
        <v>8.3986999999999998</v>
      </c>
    </row>
    <row r="55" spans="1:4" x14ac:dyDescent="0.2">
      <c r="A55" s="12" t="s">
        <v>693</v>
      </c>
      <c r="B55" s="12"/>
      <c r="C55" s="12">
        <v>345.15</v>
      </c>
      <c r="D55" s="12">
        <v>10.2027</v>
      </c>
    </row>
    <row r="56" spans="1:4" x14ac:dyDescent="0.2">
      <c r="A56" s="12" t="s">
        <v>697</v>
      </c>
      <c r="B56" s="12"/>
      <c r="C56" s="12">
        <v>184.49</v>
      </c>
      <c r="D56" s="12">
        <v>9.5396999999999998</v>
      </c>
    </row>
    <row r="57" spans="1:4" x14ac:dyDescent="0.2">
      <c r="A57" s="12" t="s">
        <v>703</v>
      </c>
      <c r="B57" s="12"/>
      <c r="C57" s="12">
        <v>216.94</v>
      </c>
      <c r="D57" s="12">
        <v>7.3532999999999999</v>
      </c>
    </row>
    <row r="58" spans="1:4" x14ac:dyDescent="0.2">
      <c r="A58" s="12" t="s">
        <v>705</v>
      </c>
      <c r="B58" s="12"/>
      <c r="C58" s="12">
        <v>193.58</v>
      </c>
      <c r="D58" s="12">
        <v>11.063499999999999</v>
      </c>
    </row>
    <row r="59" spans="1:4" x14ac:dyDescent="0.2">
      <c r="A59" s="12" t="s">
        <v>282</v>
      </c>
      <c r="B59" s="12"/>
      <c r="C59" s="12">
        <v>183.44</v>
      </c>
      <c r="D59" s="12">
        <v>9.7179000000000002</v>
      </c>
    </row>
    <row r="60" spans="1:4" x14ac:dyDescent="0.2">
      <c r="A60" s="12" t="s">
        <v>717</v>
      </c>
      <c r="B60" s="12"/>
      <c r="C60" s="12">
        <v>152.94</v>
      </c>
      <c r="D60" s="12">
        <v>8.6292000000000009</v>
      </c>
    </row>
    <row r="61" spans="1:4" x14ac:dyDescent="0.2">
      <c r="A61" s="12" t="s">
        <v>721</v>
      </c>
      <c r="B61" s="12"/>
      <c r="C61" s="12">
        <v>177.65</v>
      </c>
      <c r="D61" s="12">
        <v>12.0404</v>
      </c>
    </row>
    <row r="62" spans="1:4" x14ac:dyDescent="0.2">
      <c r="A62" s="12" t="s">
        <v>274</v>
      </c>
      <c r="B62" s="12"/>
      <c r="C62" s="12">
        <v>202.84</v>
      </c>
      <c r="D62" s="12">
        <v>8.0235000000000003</v>
      </c>
    </row>
    <row r="63" spans="1:4" x14ac:dyDescent="0.2">
      <c r="A63" s="12" t="s">
        <v>723</v>
      </c>
      <c r="B63" s="12"/>
      <c r="C63" s="12">
        <v>202.04</v>
      </c>
      <c r="D63" s="12">
        <v>8.0344999999999995</v>
      </c>
    </row>
    <row r="64" spans="1:4" x14ac:dyDescent="0.2">
      <c r="A64" s="12" t="s">
        <v>286</v>
      </c>
      <c r="B64" s="12"/>
      <c r="C64" s="12">
        <v>122.84</v>
      </c>
      <c r="D64" s="12">
        <v>6.7793000000000001</v>
      </c>
    </row>
    <row r="65" spans="1:4" x14ac:dyDescent="0.2">
      <c r="A65" s="12" t="s">
        <v>727</v>
      </c>
      <c r="B65" s="12"/>
      <c r="C65" s="12">
        <v>122.3</v>
      </c>
      <c r="D65" s="12">
        <v>10.781700000000001</v>
      </c>
    </row>
    <row r="66" spans="1:4" x14ac:dyDescent="0.2">
      <c r="A66" s="12" t="s">
        <v>355</v>
      </c>
      <c r="B66" s="12"/>
      <c r="C66" s="12">
        <v>192.64</v>
      </c>
      <c r="D66" s="12">
        <v>9.3648000000000007</v>
      </c>
    </row>
    <row r="67" spans="1:4" x14ac:dyDescent="0.2">
      <c r="A67" s="12" t="s">
        <v>359</v>
      </c>
      <c r="B67" s="12"/>
      <c r="C67" s="12">
        <v>198.91</v>
      </c>
      <c r="D67" s="12">
        <v>7.9702000000000002</v>
      </c>
    </row>
    <row r="68" spans="1:4" x14ac:dyDescent="0.2">
      <c r="A68" s="12" t="s">
        <v>371</v>
      </c>
      <c r="B68" s="12"/>
      <c r="C68" s="12">
        <v>216.16</v>
      </c>
      <c r="D68" s="12">
        <v>16.941400000000002</v>
      </c>
    </row>
    <row r="69" spans="1:4" x14ac:dyDescent="0.2">
      <c r="A69" s="12" t="s">
        <v>374</v>
      </c>
      <c r="B69" s="12"/>
      <c r="C69" s="12">
        <v>223.42</v>
      </c>
      <c r="D69" s="12">
        <v>10.509600000000001</v>
      </c>
    </row>
    <row r="70" spans="1:4" x14ac:dyDescent="0.2">
      <c r="A70" s="12" t="s">
        <v>376</v>
      </c>
      <c r="B70" s="12"/>
      <c r="C70" s="12">
        <v>251.21</v>
      </c>
      <c r="D70" s="12">
        <v>8.3086000000000002</v>
      </c>
    </row>
    <row r="71" spans="1:4" x14ac:dyDescent="0.2">
      <c r="A71" s="12" t="s">
        <v>378</v>
      </c>
      <c r="B71" s="12"/>
      <c r="C71" s="12">
        <v>123.28</v>
      </c>
      <c r="D71" s="12">
        <v>6.9291999999999998</v>
      </c>
    </row>
    <row r="72" spans="1:4" x14ac:dyDescent="0.2">
      <c r="A72" s="12" t="s">
        <v>394</v>
      </c>
      <c r="B72" s="12"/>
      <c r="C72" s="12">
        <v>310.95999999999998</v>
      </c>
      <c r="D72" s="12">
        <v>7.2004999999999999</v>
      </c>
    </row>
    <row r="73" spans="1:4" x14ac:dyDescent="0.2">
      <c r="A73" s="12" t="s">
        <v>409</v>
      </c>
      <c r="B73" s="12"/>
      <c r="C73" s="12">
        <v>110.22</v>
      </c>
      <c r="D73" s="12">
        <v>5.8582999999999998</v>
      </c>
    </row>
    <row r="74" spans="1:4" x14ac:dyDescent="0.2">
      <c r="A74" s="12" t="s">
        <v>417</v>
      </c>
      <c r="B74" s="12"/>
      <c r="C74" s="12">
        <v>187.21</v>
      </c>
      <c r="D74" s="12">
        <v>10.186299999999999</v>
      </c>
    </row>
    <row r="75" spans="1:4" x14ac:dyDescent="0.2">
      <c r="A75" s="12" t="s">
        <v>427</v>
      </c>
      <c r="B75" s="12"/>
      <c r="C75" s="12">
        <v>110.91</v>
      </c>
      <c r="D75" s="12">
        <v>11.6563</v>
      </c>
    </row>
    <row r="76" spans="1:4" x14ac:dyDescent="0.2">
      <c r="A76" s="12" t="s">
        <v>439</v>
      </c>
      <c r="B76" s="12"/>
      <c r="C76" s="12">
        <v>438.82</v>
      </c>
      <c r="D76" s="12">
        <v>6.1803999999999997</v>
      </c>
    </row>
    <row r="77" spans="1:4" x14ac:dyDescent="0.2">
      <c r="A77" s="12" t="s">
        <v>110</v>
      </c>
      <c r="B77" s="12"/>
      <c r="C77" s="12">
        <v>222.98</v>
      </c>
      <c r="D77" s="12">
        <v>7.9569000000000001</v>
      </c>
    </row>
    <row r="78" spans="1:4" x14ac:dyDescent="0.2">
      <c r="A78" s="12" t="s">
        <v>441</v>
      </c>
      <c r="B78" s="12"/>
      <c r="C78" s="12">
        <v>224.58</v>
      </c>
      <c r="D78" s="12">
        <v>9.1473999999999993</v>
      </c>
    </row>
    <row r="79" spans="1:4" x14ac:dyDescent="0.2">
      <c r="A79" s="12" t="s">
        <v>455</v>
      </c>
      <c r="B79" s="12"/>
      <c r="C79" s="12">
        <v>253.35</v>
      </c>
      <c r="D79" s="12">
        <v>13.258800000000001</v>
      </c>
    </row>
    <row r="80" spans="1:4" x14ac:dyDescent="0.2">
      <c r="A80" s="12" t="s">
        <v>457</v>
      </c>
      <c r="B80" s="12"/>
      <c r="C80" s="12">
        <v>223.4</v>
      </c>
      <c r="D80" s="12">
        <v>11.057399999999999</v>
      </c>
    </row>
    <row r="81" spans="1:9" x14ac:dyDescent="0.2">
      <c r="A81" s="12" t="s">
        <v>475</v>
      </c>
      <c r="B81" s="12"/>
      <c r="C81" s="12">
        <v>185.94</v>
      </c>
      <c r="D81" s="12">
        <v>8.5810999999999993</v>
      </c>
    </row>
    <row r="82" spans="1:9" x14ac:dyDescent="0.2">
      <c r="A82" s="12" t="s">
        <v>489</v>
      </c>
      <c r="B82" s="12"/>
      <c r="C82" s="12">
        <v>200.34</v>
      </c>
      <c r="D82" s="12">
        <v>7.0640000000000001</v>
      </c>
    </row>
    <row r="83" spans="1:9" x14ac:dyDescent="0.2">
      <c r="A83" s="12" t="s">
        <v>503</v>
      </c>
      <c r="B83" s="12"/>
      <c r="C83" s="12">
        <v>237.82</v>
      </c>
      <c r="D83" s="12">
        <v>10.619899999999999</v>
      </c>
    </row>
    <row r="84" spans="1:9" x14ac:dyDescent="0.2">
      <c r="A84" s="12" t="s">
        <v>518</v>
      </c>
      <c r="B84" s="12"/>
      <c r="C84" s="12">
        <v>185.2</v>
      </c>
      <c r="D84" s="12">
        <v>10.3064</v>
      </c>
    </row>
    <row r="85" spans="1:9" x14ac:dyDescent="0.2">
      <c r="A85" s="12" t="s">
        <v>520</v>
      </c>
      <c r="B85" s="12"/>
      <c r="C85" s="12">
        <v>129.01</v>
      </c>
      <c r="D85" s="12">
        <v>7.2046000000000001</v>
      </c>
    </row>
    <row r="86" spans="1:9" x14ac:dyDescent="0.2">
      <c r="A86" s="12" t="s">
        <v>530</v>
      </c>
      <c r="B86" s="12"/>
      <c r="C86" s="12">
        <v>196.65</v>
      </c>
      <c r="D86" s="12">
        <v>10.076000000000001</v>
      </c>
    </row>
    <row r="87" spans="1:9" x14ac:dyDescent="0.2">
      <c r="A87" s="12" t="s">
        <v>114</v>
      </c>
      <c r="B87" s="12"/>
      <c r="C87" s="12">
        <v>122.4</v>
      </c>
      <c r="D87" s="12">
        <v>8.0584000000000007</v>
      </c>
    </row>
    <row r="88" spans="1:9" x14ac:dyDescent="0.2">
      <c r="A88" s="12" t="s">
        <v>541</v>
      </c>
      <c r="B88" s="12"/>
      <c r="C88" s="12">
        <v>235.6</v>
      </c>
      <c r="D88" s="12">
        <v>16.208200000000001</v>
      </c>
    </row>
    <row r="89" spans="1:9" x14ac:dyDescent="0.2">
      <c r="A89" s="12" t="s">
        <v>549</v>
      </c>
      <c r="B89" s="12"/>
      <c r="C89" s="12">
        <v>129.79</v>
      </c>
      <c r="D89" s="12">
        <v>6.9882</v>
      </c>
    </row>
    <row r="90" spans="1:9" x14ac:dyDescent="0.2">
      <c r="A90" s="12" t="s">
        <v>551</v>
      </c>
      <c r="B90" s="12"/>
      <c r="C90" s="12">
        <v>209.16</v>
      </c>
      <c r="D90" s="19"/>
    </row>
    <row r="91" spans="1:9" x14ac:dyDescent="0.2">
      <c r="A91" s="12" t="s">
        <v>565</v>
      </c>
      <c r="B91" s="12"/>
      <c r="C91" s="12">
        <v>293.08999999999997</v>
      </c>
      <c r="D91" s="12">
        <v>10.3208</v>
      </c>
    </row>
    <row r="92" spans="1:9" x14ac:dyDescent="0.2">
      <c r="A92" s="12" t="s">
        <v>571</v>
      </c>
      <c r="B92" s="12"/>
      <c r="C92" s="12">
        <v>91.33</v>
      </c>
      <c r="D92" s="12">
        <v>10.0268</v>
      </c>
    </row>
    <row r="93" spans="1:9" x14ac:dyDescent="0.2">
      <c r="A93" s="12" t="s">
        <v>575</v>
      </c>
      <c r="C93" s="12">
        <v>186.48</v>
      </c>
      <c r="D93" s="12">
        <v>8.8109000000000002</v>
      </c>
    </row>
    <row r="94" spans="1:9" x14ac:dyDescent="0.2">
      <c r="A94" s="12" t="s">
        <v>581</v>
      </c>
      <c r="B94" s="13"/>
      <c r="C94" s="12">
        <v>268.99</v>
      </c>
      <c r="D94" s="12">
        <v>7.4486999999999997</v>
      </c>
      <c r="E94" s="19"/>
      <c r="F94" s="19"/>
      <c r="G94" s="19"/>
      <c r="H94" s="19"/>
      <c r="I94" s="13"/>
    </row>
    <row r="95" spans="1:9" x14ac:dyDescent="0.2">
      <c r="A95" s="12" t="s">
        <v>583</v>
      </c>
      <c r="B95" s="12"/>
      <c r="C95" s="12">
        <v>122.56</v>
      </c>
      <c r="D95" s="12">
        <v>11.6264</v>
      </c>
      <c r="E95" s="19"/>
      <c r="F95" s="19"/>
      <c r="G95" s="19"/>
      <c r="H95" s="19"/>
      <c r="I95" s="12"/>
    </row>
    <row r="96" spans="1:9" x14ac:dyDescent="0.2">
      <c r="A96" s="12" t="s">
        <v>122</v>
      </c>
      <c r="B96" s="12"/>
      <c r="C96" s="12">
        <v>127.69</v>
      </c>
      <c r="D96" s="12">
        <v>12.705</v>
      </c>
      <c r="E96" s="19"/>
      <c r="F96" s="19"/>
      <c r="G96" s="19"/>
      <c r="H96" s="19"/>
      <c r="I96" s="12"/>
    </row>
    <row r="97" spans="1:9" x14ac:dyDescent="0.2">
      <c r="A97" s="12" t="s">
        <v>589</v>
      </c>
      <c r="B97" s="12"/>
      <c r="C97" s="12">
        <v>457.64</v>
      </c>
      <c r="D97" s="12">
        <v>8.8058999999999994</v>
      </c>
      <c r="E97" s="19"/>
      <c r="F97" s="19"/>
      <c r="G97" s="19"/>
      <c r="H97" s="19"/>
      <c r="I97" s="12"/>
    </row>
    <row r="98" spans="1:9" x14ac:dyDescent="0.2">
      <c r="A98" s="12" t="s">
        <v>615</v>
      </c>
      <c r="B98" s="12"/>
      <c r="C98" s="12">
        <v>222.97</v>
      </c>
      <c r="D98" s="12">
        <v>8.0152000000000001</v>
      </c>
      <c r="E98" s="19"/>
      <c r="F98" s="19"/>
      <c r="G98" s="19"/>
      <c r="H98" s="19"/>
      <c r="I98" s="12"/>
    </row>
    <row r="99" spans="1:9" x14ac:dyDescent="0.2">
      <c r="A99" s="12" t="s">
        <v>346</v>
      </c>
      <c r="B99" s="12"/>
      <c r="C99" s="12">
        <v>119.13</v>
      </c>
      <c r="D99" s="19"/>
      <c r="E99" s="19"/>
      <c r="F99" s="19"/>
      <c r="G99" s="19"/>
      <c r="H99" s="19"/>
      <c r="I99" s="12"/>
    </row>
    <row r="100" spans="1:9" x14ac:dyDescent="0.2">
      <c r="A100" s="12" t="s">
        <v>633</v>
      </c>
      <c r="B100" s="12"/>
      <c r="C100" s="12">
        <v>131.53</v>
      </c>
      <c r="D100" s="12">
        <v>8.3897999999999993</v>
      </c>
      <c r="E100" s="19"/>
      <c r="F100" s="19"/>
      <c r="G100" s="19"/>
      <c r="H100" s="19"/>
      <c r="I100" s="12"/>
    </row>
    <row r="101" spans="1:9" x14ac:dyDescent="0.2">
      <c r="A101" s="12" t="s">
        <v>637</v>
      </c>
      <c r="B101" s="12"/>
      <c r="C101" s="12">
        <v>128.62</v>
      </c>
      <c r="D101" s="12">
        <v>12.668699999999999</v>
      </c>
      <c r="E101" s="19"/>
      <c r="F101" s="19"/>
      <c r="G101" s="19"/>
      <c r="H101" s="19"/>
      <c r="I101" s="12"/>
    </row>
    <row r="102" spans="1:9" x14ac:dyDescent="0.2">
      <c r="A102" s="12" t="s">
        <v>639</v>
      </c>
      <c r="B102" s="12"/>
      <c r="C102" s="12">
        <v>172.98</v>
      </c>
      <c r="D102" s="12">
        <v>9.7073</v>
      </c>
      <c r="E102" s="19"/>
      <c r="F102" s="19"/>
      <c r="G102" s="19"/>
      <c r="H102" s="19"/>
      <c r="I102" s="12"/>
    </row>
    <row r="103" spans="1:9" x14ac:dyDescent="0.2">
      <c r="A103" s="12" t="s">
        <v>645</v>
      </c>
      <c r="B103" s="12"/>
      <c r="C103" s="12">
        <v>135.24</v>
      </c>
      <c r="D103" s="12">
        <v>9.5725999999999996</v>
      </c>
      <c r="E103" s="19"/>
      <c r="F103" s="19"/>
      <c r="G103" s="19"/>
      <c r="H103" s="19"/>
      <c r="I103" s="12"/>
    </row>
    <row r="104" spans="1:9" x14ac:dyDescent="0.2">
      <c r="A104" s="12" t="s">
        <v>707</v>
      </c>
      <c r="B104" s="12"/>
      <c r="C104" s="12">
        <v>161.78</v>
      </c>
      <c r="D104" s="12">
        <v>10.956799999999999</v>
      </c>
      <c r="E104" s="19"/>
      <c r="F104" s="19"/>
      <c r="G104" s="19"/>
      <c r="H104" s="19"/>
      <c r="I104" s="12"/>
    </row>
    <row r="105" spans="1:9" x14ac:dyDescent="0.2">
      <c r="A105" s="12" t="s">
        <v>715</v>
      </c>
      <c r="B105" s="12"/>
      <c r="C105" s="12">
        <v>156.37</v>
      </c>
      <c r="D105" s="12">
        <v>11.778</v>
      </c>
      <c r="E105" s="19"/>
      <c r="F105" s="19"/>
      <c r="G105" s="19"/>
      <c r="H105" s="19"/>
      <c r="I105" s="12"/>
    </row>
    <row r="106" spans="1:9" x14ac:dyDescent="0.2">
      <c r="A106" s="12" t="s">
        <v>363</v>
      </c>
      <c r="B106" s="12"/>
      <c r="C106" s="12">
        <v>167.4</v>
      </c>
      <c r="D106" s="12">
        <v>10.2605</v>
      </c>
      <c r="E106" s="19"/>
      <c r="F106" s="19"/>
      <c r="G106" s="19"/>
      <c r="H106" s="19"/>
      <c r="I106" s="12"/>
    </row>
    <row r="107" spans="1:9" x14ac:dyDescent="0.2">
      <c r="A107" s="12" t="s">
        <v>367</v>
      </c>
      <c r="B107" s="12"/>
      <c r="C107" s="12">
        <v>215.45</v>
      </c>
      <c r="D107" s="12">
        <v>11.1685</v>
      </c>
      <c r="E107" s="19"/>
      <c r="F107" s="19"/>
      <c r="G107" s="19"/>
      <c r="H107" s="19"/>
      <c r="I107" s="12"/>
    </row>
    <row r="108" spans="1:9" x14ac:dyDescent="0.2">
      <c r="A108" s="12" t="s">
        <v>159</v>
      </c>
      <c r="B108" s="12"/>
      <c r="C108" s="12">
        <v>162.41999999999999</v>
      </c>
      <c r="D108" s="12">
        <v>10.8535</v>
      </c>
      <c r="E108" s="19"/>
      <c r="F108" s="19"/>
      <c r="G108" s="19"/>
      <c r="H108" s="19"/>
      <c r="I108" s="12"/>
    </row>
    <row r="109" spans="1:9" x14ac:dyDescent="0.2">
      <c r="A109" s="12" t="s">
        <v>381</v>
      </c>
      <c r="B109" s="12"/>
      <c r="C109" s="12">
        <v>146.02000000000001</v>
      </c>
      <c r="D109" s="12">
        <v>12.6334</v>
      </c>
      <c r="E109" s="19"/>
      <c r="F109" s="19"/>
      <c r="G109" s="19"/>
      <c r="H109" s="19"/>
      <c r="I109" s="12"/>
    </row>
    <row r="110" spans="1:9" x14ac:dyDescent="0.2">
      <c r="A110" s="12" t="s">
        <v>383</v>
      </c>
      <c r="B110" s="12"/>
      <c r="C110" s="12">
        <v>137.88999999999999</v>
      </c>
      <c r="D110" s="12">
        <v>12.2684</v>
      </c>
      <c r="E110" s="19"/>
      <c r="F110" s="19"/>
      <c r="G110" s="19"/>
      <c r="H110" s="19"/>
      <c r="I110" s="12"/>
    </row>
    <row r="111" spans="1:9" x14ac:dyDescent="0.2">
      <c r="A111" s="12" t="s">
        <v>385</v>
      </c>
      <c r="B111" s="12"/>
      <c r="C111" s="12">
        <v>97.4</v>
      </c>
      <c r="D111" s="12">
        <v>14.124700000000001</v>
      </c>
      <c r="E111" s="19"/>
      <c r="F111" s="19"/>
      <c r="G111" s="19"/>
      <c r="H111" s="19"/>
      <c r="I111" s="12"/>
    </row>
    <row r="112" spans="1:9" x14ac:dyDescent="0.2">
      <c r="A112" s="12" t="s">
        <v>388</v>
      </c>
      <c r="B112" s="12"/>
      <c r="C112" s="12">
        <v>113.13</v>
      </c>
      <c r="D112" s="12">
        <v>9.3057999999999996</v>
      </c>
      <c r="E112" s="19"/>
      <c r="F112" s="19"/>
      <c r="G112" s="19"/>
      <c r="H112" s="19"/>
      <c r="I112" s="12"/>
    </row>
    <row r="113" spans="1:9" x14ac:dyDescent="0.2">
      <c r="A113" s="12" t="s">
        <v>392</v>
      </c>
      <c r="B113" s="12"/>
      <c r="C113" s="12">
        <v>91.38</v>
      </c>
      <c r="D113" s="12">
        <v>9.2334999999999994</v>
      </c>
      <c r="E113" s="19"/>
      <c r="F113" s="19"/>
      <c r="G113" s="19"/>
      <c r="H113" s="19"/>
      <c r="I113" s="12"/>
    </row>
    <row r="114" spans="1:9" x14ac:dyDescent="0.2">
      <c r="A114" s="12" t="s">
        <v>399</v>
      </c>
      <c r="B114" s="12"/>
      <c r="C114" s="12">
        <v>331.52</v>
      </c>
      <c r="D114" s="12">
        <v>12.234400000000001</v>
      </c>
      <c r="E114" s="19"/>
      <c r="F114" s="19"/>
      <c r="G114" s="19"/>
      <c r="H114" s="19"/>
      <c r="I114" s="12"/>
    </row>
    <row r="115" spans="1:9" x14ac:dyDescent="0.2">
      <c r="A115" s="12" t="s">
        <v>407</v>
      </c>
      <c r="B115" s="12"/>
      <c r="C115" s="12">
        <v>116.37</v>
      </c>
      <c r="D115" s="12">
        <v>7.6288</v>
      </c>
      <c r="E115" s="19"/>
      <c r="F115" s="19"/>
      <c r="G115" s="19"/>
      <c r="H115" s="19"/>
      <c r="I115" s="12"/>
    </row>
    <row r="116" spans="1:9" x14ac:dyDescent="0.2">
      <c r="A116" s="12" t="s">
        <v>163</v>
      </c>
      <c r="B116" s="12"/>
      <c r="C116" s="12">
        <v>183.23</v>
      </c>
      <c r="D116" s="12">
        <v>7.9162999999999997</v>
      </c>
      <c r="E116" s="19"/>
      <c r="F116" s="19"/>
      <c r="G116" s="19"/>
      <c r="H116" s="19"/>
      <c r="I116" s="12"/>
    </row>
    <row r="117" spans="1:9" x14ac:dyDescent="0.2">
      <c r="A117" s="12" t="s">
        <v>411</v>
      </c>
      <c r="B117" s="12"/>
      <c r="C117" s="12">
        <v>147.91</v>
      </c>
      <c r="D117" s="12">
        <v>14.664300000000001</v>
      </c>
      <c r="E117" s="19"/>
      <c r="F117" s="19"/>
      <c r="G117" s="19"/>
      <c r="H117" s="19"/>
      <c r="I117" s="12"/>
    </row>
    <row r="118" spans="1:9" x14ac:dyDescent="0.2">
      <c r="A118" s="12" t="s">
        <v>423</v>
      </c>
      <c r="B118" s="12"/>
      <c r="C118" s="12">
        <v>181.57</v>
      </c>
      <c r="D118" s="12">
        <v>18.457000000000001</v>
      </c>
      <c r="E118" s="19"/>
      <c r="F118" s="19"/>
      <c r="G118" s="19"/>
      <c r="H118" s="19"/>
      <c r="I118" s="12"/>
    </row>
    <row r="119" spans="1:9" x14ac:dyDescent="0.2">
      <c r="A119" s="12" t="s">
        <v>435</v>
      </c>
      <c r="B119" s="12"/>
      <c r="C119" s="12">
        <v>133.94999999999999</v>
      </c>
      <c r="D119" s="12">
        <v>8.8452999999999999</v>
      </c>
      <c r="E119" s="19"/>
      <c r="F119" s="19"/>
      <c r="G119" s="19"/>
      <c r="H119" s="19"/>
      <c r="I119" s="12"/>
    </row>
    <row r="120" spans="1:9" x14ac:dyDescent="0.2">
      <c r="A120" s="12" t="s">
        <v>447</v>
      </c>
      <c r="B120" s="12"/>
      <c r="C120" s="12">
        <v>242.66</v>
      </c>
      <c r="D120" s="12">
        <v>9.7786000000000008</v>
      </c>
      <c r="E120" s="19"/>
      <c r="F120" s="19"/>
      <c r="G120" s="19"/>
      <c r="H120" s="19"/>
      <c r="I120" s="12"/>
    </row>
    <row r="121" spans="1:9" x14ac:dyDescent="0.2">
      <c r="A121" s="12" t="s">
        <v>453</v>
      </c>
      <c r="B121" s="12"/>
      <c r="C121" s="12">
        <v>79.73</v>
      </c>
      <c r="D121" s="12">
        <v>8.9091000000000005</v>
      </c>
      <c r="E121" s="19"/>
      <c r="F121" s="19"/>
      <c r="G121" s="19"/>
      <c r="H121" s="19"/>
      <c r="I121" s="12"/>
    </row>
    <row r="122" spans="1:9" x14ac:dyDescent="0.2">
      <c r="A122" s="12" t="s">
        <v>461</v>
      </c>
      <c r="B122" s="12"/>
      <c r="C122" s="12">
        <v>222.99</v>
      </c>
      <c r="D122" s="12">
        <v>9.9962</v>
      </c>
      <c r="E122" s="19"/>
      <c r="F122" s="19"/>
      <c r="G122" s="19"/>
      <c r="H122" s="19"/>
      <c r="I122" s="12"/>
    </row>
    <row r="123" spans="1:9" x14ac:dyDescent="0.2">
      <c r="A123" s="12" t="s">
        <v>471</v>
      </c>
      <c r="B123" s="12"/>
      <c r="C123" s="12">
        <v>80.400000000000006</v>
      </c>
      <c r="D123" s="12">
        <v>5.0076000000000001</v>
      </c>
      <c r="E123" s="19"/>
      <c r="F123" s="19"/>
      <c r="G123" s="19"/>
      <c r="H123" s="19"/>
      <c r="I123" s="12"/>
    </row>
    <row r="124" spans="1:9" x14ac:dyDescent="0.2">
      <c r="A124" s="12" t="s">
        <v>481</v>
      </c>
      <c r="B124" s="12"/>
      <c r="C124" s="12">
        <v>224.45</v>
      </c>
      <c r="D124" s="12">
        <v>11.9857</v>
      </c>
      <c r="E124" s="19"/>
      <c r="F124" s="19"/>
      <c r="G124" s="19"/>
      <c r="H124" s="19"/>
      <c r="I124" s="12"/>
    </row>
    <row r="125" spans="1:9" x14ac:dyDescent="0.2">
      <c r="A125" s="12" t="s">
        <v>497</v>
      </c>
      <c r="B125" s="12"/>
      <c r="C125" s="12">
        <v>233.77</v>
      </c>
      <c r="D125" s="12">
        <v>7.2953999999999999</v>
      </c>
      <c r="E125" s="19"/>
      <c r="F125" s="19"/>
      <c r="G125" s="19"/>
      <c r="H125" s="19"/>
      <c r="I125" s="12"/>
    </row>
    <row r="126" spans="1:9" x14ac:dyDescent="0.2">
      <c r="A126" s="12" t="s">
        <v>505</v>
      </c>
      <c r="B126" s="12"/>
      <c r="C126" s="12">
        <v>175.43</v>
      </c>
      <c r="D126" s="12">
        <v>17.5853</v>
      </c>
      <c r="E126" s="19"/>
      <c r="F126" s="19"/>
      <c r="G126" s="19"/>
      <c r="H126" s="19"/>
      <c r="I126" s="12"/>
    </row>
    <row r="127" spans="1:9" x14ac:dyDescent="0.2">
      <c r="A127" s="12" t="s">
        <v>516</v>
      </c>
      <c r="B127" s="12"/>
      <c r="C127" s="12">
        <v>120.38</v>
      </c>
      <c r="D127" s="12">
        <v>12.106299999999999</v>
      </c>
      <c r="E127" s="19"/>
      <c r="F127" s="19"/>
      <c r="G127" s="19"/>
      <c r="H127" s="19"/>
      <c r="I127" s="12"/>
    </row>
    <row r="128" spans="1:9" x14ac:dyDescent="0.2">
      <c r="A128" s="12" t="s">
        <v>524</v>
      </c>
      <c r="B128" s="12"/>
      <c r="C128" s="12">
        <v>204.92</v>
      </c>
      <c r="D128" s="12">
        <v>8.5097000000000005</v>
      </c>
      <c r="E128" s="19"/>
      <c r="F128" s="19"/>
      <c r="G128" s="19"/>
      <c r="H128" s="19"/>
      <c r="I128" s="12"/>
    </row>
    <row r="129" spans="1:9" x14ac:dyDescent="0.2">
      <c r="A129" s="12" t="s">
        <v>528</v>
      </c>
      <c r="B129" s="12"/>
      <c r="C129" s="12">
        <v>263.12</v>
      </c>
      <c r="D129" s="12">
        <v>10.340999999999999</v>
      </c>
      <c r="E129" s="19"/>
      <c r="F129" s="19"/>
      <c r="G129" s="19"/>
      <c r="H129" s="19"/>
      <c r="I129" s="12"/>
    </row>
    <row r="130" spans="1:9" x14ac:dyDescent="0.2">
      <c r="A130" s="12" t="s">
        <v>532</v>
      </c>
      <c r="B130" s="12"/>
      <c r="C130" s="12">
        <v>265.83</v>
      </c>
      <c r="D130" s="12">
        <v>12.2445</v>
      </c>
      <c r="E130" s="19"/>
      <c r="F130" s="19"/>
      <c r="G130" s="19"/>
      <c r="H130" s="19"/>
      <c r="I130" s="12"/>
    </row>
    <row r="131" spans="1:9" x14ac:dyDescent="0.2">
      <c r="A131" s="12" t="s">
        <v>169</v>
      </c>
      <c r="B131" s="12"/>
      <c r="C131" s="12">
        <v>195.31</v>
      </c>
      <c r="D131" s="12">
        <v>6.5632999999999999</v>
      </c>
      <c r="E131" s="19"/>
      <c r="F131" s="19"/>
      <c r="G131" s="19"/>
      <c r="H131" s="19"/>
      <c r="I131" s="12"/>
    </row>
    <row r="132" spans="1:9" x14ac:dyDescent="0.2">
      <c r="A132" s="12" t="s">
        <v>545</v>
      </c>
      <c r="B132" s="12"/>
      <c r="C132" s="12">
        <v>95.77</v>
      </c>
      <c r="D132" s="12">
        <v>13.2872</v>
      </c>
      <c r="E132" s="19"/>
      <c r="F132" s="19"/>
      <c r="G132" s="19"/>
      <c r="H132" s="19"/>
      <c r="I132" s="12"/>
    </row>
    <row r="133" spans="1:9" x14ac:dyDescent="0.2">
      <c r="A133" s="12" t="s">
        <v>557</v>
      </c>
      <c r="B133" s="12"/>
      <c r="C133" s="12">
        <v>160.58000000000001</v>
      </c>
      <c r="D133" s="12">
        <v>10.764099999999999</v>
      </c>
      <c r="E133" s="19"/>
      <c r="F133" s="19"/>
      <c r="G133" s="19"/>
      <c r="H133" s="19"/>
      <c r="I133" s="12"/>
    </row>
    <row r="134" spans="1:9" x14ac:dyDescent="0.2">
      <c r="A134" s="12" t="s">
        <v>573</v>
      </c>
      <c r="B134" s="12"/>
      <c r="C134" s="12">
        <v>117.64</v>
      </c>
      <c r="D134" s="12">
        <v>8.8259000000000007</v>
      </c>
      <c r="E134" s="19"/>
      <c r="F134" s="19"/>
      <c r="G134" s="19"/>
      <c r="H134" s="19"/>
      <c r="I134" s="12"/>
    </row>
    <row r="135" spans="1:9" x14ac:dyDescent="0.2">
      <c r="A135" s="12" t="s">
        <v>577</v>
      </c>
      <c r="B135" s="12"/>
      <c r="C135" s="12">
        <v>170.94</v>
      </c>
      <c r="D135" s="12">
        <v>12.4397</v>
      </c>
      <c r="E135" s="19"/>
      <c r="F135" s="19"/>
      <c r="G135" s="19"/>
      <c r="H135" s="19"/>
      <c r="I135" s="12"/>
    </row>
    <row r="136" spans="1:9" x14ac:dyDescent="0.2">
      <c r="A136" s="12" t="s">
        <v>585</v>
      </c>
      <c r="B136" s="12"/>
      <c r="C136" s="12">
        <v>216.09</v>
      </c>
      <c r="D136" s="12">
        <v>16.6343</v>
      </c>
      <c r="E136" s="19"/>
      <c r="F136" s="19"/>
      <c r="G136" s="19"/>
      <c r="H136" s="19"/>
      <c r="I136" s="12"/>
    </row>
    <row r="137" spans="1:9" x14ac:dyDescent="0.2">
      <c r="A137" s="12" t="s">
        <v>173</v>
      </c>
      <c r="B137" s="12"/>
      <c r="C137" s="12">
        <v>231.05</v>
      </c>
      <c r="D137" s="12">
        <v>12.4237</v>
      </c>
      <c r="E137" s="19"/>
      <c r="F137" s="19"/>
      <c r="G137" s="19"/>
      <c r="H137" s="19"/>
      <c r="I137" s="12"/>
    </row>
    <row r="138" spans="1:9" x14ac:dyDescent="0.2">
      <c r="A138" s="12" t="s">
        <v>605</v>
      </c>
      <c r="B138" s="12"/>
      <c r="C138" s="12">
        <v>110.81</v>
      </c>
      <c r="D138" s="12">
        <v>7.7211999999999996</v>
      </c>
      <c r="E138" s="19"/>
      <c r="F138" s="19"/>
      <c r="G138" s="19"/>
      <c r="H138" s="19"/>
      <c r="I138" s="12"/>
    </row>
    <row r="139" spans="1:9" x14ac:dyDescent="0.2">
      <c r="A139" s="12" t="s">
        <v>631</v>
      </c>
      <c r="B139" s="12"/>
      <c r="C139" s="12">
        <v>233.68</v>
      </c>
      <c r="D139" s="12">
        <v>11.420400000000001</v>
      </c>
      <c r="E139" s="19"/>
      <c r="F139" s="19"/>
      <c r="G139" s="19"/>
      <c r="H139" s="19"/>
      <c r="I139" s="12"/>
    </row>
    <row r="140" spans="1:9" x14ac:dyDescent="0.2">
      <c r="A140" s="12" t="s">
        <v>643</v>
      </c>
      <c r="B140" s="12"/>
      <c r="C140" s="12">
        <v>110.07</v>
      </c>
      <c r="D140" s="12">
        <v>7.3912000000000004</v>
      </c>
      <c r="E140" s="19"/>
      <c r="F140" s="19"/>
      <c r="G140" s="19"/>
      <c r="H140" s="19"/>
      <c r="I140" s="12"/>
    </row>
    <row r="141" spans="1:9" x14ac:dyDescent="0.2">
      <c r="A141" s="12" t="s">
        <v>175</v>
      </c>
      <c r="B141" s="12"/>
      <c r="C141" s="12">
        <v>167.3</v>
      </c>
      <c r="D141" s="12">
        <v>13.164999999999999</v>
      </c>
      <c r="E141" s="19"/>
      <c r="F141" s="19"/>
      <c r="G141" s="19"/>
      <c r="H141" s="19"/>
      <c r="I141" s="12"/>
    </row>
    <row r="142" spans="1:9" x14ac:dyDescent="0.2">
      <c r="A142" s="12" t="s">
        <v>657</v>
      </c>
      <c r="B142" s="12"/>
      <c r="C142" s="12">
        <v>111.74</v>
      </c>
      <c r="D142" s="12">
        <v>9.3666999999999998</v>
      </c>
      <c r="E142" s="19"/>
      <c r="F142" s="19"/>
      <c r="G142" s="19"/>
      <c r="H142" s="19"/>
      <c r="I142" s="12"/>
    </row>
    <row r="143" spans="1:9" x14ac:dyDescent="0.2">
      <c r="A143" s="12" t="s">
        <v>663</v>
      </c>
      <c r="B143" s="12"/>
      <c r="C143" s="12">
        <v>179.1</v>
      </c>
      <c r="D143" s="12">
        <v>9.3489000000000004</v>
      </c>
      <c r="E143" s="19"/>
      <c r="F143" s="19"/>
      <c r="G143" s="19"/>
      <c r="H143" s="19"/>
      <c r="I143" s="12"/>
    </row>
    <row r="144" spans="1:9" x14ac:dyDescent="0.2">
      <c r="A144" s="12" t="s">
        <v>679</v>
      </c>
      <c r="B144" s="12"/>
      <c r="C144" s="12">
        <v>208.83</v>
      </c>
      <c r="D144" s="12">
        <v>18.815100000000001</v>
      </c>
      <c r="E144" s="19"/>
      <c r="F144" s="19"/>
      <c r="G144" s="19"/>
      <c r="H144" s="19"/>
      <c r="I144" s="12"/>
    </row>
    <row r="145" spans="1:9" x14ac:dyDescent="0.2">
      <c r="A145" s="12" t="s">
        <v>687</v>
      </c>
      <c r="B145" s="12"/>
      <c r="C145" s="12">
        <v>98.37</v>
      </c>
      <c r="D145" s="12">
        <v>8.0074000000000005</v>
      </c>
      <c r="E145" s="19"/>
      <c r="F145" s="19"/>
      <c r="G145" s="19"/>
      <c r="H145" s="19"/>
      <c r="I145" s="12"/>
    </row>
    <row r="146" spans="1:9" x14ac:dyDescent="0.2">
      <c r="A146" s="12" t="s">
        <v>179</v>
      </c>
      <c r="B146" s="12"/>
      <c r="C146" s="12">
        <v>122.9</v>
      </c>
      <c r="D146" s="12">
        <v>5.4779999999999998</v>
      </c>
      <c r="E146" s="19"/>
      <c r="F146" s="19"/>
      <c r="G146" s="19"/>
      <c r="H146" s="19"/>
      <c r="I146" s="12"/>
    </row>
    <row r="147" spans="1:9" x14ac:dyDescent="0.2">
      <c r="A147" s="12" t="s">
        <v>695</v>
      </c>
      <c r="B147" s="12"/>
      <c r="C147" s="12">
        <v>106.93</v>
      </c>
      <c r="D147" s="12">
        <v>9.1012000000000004</v>
      </c>
      <c r="E147" s="19"/>
      <c r="F147" s="19"/>
      <c r="G147" s="19"/>
      <c r="H147" s="19"/>
      <c r="I147" s="12"/>
    </row>
    <row r="148" spans="1:9" x14ac:dyDescent="0.2">
      <c r="A148" s="12" t="s">
        <v>701</v>
      </c>
      <c r="B148" s="12"/>
      <c r="C148" s="12">
        <v>134.56</v>
      </c>
      <c r="D148" s="12">
        <v>9.7585999999999995</v>
      </c>
      <c r="E148" s="19"/>
      <c r="F148" s="19"/>
      <c r="G148" s="19"/>
      <c r="H148" s="19"/>
      <c r="I148" s="12"/>
    </row>
    <row r="149" spans="1:9" x14ac:dyDescent="0.2">
      <c r="A149" s="12" t="s">
        <v>709</v>
      </c>
      <c r="B149" s="12"/>
      <c r="C149" s="12">
        <v>90.18</v>
      </c>
      <c r="D149" s="12">
        <v>9.6502999999999997</v>
      </c>
      <c r="E149" s="19"/>
      <c r="F149" s="19"/>
      <c r="G149" s="19"/>
      <c r="H149" s="19"/>
      <c r="I149" s="12"/>
    </row>
    <row r="150" spans="1:9" x14ac:dyDescent="0.2">
      <c r="A150" s="12" t="s">
        <v>185</v>
      </c>
      <c r="B150" s="12"/>
      <c r="C150" s="12">
        <v>63.9</v>
      </c>
      <c r="D150" s="12">
        <v>6.0663</v>
      </c>
      <c r="E150" s="19"/>
      <c r="F150" s="19"/>
      <c r="G150" s="19"/>
      <c r="H150" s="19"/>
      <c r="I150" s="12"/>
    </row>
    <row r="151" spans="1:9" x14ac:dyDescent="0.2">
      <c r="A151" s="12" t="s">
        <v>187</v>
      </c>
      <c r="B151" s="12"/>
      <c r="C151" s="12">
        <v>88.43</v>
      </c>
      <c r="D151" s="12">
        <v>6.7076000000000002</v>
      </c>
      <c r="E151" s="19"/>
      <c r="F151" s="19"/>
      <c r="G151" s="19"/>
      <c r="H151" s="19"/>
      <c r="I151" s="12"/>
    </row>
    <row r="152" spans="1:9" x14ac:dyDescent="0.2">
      <c r="A152" s="12" t="s">
        <v>189</v>
      </c>
      <c r="B152" s="12"/>
      <c r="C152" s="12">
        <v>90.85</v>
      </c>
      <c r="D152" s="12">
        <v>8.9247999999999994</v>
      </c>
      <c r="E152" s="19"/>
      <c r="F152" s="19"/>
      <c r="G152" s="19"/>
      <c r="H152" s="19"/>
      <c r="I152" s="12"/>
    </row>
    <row r="153" spans="1:9" x14ac:dyDescent="0.2">
      <c r="A153" s="12" t="s">
        <v>191</v>
      </c>
      <c r="B153" s="12"/>
      <c r="C153" s="12">
        <v>58.65</v>
      </c>
      <c r="D153" s="12">
        <v>7.0707000000000004</v>
      </c>
      <c r="E153" s="19"/>
      <c r="F153" s="19"/>
      <c r="G153" s="19"/>
      <c r="H153" s="19"/>
      <c r="I153" s="12"/>
    </row>
    <row r="154" spans="1:9" x14ac:dyDescent="0.2">
      <c r="A154" s="12" t="s">
        <v>193</v>
      </c>
      <c r="B154" s="12"/>
      <c r="C154" s="12">
        <v>83.95</v>
      </c>
      <c r="D154" s="12">
        <v>7.4363000000000001</v>
      </c>
      <c r="E154" s="19"/>
      <c r="F154" s="19"/>
      <c r="G154" s="19"/>
      <c r="H154" s="19"/>
      <c r="I154" s="12"/>
    </row>
    <row r="155" spans="1:9" x14ac:dyDescent="0.2">
      <c r="A155" s="12" t="s">
        <v>195</v>
      </c>
      <c r="B155" s="12"/>
      <c r="C155" s="12">
        <v>74.7</v>
      </c>
      <c r="D155" s="12">
        <v>11.3437</v>
      </c>
      <c r="E155" s="19"/>
      <c r="F155" s="19"/>
      <c r="G155" s="19"/>
      <c r="H155" s="19"/>
      <c r="I155" s="12"/>
    </row>
    <row r="156" spans="1:9" x14ac:dyDescent="0.2">
      <c r="A156" s="12" t="s">
        <v>183</v>
      </c>
      <c r="B156" s="12"/>
      <c r="C156" s="19"/>
      <c r="D156" s="19"/>
      <c r="E156" s="19"/>
      <c r="F156" s="19"/>
      <c r="G156" s="19"/>
      <c r="H156" s="19"/>
      <c r="I156" s="12"/>
    </row>
    <row r="157" spans="1:9" x14ac:dyDescent="0.2">
      <c r="A157" s="12" t="s">
        <v>197</v>
      </c>
      <c r="B157" s="12"/>
      <c r="C157" s="12">
        <v>76.36</v>
      </c>
      <c r="D157" s="12">
        <v>9.5350999999999999</v>
      </c>
      <c r="E157" s="19"/>
      <c r="F157" s="19"/>
      <c r="G157" s="19"/>
      <c r="H157" s="19"/>
      <c r="I157" s="12"/>
    </row>
    <row r="158" spans="1:9" x14ac:dyDescent="0.2">
      <c r="A158" s="12" t="s">
        <v>199</v>
      </c>
      <c r="B158" s="12"/>
      <c r="C158" s="12">
        <v>93.55</v>
      </c>
      <c r="D158" s="12">
        <v>9.0728000000000009</v>
      </c>
      <c r="E158" s="19"/>
      <c r="F158" s="19"/>
      <c r="G158" s="19"/>
      <c r="H158" s="19"/>
      <c r="I158" s="12"/>
    </row>
    <row r="159" spans="1:9" x14ac:dyDescent="0.2">
      <c r="A159" s="12" t="s">
        <v>201</v>
      </c>
      <c r="B159" s="12"/>
      <c r="C159" s="12">
        <v>66.510000000000005</v>
      </c>
      <c r="D159" s="12">
        <v>5.8869999999999996</v>
      </c>
      <c r="E159" s="19"/>
      <c r="F159" s="19"/>
      <c r="G159" s="19"/>
      <c r="H159" s="19"/>
      <c r="I159" s="12"/>
    </row>
    <row r="160" spans="1:9" x14ac:dyDescent="0.2">
      <c r="A160" s="12" t="s">
        <v>203</v>
      </c>
      <c r="B160" s="12"/>
      <c r="C160" s="12">
        <v>74.42</v>
      </c>
      <c r="D160" s="12">
        <v>8.8779000000000003</v>
      </c>
      <c r="E160" s="19"/>
      <c r="F160" s="19"/>
      <c r="G160" s="19"/>
      <c r="H160" s="19"/>
      <c r="I160" s="19"/>
    </row>
    <row r="161" spans="1:9" x14ac:dyDescent="0.2">
      <c r="A161" s="12" t="s">
        <v>205</v>
      </c>
      <c r="B161" s="12"/>
      <c r="C161" s="12">
        <v>74.81</v>
      </c>
      <c r="D161" s="12">
        <v>8.2294</v>
      </c>
      <c r="E161" s="19"/>
      <c r="F161" s="19"/>
      <c r="G161" s="19"/>
      <c r="H161" s="19"/>
      <c r="I161" s="19"/>
    </row>
    <row r="162" spans="1:9" x14ac:dyDescent="0.2">
      <c r="A162" s="12" t="s">
        <v>207</v>
      </c>
      <c r="B162" s="12"/>
      <c r="C162" s="12">
        <v>73.92</v>
      </c>
      <c r="D162" s="12">
        <v>10.9582</v>
      </c>
      <c r="E162" s="19"/>
      <c r="F162" s="19"/>
      <c r="G162" s="19"/>
      <c r="H162" s="19"/>
      <c r="I162" s="12"/>
    </row>
    <row r="163" spans="1:9" x14ac:dyDescent="0.2">
      <c r="A163" s="12" t="s">
        <v>209</v>
      </c>
      <c r="B163" s="12"/>
      <c r="C163" s="12">
        <v>69.900000000000006</v>
      </c>
      <c r="D163" s="12">
        <v>9.5638000000000005</v>
      </c>
      <c r="E163" s="19"/>
      <c r="F163" s="19"/>
      <c r="G163" s="19"/>
      <c r="H163" s="19"/>
      <c r="I163" s="12"/>
    </row>
    <row r="164" spans="1:9" x14ac:dyDescent="0.2">
      <c r="A164" s="12" t="s">
        <v>211</v>
      </c>
      <c r="B164" s="12"/>
      <c r="C164" s="12">
        <v>69.819999999999993</v>
      </c>
      <c r="D164" s="12">
        <v>4.9328000000000003</v>
      </c>
      <c r="E164" s="19"/>
      <c r="F164" s="19"/>
      <c r="G164" s="19"/>
      <c r="H164" s="19"/>
      <c r="I164" s="12"/>
    </row>
    <row r="165" spans="1:9" x14ac:dyDescent="0.2">
      <c r="A165" s="12" t="s">
        <v>213</v>
      </c>
      <c r="B165" s="12"/>
      <c r="C165" s="12">
        <v>73.510000000000005</v>
      </c>
      <c r="D165" s="12">
        <v>7.181</v>
      </c>
      <c r="E165" s="19"/>
      <c r="F165" s="19"/>
      <c r="G165" s="19"/>
      <c r="H165" s="19"/>
      <c r="I165" s="19"/>
    </row>
    <row r="166" spans="1:9" x14ac:dyDescent="0.2">
      <c r="A166" s="12" t="s">
        <v>215</v>
      </c>
      <c r="B166" s="12"/>
      <c r="C166" s="12">
        <v>90.7</v>
      </c>
      <c r="D166" s="12">
        <v>9.4960000000000004</v>
      </c>
      <c r="E166" s="19"/>
      <c r="F166" s="19"/>
      <c r="G166" s="19"/>
      <c r="H166" s="19"/>
      <c r="I166" s="19"/>
    </row>
    <row r="167" spans="1:9" x14ac:dyDescent="0.2">
      <c r="A167" s="12" t="s">
        <v>217</v>
      </c>
      <c r="B167" s="12"/>
      <c r="C167" s="12">
        <v>98.79</v>
      </c>
      <c r="D167" s="12">
        <v>10.564500000000001</v>
      </c>
      <c r="E167" s="19"/>
      <c r="F167" s="19"/>
      <c r="G167" s="19"/>
      <c r="H167" s="19"/>
      <c r="I167" s="19"/>
    </row>
    <row r="168" spans="1:9" x14ac:dyDescent="0.2">
      <c r="A168" s="12" t="s">
        <v>219</v>
      </c>
      <c r="B168" s="12"/>
      <c r="C168" s="12">
        <v>100.51</v>
      </c>
      <c r="D168" s="12">
        <v>10.412599999999999</v>
      </c>
      <c r="E168" s="19"/>
      <c r="F168" s="19"/>
      <c r="G168" s="19"/>
      <c r="H168" s="19"/>
      <c r="I168" s="19"/>
    </row>
    <row r="169" spans="1:9" x14ac:dyDescent="0.2">
      <c r="A169" s="12" t="s">
        <v>243</v>
      </c>
      <c r="B169" s="12"/>
      <c r="C169" s="12">
        <v>54.86</v>
      </c>
      <c r="D169" s="12">
        <v>9.1244999999999994</v>
      </c>
      <c r="E169" s="19"/>
      <c r="F169" s="19"/>
      <c r="G169" s="19"/>
      <c r="H169" s="19"/>
      <c r="I169" s="19"/>
    </row>
    <row r="170" spans="1:9" x14ac:dyDescent="0.2">
      <c r="A170" s="12" t="s">
        <v>245</v>
      </c>
      <c r="B170" s="12"/>
      <c r="C170" s="12">
        <v>148.35</v>
      </c>
      <c r="D170" s="12">
        <v>10.341799999999999</v>
      </c>
      <c r="E170" s="19"/>
      <c r="F170" s="19"/>
      <c r="G170" s="19"/>
      <c r="H170" s="19"/>
      <c r="I170" s="12"/>
    </row>
    <row r="171" spans="1:9" x14ac:dyDescent="0.2">
      <c r="A171" s="12" t="s">
        <v>221</v>
      </c>
      <c r="B171" s="12"/>
      <c r="C171" s="12">
        <v>89.12</v>
      </c>
      <c r="D171" s="12">
        <v>8.1408000000000005</v>
      </c>
      <c r="E171" s="19"/>
      <c r="F171" s="19"/>
      <c r="G171" s="19"/>
      <c r="H171" s="19"/>
      <c r="I171" s="19"/>
    </row>
    <row r="172" spans="1:9" x14ac:dyDescent="0.2">
      <c r="A172" s="12" t="s">
        <v>223</v>
      </c>
      <c r="B172" s="12"/>
      <c r="C172" s="12">
        <v>88.43</v>
      </c>
      <c r="D172" s="12">
        <v>8.93</v>
      </c>
      <c r="E172" s="19"/>
      <c r="F172" s="19"/>
      <c r="G172" s="19"/>
      <c r="H172" s="19"/>
      <c r="I172" s="19"/>
    </row>
    <row r="173" spans="1:9" x14ac:dyDescent="0.2">
      <c r="A173" s="12" t="s">
        <v>225</v>
      </c>
      <c r="B173" s="12"/>
      <c r="C173" s="12">
        <v>80.819999999999993</v>
      </c>
      <c r="D173" s="12">
        <v>7.319</v>
      </c>
      <c r="E173" s="19"/>
      <c r="F173" s="19"/>
      <c r="G173" s="19"/>
      <c r="H173" s="19"/>
      <c r="I173" s="12"/>
    </row>
    <row r="174" spans="1:9" x14ac:dyDescent="0.2">
      <c r="A174" s="12" t="s">
        <v>227</v>
      </c>
      <c r="B174" s="12"/>
      <c r="C174" s="12">
        <v>65.5</v>
      </c>
      <c r="D174" s="12">
        <v>6.5941999999999998</v>
      </c>
      <c r="E174" s="19"/>
      <c r="F174" s="19"/>
      <c r="G174" s="19"/>
      <c r="H174" s="19"/>
      <c r="I174" s="12"/>
    </row>
    <row r="175" spans="1:9" x14ac:dyDescent="0.2">
      <c r="A175" s="12" t="s">
        <v>229</v>
      </c>
      <c r="B175" s="12"/>
      <c r="C175" s="12">
        <v>44.53</v>
      </c>
      <c r="D175" s="12">
        <v>7.1394000000000002</v>
      </c>
      <c r="E175" s="19"/>
      <c r="F175" s="19"/>
      <c r="G175" s="19"/>
      <c r="H175" s="19"/>
      <c r="I175" s="12"/>
    </row>
    <row r="176" spans="1:9" x14ac:dyDescent="0.2">
      <c r="A176" s="12" t="s">
        <v>231</v>
      </c>
      <c r="B176" s="12"/>
      <c r="C176" s="12">
        <v>157.72999999999999</v>
      </c>
      <c r="D176" s="12">
        <v>9.2073</v>
      </c>
      <c r="E176" s="19"/>
      <c r="F176" s="19"/>
      <c r="G176" s="19"/>
      <c r="H176" s="19"/>
      <c r="I176" s="12"/>
    </row>
    <row r="177" spans="1:9" x14ac:dyDescent="0.2">
      <c r="A177" s="12" t="s">
        <v>233</v>
      </c>
      <c r="B177" s="12"/>
      <c r="C177" s="12">
        <v>122.95</v>
      </c>
      <c r="D177" s="12">
        <v>8.9198000000000004</v>
      </c>
      <c r="E177" s="19"/>
      <c r="F177" s="19"/>
      <c r="G177" s="19"/>
      <c r="H177" s="19"/>
      <c r="I177" s="12"/>
    </row>
    <row r="178" spans="1:9" x14ac:dyDescent="0.2">
      <c r="A178" s="12" t="s">
        <v>235</v>
      </c>
      <c r="B178" s="12"/>
      <c r="C178" s="12">
        <v>126.58</v>
      </c>
      <c r="D178" s="12">
        <v>10.3683</v>
      </c>
      <c r="E178" s="19"/>
      <c r="F178" s="19"/>
      <c r="G178" s="19"/>
      <c r="H178" s="19"/>
      <c r="I178" s="19"/>
    </row>
    <row r="179" spans="1:9" x14ac:dyDescent="0.2">
      <c r="A179" s="12" t="s">
        <v>237</v>
      </c>
      <c r="B179" s="12"/>
      <c r="C179" s="12">
        <v>63.19</v>
      </c>
      <c r="D179" s="12">
        <v>8.7035999999999998</v>
      </c>
      <c r="E179" s="19"/>
      <c r="F179" s="19"/>
      <c r="G179" s="19"/>
      <c r="H179" s="19"/>
      <c r="I179" s="12"/>
    </row>
    <row r="180" spans="1:9" x14ac:dyDescent="0.2">
      <c r="A180" s="12" t="s">
        <v>239</v>
      </c>
      <c r="B180" s="12"/>
      <c r="C180" s="12">
        <v>63.34</v>
      </c>
      <c r="D180" s="12">
        <v>8.7342999999999993</v>
      </c>
      <c r="E180" s="19"/>
      <c r="F180" s="19"/>
      <c r="G180" s="19"/>
      <c r="H180" s="19"/>
      <c r="I180" s="19"/>
    </row>
    <row r="181" spans="1:9" x14ac:dyDescent="0.2">
      <c r="A181" s="12" t="s">
        <v>241</v>
      </c>
      <c r="B181" s="12"/>
      <c r="C181" s="12">
        <v>87.91</v>
      </c>
      <c r="D181" s="12">
        <v>8.7684999999999995</v>
      </c>
      <c r="E181" s="19"/>
      <c r="F181" s="19"/>
      <c r="G181" s="19"/>
      <c r="H181" s="19"/>
      <c r="I181" s="19"/>
    </row>
    <row r="182" spans="1:9" x14ac:dyDescent="0.2">
      <c r="A182" s="12" t="s">
        <v>247</v>
      </c>
      <c r="B182" s="12"/>
      <c r="C182" s="12">
        <v>79.77</v>
      </c>
      <c r="D182" s="12">
        <v>5.9954000000000001</v>
      </c>
      <c r="E182" s="19"/>
      <c r="F182" s="19"/>
      <c r="G182" s="19"/>
      <c r="H182" s="19"/>
      <c r="I182" s="12"/>
    </row>
    <row r="183" spans="1:9" x14ac:dyDescent="0.2">
      <c r="A183" s="12" t="s">
        <v>5</v>
      </c>
      <c r="B183" s="12"/>
      <c r="C183" s="12">
        <v>196.96</v>
      </c>
      <c r="D183" s="12">
        <v>13.442600000000001</v>
      </c>
      <c r="E183" s="19"/>
      <c r="F183" s="19"/>
      <c r="G183" s="19"/>
      <c r="H183" s="19"/>
      <c r="I183" s="12"/>
    </row>
    <row r="184" spans="1:9" x14ac:dyDescent="0.2">
      <c r="A184" s="12" t="s">
        <v>7</v>
      </c>
      <c r="B184" s="12"/>
      <c r="C184" s="12">
        <v>217.78</v>
      </c>
      <c r="D184" s="12">
        <v>13.6464</v>
      </c>
      <c r="E184" s="19"/>
      <c r="F184" s="19"/>
      <c r="G184" s="19"/>
      <c r="H184" s="19"/>
      <c r="I184" s="12"/>
    </row>
    <row r="185" spans="1:9" x14ac:dyDescent="0.2">
      <c r="A185" s="12" t="s">
        <v>9</v>
      </c>
      <c r="B185" s="12"/>
      <c r="C185" s="12">
        <v>280.72000000000003</v>
      </c>
      <c r="D185" s="12">
        <v>7.1844000000000001</v>
      </c>
      <c r="E185" s="19"/>
      <c r="F185" s="19"/>
      <c r="G185" s="19"/>
      <c r="H185" s="19"/>
      <c r="I185" s="12"/>
    </row>
    <row r="186" spans="1:9" x14ac:dyDescent="0.2">
      <c r="A186" s="12" t="s">
        <v>11</v>
      </c>
      <c r="B186" s="12"/>
      <c r="C186" s="12">
        <v>233.39</v>
      </c>
      <c r="D186" s="12">
        <v>10.361499999999999</v>
      </c>
      <c r="E186" s="19"/>
      <c r="F186" s="19"/>
      <c r="G186" s="19"/>
      <c r="H186" s="19"/>
      <c r="I186" s="19"/>
    </row>
    <row r="187" spans="1:9" x14ac:dyDescent="0.2">
      <c r="A187" s="12" t="s">
        <v>13</v>
      </c>
      <c r="B187" s="12"/>
      <c r="C187" s="12">
        <v>399.37</v>
      </c>
      <c r="D187" s="12">
        <v>14.464700000000001</v>
      </c>
      <c r="E187" s="19"/>
      <c r="F187" s="19"/>
      <c r="G187" s="19"/>
      <c r="H187" s="19"/>
      <c r="I187" s="12"/>
    </row>
    <row r="188" spans="1:9" x14ac:dyDescent="0.2">
      <c r="A188" s="12" t="s">
        <v>15</v>
      </c>
      <c r="B188" s="12"/>
      <c r="C188" s="12">
        <v>293.29000000000002</v>
      </c>
      <c r="D188" s="12">
        <v>10.534000000000001</v>
      </c>
      <c r="E188" s="19"/>
      <c r="F188" s="19"/>
      <c r="G188" s="19"/>
      <c r="H188" s="19"/>
      <c r="I188" s="19"/>
    </row>
    <row r="189" spans="1:9" x14ac:dyDescent="0.2">
      <c r="A189" s="12" t="s">
        <v>17</v>
      </c>
      <c r="B189" s="12"/>
      <c r="C189" s="12">
        <v>388.66</v>
      </c>
      <c r="D189" s="12">
        <v>12.6258</v>
      </c>
      <c r="E189" s="19"/>
      <c r="F189" s="19"/>
      <c r="G189" s="19"/>
      <c r="H189" s="19"/>
      <c r="I189" s="12"/>
    </row>
    <row r="190" spans="1:9" x14ac:dyDescent="0.2">
      <c r="A190" s="12" t="s">
        <v>19</v>
      </c>
      <c r="B190" s="12"/>
      <c r="C190" s="12">
        <v>403.95</v>
      </c>
      <c r="D190" s="12">
        <v>12.783799999999999</v>
      </c>
      <c r="E190" s="19"/>
      <c r="F190" s="19"/>
      <c r="G190" s="19"/>
      <c r="H190" s="19"/>
      <c r="I190" s="12"/>
    </row>
    <row r="191" spans="1:9" x14ac:dyDescent="0.2">
      <c r="A191" s="12" t="s">
        <v>21</v>
      </c>
      <c r="B191" s="12"/>
      <c r="C191" s="12">
        <v>300.08999999999997</v>
      </c>
      <c r="D191" s="12">
        <v>13.5387</v>
      </c>
      <c r="E191" s="19"/>
      <c r="F191" s="19"/>
      <c r="G191" s="19"/>
      <c r="H191" s="19"/>
      <c r="I191" s="12"/>
    </row>
    <row r="192" spans="1:9" x14ac:dyDescent="0.2">
      <c r="A192" s="12" t="s">
        <v>23</v>
      </c>
      <c r="B192" s="12"/>
      <c r="C192" s="12">
        <v>287.95</v>
      </c>
      <c r="D192" s="12">
        <v>8.4271999999999991</v>
      </c>
      <c r="E192" s="19"/>
      <c r="F192" s="19"/>
      <c r="G192" s="19"/>
      <c r="H192" s="19"/>
      <c r="I192" s="12"/>
    </row>
    <row r="193" spans="1:9" x14ac:dyDescent="0.2">
      <c r="A193" s="12" t="s">
        <v>25</v>
      </c>
      <c r="B193" s="12"/>
      <c r="C193" s="12">
        <v>262.23</v>
      </c>
      <c r="D193" s="12">
        <v>8.6737000000000002</v>
      </c>
      <c r="E193" s="19"/>
      <c r="F193" s="19"/>
      <c r="G193" s="19"/>
      <c r="H193" s="19"/>
      <c r="I193" s="12"/>
    </row>
    <row r="194" spans="1:9" x14ac:dyDescent="0.2">
      <c r="A194" s="12" t="s">
        <v>27</v>
      </c>
      <c r="B194" s="12"/>
      <c r="C194" s="12">
        <v>199.8</v>
      </c>
      <c r="D194" s="12">
        <v>12.411899999999999</v>
      </c>
      <c r="E194" s="19"/>
      <c r="F194" s="19"/>
      <c r="G194" s="19"/>
      <c r="H194" s="19"/>
      <c r="I194" s="12"/>
    </row>
    <row r="195" spans="1:9" x14ac:dyDescent="0.2">
      <c r="A195" s="12" t="s">
        <v>353</v>
      </c>
      <c r="B195" s="12"/>
      <c r="C195" s="12">
        <v>178.54</v>
      </c>
      <c r="D195" s="12">
        <v>14.369199999999999</v>
      </c>
      <c r="E195" s="19"/>
      <c r="F195" s="19"/>
      <c r="G195" s="19"/>
      <c r="H195" s="19"/>
      <c r="I195" s="12"/>
    </row>
    <row r="196" spans="1:9" x14ac:dyDescent="0.2">
      <c r="A196" s="12" t="s">
        <v>365</v>
      </c>
      <c r="B196" s="12"/>
      <c r="C196" s="12">
        <v>382.47</v>
      </c>
      <c r="D196" s="12">
        <v>16.891100000000002</v>
      </c>
      <c r="E196" s="19"/>
      <c r="F196" s="19"/>
      <c r="G196" s="19"/>
      <c r="H196" s="19"/>
      <c r="I196" s="12"/>
    </row>
    <row r="197" spans="1:9" x14ac:dyDescent="0.2">
      <c r="A197" s="12" t="s">
        <v>31</v>
      </c>
      <c r="B197" s="12"/>
      <c r="C197" s="12">
        <v>229.26</v>
      </c>
      <c r="D197" s="12">
        <v>8.3474000000000004</v>
      </c>
      <c r="E197" s="19"/>
      <c r="F197" s="19"/>
      <c r="G197" s="19"/>
      <c r="H197" s="19"/>
      <c r="I197" s="12"/>
    </row>
    <row r="198" spans="1:9" x14ac:dyDescent="0.2">
      <c r="A198" s="12" t="s">
        <v>33</v>
      </c>
      <c r="B198" s="12"/>
      <c r="C198" s="12">
        <v>284.02</v>
      </c>
      <c r="D198" s="12">
        <v>15.8169</v>
      </c>
      <c r="E198" s="19"/>
      <c r="F198" s="19"/>
      <c r="G198" s="19"/>
      <c r="H198" s="19"/>
      <c r="I198" s="12"/>
    </row>
    <row r="199" spans="1:9" x14ac:dyDescent="0.2">
      <c r="A199" s="12" t="s">
        <v>35</v>
      </c>
      <c r="B199" s="12"/>
      <c r="C199" s="12">
        <v>186.24</v>
      </c>
      <c r="D199" s="12">
        <v>11.201000000000001</v>
      </c>
      <c r="E199" s="19"/>
      <c r="F199" s="19"/>
      <c r="G199" s="19"/>
      <c r="H199" s="19"/>
      <c r="I199" s="12"/>
    </row>
    <row r="200" spans="1:9" x14ac:dyDescent="0.2">
      <c r="A200" s="12" t="s">
        <v>397</v>
      </c>
      <c r="B200" s="12"/>
      <c r="C200" s="12">
        <v>219.86</v>
      </c>
      <c r="D200" s="12">
        <v>13.546200000000001</v>
      </c>
      <c r="E200" s="19"/>
      <c r="F200" s="19"/>
      <c r="G200" s="19"/>
      <c r="H200" s="19"/>
      <c r="I200" s="12"/>
    </row>
    <row r="201" spans="1:9" x14ac:dyDescent="0.2">
      <c r="A201" s="12" t="s">
        <v>37</v>
      </c>
      <c r="B201" s="12"/>
      <c r="C201" s="12">
        <v>197.77</v>
      </c>
      <c r="D201" s="12">
        <v>9.2619000000000007</v>
      </c>
      <c r="E201" s="19"/>
      <c r="F201" s="19"/>
      <c r="G201" s="19"/>
      <c r="H201" s="19"/>
      <c r="I201" s="12"/>
    </row>
    <row r="202" spans="1:9" x14ac:dyDescent="0.2">
      <c r="A202" s="12" t="s">
        <v>405</v>
      </c>
      <c r="B202" s="12"/>
      <c r="C202" s="12">
        <v>215.43</v>
      </c>
      <c r="D202" s="12">
        <v>11.8612</v>
      </c>
      <c r="E202" s="19"/>
      <c r="F202" s="19"/>
      <c r="G202" s="19"/>
      <c r="H202" s="19"/>
      <c r="I202" s="12"/>
    </row>
    <row r="203" spans="1:9" x14ac:dyDescent="0.2">
      <c r="A203" s="12" t="s">
        <v>39</v>
      </c>
      <c r="B203" s="12"/>
      <c r="C203" s="12">
        <v>216.54</v>
      </c>
      <c r="D203" s="12">
        <v>10.178900000000001</v>
      </c>
      <c r="E203" s="19"/>
      <c r="F203" s="19"/>
      <c r="G203" s="19"/>
      <c r="H203" s="19"/>
      <c r="I203" s="12"/>
    </row>
    <row r="204" spans="1:9" x14ac:dyDescent="0.2">
      <c r="A204" s="12" t="s">
        <v>41</v>
      </c>
      <c r="B204" s="12"/>
      <c r="C204" s="12">
        <v>210.86</v>
      </c>
      <c r="D204" s="12">
        <v>8.4101999999999997</v>
      </c>
      <c r="E204" s="19"/>
      <c r="F204" s="19"/>
      <c r="G204" s="19"/>
      <c r="H204" s="19"/>
      <c r="I204" s="12"/>
    </row>
    <row r="205" spans="1:9" x14ac:dyDescent="0.2">
      <c r="A205" s="12" t="s">
        <v>421</v>
      </c>
      <c r="B205" s="12"/>
      <c r="C205" s="12">
        <v>190.23</v>
      </c>
      <c r="D205" s="12">
        <v>16.3993</v>
      </c>
      <c r="E205" s="19"/>
      <c r="F205" s="19"/>
      <c r="G205" s="19"/>
      <c r="H205" s="19"/>
      <c r="I205" s="12"/>
    </row>
    <row r="206" spans="1:9" x14ac:dyDescent="0.2">
      <c r="A206" s="12" t="s">
        <v>425</v>
      </c>
      <c r="B206" s="12"/>
      <c r="C206" s="12">
        <v>232.27</v>
      </c>
      <c r="D206" s="12">
        <v>13.3871</v>
      </c>
      <c r="E206" s="19"/>
      <c r="F206" s="19"/>
      <c r="G206" s="19"/>
      <c r="H206" s="19"/>
      <c r="I206" s="12"/>
    </row>
    <row r="207" spans="1:9" x14ac:dyDescent="0.2">
      <c r="A207" s="12" t="s">
        <v>467</v>
      </c>
      <c r="B207" s="12"/>
      <c r="C207" s="12">
        <v>104.66</v>
      </c>
      <c r="D207" s="19"/>
      <c r="E207" s="19"/>
      <c r="F207" s="19"/>
      <c r="G207" s="19"/>
      <c r="H207" s="19"/>
      <c r="I207" s="12"/>
    </row>
    <row r="208" spans="1:9" x14ac:dyDescent="0.2">
      <c r="A208" s="12" t="s">
        <v>487</v>
      </c>
      <c r="B208" s="12"/>
      <c r="C208" s="12">
        <v>176.07</v>
      </c>
      <c r="D208" s="12">
        <v>8.5297000000000001</v>
      </c>
      <c r="E208" s="19"/>
      <c r="F208" s="19"/>
      <c r="G208" s="19"/>
      <c r="H208" s="19"/>
      <c r="I208" s="12"/>
    </row>
    <row r="209" spans="1:9" x14ac:dyDescent="0.2">
      <c r="A209" s="12" t="s">
        <v>45</v>
      </c>
      <c r="B209" s="12"/>
      <c r="C209" s="12">
        <v>388.27</v>
      </c>
      <c r="D209" s="12">
        <v>11.7126</v>
      </c>
      <c r="E209" s="19"/>
      <c r="F209" s="19"/>
      <c r="G209" s="19"/>
      <c r="H209" s="19"/>
      <c r="I209" s="12"/>
    </row>
    <row r="210" spans="1:9" x14ac:dyDescent="0.2">
      <c r="A210" s="12" t="s">
        <v>526</v>
      </c>
      <c r="B210" s="12"/>
      <c r="C210" s="12">
        <v>248.26</v>
      </c>
      <c r="D210" s="12">
        <v>9.5952999999999999</v>
      </c>
      <c r="E210" s="19"/>
      <c r="F210" s="19"/>
      <c r="G210" s="19"/>
      <c r="H210" s="19"/>
      <c r="I210" s="12"/>
    </row>
    <row r="211" spans="1:9" x14ac:dyDescent="0.2">
      <c r="A211" s="12" t="s">
        <v>47</v>
      </c>
      <c r="B211" s="12"/>
      <c r="C211" s="12">
        <v>359.26</v>
      </c>
      <c r="D211" s="12">
        <v>10.4406</v>
      </c>
      <c r="E211" s="19"/>
      <c r="F211" s="19"/>
      <c r="G211" s="19"/>
      <c r="H211" s="19"/>
      <c r="I211" s="12"/>
    </row>
    <row r="212" spans="1:9" x14ac:dyDescent="0.2">
      <c r="A212" s="12" t="s">
        <v>535</v>
      </c>
      <c r="B212" s="12"/>
      <c r="C212" s="12">
        <v>173.66</v>
      </c>
      <c r="D212" s="12">
        <v>15.324</v>
      </c>
      <c r="E212" s="19"/>
      <c r="F212" s="19"/>
      <c r="G212" s="19"/>
      <c r="H212" s="19"/>
      <c r="I212" s="12"/>
    </row>
    <row r="213" spans="1:9" x14ac:dyDescent="0.2">
      <c r="A213" s="12" t="s">
        <v>51</v>
      </c>
      <c r="B213" s="12"/>
      <c r="C213" s="12">
        <v>280.83</v>
      </c>
      <c r="D213" s="12">
        <v>9.8516999999999992</v>
      </c>
      <c r="E213" s="19"/>
      <c r="F213" s="19"/>
      <c r="G213" s="19"/>
      <c r="H213" s="19"/>
      <c r="I213" s="12"/>
    </row>
    <row r="214" spans="1:9" x14ac:dyDescent="0.2">
      <c r="A214" s="12" t="s">
        <v>53</v>
      </c>
      <c r="B214" s="12"/>
      <c r="C214" s="12">
        <v>166</v>
      </c>
      <c r="D214" s="12">
        <v>8.8815000000000008</v>
      </c>
      <c r="E214" s="19"/>
      <c r="F214" s="19"/>
      <c r="G214" s="19"/>
      <c r="H214" s="19"/>
      <c r="I214" s="12"/>
    </row>
    <row r="215" spans="1:9" x14ac:dyDescent="0.2">
      <c r="A215" s="12" t="s">
        <v>55</v>
      </c>
      <c r="B215" s="12"/>
      <c r="C215" s="12">
        <v>184.65</v>
      </c>
      <c r="D215" s="12">
        <v>8.5342000000000002</v>
      </c>
      <c r="E215" s="19"/>
      <c r="F215" s="19"/>
      <c r="G215" s="19"/>
      <c r="H215" s="19"/>
      <c r="I215" s="12"/>
    </row>
    <row r="216" spans="1:9" x14ac:dyDescent="0.2">
      <c r="A216" s="12" t="s">
        <v>593</v>
      </c>
      <c r="B216" s="12"/>
      <c r="C216" s="12">
        <v>177.55</v>
      </c>
      <c r="D216" s="12">
        <v>11.8978</v>
      </c>
      <c r="E216" s="19"/>
      <c r="F216" s="19"/>
      <c r="G216" s="19"/>
      <c r="H216" s="19"/>
      <c r="I216" s="12"/>
    </row>
    <row r="217" spans="1:9" x14ac:dyDescent="0.2">
      <c r="A217" s="12" t="s">
        <v>595</v>
      </c>
      <c r="B217" s="12"/>
      <c r="C217" s="12">
        <v>210.69</v>
      </c>
      <c r="D217" s="12">
        <v>14.088699999999999</v>
      </c>
      <c r="E217" s="19"/>
      <c r="F217" s="19"/>
      <c r="G217" s="19"/>
      <c r="H217" s="19"/>
      <c r="I217" s="12"/>
    </row>
    <row r="218" spans="1:9" x14ac:dyDescent="0.2">
      <c r="A218" s="12" t="s">
        <v>601</v>
      </c>
      <c r="B218" s="12"/>
      <c r="C218" s="12">
        <v>95.62</v>
      </c>
      <c r="D218" s="12">
        <v>8.8208000000000002</v>
      </c>
      <c r="E218" s="19"/>
      <c r="F218" s="19"/>
      <c r="G218" s="19"/>
      <c r="H218" s="19"/>
      <c r="I218" s="12"/>
    </row>
    <row r="219" spans="1:9" x14ac:dyDescent="0.2">
      <c r="A219" s="12" t="s">
        <v>57</v>
      </c>
      <c r="B219" s="12"/>
      <c r="C219" s="12">
        <v>197.37</v>
      </c>
      <c r="D219" s="12">
        <v>9.9232999999999993</v>
      </c>
      <c r="E219" s="19"/>
      <c r="F219" s="19"/>
      <c r="G219" s="19"/>
      <c r="H219" s="19"/>
      <c r="I219" s="12"/>
    </row>
    <row r="220" spans="1:9" x14ac:dyDescent="0.2">
      <c r="A220" s="12" t="s">
        <v>607</v>
      </c>
      <c r="B220" s="12"/>
      <c r="C220" s="12">
        <v>188.77</v>
      </c>
      <c r="D220" s="12">
        <v>14.9594</v>
      </c>
      <c r="E220" s="19"/>
      <c r="F220" s="19"/>
      <c r="G220" s="19"/>
      <c r="H220" s="19"/>
      <c r="I220" s="12"/>
    </row>
    <row r="221" spans="1:9" x14ac:dyDescent="0.2">
      <c r="A221" s="12" t="s">
        <v>59</v>
      </c>
      <c r="B221" s="12"/>
      <c r="C221" s="12">
        <v>357.29</v>
      </c>
      <c r="D221" s="12">
        <v>13.793900000000001</v>
      </c>
      <c r="E221" s="19"/>
      <c r="F221" s="19"/>
      <c r="G221" s="19"/>
      <c r="H221" s="19"/>
      <c r="I221" s="12"/>
    </row>
    <row r="222" spans="1:9" x14ac:dyDescent="0.2">
      <c r="A222" s="12" t="s">
        <v>61</v>
      </c>
      <c r="B222" s="12"/>
      <c r="C222" s="12">
        <v>340.64</v>
      </c>
      <c r="D222" s="12">
        <v>10.042</v>
      </c>
      <c r="E222" s="19"/>
      <c r="F222" s="19"/>
      <c r="G222" s="19"/>
      <c r="H222" s="19"/>
      <c r="I222" s="12"/>
    </row>
    <row r="223" spans="1:9" x14ac:dyDescent="0.2">
      <c r="A223" s="12" t="s">
        <v>641</v>
      </c>
      <c r="B223" s="12"/>
      <c r="C223" s="12">
        <v>139.06</v>
      </c>
      <c r="D223" s="12">
        <v>9.7820999999999998</v>
      </c>
      <c r="E223" s="19"/>
      <c r="F223" s="19"/>
      <c r="G223" s="19"/>
      <c r="H223" s="19"/>
      <c r="I223" s="12"/>
    </row>
    <row r="224" spans="1:9" x14ac:dyDescent="0.2">
      <c r="A224" s="12" t="s">
        <v>649</v>
      </c>
      <c r="B224" s="12"/>
      <c r="C224" s="12">
        <v>176</v>
      </c>
      <c r="D224" s="12">
        <v>8.9126999999999992</v>
      </c>
      <c r="E224" s="19"/>
      <c r="F224" s="19"/>
      <c r="G224" s="19"/>
      <c r="H224" s="19"/>
      <c r="I224" s="12"/>
    </row>
    <row r="225" spans="1:9" x14ac:dyDescent="0.2">
      <c r="A225" s="12" t="s">
        <v>63</v>
      </c>
      <c r="B225" s="12"/>
      <c r="C225" s="12">
        <v>439.34</v>
      </c>
      <c r="D225" s="12">
        <v>13.944000000000001</v>
      </c>
      <c r="E225" s="19"/>
      <c r="F225" s="19"/>
      <c r="G225" s="19"/>
      <c r="H225" s="19"/>
      <c r="I225" s="12"/>
    </row>
    <row r="226" spans="1:9" x14ac:dyDescent="0.2">
      <c r="A226" s="12" t="s">
        <v>65</v>
      </c>
      <c r="B226" s="12"/>
      <c r="C226" s="12">
        <v>173.73</v>
      </c>
      <c r="D226" s="12">
        <v>8.8087</v>
      </c>
      <c r="E226" s="19"/>
      <c r="F226" s="19"/>
      <c r="G226" s="19"/>
      <c r="H226" s="19"/>
      <c r="I226" s="12"/>
    </row>
    <row r="227" spans="1:9" x14ac:dyDescent="0.2">
      <c r="A227" s="12" t="s">
        <v>67</v>
      </c>
      <c r="B227" s="12"/>
      <c r="C227" s="12">
        <v>223.58</v>
      </c>
      <c r="D227" s="12">
        <v>9.4251000000000005</v>
      </c>
      <c r="E227" s="19"/>
      <c r="F227" s="19"/>
      <c r="G227" s="19"/>
      <c r="H227" s="19"/>
      <c r="I227" s="12"/>
    </row>
    <row r="228" spans="1:9" x14ac:dyDescent="0.2">
      <c r="A228" s="12" t="s">
        <v>69</v>
      </c>
      <c r="B228" s="12"/>
      <c r="C228" s="12">
        <v>159.47999999999999</v>
      </c>
      <c r="D228" s="12">
        <v>8.1069999999999993</v>
      </c>
      <c r="E228" s="19"/>
      <c r="F228" s="19"/>
      <c r="G228" s="19"/>
      <c r="H228" s="19"/>
      <c r="I228" s="12"/>
    </row>
    <row r="229" spans="1:9" x14ac:dyDescent="0.2">
      <c r="A229" s="12" t="s">
        <v>71</v>
      </c>
      <c r="B229" s="12"/>
      <c r="C229" s="12">
        <v>355.45</v>
      </c>
      <c r="D229" s="12">
        <v>9.9326000000000008</v>
      </c>
      <c r="E229" s="19"/>
      <c r="F229" s="19"/>
      <c r="G229" s="19"/>
      <c r="H229" s="19"/>
      <c r="I229" s="12"/>
    </row>
    <row r="230" spans="1:9" x14ac:dyDescent="0.2">
      <c r="A230" s="12" t="s">
        <v>713</v>
      </c>
      <c r="B230" s="12"/>
      <c r="C230" s="12">
        <v>254.97</v>
      </c>
      <c r="D230" s="12">
        <v>13.802199999999999</v>
      </c>
      <c r="E230" s="19"/>
      <c r="F230" s="19"/>
      <c r="G230" s="19"/>
      <c r="H230" s="19"/>
      <c r="I230" s="19"/>
    </row>
    <row r="231" spans="1:9" x14ac:dyDescent="0.2">
      <c r="A231" s="12" t="s">
        <v>73</v>
      </c>
      <c r="B231" s="12"/>
      <c r="C231" s="12">
        <v>349.39</v>
      </c>
      <c r="D231" s="12">
        <v>13.5006</v>
      </c>
      <c r="E231" s="19"/>
      <c r="F231" s="19"/>
      <c r="G231" s="19"/>
      <c r="H231" s="19"/>
      <c r="I231" s="12"/>
    </row>
    <row r="232" spans="1:9" x14ac:dyDescent="0.2">
      <c r="A232" s="12" t="s">
        <v>75</v>
      </c>
      <c r="B232" s="12"/>
      <c r="C232" s="12">
        <v>300.99</v>
      </c>
      <c r="D232" s="12">
        <v>8.6503999999999994</v>
      </c>
      <c r="E232" s="19"/>
      <c r="F232" s="19"/>
      <c r="G232" s="19"/>
      <c r="H232" s="19"/>
      <c r="I232" s="12"/>
    </row>
    <row r="233" spans="1:9" x14ac:dyDescent="0.2">
      <c r="A233" s="12" t="s">
        <v>731</v>
      </c>
      <c r="B233" s="12"/>
      <c r="C233" s="12">
        <v>202.72</v>
      </c>
      <c r="D233" s="12">
        <v>13.992599999999999</v>
      </c>
      <c r="E233" s="19"/>
      <c r="F233" s="19"/>
      <c r="G233" s="19"/>
      <c r="H233" s="19"/>
      <c r="I233" s="12"/>
    </row>
    <row r="234" spans="1:9" x14ac:dyDescent="0.2">
      <c r="A234" s="12" t="s">
        <v>353</v>
      </c>
      <c r="B234" s="12"/>
      <c r="C234" s="12">
        <v>178.54</v>
      </c>
      <c r="D234" s="12">
        <v>14.369199999999999</v>
      </c>
      <c r="E234" s="19"/>
      <c r="F234" s="19"/>
      <c r="G234" s="19"/>
      <c r="H234" s="19"/>
      <c r="I234" s="12"/>
    </row>
    <row r="235" spans="1:9" x14ac:dyDescent="0.2">
      <c r="A235" s="12" t="s">
        <v>365</v>
      </c>
      <c r="B235" s="12"/>
      <c r="C235" s="12">
        <v>382.47</v>
      </c>
      <c r="D235" s="12">
        <v>16.891100000000002</v>
      </c>
      <c r="E235" s="19"/>
      <c r="F235" s="19"/>
      <c r="G235" s="19"/>
      <c r="H235" s="19"/>
      <c r="I235" s="12"/>
    </row>
    <row r="236" spans="1:9" x14ac:dyDescent="0.2">
      <c r="A236" s="12" t="s">
        <v>31</v>
      </c>
      <c r="B236" s="12"/>
      <c r="C236" s="12">
        <v>229.26</v>
      </c>
      <c r="D236" s="12">
        <v>8.3474000000000004</v>
      </c>
      <c r="E236" s="19"/>
      <c r="F236" s="19"/>
      <c r="G236" s="19"/>
      <c r="H236" s="19"/>
      <c r="I236" s="12"/>
    </row>
    <row r="237" spans="1:9" x14ac:dyDescent="0.2">
      <c r="A237" s="12" t="s">
        <v>33</v>
      </c>
      <c r="B237" s="12"/>
      <c r="C237" s="12">
        <v>284.02</v>
      </c>
      <c r="D237" s="12">
        <v>15.8169</v>
      </c>
      <c r="E237" s="19"/>
      <c r="F237" s="19"/>
      <c r="G237" s="19"/>
      <c r="H237" s="19"/>
      <c r="I237" s="12"/>
    </row>
    <row r="238" spans="1:9" x14ac:dyDescent="0.2">
      <c r="A238" s="12" t="s">
        <v>35</v>
      </c>
      <c r="B238" s="12"/>
      <c r="C238" s="12">
        <v>186.24</v>
      </c>
      <c r="D238" s="12">
        <v>11.201000000000001</v>
      </c>
      <c r="E238" s="19"/>
      <c r="F238" s="19"/>
      <c r="G238" s="19"/>
      <c r="H238" s="19"/>
      <c r="I238" s="12"/>
    </row>
    <row r="239" spans="1:9" x14ac:dyDescent="0.2">
      <c r="A239" s="12" t="s">
        <v>397</v>
      </c>
      <c r="B239" s="12"/>
      <c r="C239" s="12">
        <v>219.86</v>
      </c>
      <c r="D239" s="12">
        <v>13.546200000000001</v>
      </c>
      <c r="E239" s="19"/>
      <c r="F239" s="19"/>
      <c r="G239" s="19"/>
      <c r="H239" s="19"/>
      <c r="I239" s="12"/>
    </row>
    <row r="240" spans="1:9" x14ac:dyDescent="0.2">
      <c r="A240" s="12" t="s">
        <v>37</v>
      </c>
      <c r="B240" s="12"/>
      <c r="C240" s="12">
        <v>197.77</v>
      </c>
      <c r="D240" s="12">
        <v>9.2619000000000007</v>
      </c>
      <c r="E240" s="19"/>
      <c r="F240" s="19"/>
      <c r="G240" s="19"/>
      <c r="H240" s="19"/>
      <c r="I240" s="12"/>
    </row>
    <row r="241" spans="1:9" x14ac:dyDescent="0.2">
      <c r="A241" s="12" t="s">
        <v>405</v>
      </c>
      <c r="B241" s="12"/>
      <c r="C241" s="12">
        <v>215.43</v>
      </c>
      <c r="D241" s="12">
        <v>11.8612</v>
      </c>
      <c r="E241" s="19"/>
      <c r="F241" s="19"/>
      <c r="G241" s="19"/>
      <c r="H241" s="19"/>
      <c r="I241" s="12"/>
    </row>
    <row r="242" spans="1:9" x14ac:dyDescent="0.2">
      <c r="A242" s="12" t="s">
        <v>39</v>
      </c>
      <c r="B242" s="12"/>
      <c r="C242" s="12">
        <v>216.54</v>
      </c>
      <c r="D242" s="12">
        <v>10.178900000000001</v>
      </c>
      <c r="E242" s="19"/>
      <c r="F242" s="19"/>
      <c r="G242" s="19"/>
      <c r="H242" s="19"/>
      <c r="I242" s="12"/>
    </row>
    <row r="243" spans="1:9" x14ac:dyDescent="0.2">
      <c r="A243" s="12" t="s">
        <v>41</v>
      </c>
      <c r="B243" s="12"/>
      <c r="C243" s="12">
        <v>210.86</v>
      </c>
      <c r="D243" s="12">
        <v>8.4101999999999997</v>
      </c>
      <c r="E243" s="19"/>
      <c r="F243" s="19"/>
      <c r="G243" s="19"/>
      <c r="H243" s="19"/>
      <c r="I243" s="12"/>
    </row>
    <row r="244" spans="1:9" x14ac:dyDescent="0.2">
      <c r="A244" s="12" t="s">
        <v>421</v>
      </c>
      <c r="B244" s="12"/>
      <c r="C244" s="12">
        <v>190.23</v>
      </c>
      <c r="D244" s="12">
        <v>16.3993</v>
      </c>
      <c r="E244" s="19"/>
      <c r="F244" s="19"/>
      <c r="G244" s="19"/>
      <c r="H244" s="19"/>
      <c r="I244" s="12"/>
    </row>
    <row r="245" spans="1:9" x14ac:dyDescent="0.2">
      <c r="A245" s="12" t="s">
        <v>425</v>
      </c>
      <c r="B245" s="12"/>
      <c r="C245" s="12">
        <v>232.27</v>
      </c>
      <c r="D245" s="12">
        <v>13.3871</v>
      </c>
      <c r="E245" s="19"/>
      <c r="F245" s="19"/>
      <c r="G245" s="19"/>
      <c r="H245" s="19"/>
      <c r="I245" s="12"/>
    </row>
    <row r="246" spans="1:9" x14ac:dyDescent="0.2">
      <c r="A246" s="12" t="s">
        <v>467</v>
      </c>
      <c r="B246" s="12"/>
      <c r="C246" s="12">
        <v>104.66</v>
      </c>
      <c r="D246" s="19"/>
      <c r="E246" s="19"/>
      <c r="F246" s="19"/>
      <c r="G246" s="19"/>
      <c r="H246" s="19"/>
      <c r="I246" s="12"/>
    </row>
    <row r="247" spans="1:9" x14ac:dyDescent="0.2">
      <c r="A247" s="12" t="s">
        <v>487</v>
      </c>
      <c r="B247" s="12"/>
      <c r="C247" s="12">
        <v>176.07</v>
      </c>
      <c r="D247" s="12">
        <v>8.5297000000000001</v>
      </c>
      <c r="E247" s="19"/>
      <c r="F247" s="19"/>
      <c r="G247" s="19"/>
      <c r="H247" s="19"/>
      <c r="I247" s="12"/>
    </row>
    <row r="248" spans="1:9" x14ac:dyDescent="0.2">
      <c r="A248" s="12" t="s">
        <v>45</v>
      </c>
      <c r="B248" s="12"/>
      <c r="C248" s="12">
        <v>388.27</v>
      </c>
      <c r="D248" s="12">
        <v>11.7126</v>
      </c>
      <c r="E248" s="19"/>
      <c r="F248" s="19"/>
      <c r="G248" s="19"/>
      <c r="H248" s="19"/>
      <c r="I248" s="12"/>
    </row>
    <row r="249" spans="1:9" x14ac:dyDescent="0.2">
      <c r="A249" s="12" t="s">
        <v>526</v>
      </c>
      <c r="B249" s="12"/>
      <c r="C249" s="12">
        <v>248.26</v>
      </c>
      <c r="D249" s="12">
        <v>9.5952999999999999</v>
      </c>
      <c r="E249" s="19"/>
      <c r="F249" s="19"/>
      <c r="G249" s="19"/>
      <c r="H249" s="19"/>
      <c r="I249" s="12"/>
    </row>
    <row r="250" spans="1:9" x14ac:dyDescent="0.2">
      <c r="A250" s="12" t="s">
        <v>47</v>
      </c>
      <c r="B250" s="12"/>
      <c r="C250" s="12">
        <v>359.26</v>
      </c>
      <c r="D250" s="12">
        <v>10.4406</v>
      </c>
      <c r="E250" s="19"/>
      <c r="F250" s="19"/>
      <c r="G250" s="19"/>
      <c r="H250" s="19"/>
      <c r="I250" s="12"/>
    </row>
    <row r="251" spans="1:9" x14ac:dyDescent="0.2">
      <c r="A251" s="12" t="s">
        <v>535</v>
      </c>
      <c r="B251" s="12"/>
      <c r="C251" s="12">
        <v>173.66</v>
      </c>
      <c r="D251" s="12">
        <v>15.324</v>
      </c>
      <c r="E251" s="19"/>
      <c r="F251" s="19"/>
      <c r="G251" s="19"/>
      <c r="H251" s="19"/>
      <c r="I251" s="12"/>
    </row>
    <row r="252" spans="1:9" x14ac:dyDescent="0.2">
      <c r="A252" s="12" t="s">
        <v>51</v>
      </c>
      <c r="B252" s="12"/>
      <c r="C252" s="12">
        <v>280.83</v>
      </c>
      <c r="D252" s="12">
        <v>9.8516999999999992</v>
      </c>
      <c r="E252" s="19"/>
      <c r="F252" s="19"/>
      <c r="G252" s="19"/>
      <c r="H252" s="19"/>
      <c r="I252" s="12"/>
    </row>
    <row r="253" spans="1:9" x14ac:dyDescent="0.2">
      <c r="A253" s="12" t="s">
        <v>53</v>
      </c>
      <c r="B253" s="12"/>
      <c r="C253" s="12">
        <v>166</v>
      </c>
      <c r="D253" s="12">
        <v>8.8815000000000008</v>
      </c>
      <c r="E253" s="19"/>
      <c r="F253" s="19"/>
      <c r="G253" s="19"/>
      <c r="H253" s="19"/>
      <c r="I253" s="12"/>
    </row>
    <row r="254" spans="1:9" x14ac:dyDescent="0.2">
      <c r="A254" s="12" t="s">
        <v>55</v>
      </c>
      <c r="B254" s="12"/>
      <c r="C254" s="12">
        <v>184.65</v>
      </c>
      <c r="D254" s="12">
        <v>8.5342000000000002</v>
      </c>
      <c r="E254" s="19"/>
      <c r="F254" s="19"/>
      <c r="G254" s="19"/>
      <c r="H254" s="19"/>
      <c r="I254" s="12"/>
    </row>
    <row r="255" spans="1:9" x14ac:dyDescent="0.2">
      <c r="A255" s="12" t="s">
        <v>593</v>
      </c>
      <c r="B255" s="12"/>
      <c r="C255" s="12">
        <v>177.55</v>
      </c>
      <c r="D255" s="12">
        <v>11.8978</v>
      </c>
      <c r="E255" s="19"/>
      <c r="F255" s="19"/>
      <c r="G255" s="19"/>
      <c r="H255" s="19"/>
      <c r="I255" s="12"/>
    </row>
    <row r="256" spans="1:9" x14ac:dyDescent="0.2">
      <c r="A256" s="12" t="s">
        <v>595</v>
      </c>
      <c r="B256" s="12"/>
      <c r="C256" s="12">
        <v>210.69</v>
      </c>
      <c r="D256" s="12">
        <v>14.088699999999999</v>
      </c>
      <c r="E256" s="19"/>
      <c r="F256" s="19"/>
      <c r="G256" s="19"/>
      <c r="H256" s="19"/>
      <c r="I256" s="12"/>
    </row>
    <row r="257" spans="1:9" x14ac:dyDescent="0.2">
      <c r="A257" s="12" t="s">
        <v>601</v>
      </c>
      <c r="B257" s="12"/>
      <c r="C257" s="12">
        <v>95.62</v>
      </c>
      <c r="D257" s="12">
        <v>8.8208000000000002</v>
      </c>
      <c r="E257" s="19"/>
      <c r="F257" s="19"/>
      <c r="G257" s="19"/>
      <c r="H257" s="19"/>
      <c r="I257" s="12"/>
    </row>
    <row r="258" spans="1:9" x14ac:dyDescent="0.2">
      <c r="A258" s="12" t="s">
        <v>57</v>
      </c>
      <c r="B258" s="12"/>
      <c r="C258" s="12">
        <v>197.37</v>
      </c>
      <c r="D258" s="12">
        <v>9.9232999999999993</v>
      </c>
      <c r="E258" s="19"/>
      <c r="F258" s="19"/>
      <c r="G258" s="19"/>
      <c r="H258" s="19"/>
      <c r="I258" s="12"/>
    </row>
    <row r="259" spans="1:9" x14ac:dyDescent="0.2">
      <c r="A259" s="12" t="s">
        <v>607</v>
      </c>
      <c r="B259" s="12"/>
      <c r="C259" s="12">
        <v>188.77</v>
      </c>
      <c r="D259" s="12">
        <v>14.9594</v>
      </c>
      <c r="E259" s="19"/>
      <c r="F259" s="19"/>
      <c r="G259" s="19"/>
      <c r="H259" s="19"/>
      <c r="I259" s="12"/>
    </row>
    <row r="260" spans="1:9" x14ac:dyDescent="0.2">
      <c r="A260" s="12" t="s">
        <v>59</v>
      </c>
      <c r="B260" s="12"/>
      <c r="C260" s="12">
        <v>357.29</v>
      </c>
      <c r="D260" s="12">
        <v>13.793900000000001</v>
      </c>
      <c r="E260" s="19"/>
      <c r="F260" s="19"/>
      <c r="G260" s="19"/>
      <c r="H260" s="19"/>
      <c r="I260" s="12"/>
    </row>
    <row r="261" spans="1:9" x14ac:dyDescent="0.2">
      <c r="A261" s="12" t="s">
        <v>61</v>
      </c>
      <c r="B261" s="12"/>
      <c r="C261" s="12">
        <v>340.64</v>
      </c>
      <c r="D261" s="12">
        <v>10.042</v>
      </c>
      <c r="E261" s="19"/>
      <c r="F261" s="19"/>
      <c r="G261" s="19"/>
      <c r="H261" s="19"/>
      <c r="I261" s="12"/>
    </row>
    <row r="262" spans="1:9" x14ac:dyDescent="0.2">
      <c r="A262" s="12" t="s">
        <v>641</v>
      </c>
      <c r="B262" s="12"/>
      <c r="C262" s="12">
        <v>139.06</v>
      </c>
      <c r="D262" s="12">
        <v>9.7820999999999998</v>
      </c>
      <c r="E262" s="19"/>
      <c r="F262" s="19"/>
      <c r="G262" s="19"/>
      <c r="H262" s="19"/>
      <c r="I262" s="19"/>
    </row>
    <row r="263" spans="1:9" x14ac:dyDescent="0.2">
      <c r="A263" s="12" t="s">
        <v>649</v>
      </c>
      <c r="B263" s="12"/>
      <c r="C263" s="12">
        <v>176</v>
      </c>
      <c r="D263" s="12">
        <v>8.9126999999999992</v>
      </c>
      <c r="E263" s="19"/>
      <c r="F263" s="19"/>
      <c r="G263" s="19"/>
      <c r="H263" s="19"/>
      <c r="I263" s="12"/>
    </row>
    <row r="264" spans="1:9" x14ac:dyDescent="0.2">
      <c r="A264" s="12" t="s">
        <v>63</v>
      </c>
      <c r="B264" s="12"/>
      <c r="C264" s="12">
        <v>439.34</v>
      </c>
      <c r="D264" s="12">
        <v>13.944000000000001</v>
      </c>
      <c r="E264" s="19"/>
      <c r="F264" s="19"/>
      <c r="G264" s="19"/>
      <c r="H264" s="19"/>
      <c r="I264" s="12"/>
    </row>
    <row r="265" spans="1:9" x14ac:dyDescent="0.2">
      <c r="A265" s="12" t="s">
        <v>65</v>
      </c>
      <c r="B265" s="12"/>
      <c r="C265" s="12">
        <v>173.73</v>
      </c>
      <c r="D265" s="12">
        <v>8.8087</v>
      </c>
      <c r="E265" s="19"/>
      <c r="F265" s="19"/>
      <c r="G265" s="19"/>
      <c r="H265" s="19"/>
      <c r="I265" s="12"/>
    </row>
    <row r="266" spans="1:9" x14ac:dyDescent="0.2">
      <c r="A266" s="12" t="s">
        <v>67</v>
      </c>
      <c r="B266" s="12"/>
      <c r="C266" s="12">
        <v>223.58</v>
      </c>
      <c r="D266" s="12">
        <v>9.4251000000000005</v>
      </c>
      <c r="E266" s="19"/>
      <c r="F266" s="19"/>
      <c r="G266" s="19"/>
      <c r="H266" s="19"/>
      <c r="I266" s="12"/>
    </row>
    <row r="267" spans="1:9" x14ac:dyDescent="0.2">
      <c r="A267" s="12" t="s">
        <v>69</v>
      </c>
      <c r="B267" s="12"/>
      <c r="C267" s="12">
        <v>159.47999999999999</v>
      </c>
      <c r="D267" s="12">
        <v>8.1069999999999993</v>
      </c>
      <c r="E267" s="19"/>
      <c r="F267" s="19"/>
      <c r="G267" s="19"/>
      <c r="H267" s="19"/>
      <c r="I267" s="12"/>
    </row>
    <row r="268" spans="1:9" x14ac:dyDescent="0.2">
      <c r="A268" s="12" t="s">
        <v>71</v>
      </c>
      <c r="B268" s="12"/>
      <c r="C268" s="12">
        <v>355.45</v>
      </c>
      <c r="D268" s="12">
        <v>9.9326000000000008</v>
      </c>
      <c r="E268" s="19"/>
      <c r="F268" s="19"/>
      <c r="G268" s="19"/>
      <c r="H268" s="19"/>
      <c r="I268" s="12"/>
    </row>
    <row r="269" spans="1:9" x14ac:dyDescent="0.2">
      <c r="A269" s="12" t="s">
        <v>713</v>
      </c>
      <c r="B269" s="12"/>
      <c r="C269" s="12">
        <v>254.97</v>
      </c>
      <c r="D269" s="12">
        <v>13.802199999999999</v>
      </c>
      <c r="E269" s="19"/>
      <c r="F269" s="19"/>
      <c r="G269" s="19"/>
      <c r="H269" s="19"/>
      <c r="I269" s="12"/>
    </row>
    <row r="270" spans="1:9" x14ac:dyDescent="0.2">
      <c r="A270" s="12" t="s">
        <v>73</v>
      </c>
      <c r="B270" s="12"/>
      <c r="C270" s="12">
        <v>349.39</v>
      </c>
      <c r="D270" s="12">
        <v>13.5006</v>
      </c>
      <c r="E270" s="19"/>
      <c r="F270" s="19"/>
      <c r="G270" s="19"/>
      <c r="H270" s="19"/>
      <c r="I270" s="12"/>
    </row>
    <row r="271" spans="1:9" x14ac:dyDescent="0.2">
      <c r="A271" s="12" t="s">
        <v>75</v>
      </c>
      <c r="B271" s="12"/>
      <c r="C271" s="12">
        <v>300.99</v>
      </c>
      <c r="D271" s="12">
        <v>8.6503999999999994</v>
      </c>
      <c r="E271" s="19"/>
      <c r="F271" s="19"/>
      <c r="G271" s="19"/>
      <c r="H271" s="19"/>
      <c r="I271" s="12"/>
    </row>
    <row r="272" spans="1:9" x14ac:dyDescent="0.2">
      <c r="A272" s="12" t="s">
        <v>731</v>
      </c>
      <c r="B272" s="12"/>
      <c r="C272" s="12">
        <v>202.72</v>
      </c>
      <c r="D272" s="12">
        <v>13.992599999999999</v>
      </c>
      <c r="E272" s="19"/>
      <c r="F272" s="19"/>
      <c r="G272" s="19"/>
      <c r="H272" s="19"/>
      <c r="I272" s="12"/>
    </row>
    <row r="273" spans="1:9" x14ac:dyDescent="0.2">
      <c r="A273" s="12" t="s">
        <v>290</v>
      </c>
      <c r="B273" s="12"/>
      <c r="C273" s="12">
        <v>224.23</v>
      </c>
      <c r="D273" s="12">
        <v>10.3972</v>
      </c>
      <c r="E273" s="19"/>
      <c r="F273" s="19"/>
      <c r="G273" s="19"/>
      <c r="H273" s="19"/>
      <c r="I273" s="12"/>
    </row>
    <row r="274" spans="1:9" x14ac:dyDescent="0.2">
      <c r="A274" s="12" t="s">
        <v>343</v>
      </c>
      <c r="B274" s="12"/>
      <c r="C274" s="12">
        <v>331.29</v>
      </c>
      <c r="D274" s="12">
        <v>13.210599999999999</v>
      </c>
      <c r="E274" s="19"/>
      <c r="F274" s="19"/>
      <c r="G274" s="19"/>
      <c r="H274" s="19"/>
      <c r="I274" s="12"/>
    </row>
    <row r="275" spans="1:9" x14ac:dyDescent="0.2">
      <c r="A275" s="12" t="s">
        <v>387</v>
      </c>
      <c r="B275" s="12"/>
      <c r="C275" s="12">
        <v>314.27</v>
      </c>
      <c r="D275" s="12">
        <v>11.411099999999999</v>
      </c>
      <c r="E275" s="19"/>
      <c r="F275" s="19"/>
      <c r="G275" s="19"/>
      <c r="H275" s="19"/>
      <c r="I275" s="12"/>
    </row>
    <row r="276" spans="1:9" x14ac:dyDescent="0.2">
      <c r="A276" s="12" t="s">
        <v>413</v>
      </c>
      <c r="B276" s="12"/>
      <c r="C276" s="12">
        <v>212.88</v>
      </c>
      <c r="D276" s="12">
        <v>9.8117000000000001</v>
      </c>
      <c r="E276" s="19"/>
      <c r="F276" s="19"/>
      <c r="G276" s="19"/>
      <c r="H276" s="19"/>
      <c r="I276" s="12"/>
    </row>
    <row r="277" spans="1:9" x14ac:dyDescent="0.2">
      <c r="A277" s="12" t="s">
        <v>298</v>
      </c>
      <c r="B277" s="12"/>
      <c r="C277" s="12">
        <v>207.8</v>
      </c>
      <c r="D277" s="12">
        <v>12.709</v>
      </c>
      <c r="E277" s="19"/>
      <c r="F277" s="19"/>
      <c r="G277" s="19"/>
      <c r="H277" s="19"/>
      <c r="I277" s="12"/>
    </row>
    <row r="278" spans="1:9" x14ac:dyDescent="0.2">
      <c r="A278" s="12" t="s">
        <v>429</v>
      </c>
      <c r="B278" s="12"/>
      <c r="C278" s="12">
        <v>192.17</v>
      </c>
      <c r="D278" s="12">
        <v>10.5924</v>
      </c>
      <c r="E278" s="19"/>
      <c r="F278" s="19"/>
      <c r="G278" s="19"/>
      <c r="H278" s="19"/>
      <c r="I278" s="12"/>
    </row>
    <row r="279" spans="1:9" x14ac:dyDescent="0.2">
      <c r="A279" s="12" t="s">
        <v>301</v>
      </c>
      <c r="B279" s="12"/>
      <c r="C279" s="12">
        <v>297.11</v>
      </c>
      <c r="D279" s="12">
        <v>12.549799999999999</v>
      </c>
      <c r="E279" s="19"/>
      <c r="F279" s="19"/>
      <c r="G279" s="19"/>
      <c r="H279" s="19"/>
      <c r="I279" s="12"/>
    </row>
    <row r="280" spans="1:9" x14ac:dyDescent="0.2">
      <c r="A280" s="12" t="s">
        <v>449</v>
      </c>
      <c r="B280" s="12"/>
      <c r="C280" s="12">
        <v>225.23</v>
      </c>
      <c r="D280" s="12">
        <v>7.5118999999999998</v>
      </c>
      <c r="E280" s="19"/>
      <c r="F280" s="19"/>
      <c r="G280" s="19"/>
      <c r="H280" s="19"/>
      <c r="I280" s="12"/>
    </row>
    <row r="281" spans="1:9" x14ac:dyDescent="0.2">
      <c r="A281" s="12" t="s">
        <v>477</v>
      </c>
      <c r="B281" s="12"/>
      <c r="C281" s="12">
        <v>273.77999999999997</v>
      </c>
      <c r="D281" s="12">
        <v>15.250299999999999</v>
      </c>
      <c r="E281" s="19"/>
      <c r="F281" s="19"/>
      <c r="G281" s="19"/>
      <c r="H281" s="19"/>
      <c r="I281" s="12"/>
    </row>
    <row r="282" spans="1:9" x14ac:dyDescent="0.2">
      <c r="A282" s="12" t="s">
        <v>485</v>
      </c>
      <c r="B282" s="12"/>
      <c r="C282" s="12">
        <v>126.51</v>
      </c>
      <c r="D282" s="12">
        <v>13.139200000000001</v>
      </c>
      <c r="E282" s="19"/>
      <c r="F282" s="19"/>
      <c r="G282" s="19"/>
      <c r="H282" s="19"/>
      <c r="I282" s="12"/>
    </row>
    <row r="283" spans="1:9" x14ac:dyDescent="0.2">
      <c r="A283" s="12" t="s">
        <v>491</v>
      </c>
      <c r="B283" s="12"/>
      <c r="C283" s="12">
        <v>241.72</v>
      </c>
      <c r="D283" s="12">
        <v>9.7398000000000007</v>
      </c>
      <c r="E283" s="19"/>
      <c r="F283" s="19"/>
      <c r="G283" s="19"/>
      <c r="H283" s="19"/>
      <c r="I283" s="19"/>
    </row>
    <row r="284" spans="1:9" x14ac:dyDescent="0.2">
      <c r="A284" s="12" t="s">
        <v>305</v>
      </c>
      <c r="B284" s="12"/>
      <c r="C284" s="19"/>
      <c r="D284" s="19"/>
      <c r="E284" s="19"/>
      <c r="F284" s="19"/>
      <c r="G284" s="19"/>
      <c r="H284" s="19"/>
      <c r="I284" s="12"/>
    </row>
    <row r="285" spans="1:9" x14ac:dyDescent="0.2">
      <c r="A285" s="12" t="s">
        <v>553</v>
      </c>
      <c r="B285" s="12"/>
      <c r="C285" s="12">
        <v>209.43</v>
      </c>
      <c r="D285" s="12">
        <v>8.5419999999999998</v>
      </c>
      <c r="E285" s="19"/>
      <c r="F285" s="19"/>
      <c r="G285" s="19"/>
      <c r="H285" s="19"/>
      <c r="I285" s="12"/>
    </row>
    <row r="286" spans="1:9" x14ac:dyDescent="0.2">
      <c r="A286" s="12" t="s">
        <v>555</v>
      </c>
      <c r="B286" s="12"/>
      <c r="C286" s="12">
        <v>193.72</v>
      </c>
      <c r="D286" s="12">
        <v>15.048</v>
      </c>
      <c r="E286" s="19"/>
      <c r="F286" s="19"/>
      <c r="G286" s="19"/>
      <c r="H286" s="19"/>
      <c r="I286" s="12"/>
    </row>
    <row r="287" spans="1:9" x14ac:dyDescent="0.2">
      <c r="A287" s="12" t="s">
        <v>569</v>
      </c>
      <c r="B287" s="12"/>
      <c r="C287" s="12">
        <v>326.77</v>
      </c>
      <c r="D287" s="12">
        <v>11.3409</v>
      </c>
      <c r="E287" s="19"/>
      <c r="F287" s="19"/>
      <c r="G287" s="19"/>
      <c r="H287" s="19"/>
      <c r="I287" s="12"/>
    </row>
    <row r="288" spans="1:9" x14ac:dyDescent="0.2">
      <c r="A288" s="12" t="s">
        <v>307</v>
      </c>
      <c r="B288" s="12"/>
      <c r="C288" s="12">
        <v>280.63</v>
      </c>
      <c r="D288" s="12">
        <v>10.519299999999999</v>
      </c>
      <c r="E288" s="19"/>
      <c r="F288" s="19"/>
      <c r="G288" s="19"/>
      <c r="H288" s="19"/>
      <c r="I288" s="19"/>
    </row>
    <row r="289" spans="1:9" x14ac:dyDescent="0.2">
      <c r="A289" s="12" t="s">
        <v>309</v>
      </c>
      <c r="B289" s="12"/>
      <c r="C289" s="12">
        <v>243.97</v>
      </c>
      <c r="D289" s="12">
        <v>11.6739</v>
      </c>
      <c r="E289" s="19"/>
      <c r="F289" s="19"/>
      <c r="G289" s="19"/>
      <c r="H289" s="19"/>
      <c r="I289" s="12"/>
    </row>
    <row r="290" spans="1:9" x14ac:dyDescent="0.2">
      <c r="A290" s="12" t="s">
        <v>623</v>
      </c>
      <c r="B290" s="12"/>
      <c r="C290" s="12">
        <v>284.08999999999997</v>
      </c>
      <c r="D290" s="12">
        <v>14.2544</v>
      </c>
      <c r="E290" s="19"/>
      <c r="F290" s="19"/>
      <c r="G290" s="19"/>
      <c r="H290" s="19"/>
      <c r="I290" s="19"/>
    </row>
    <row r="291" spans="1:9" x14ac:dyDescent="0.2">
      <c r="A291" s="12" t="s">
        <v>629</v>
      </c>
      <c r="B291" s="12"/>
      <c r="C291" s="12">
        <v>350.58</v>
      </c>
      <c r="D291" s="12">
        <v>14.8544</v>
      </c>
      <c r="E291" s="19"/>
      <c r="F291" s="19"/>
      <c r="G291" s="19"/>
      <c r="H291" s="19"/>
      <c r="I291" s="12"/>
    </row>
    <row r="292" spans="1:9" x14ac:dyDescent="0.2">
      <c r="A292" s="12" t="s">
        <v>313</v>
      </c>
      <c r="B292" s="12"/>
      <c r="C292" s="12">
        <v>308.94</v>
      </c>
      <c r="D292" s="12">
        <v>9.0764999999999993</v>
      </c>
      <c r="E292" s="19"/>
      <c r="F292" s="19"/>
      <c r="G292" s="19"/>
      <c r="H292" s="19"/>
      <c r="I292" s="12"/>
    </row>
    <row r="293" spans="1:9" x14ac:dyDescent="0.2">
      <c r="A293" s="12" t="s">
        <v>635</v>
      </c>
      <c r="B293" s="12"/>
      <c r="C293" s="12">
        <v>161.01</v>
      </c>
      <c r="D293" s="12">
        <v>7.5101000000000004</v>
      </c>
      <c r="E293" s="19"/>
      <c r="F293" s="19"/>
      <c r="G293" s="19"/>
      <c r="H293" s="19"/>
      <c r="I293" s="19"/>
    </row>
    <row r="294" spans="1:9" x14ac:dyDescent="0.2">
      <c r="A294" s="12" t="s">
        <v>651</v>
      </c>
      <c r="B294" s="12"/>
      <c r="C294" s="12">
        <v>412.21</v>
      </c>
      <c r="D294" s="12">
        <v>13.8065</v>
      </c>
      <c r="E294" s="19"/>
      <c r="F294" s="19"/>
      <c r="G294" s="19"/>
      <c r="H294" s="19"/>
      <c r="I294" s="19"/>
    </row>
    <row r="295" spans="1:9" x14ac:dyDescent="0.2">
      <c r="A295" s="12" t="s">
        <v>667</v>
      </c>
      <c r="B295" s="12"/>
      <c r="C295" s="12">
        <v>171.55</v>
      </c>
      <c r="D295" s="12">
        <v>10.139200000000001</v>
      </c>
      <c r="E295" s="19"/>
      <c r="F295" s="19"/>
      <c r="G295" s="19"/>
      <c r="H295" s="19"/>
      <c r="I295" s="19"/>
    </row>
    <row r="296" spans="1:9" x14ac:dyDescent="0.2">
      <c r="A296" s="12" t="s">
        <v>315</v>
      </c>
      <c r="B296" s="12"/>
      <c r="C296" s="12">
        <v>368.01</v>
      </c>
      <c r="D296" s="12">
        <v>7.3898000000000001</v>
      </c>
      <c r="E296" s="19"/>
      <c r="F296" s="19"/>
      <c r="G296" s="19"/>
      <c r="H296" s="19"/>
      <c r="I296" s="19"/>
    </row>
    <row r="297" spans="1:9" x14ac:dyDescent="0.2">
      <c r="A297" s="12" t="s">
        <v>677</v>
      </c>
      <c r="B297" s="12"/>
      <c r="C297" s="12">
        <v>195.67</v>
      </c>
      <c r="D297" s="12">
        <v>15.036199999999999</v>
      </c>
      <c r="E297" s="19"/>
      <c r="F297" s="19"/>
      <c r="G297" s="19"/>
      <c r="H297" s="19"/>
      <c r="I297" s="19"/>
    </row>
    <row r="298" spans="1:9" x14ac:dyDescent="0.2">
      <c r="A298" s="12" t="s">
        <v>683</v>
      </c>
      <c r="B298" s="12"/>
      <c r="C298" s="12">
        <v>154.22</v>
      </c>
      <c r="D298" s="12">
        <v>8.1141000000000005</v>
      </c>
      <c r="E298" s="19"/>
      <c r="F298" s="19"/>
      <c r="G298" s="19"/>
      <c r="H298" s="19"/>
      <c r="I298" s="12"/>
    </row>
    <row r="299" spans="1:9" x14ac:dyDescent="0.2">
      <c r="A299" s="12" t="s">
        <v>317</v>
      </c>
      <c r="B299" s="12"/>
      <c r="C299" s="12">
        <v>280</v>
      </c>
      <c r="D299" s="12">
        <v>18.957999999999998</v>
      </c>
      <c r="E299" s="19"/>
      <c r="F299" s="19"/>
      <c r="G299" s="19"/>
      <c r="H299" s="19"/>
      <c r="I299" s="12"/>
    </row>
    <row r="300" spans="1:9" x14ac:dyDescent="0.2">
      <c r="A300" s="12" t="s">
        <v>691</v>
      </c>
      <c r="B300" s="12"/>
      <c r="C300" s="12">
        <v>253.8</v>
      </c>
      <c r="D300" s="12">
        <v>13.886200000000001</v>
      </c>
      <c r="E300" s="19"/>
      <c r="F300" s="19"/>
      <c r="G300" s="19"/>
      <c r="H300" s="19"/>
      <c r="I300" s="19"/>
    </row>
    <row r="301" spans="1:9" x14ac:dyDescent="0.2">
      <c r="A301" s="12" t="s">
        <v>711</v>
      </c>
      <c r="B301" s="12"/>
      <c r="C301" s="12">
        <v>206.27</v>
      </c>
      <c r="D301" s="12">
        <v>12.0191</v>
      </c>
      <c r="E301" s="19"/>
      <c r="F301" s="19"/>
      <c r="G301" s="19"/>
      <c r="H301" s="19"/>
      <c r="I301" s="12"/>
    </row>
    <row r="302" spans="1:9" x14ac:dyDescent="0.2">
      <c r="A302" s="12" t="s">
        <v>319</v>
      </c>
      <c r="B302" s="12"/>
      <c r="C302" s="12">
        <v>254.62</v>
      </c>
      <c r="D302" s="12">
        <v>8.0729000000000006</v>
      </c>
      <c r="E302" s="19"/>
      <c r="F302" s="19"/>
      <c r="G302" s="19"/>
      <c r="H302" s="19"/>
      <c r="I302" s="12"/>
    </row>
    <row r="303" spans="1:9" x14ac:dyDescent="0.2">
      <c r="A303" s="12" t="s">
        <v>129</v>
      </c>
      <c r="B303" s="12"/>
      <c r="C303" s="12">
        <v>192.64</v>
      </c>
      <c r="D303" s="12">
        <v>8.6587999999999994</v>
      </c>
      <c r="E303" s="19"/>
      <c r="F303" s="19"/>
      <c r="G303" s="19"/>
      <c r="H303" s="19"/>
      <c r="I303" s="19"/>
    </row>
    <row r="304" spans="1:9" x14ac:dyDescent="0.2">
      <c r="A304" s="12" t="s">
        <v>390</v>
      </c>
      <c r="B304" s="12"/>
      <c r="C304" s="12">
        <v>189.05</v>
      </c>
      <c r="D304" s="12">
        <v>7.3151999999999999</v>
      </c>
      <c r="E304" s="19"/>
      <c r="F304" s="19"/>
      <c r="G304" s="19"/>
      <c r="H304" s="19"/>
      <c r="I304" s="12"/>
    </row>
    <row r="305" spans="1:9" x14ac:dyDescent="0.2">
      <c r="A305" s="12" t="s">
        <v>401</v>
      </c>
      <c r="B305" s="12"/>
      <c r="C305" s="12">
        <v>174.3</v>
      </c>
      <c r="D305" s="12">
        <v>13.379300000000001</v>
      </c>
      <c r="E305" s="19"/>
      <c r="F305" s="19"/>
      <c r="G305" s="19"/>
      <c r="H305" s="19"/>
      <c r="I305" s="19"/>
    </row>
    <row r="306" spans="1:9" x14ac:dyDescent="0.2">
      <c r="A306" s="12" t="s">
        <v>131</v>
      </c>
      <c r="B306" s="12"/>
      <c r="C306" s="12">
        <v>157.86000000000001</v>
      </c>
      <c r="D306" s="12">
        <v>10.575200000000001</v>
      </c>
      <c r="E306" s="19"/>
      <c r="F306" s="19"/>
      <c r="G306" s="19"/>
      <c r="H306" s="19"/>
      <c r="I306" s="12"/>
    </row>
    <row r="307" spans="1:9" x14ac:dyDescent="0.2">
      <c r="A307" s="12" t="s">
        <v>133</v>
      </c>
      <c r="B307" s="12"/>
      <c r="C307" s="12">
        <v>248.22</v>
      </c>
      <c r="D307" s="12">
        <v>10.5695</v>
      </c>
      <c r="E307" s="19"/>
      <c r="F307" s="19"/>
      <c r="G307" s="19"/>
      <c r="H307" s="19"/>
      <c r="I307" s="12"/>
    </row>
    <row r="308" spans="1:9" x14ac:dyDescent="0.2">
      <c r="A308" s="12" t="s">
        <v>459</v>
      </c>
      <c r="B308" s="12"/>
      <c r="C308" s="12">
        <v>186.64</v>
      </c>
      <c r="D308" s="12">
        <v>11.141500000000001</v>
      </c>
      <c r="E308" s="19"/>
      <c r="F308" s="19"/>
      <c r="G308" s="19"/>
      <c r="H308" s="19"/>
      <c r="I308" s="19"/>
    </row>
    <row r="309" spans="1:9" x14ac:dyDescent="0.2">
      <c r="A309" s="12" t="s">
        <v>515</v>
      </c>
      <c r="B309" s="12"/>
      <c r="C309" s="12">
        <v>139.13</v>
      </c>
      <c r="D309" s="12">
        <v>10.520200000000001</v>
      </c>
      <c r="E309" s="19"/>
      <c r="F309" s="19"/>
      <c r="G309" s="19"/>
      <c r="H309" s="19"/>
      <c r="I309" s="12"/>
    </row>
    <row r="310" spans="1:9" x14ac:dyDescent="0.2">
      <c r="A310" s="12" t="s">
        <v>539</v>
      </c>
      <c r="B310" s="12"/>
      <c r="C310" s="12">
        <v>191.43</v>
      </c>
      <c r="D310" s="12">
        <v>11.7461</v>
      </c>
      <c r="E310" s="19"/>
      <c r="F310" s="19"/>
      <c r="G310" s="19"/>
      <c r="H310" s="19"/>
      <c r="I310" s="19"/>
    </row>
    <row r="311" spans="1:9" x14ac:dyDescent="0.2">
      <c r="A311" s="12" t="s">
        <v>547</v>
      </c>
      <c r="B311" s="12"/>
      <c r="C311" s="12">
        <v>178.39</v>
      </c>
      <c r="D311" s="12">
        <v>9.3325999999999993</v>
      </c>
      <c r="E311" s="19"/>
      <c r="F311" s="19"/>
      <c r="G311" s="19"/>
      <c r="H311" s="19"/>
      <c r="I311" s="19"/>
    </row>
    <row r="312" spans="1:9" x14ac:dyDescent="0.2">
      <c r="A312" s="12" t="s">
        <v>567</v>
      </c>
      <c r="B312" s="12"/>
      <c r="C312" s="12">
        <v>168.84</v>
      </c>
      <c r="D312" s="12">
        <v>10.939399999999999</v>
      </c>
      <c r="E312" s="19"/>
      <c r="F312" s="19"/>
      <c r="G312" s="19"/>
      <c r="H312" s="19"/>
      <c r="I312" s="12"/>
    </row>
    <row r="313" spans="1:9" x14ac:dyDescent="0.2">
      <c r="A313" s="12" t="s">
        <v>579</v>
      </c>
      <c r="B313" s="12"/>
      <c r="C313" s="12">
        <v>115.07</v>
      </c>
      <c r="D313" s="12">
        <v>9.6021000000000001</v>
      </c>
      <c r="E313" s="19"/>
      <c r="F313" s="19"/>
      <c r="G313" s="19"/>
      <c r="H313" s="19"/>
      <c r="I313" s="12"/>
    </row>
    <row r="314" spans="1:9" x14ac:dyDescent="0.2">
      <c r="A314" s="12" t="s">
        <v>587</v>
      </c>
      <c r="B314" s="12"/>
      <c r="C314" s="12">
        <v>282.89999999999998</v>
      </c>
      <c r="D314" s="12">
        <v>11.1511</v>
      </c>
      <c r="E314" s="19"/>
      <c r="F314" s="19"/>
      <c r="G314" s="19"/>
      <c r="H314" s="19"/>
      <c r="I314" s="12"/>
    </row>
    <row r="315" spans="1:9" x14ac:dyDescent="0.2">
      <c r="A315" s="12" t="s">
        <v>597</v>
      </c>
      <c r="B315" s="12"/>
      <c r="C315" s="12">
        <v>146.49</v>
      </c>
      <c r="D315" s="12">
        <v>12.416</v>
      </c>
      <c r="E315" s="19"/>
      <c r="F315" s="19"/>
      <c r="G315" s="19"/>
      <c r="H315" s="19"/>
      <c r="I315" s="12"/>
    </row>
    <row r="316" spans="1:9" x14ac:dyDescent="0.2">
      <c r="A316" s="12" t="s">
        <v>611</v>
      </c>
      <c r="B316" s="12"/>
      <c r="C316" s="12">
        <v>245.3</v>
      </c>
      <c r="D316" s="12">
        <v>8.2243999999999993</v>
      </c>
      <c r="E316" s="19"/>
      <c r="F316" s="19"/>
      <c r="G316" s="19"/>
      <c r="H316" s="19"/>
      <c r="I316" s="12"/>
    </row>
    <row r="317" spans="1:9" x14ac:dyDescent="0.2">
      <c r="A317" s="12" t="s">
        <v>137</v>
      </c>
      <c r="B317" s="12"/>
      <c r="C317" s="12">
        <v>202.5</v>
      </c>
      <c r="D317" s="12">
        <v>10.8011</v>
      </c>
      <c r="E317" s="19"/>
      <c r="F317" s="19"/>
      <c r="G317" s="19"/>
      <c r="H317" s="19"/>
      <c r="I317" s="12"/>
    </row>
    <row r="318" spans="1:9" x14ac:dyDescent="0.2">
      <c r="A318" s="12" t="s">
        <v>139</v>
      </c>
      <c r="B318" s="12"/>
      <c r="C318" s="12">
        <v>203.64</v>
      </c>
      <c r="D318" s="12">
        <v>9.9430999999999994</v>
      </c>
      <c r="E318" s="19"/>
      <c r="F318" s="19"/>
      <c r="G318" s="19"/>
      <c r="H318" s="19"/>
      <c r="I318" s="12"/>
    </row>
    <row r="319" spans="1:9" x14ac:dyDescent="0.2">
      <c r="A319" s="12" t="s">
        <v>141</v>
      </c>
      <c r="B319" s="12"/>
      <c r="C319" s="12">
        <v>160.38</v>
      </c>
      <c r="D319" s="12">
        <v>13.265499999999999</v>
      </c>
      <c r="E319" s="19"/>
      <c r="F319" s="19"/>
      <c r="G319" s="19"/>
      <c r="H319" s="19"/>
      <c r="I319" s="12"/>
    </row>
    <row r="320" spans="1:9" x14ac:dyDescent="0.2">
      <c r="A320" s="12" t="s">
        <v>653</v>
      </c>
      <c r="B320" s="12"/>
      <c r="C320" s="12">
        <v>164.9</v>
      </c>
      <c r="D320" s="12">
        <v>10.7441</v>
      </c>
      <c r="E320" s="19"/>
      <c r="F320" s="19"/>
      <c r="G320" s="19"/>
      <c r="H320" s="19"/>
      <c r="I320" s="12"/>
    </row>
    <row r="321" spans="1:9" x14ac:dyDescent="0.2">
      <c r="A321" s="12" t="s">
        <v>659</v>
      </c>
      <c r="B321" s="12"/>
      <c r="C321" s="12">
        <v>213.29</v>
      </c>
      <c r="D321" s="12">
        <v>13.0627</v>
      </c>
      <c r="E321" s="19"/>
      <c r="F321" s="19"/>
      <c r="G321" s="19"/>
      <c r="H321" s="19"/>
      <c r="I321" s="12"/>
    </row>
    <row r="322" spans="1:9" x14ac:dyDescent="0.2">
      <c r="A322" s="12" t="s">
        <v>661</v>
      </c>
      <c r="B322" s="12"/>
      <c r="C322" s="12">
        <v>169.78</v>
      </c>
      <c r="D322" s="12">
        <v>10.3687</v>
      </c>
      <c r="E322" s="19"/>
      <c r="F322" s="19"/>
      <c r="G322" s="19"/>
      <c r="H322" s="19"/>
      <c r="I322" s="12"/>
    </row>
    <row r="323" spans="1:9" x14ac:dyDescent="0.2">
      <c r="A323" s="12" t="s">
        <v>145</v>
      </c>
      <c r="B323" s="12"/>
      <c r="C323" s="12">
        <v>273.51</v>
      </c>
      <c r="D323" s="12">
        <v>12.479699999999999</v>
      </c>
      <c r="E323" s="19"/>
      <c r="F323" s="19"/>
      <c r="G323" s="19"/>
      <c r="H323" s="19"/>
      <c r="I323" s="12"/>
    </row>
    <row r="324" spans="1:9" x14ac:dyDescent="0.2">
      <c r="A324" s="12" t="s">
        <v>665</v>
      </c>
      <c r="B324" s="12"/>
      <c r="C324" s="12">
        <v>217.77</v>
      </c>
      <c r="D324" s="12">
        <v>9.8072999999999997</v>
      </c>
      <c r="E324" s="19"/>
      <c r="F324" s="19"/>
      <c r="G324" s="19"/>
      <c r="H324" s="19"/>
      <c r="I324" s="12"/>
    </row>
    <row r="325" spans="1:9" x14ac:dyDescent="0.2">
      <c r="A325" s="12" t="s">
        <v>673</v>
      </c>
      <c r="B325" s="12"/>
      <c r="C325" s="12">
        <v>355.86</v>
      </c>
      <c r="D325" s="12">
        <v>10.470599999999999</v>
      </c>
      <c r="E325" s="19"/>
      <c r="F325" s="19"/>
      <c r="G325" s="19"/>
      <c r="H325" s="19"/>
      <c r="I325" s="12"/>
    </row>
    <row r="326" spans="1:9" x14ac:dyDescent="0.2">
      <c r="A326" s="12" t="s">
        <v>147</v>
      </c>
      <c r="B326" s="12"/>
      <c r="C326" s="12">
        <v>199.74</v>
      </c>
      <c r="D326" s="12">
        <v>10.2211</v>
      </c>
      <c r="E326" s="19"/>
      <c r="F326" s="19"/>
      <c r="G326" s="19"/>
      <c r="H326" s="19"/>
      <c r="I326" s="19"/>
    </row>
    <row r="327" spans="1:9" x14ac:dyDescent="0.2">
      <c r="A327" s="12" t="s">
        <v>149</v>
      </c>
      <c r="B327" s="12"/>
      <c r="C327" s="12">
        <v>197.95</v>
      </c>
      <c r="D327" s="12">
        <v>9.0190000000000001</v>
      </c>
      <c r="E327" s="19"/>
      <c r="F327" s="19"/>
      <c r="G327" s="19"/>
      <c r="H327" s="19"/>
      <c r="I327" s="12"/>
    </row>
    <row r="328" spans="1:9" x14ac:dyDescent="0.2">
      <c r="A328" s="12" t="s">
        <v>699</v>
      </c>
      <c r="B328" s="12"/>
      <c r="C328" s="12">
        <v>234.68</v>
      </c>
      <c r="D328" s="12">
        <v>8.2977000000000007</v>
      </c>
      <c r="E328" s="19"/>
      <c r="F328" s="19"/>
      <c r="G328" s="19"/>
      <c r="H328" s="19"/>
      <c r="I328" s="12"/>
    </row>
    <row r="329" spans="1:9" x14ac:dyDescent="0.2">
      <c r="A329" s="12" t="s">
        <v>153</v>
      </c>
      <c r="B329" s="12"/>
      <c r="C329" s="12">
        <v>165.88</v>
      </c>
      <c r="D329" s="12">
        <v>9.2086000000000006</v>
      </c>
      <c r="E329" s="19"/>
      <c r="F329" s="19"/>
      <c r="G329" s="19"/>
      <c r="H329" s="19"/>
      <c r="I329" s="12"/>
    </row>
    <row r="330" spans="1:9" x14ac:dyDescent="0.2">
      <c r="A330" s="12" t="s">
        <v>725</v>
      </c>
      <c r="B330" s="12"/>
      <c r="C330" s="12">
        <v>160.66999999999999</v>
      </c>
      <c r="D330" s="12">
        <v>10.3786</v>
      </c>
      <c r="E330" s="19"/>
      <c r="F330" s="19"/>
      <c r="G330" s="19"/>
      <c r="H330" s="19"/>
      <c r="I330" s="12"/>
    </row>
    <row r="331" spans="1:9" x14ac:dyDescent="0.2">
      <c r="A331" s="12" t="s">
        <v>729</v>
      </c>
      <c r="B331" s="12"/>
      <c r="C331" s="12">
        <v>183.12</v>
      </c>
      <c r="D331" s="12">
        <v>12.952299999999999</v>
      </c>
      <c r="E331" s="19"/>
      <c r="F331" s="19"/>
      <c r="G331" s="19"/>
      <c r="H331" s="19"/>
      <c r="I331" s="12"/>
    </row>
    <row r="332" spans="1:9" x14ac:dyDescent="0.2">
      <c r="A332" s="12" t="s">
        <v>733</v>
      </c>
      <c r="B332" s="12"/>
      <c r="C332" s="12">
        <v>139.03</v>
      </c>
      <c r="D332" s="12">
        <v>10.158099999999999</v>
      </c>
      <c r="E332" s="19"/>
      <c r="F332" s="19"/>
      <c r="G332" s="19"/>
      <c r="H332" s="19"/>
      <c r="I332" s="12"/>
    </row>
    <row r="333" spans="1:9" x14ac:dyDescent="0.2">
      <c r="A333" s="12" t="s">
        <v>78</v>
      </c>
      <c r="B333" s="12"/>
      <c r="C333" s="12">
        <v>357.51</v>
      </c>
      <c r="D333" s="12">
        <v>10.7235</v>
      </c>
      <c r="E333" s="19"/>
      <c r="F333" s="19"/>
      <c r="G333" s="19"/>
      <c r="H333" s="19"/>
      <c r="I333" s="12"/>
    </row>
    <row r="334" spans="1:9" x14ac:dyDescent="0.2">
      <c r="A334" s="12" t="s">
        <v>82</v>
      </c>
      <c r="B334" s="12"/>
      <c r="C334" s="12">
        <v>259.18</v>
      </c>
      <c r="D334" s="12">
        <v>9.3527000000000005</v>
      </c>
      <c r="E334" s="19"/>
      <c r="F334" s="19"/>
      <c r="G334" s="19"/>
      <c r="H334" s="19"/>
      <c r="I334" s="12"/>
    </row>
    <row r="335" spans="1:9" x14ac:dyDescent="0.2">
      <c r="A335" s="12" t="s">
        <v>80</v>
      </c>
      <c r="B335" s="12"/>
      <c r="C335" s="12">
        <v>211.14</v>
      </c>
      <c r="D335" s="12">
        <v>14.764699999999999</v>
      </c>
      <c r="E335" s="19"/>
      <c r="F335" s="19"/>
      <c r="G335" s="19"/>
      <c r="H335" s="19"/>
      <c r="I335" s="12"/>
    </row>
    <row r="336" spans="1:9" x14ac:dyDescent="0.2">
      <c r="A336" s="12" t="s">
        <v>431</v>
      </c>
      <c r="B336" s="12"/>
      <c r="C336" s="12">
        <v>172.09</v>
      </c>
      <c r="D336" s="12">
        <v>8.8317999999999994</v>
      </c>
      <c r="E336" s="19"/>
      <c r="F336" s="19"/>
      <c r="G336" s="19"/>
      <c r="H336" s="19"/>
      <c r="I336" s="12"/>
    </row>
    <row r="337" spans="1:9" x14ac:dyDescent="0.2">
      <c r="A337" s="12" t="s">
        <v>84</v>
      </c>
      <c r="B337" s="12"/>
      <c r="C337" s="12">
        <v>212.44</v>
      </c>
      <c r="D337" s="12">
        <v>13.6754</v>
      </c>
      <c r="E337" s="19"/>
      <c r="F337" s="19"/>
      <c r="G337" s="19"/>
      <c r="H337" s="19"/>
      <c r="I337" s="12"/>
    </row>
    <row r="338" spans="1:9" x14ac:dyDescent="0.2">
      <c r="A338" s="12" t="s">
        <v>86</v>
      </c>
      <c r="B338" s="12"/>
      <c r="C338" s="12">
        <v>177.49</v>
      </c>
      <c r="D338" s="12">
        <v>12.953799999999999</v>
      </c>
      <c r="E338" s="19"/>
      <c r="F338" s="19"/>
      <c r="G338" s="19"/>
      <c r="H338" s="19"/>
      <c r="I338" s="12"/>
    </row>
    <row r="339" spans="1:9" x14ac:dyDescent="0.2">
      <c r="A339" s="12" t="s">
        <v>501</v>
      </c>
      <c r="B339" s="12"/>
      <c r="C339" s="12">
        <v>179.93</v>
      </c>
      <c r="D339" s="12">
        <v>13.056100000000001</v>
      </c>
      <c r="E339" s="19"/>
      <c r="F339" s="19"/>
      <c r="G339" s="19"/>
      <c r="H339" s="19"/>
      <c r="I339" s="12"/>
    </row>
    <row r="340" spans="1:9" x14ac:dyDescent="0.2">
      <c r="A340" s="12" t="s">
        <v>507</v>
      </c>
      <c r="B340" s="12"/>
      <c r="C340" s="12">
        <v>185.97</v>
      </c>
      <c r="D340" s="12">
        <v>13.15</v>
      </c>
      <c r="E340" s="19"/>
      <c r="F340" s="19"/>
      <c r="G340" s="19"/>
      <c r="H340" s="19"/>
      <c r="I340" s="12"/>
    </row>
    <row r="341" spans="1:9" x14ac:dyDescent="0.2">
      <c r="A341" s="12" t="s">
        <v>534</v>
      </c>
      <c r="B341" s="12"/>
      <c r="C341" s="12">
        <v>235.02</v>
      </c>
      <c r="D341" s="12">
        <v>14.762700000000001</v>
      </c>
      <c r="E341" s="19"/>
      <c r="F341" s="19"/>
      <c r="G341" s="19"/>
      <c r="H341" s="19"/>
      <c r="I341" s="12"/>
    </row>
    <row r="342" spans="1:9" x14ac:dyDescent="0.2">
      <c r="A342" s="12" t="s">
        <v>90</v>
      </c>
      <c r="B342" s="12"/>
      <c r="C342" s="12">
        <v>175.73</v>
      </c>
      <c r="D342" s="12">
        <v>10.766999999999999</v>
      </c>
      <c r="E342" s="19"/>
      <c r="F342" s="19"/>
      <c r="G342" s="19"/>
      <c r="H342" s="19"/>
      <c r="I342" s="12"/>
    </row>
    <row r="343" spans="1:9" x14ac:dyDescent="0.2">
      <c r="A343" s="12" t="s">
        <v>92</v>
      </c>
      <c r="B343" s="12"/>
      <c r="C343" s="12">
        <v>194.62</v>
      </c>
      <c r="D343" s="12">
        <v>12.681100000000001</v>
      </c>
      <c r="E343" s="19"/>
      <c r="F343" s="19"/>
      <c r="G343" s="19"/>
      <c r="H343" s="19"/>
      <c r="I343" s="12"/>
    </row>
    <row r="344" spans="1:9" x14ac:dyDescent="0.2">
      <c r="A344" s="12" t="s">
        <v>94</v>
      </c>
      <c r="B344" s="12"/>
      <c r="C344" s="12">
        <v>193.56</v>
      </c>
      <c r="D344" s="12">
        <v>11.214700000000001</v>
      </c>
      <c r="E344" s="19"/>
      <c r="F344" s="19"/>
      <c r="G344" s="19"/>
      <c r="H344" s="19"/>
      <c r="I344" s="12"/>
    </row>
    <row r="345" spans="1:9" x14ac:dyDescent="0.2">
      <c r="A345" s="12" t="s">
        <v>96</v>
      </c>
      <c r="C345" s="12">
        <v>153.5</v>
      </c>
      <c r="D345" s="12">
        <v>11.8337</v>
      </c>
    </row>
    <row r="346" spans="1:9" x14ac:dyDescent="0.2">
      <c r="A346" s="12" t="s">
        <v>603</v>
      </c>
      <c r="C346" s="12">
        <v>76.91</v>
      </c>
      <c r="D346" s="12">
        <v>11.1372</v>
      </c>
    </row>
    <row r="347" spans="1:9" x14ac:dyDescent="0.2">
      <c r="A347" s="12" t="s">
        <v>100</v>
      </c>
      <c r="C347" s="12">
        <v>163.47</v>
      </c>
      <c r="D347" s="12">
        <v>14.601699999999999</v>
      </c>
    </row>
    <row r="348" spans="1:9" x14ac:dyDescent="0.2">
      <c r="A348" s="12" t="s">
        <v>619</v>
      </c>
      <c r="C348" s="12">
        <v>182.5</v>
      </c>
      <c r="D348" s="12">
        <v>11.7249</v>
      </c>
    </row>
    <row r="349" spans="1:9" x14ac:dyDescent="0.2">
      <c r="A349" s="12" t="s">
        <v>621</v>
      </c>
      <c r="C349" s="12">
        <v>313.95999999999998</v>
      </c>
      <c r="D349" s="12">
        <v>16.0228</v>
      </c>
    </row>
    <row r="350" spans="1:9" x14ac:dyDescent="0.2">
      <c r="A350" s="12" t="s">
        <v>625</v>
      </c>
      <c r="C350" s="12">
        <v>116.7</v>
      </c>
      <c r="D350" s="12">
        <v>8.6606000000000005</v>
      </c>
    </row>
    <row r="351" spans="1:9" x14ac:dyDescent="0.2">
      <c r="A351" s="12" t="s">
        <v>102</v>
      </c>
      <c r="C351" s="12">
        <v>134.91</v>
      </c>
      <c r="D351" s="12">
        <v>10.007</v>
      </c>
    </row>
    <row r="352" spans="1:9" x14ac:dyDescent="0.2">
      <c r="A352" s="12" t="s">
        <v>104</v>
      </c>
      <c r="C352" s="12">
        <v>224.77</v>
      </c>
      <c r="D352" s="12">
        <v>13.463800000000001</v>
      </c>
    </row>
    <row r="353" spans="1:4" x14ac:dyDescent="0.2">
      <c r="A353" s="12" t="s">
        <v>106</v>
      </c>
      <c r="C353" s="12">
        <v>162.99</v>
      </c>
      <c r="D353" s="12">
        <v>11.7661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A131-606A-0348-A5B2-7387F762A7EA}">
  <dimension ref="A1:H430"/>
  <sheetViews>
    <sheetView topLeftCell="A3" workbookViewId="0">
      <selection activeCell="K194" sqref="K194"/>
    </sheetView>
  </sheetViews>
  <sheetFormatPr baseColWidth="10" defaultRowHeight="16" x14ac:dyDescent="0.2"/>
  <sheetData>
    <row r="1" spans="1:8" x14ac:dyDescent="0.2">
      <c r="E1" s="78" t="s">
        <v>1014</v>
      </c>
      <c r="F1" s="79"/>
      <c r="G1" s="68" t="s">
        <v>1014</v>
      </c>
      <c r="H1" s="69"/>
    </row>
    <row r="2" spans="1:8" ht="29" x14ac:dyDescent="0.2">
      <c r="A2" s="61" t="s">
        <v>925</v>
      </c>
      <c r="B2" s="67" t="s">
        <v>926</v>
      </c>
      <c r="C2" s="67"/>
      <c r="D2" s="64"/>
      <c r="E2" s="70" t="s">
        <v>329</v>
      </c>
      <c r="F2" s="71" t="s">
        <v>1015</v>
      </c>
      <c r="G2" s="70" t="s">
        <v>329</v>
      </c>
      <c r="H2" s="71" t="s">
        <v>1015</v>
      </c>
    </row>
    <row r="3" spans="1:8" x14ac:dyDescent="0.2">
      <c r="A3" s="62"/>
      <c r="B3" s="62"/>
      <c r="C3" s="63"/>
      <c r="D3" s="63"/>
      <c r="E3" s="72"/>
      <c r="F3" s="73"/>
      <c r="G3" s="72"/>
      <c r="H3" s="73"/>
    </row>
    <row r="4" spans="1:8" x14ac:dyDescent="0.2">
      <c r="A4" s="65" t="s">
        <v>836</v>
      </c>
      <c r="B4" s="62" t="s">
        <v>927</v>
      </c>
      <c r="C4" s="62"/>
      <c r="D4" s="62"/>
      <c r="E4" s="74">
        <v>79.400000000000006</v>
      </c>
      <c r="F4" s="73"/>
      <c r="G4" s="72">
        <v>83.1</v>
      </c>
      <c r="H4" s="73"/>
    </row>
    <row r="5" spans="1:8" x14ac:dyDescent="0.2">
      <c r="A5" s="66"/>
      <c r="B5" s="62"/>
      <c r="C5" s="66"/>
      <c r="D5" s="66"/>
      <c r="E5" s="72"/>
      <c r="F5" s="73"/>
      <c r="G5" s="74"/>
      <c r="H5" s="73"/>
    </row>
    <row r="6" spans="1:8" x14ac:dyDescent="0.2">
      <c r="A6" s="65" t="s">
        <v>1</v>
      </c>
      <c r="B6" s="62" t="s">
        <v>840</v>
      </c>
      <c r="C6" s="62"/>
      <c r="D6" s="66"/>
      <c r="E6" s="72">
        <v>79.5</v>
      </c>
      <c r="F6" s="73"/>
      <c r="G6" s="72">
        <v>83.2</v>
      </c>
      <c r="H6" s="73"/>
    </row>
    <row r="7" spans="1:8" x14ac:dyDescent="0.2">
      <c r="A7" s="65"/>
      <c r="B7" s="62"/>
      <c r="C7" s="66"/>
      <c r="D7" s="66"/>
      <c r="E7" s="74"/>
      <c r="F7" s="73"/>
      <c r="G7" s="74"/>
      <c r="H7" s="73"/>
    </row>
    <row r="8" spans="1:8" x14ac:dyDescent="0.2">
      <c r="A8" s="62" t="s">
        <v>2</v>
      </c>
      <c r="B8" s="62" t="s">
        <v>841</v>
      </c>
      <c r="C8" s="62"/>
      <c r="D8" s="62"/>
      <c r="E8" s="74"/>
      <c r="F8" s="73"/>
      <c r="G8" s="74"/>
      <c r="H8" s="73"/>
    </row>
    <row r="9" spans="1:8" x14ac:dyDescent="0.2">
      <c r="A9" s="62"/>
      <c r="B9" s="66"/>
      <c r="C9" s="66"/>
      <c r="D9" s="66"/>
      <c r="E9" s="74"/>
      <c r="F9" s="73"/>
      <c r="G9" s="74"/>
      <c r="H9" s="73"/>
    </row>
    <row r="10" spans="1:8" x14ac:dyDescent="0.2">
      <c r="A10" s="62" t="s">
        <v>4</v>
      </c>
      <c r="B10" s="62"/>
      <c r="C10" s="62" t="s">
        <v>928</v>
      </c>
      <c r="D10" s="62"/>
      <c r="E10" s="75">
        <v>78.099999999999994</v>
      </c>
      <c r="F10" s="76">
        <v>291</v>
      </c>
      <c r="G10" s="74">
        <v>81.400000000000006</v>
      </c>
      <c r="H10" s="72">
        <v>319</v>
      </c>
    </row>
    <row r="11" spans="1:8" x14ac:dyDescent="0.2">
      <c r="A11" s="62" t="s">
        <v>6</v>
      </c>
      <c r="B11" s="62"/>
      <c r="C11" s="62" t="s">
        <v>929</v>
      </c>
      <c r="D11" s="62"/>
      <c r="E11" s="75">
        <v>78.2</v>
      </c>
      <c r="F11" s="76">
        <v>278</v>
      </c>
      <c r="G11" s="74">
        <v>82.2</v>
      </c>
      <c r="H11" s="72">
        <v>284</v>
      </c>
    </row>
    <row r="12" spans="1:8" x14ac:dyDescent="0.2">
      <c r="A12" s="62" t="s">
        <v>10</v>
      </c>
      <c r="B12" s="62"/>
      <c r="C12" s="62" t="s">
        <v>930</v>
      </c>
      <c r="D12" s="62"/>
      <c r="E12" s="75">
        <v>77.7</v>
      </c>
      <c r="F12" s="76">
        <v>310</v>
      </c>
      <c r="G12" s="74">
        <v>81.7</v>
      </c>
      <c r="H12" s="72">
        <v>304</v>
      </c>
    </row>
    <row r="13" spans="1:8" x14ac:dyDescent="0.2">
      <c r="A13" s="62" t="s">
        <v>12</v>
      </c>
      <c r="B13" s="62"/>
      <c r="C13" s="62" t="s">
        <v>931</v>
      </c>
      <c r="D13" s="62"/>
      <c r="E13" s="75">
        <v>76.2</v>
      </c>
      <c r="F13" s="76">
        <v>343</v>
      </c>
      <c r="G13" s="74">
        <v>79.8</v>
      </c>
      <c r="H13" s="72">
        <v>346</v>
      </c>
    </row>
    <row r="14" spans="1:8" x14ac:dyDescent="0.2">
      <c r="A14" s="62" t="s">
        <v>18</v>
      </c>
      <c r="B14" s="62"/>
      <c r="C14" s="62" t="s">
        <v>932</v>
      </c>
      <c r="D14" s="62"/>
      <c r="E14" s="75">
        <v>79.400000000000006</v>
      </c>
      <c r="F14" s="76">
        <v>205</v>
      </c>
      <c r="G14" s="74">
        <v>82.5</v>
      </c>
      <c r="H14" s="72">
        <v>253</v>
      </c>
    </row>
    <row r="15" spans="1:8" x14ac:dyDescent="0.2">
      <c r="A15" s="62" t="s">
        <v>20</v>
      </c>
      <c r="B15" s="62"/>
      <c r="C15" s="62" t="s">
        <v>933</v>
      </c>
      <c r="D15" s="62"/>
      <c r="E15" s="75">
        <v>78.599999999999994</v>
      </c>
      <c r="F15" s="76">
        <v>257</v>
      </c>
      <c r="G15" s="74">
        <v>82.1</v>
      </c>
      <c r="H15" s="72">
        <v>289</v>
      </c>
    </row>
    <row r="16" spans="1:8" x14ac:dyDescent="0.2">
      <c r="A16" s="62" t="s">
        <v>24</v>
      </c>
      <c r="B16" s="62"/>
      <c r="C16" s="62" t="s">
        <v>934</v>
      </c>
      <c r="D16" s="62"/>
      <c r="E16" s="75">
        <v>78.400000000000006</v>
      </c>
      <c r="F16" s="76">
        <v>270</v>
      </c>
      <c r="G16" s="74">
        <v>82.3</v>
      </c>
      <c r="H16" s="72">
        <v>272</v>
      </c>
    </row>
    <row r="17" spans="1:8" x14ac:dyDescent="0.2">
      <c r="A17" s="62"/>
      <c r="B17" s="66"/>
      <c r="C17" s="66"/>
      <c r="D17" s="66"/>
      <c r="E17" s="74"/>
      <c r="F17" s="73"/>
      <c r="G17" s="74"/>
      <c r="H17" s="73"/>
    </row>
    <row r="18" spans="1:8" x14ac:dyDescent="0.2">
      <c r="A18" s="62" t="s">
        <v>844</v>
      </c>
      <c r="B18" s="62"/>
      <c r="C18" s="62" t="s">
        <v>935</v>
      </c>
      <c r="D18" s="62"/>
      <c r="E18" s="74"/>
      <c r="F18" s="73"/>
      <c r="G18" s="74"/>
      <c r="H18" s="73"/>
    </row>
    <row r="19" spans="1:8" x14ac:dyDescent="0.2">
      <c r="A19" s="63" t="s">
        <v>8</v>
      </c>
      <c r="B19" s="66"/>
      <c r="C19" s="66"/>
      <c r="D19" s="66" t="s">
        <v>9</v>
      </c>
      <c r="E19" s="75">
        <v>77.8</v>
      </c>
      <c r="F19" s="76">
        <v>308</v>
      </c>
      <c r="G19" s="74">
        <v>81.2</v>
      </c>
      <c r="H19" s="72">
        <v>325</v>
      </c>
    </row>
    <row r="20" spans="1:8" x14ac:dyDescent="0.2">
      <c r="A20" s="63" t="s">
        <v>14</v>
      </c>
      <c r="B20" s="66"/>
      <c r="C20" s="66"/>
      <c r="D20" s="66" t="s">
        <v>15</v>
      </c>
      <c r="E20" s="75">
        <v>77.900000000000006</v>
      </c>
      <c r="F20" s="76">
        <v>302</v>
      </c>
      <c r="G20" s="74">
        <v>81.900000000000006</v>
      </c>
      <c r="H20" s="72">
        <v>296</v>
      </c>
    </row>
    <row r="21" spans="1:8" x14ac:dyDescent="0.2">
      <c r="A21" s="63" t="s">
        <v>16</v>
      </c>
      <c r="B21" s="66"/>
      <c r="C21" s="66"/>
      <c r="D21" s="66" t="s">
        <v>17</v>
      </c>
      <c r="E21" s="75">
        <v>77.8</v>
      </c>
      <c r="F21" s="76">
        <v>305</v>
      </c>
      <c r="G21" s="74">
        <v>82.7</v>
      </c>
      <c r="H21" s="72">
        <v>238</v>
      </c>
    </row>
    <row r="22" spans="1:8" x14ac:dyDescent="0.2">
      <c r="A22" s="63" t="s">
        <v>22</v>
      </c>
      <c r="B22" s="66"/>
      <c r="C22" s="66"/>
      <c r="D22" s="66" t="s">
        <v>23</v>
      </c>
      <c r="E22" s="75">
        <v>77.099999999999994</v>
      </c>
      <c r="F22" s="76">
        <v>331</v>
      </c>
      <c r="G22" s="74">
        <v>81.599999999999994</v>
      </c>
      <c r="H22" s="72">
        <v>313</v>
      </c>
    </row>
    <row r="23" spans="1:8" x14ac:dyDescent="0.2">
      <c r="A23" s="63" t="s">
        <v>26</v>
      </c>
      <c r="B23" s="66"/>
      <c r="C23" s="66"/>
      <c r="D23" s="66" t="s">
        <v>27</v>
      </c>
      <c r="E23" s="75">
        <v>77.3</v>
      </c>
      <c r="F23" s="76">
        <v>321</v>
      </c>
      <c r="G23" s="74">
        <v>80.8</v>
      </c>
      <c r="H23" s="72">
        <v>333</v>
      </c>
    </row>
    <row r="24" spans="1:8" x14ac:dyDescent="0.2">
      <c r="A24" s="66"/>
      <c r="B24" s="66"/>
      <c r="C24" s="66"/>
      <c r="D24" s="66"/>
      <c r="E24" s="74"/>
      <c r="F24" s="73"/>
      <c r="G24" s="74"/>
      <c r="H24" s="73"/>
    </row>
    <row r="25" spans="1:8" x14ac:dyDescent="0.2">
      <c r="A25" s="62" t="s">
        <v>28</v>
      </c>
      <c r="B25" s="62" t="s">
        <v>936</v>
      </c>
      <c r="C25" s="62"/>
      <c r="D25" s="62"/>
      <c r="E25" s="74"/>
      <c r="F25" s="73"/>
      <c r="G25" s="74"/>
      <c r="H25" s="73"/>
    </row>
    <row r="26" spans="1:8" x14ac:dyDescent="0.2">
      <c r="A26" s="62"/>
      <c r="B26" s="62"/>
      <c r="C26" s="62"/>
      <c r="D26" s="62"/>
      <c r="E26" s="74"/>
      <c r="F26" s="73"/>
      <c r="G26" s="74"/>
      <c r="H26" s="73"/>
    </row>
    <row r="27" spans="1:8" x14ac:dyDescent="0.2">
      <c r="A27" s="62" t="s">
        <v>30</v>
      </c>
      <c r="B27" s="62"/>
      <c r="C27" s="62" t="s">
        <v>937</v>
      </c>
      <c r="D27" s="62"/>
      <c r="E27" s="75">
        <v>76.7</v>
      </c>
      <c r="F27" s="76">
        <v>336</v>
      </c>
      <c r="G27" s="74">
        <v>81.099999999999994</v>
      </c>
      <c r="H27" s="72">
        <v>327</v>
      </c>
    </row>
    <row r="28" spans="1:8" x14ac:dyDescent="0.2">
      <c r="A28" s="62" t="s">
        <v>32</v>
      </c>
      <c r="B28" s="62"/>
      <c r="C28" s="62" t="s">
        <v>938</v>
      </c>
      <c r="D28" s="62"/>
      <c r="E28" s="75">
        <v>74.7</v>
      </c>
      <c r="F28" s="76">
        <v>346</v>
      </c>
      <c r="G28" s="74">
        <v>79.900000000000006</v>
      </c>
      <c r="H28" s="72">
        <v>345</v>
      </c>
    </row>
    <row r="29" spans="1:8" x14ac:dyDescent="0.2">
      <c r="A29" s="62" t="s">
        <v>38</v>
      </c>
      <c r="B29" s="62"/>
      <c r="C29" s="62" t="s">
        <v>939</v>
      </c>
      <c r="D29" s="62"/>
      <c r="E29" s="75">
        <v>80.3</v>
      </c>
      <c r="F29" s="76">
        <v>130</v>
      </c>
      <c r="G29" s="74">
        <v>83.8</v>
      </c>
      <c r="H29" s="72">
        <v>136</v>
      </c>
    </row>
    <row r="30" spans="1:8" x14ac:dyDescent="0.2">
      <c r="A30" s="62" t="s">
        <v>40</v>
      </c>
      <c r="B30" s="62"/>
      <c r="C30" s="62" t="s">
        <v>940</v>
      </c>
      <c r="D30" s="62"/>
      <c r="E30" s="75">
        <v>79.5</v>
      </c>
      <c r="F30" s="76">
        <v>198</v>
      </c>
      <c r="G30" s="74">
        <v>83.3</v>
      </c>
      <c r="H30" s="72">
        <v>181</v>
      </c>
    </row>
    <row r="31" spans="1:8" x14ac:dyDescent="0.2">
      <c r="A31" s="62" t="s">
        <v>44</v>
      </c>
      <c r="B31" s="62"/>
      <c r="C31" s="62" t="s">
        <v>941</v>
      </c>
      <c r="D31" s="62"/>
      <c r="E31" s="75">
        <v>77.3</v>
      </c>
      <c r="F31" s="76">
        <v>322</v>
      </c>
      <c r="G31" s="74">
        <v>80.5</v>
      </c>
      <c r="H31" s="72">
        <v>339</v>
      </c>
    </row>
    <row r="32" spans="1:8" x14ac:dyDescent="0.2">
      <c r="A32" s="62" t="s">
        <v>70</v>
      </c>
      <c r="B32" s="62"/>
      <c r="C32" s="62" t="s">
        <v>942</v>
      </c>
      <c r="D32" s="62"/>
      <c r="E32" s="75">
        <v>78.599999999999994</v>
      </c>
      <c r="F32" s="76">
        <v>253</v>
      </c>
      <c r="G32" s="74">
        <v>81.7</v>
      </c>
      <c r="H32" s="72">
        <v>305</v>
      </c>
    </row>
    <row r="33" spans="1:8" x14ac:dyDescent="0.2">
      <c r="A33" s="62"/>
      <c r="B33" s="66"/>
      <c r="C33" s="66"/>
      <c r="D33" s="66"/>
      <c r="E33" s="74"/>
      <c r="F33" s="73"/>
      <c r="G33" s="74"/>
      <c r="H33" s="73"/>
    </row>
    <row r="34" spans="1:8" x14ac:dyDescent="0.2">
      <c r="A34" s="62" t="s">
        <v>42</v>
      </c>
      <c r="B34" s="62"/>
      <c r="C34" s="62" t="s">
        <v>943</v>
      </c>
      <c r="D34" s="62"/>
      <c r="E34" s="74"/>
      <c r="F34" s="73"/>
      <c r="G34" s="74"/>
      <c r="H34" s="73"/>
    </row>
    <row r="35" spans="1:8" x14ac:dyDescent="0.2">
      <c r="A35" s="63" t="s">
        <v>354</v>
      </c>
      <c r="B35" s="66"/>
      <c r="C35" s="66"/>
      <c r="D35" s="66" t="s">
        <v>353</v>
      </c>
      <c r="E35" s="75">
        <v>78.8</v>
      </c>
      <c r="F35" s="76">
        <v>245</v>
      </c>
      <c r="G35" s="74">
        <v>82.3</v>
      </c>
      <c r="H35" s="72">
        <v>274</v>
      </c>
    </row>
    <row r="36" spans="1:8" x14ac:dyDescent="0.2">
      <c r="A36" s="63" t="s">
        <v>366</v>
      </c>
      <c r="B36" s="66"/>
      <c r="C36" s="66"/>
      <c r="D36" s="66" t="s">
        <v>365</v>
      </c>
      <c r="E36" s="75">
        <v>77.099999999999994</v>
      </c>
      <c r="F36" s="76">
        <v>330</v>
      </c>
      <c r="G36" s="74">
        <v>81.5</v>
      </c>
      <c r="H36" s="72">
        <v>314</v>
      </c>
    </row>
    <row r="37" spans="1:8" x14ac:dyDescent="0.2">
      <c r="A37" s="63" t="s">
        <v>406</v>
      </c>
      <c r="B37" s="66"/>
      <c r="C37" s="66"/>
      <c r="D37" s="66" t="s">
        <v>405</v>
      </c>
      <c r="E37" s="75">
        <v>78.900000000000006</v>
      </c>
      <c r="F37" s="76">
        <v>237</v>
      </c>
      <c r="G37" s="74">
        <v>82.5</v>
      </c>
      <c r="H37" s="72">
        <v>255</v>
      </c>
    </row>
    <row r="38" spans="1:8" x14ac:dyDescent="0.2">
      <c r="A38" s="63" t="s">
        <v>426</v>
      </c>
      <c r="B38" s="66"/>
      <c r="C38" s="66"/>
      <c r="D38" s="66" t="s">
        <v>425</v>
      </c>
      <c r="E38" s="75">
        <v>78.099999999999994</v>
      </c>
      <c r="F38" s="76">
        <v>289</v>
      </c>
      <c r="G38" s="74">
        <v>81.8</v>
      </c>
      <c r="H38" s="72">
        <v>301</v>
      </c>
    </row>
    <row r="39" spans="1:8" x14ac:dyDescent="0.2">
      <c r="A39" s="63" t="s">
        <v>468</v>
      </c>
      <c r="B39" s="66"/>
      <c r="C39" s="66"/>
      <c r="D39" s="66" t="s">
        <v>467</v>
      </c>
      <c r="E39" s="75">
        <v>80.900000000000006</v>
      </c>
      <c r="F39" s="76">
        <v>87</v>
      </c>
      <c r="G39" s="74">
        <v>85.1</v>
      </c>
      <c r="H39" s="72">
        <v>30</v>
      </c>
    </row>
    <row r="40" spans="1:8" x14ac:dyDescent="0.2">
      <c r="A40" s="63" t="s">
        <v>642</v>
      </c>
      <c r="B40" s="66"/>
      <c r="C40" s="66"/>
      <c r="D40" s="66" t="s">
        <v>641</v>
      </c>
      <c r="E40" s="75">
        <v>80.599999999999994</v>
      </c>
      <c r="F40" s="76">
        <v>102</v>
      </c>
      <c r="G40" s="74">
        <v>84.6</v>
      </c>
      <c r="H40" s="72">
        <v>69</v>
      </c>
    </row>
    <row r="41" spans="1:8" x14ac:dyDescent="0.2">
      <c r="A41" s="66"/>
      <c r="B41" s="66"/>
      <c r="C41" s="66"/>
      <c r="D41" s="66"/>
      <c r="E41" s="74"/>
      <c r="F41" s="73"/>
      <c r="G41" s="74"/>
      <c r="H41" s="73"/>
    </row>
    <row r="42" spans="1:8" x14ac:dyDescent="0.2">
      <c r="A42" s="62" t="s">
        <v>851</v>
      </c>
      <c r="B42" s="62"/>
      <c r="C42" s="62" t="s">
        <v>944</v>
      </c>
      <c r="D42" s="62"/>
      <c r="E42" s="74"/>
      <c r="F42" s="73"/>
      <c r="G42" s="74"/>
      <c r="H42" s="73"/>
    </row>
    <row r="43" spans="1:8" x14ac:dyDescent="0.2">
      <c r="A43" s="63" t="s">
        <v>34</v>
      </c>
      <c r="B43" s="66"/>
      <c r="C43" s="66"/>
      <c r="D43" s="66" t="s">
        <v>35</v>
      </c>
      <c r="E43" s="75">
        <v>78</v>
      </c>
      <c r="F43" s="76">
        <v>293</v>
      </c>
      <c r="G43" s="74">
        <v>81.599999999999994</v>
      </c>
      <c r="H43" s="72">
        <v>310</v>
      </c>
    </row>
    <row r="44" spans="1:8" x14ac:dyDescent="0.2">
      <c r="A44" s="63" t="s">
        <v>36</v>
      </c>
      <c r="B44" s="66"/>
      <c r="C44" s="66"/>
      <c r="D44" s="66" t="s">
        <v>37</v>
      </c>
      <c r="E44" s="75">
        <v>78</v>
      </c>
      <c r="F44" s="76">
        <v>295</v>
      </c>
      <c r="G44" s="74">
        <v>81.5</v>
      </c>
      <c r="H44" s="72">
        <v>317</v>
      </c>
    </row>
    <row r="45" spans="1:8" x14ac:dyDescent="0.2">
      <c r="A45" s="63" t="s">
        <v>52</v>
      </c>
      <c r="B45" s="66"/>
      <c r="C45" s="66"/>
      <c r="D45" s="66" t="s">
        <v>53</v>
      </c>
      <c r="E45" s="75">
        <v>75.8</v>
      </c>
      <c r="F45" s="76">
        <v>345</v>
      </c>
      <c r="G45" s="74">
        <v>79.900000000000006</v>
      </c>
      <c r="H45" s="72">
        <v>344</v>
      </c>
    </row>
    <row r="46" spans="1:8" x14ac:dyDescent="0.2">
      <c r="A46" s="63" t="s">
        <v>54</v>
      </c>
      <c r="B46" s="66"/>
      <c r="C46" s="66"/>
      <c r="D46" s="66" t="s">
        <v>945</v>
      </c>
      <c r="E46" s="75">
        <v>77.400000000000006</v>
      </c>
      <c r="F46" s="76">
        <v>318</v>
      </c>
      <c r="G46" s="74">
        <v>80.7</v>
      </c>
      <c r="H46" s="72">
        <v>334</v>
      </c>
    </row>
    <row r="47" spans="1:8" x14ac:dyDescent="0.2">
      <c r="A47" s="63" t="s">
        <v>56</v>
      </c>
      <c r="B47" s="66"/>
      <c r="C47" s="66"/>
      <c r="D47" s="66" t="s">
        <v>57</v>
      </c>
      <c r="E47" s="75">
        <v>77.2</v>
      </c>
      <c r="F47" s="76">
        <v>328</v>
      </c>
      <c r="G47" s="74">
        <v>80.8</v>
      </c>
      <c r="H47" s="72">
        <v>332</v>
      </c>
    </row>
    <row r="48" spans="1:8" x14ac:dyDescent="0.2">
      <c r="A48" s="63" t="s">
        <v>58</v>
      </c>
      <c r="B48" s="66"/>
      <c r="C48" s="66"/>
      <c r="D48" s="66" t="s">
        <v>59</v>
      </c>
      <c r="E48" s="75">
        <v>76.7</v>
      </c>
      <c r="F48" s="76">
        <v>335</v>
      </c>
      <c r="G48" s="74">
        <v>80.7</v>
      </c>
      <c r="H48" s="72">
        <v>335</v>
      </c>
    </row>
    <row r="49" spans="1:8" x14ac:dyDescent="0.2">
      <c r="A49" s="63" t="s">
        <v>64</v>
      </c>
      <c r="B49" s="66"/>
      <c r="C49" s="66"/>
      <c r="D49" s="66" t="s">
        <v>65</v>
      </c>
      <c r="E49" s="75">
        <v>79.900000000000006</v>
      </c>
      <c r="F49" s="76">
        <v>168</v>
      </c>
      <c r="G49" s="74">
        <v>83</v>
      </c>
      <c r="H49" s="72">
        <v>223</v>
      </c>
    </row>
    <row r="50" spans="1:8" x14ac:dyDescent="0.2">
      <c r="A50" s="63" t="s">
        <v>66</v>
      </c>
      <c r="B50" s="66"/>
      <c r="C50" s="66"/>
      <c r="D50" s="66" t="s">
        <v>67</v>
      </c>
      <c r="E50" s="75">
        <v>77.3</v>
      </c>
      <c r="F50" s="76">
        <v>324</v>
      </c>
      <c r="G50" s="74">
        <v>80.599999999999994</v>
      </c>
      <c r="H50" s="72">
        <v>336</v>
      </c>
    </row>
    <row r="51" spans="1:8" x14ac:dyDescent="0.2">
      <c r="A51" s="63" t="s">
        <v>68</v>
      </c>
      <c r="B51" s="66"/>
      <c r="C51" s="66"/>
      <c r="D51" s="66" t="s">
        <v>69</v>
      </c>
      <c r="E51" s="75">
        <v>79.900000000000006</v>
      </c>
      <c r="F51" s="76">
        <v>167</v>
      </c>
      <c r="G51" s="74">
        <v>83.7</v>
      </c>
      <c r="H51" s="72">
        <v>141</v>
      </c>
    </row>
    <row r="52" spans="1:8" x14ac:dyDescent="0.2">
      <c r="A52" s="63" t="s">
        <v>72</v>
      </c>
      <c r="B52" s="66"/>
      <c r="C52" s="66"/>
      <c r="D52" s="66" t="s">
        <v>73</v>
      </c>
      <c r="E52" s="75">
        <v>77.7</v>
      </c>
      <c r="F52" s="76">
        <v>309</v>
      </c>
      <c r="G52" s="74">
        <v>81.3</v>
      </c>
      <c r="H52" s="72">
        <v>320</v>
      </c>
    </row>
    <row r="53" spans="1:8" x14ac:dyDescent="0.2">
      <c r="A53" s="66"/>
      <c r="B53" s="66"/>
      <c r="C53" s="66"/>
      <c r="D53" s="66"/>
      <c r="E53" s="74"/>
      <c r="F53" s="73"/>
      <c r="G53" s="74"/>
      <c r="H53" s="73"/>
    </row>
    <row r="54" spans="1:8" x14ac:dyDescent="0.2">
      <c r="A54" s="62" t="s">
        <v>48</v>
      </c>
      <c r="B54" s="62"/>
      <c r="C54" s="62" t="s">
        <v>49</v>
      </c>
      <c r="D54" s="62"/>
      <c r="E54" s="74"/>
      <c r="F54" s="73"/>
      <c r="G54" s="74"/>
      <c r="H54" s="73"/>
    </row>
    <row r="55" spans="1:8" x14ac:dyDescent="0.2">
      <c r="A55" s="63" t="s">
        <v>398</v>
      </c>
      <c r="B55" s="66"/>
      <c r="C55" s="66"/>
      <c r="D55" s="66" t="s">
        <v>397</v>
      </c>
      <c r="E55" s="75">
        <v>76.099999999999994</v>
      </c>
      <c r="F55" s="76">
        <v>344</v>
      </c>
      <c r="G55" s="74">
        <v>80.099999999999994</v>
      </c>
      <c r="H55" s="72">
        <v>343</v>
      </c>
    </row>
    <row r="56" spans="1:8" x14ac:dyDescent="0.2">
      <c r="A56" s="63" t="s">
        <v>422</v>
      </c>
      <c r="B56" s="66"/>
      <c r="C56" s="66"/>
      <c r="D56" s="66" t="s">
        <v>421</v>
      </c>
      <c r="E56" s="75">
        <v>79</v>
      </c>
      <c r="F56" s="76">
        <v>227</v>
      </c>
      <c r="G56" s="74">
        <v>82.4</v>
      </c>
      <c r="H56" s="72">
        <v>266</v>
      </c>
    </row>
    <row r="57" spans="1:8" x14ac:dyDescent="0.2">
      <c r="A57" s="63" t="s">
        <v>488</v>
      </c>
      <c r="B57" s="66"/>
      <c r="C57" s="66"/>
      <c r="D57" s="66" t="s">
        <v>487</v>
      </c>
      <c r="E57" s="75">
        <v>79.7</v>
      </c>
      <c r="F57" s="76">
        <v>187</v>
      </c>
      <c r="G57" s="74">
        <v>82.6</v>
      </c>
      <c r="H57" s="72">
        <v>248</v>
      </c>
    </row>
    <row r="58" spans="1:8" x14ac:dyDescent="0.2">
      <c r="A58" s="63" t="s">
        <v>527</v>
      </c>
      <c r="B58" s="66"/>
      <c r="C58" s="66"/>
      <c r="D58" s="66" t="s">
        <v>526</v>
      </c>
      <c r="E58" s="75">
        <v>76.5</v>
      </c>
      <c r="F58" s="76">
        <v>340</v>
      </c>
      <c r="G58" s="74">
        <v>81.099999999999994</v>
      </c>
      <c r="H58" s="72">
        <v>328</v>
      </c>
    </row>
    <row r="59" spans="1:8" x14ac:dyDescent="0.2">
      <c r="A59" s="63" t="s">
        <v>536</v>
      </c>
      <c r="B59" s="66"/>
      <c r="C59" s="66"/>
      <c r="D59" s="66" t="s">
        <v>535</v>
      </c>
      <c r="E59" s="75">
        <v>78.099999999999994</v>
      </c>
      <c r="F59" s="76">
        <v>287</v>
      </c>
      <c r="G59" s="74">
        <v>81.900000000000006</v>
      </c>
      <c r="H59" s="72">
        <v>294</v>
      </c>
    </row>
    <row r="60" spans="1:8" x14ac:dyDescent="0.2">
      <c r="A60" s="63" t="s">
        <v>594</v>
      </c>
      <c r="B60" s="66"/>
      <c r="C60" s="66"/>
      <c r="D60" s="66" t="s">
        <v>593</v>
      </c>
      <c r="E60" s="75">
        <v>77.8</v>
      </c>
      <c r="F60" s="76">
        <v>306</v>
      </c>
      <c r="G60" s="74">
        <v>81.900000000000006</v>
      </c>
      <c r="H60" s="72">
        <v>295</v>
      </c>
    </row>
    <row r="61" spans="1:8" x14ac:dyDescent="0.2">
      <c r="A61" s="63" t="s">
        <v>596</v>
      </c>
      <c r="B61" s="66"/>
      <c r="C61" s="66"/>
      <c r="D61" s="66" t="s">
        <v>595</v>
      </c>
      <c r="E61" s="75">
        <v>77.400000000000006</v>
      </c>
      <c r="F61" s="76">
        <v>319</v>
      </c>
      <c r="G61" s="74">
        <v>81.3</v>
      </c>
      <c r="H61" s="72">
        <v>323</v>
      </c>
    </row>
    <row r="62" spans="1:8" x14ac:dyDescent="0.2">
      <c r="A62" s="63" t="s">
        <v>602</v>
      </c>
      <c r="B62" s="66"/>
      <c r="C62" s="66"/>
      <c r="D62" s="66" t="s">
        <v>601</v>
      </c>
      <c r="E62" s="75">
        <v>81.2</v>
      </c>
      <c r="F62" s="76">
        <v>66</v>
      </c>
      <c r="G62" s="74">
        <v>83.2</v>
      </c>
      <c r="H62" s="72">
        <v>193</v>
      </c>
    </row>
    <row r="63" spans="1:8" x14ac:dyDescent="0.2">
      <c r="A63" s="63" t="s">
        <v>608</v>
      </c>
      <c r="B63" s="66"/>
      <c r="C63" s="66"/>
      <c r="D63" s="66" t="s">
        <v>607</v>
      </c>
      <c r="E63" s="75">
        <v>77.7</v>
      </c>
      <c r="F63" s="76">
        <v>311</v>
      </c>
      <c r="G63" s="74">
        <v>82.4</v>
      </c>
      <c r="H63" s="72">
        <v>261</v>
      </c>
    </row>
    <row r="64" spans="1:8" x14ac:dyDescent="0.2">
      <c r="A64" s="63" t="s">
        <v>650</v>
      </c>
      <c r="B64" s="66"/>
      <c r="C64" s="66"/>
      <c r="D64" s="66" t="s">
        <v>649</v>
      </c>
      <c r="E64" s="75">
        <v>80.2</v>
      </c>
      <c r="F64" s="76">
        <v>138</v>
      </c>
      <c r="G64" s="74">
        <v>83.3</v>
      </c>
      <c r="H64" s="72">
        <v>183</v>
      </c>
    </row>
    <row r="65" spans="1:8" x14ac:dyDescent="0.2">
      <c r="A65" s="63" t="s">
        <v>714</v>
      </c>
      <c r="B65" s="66"/>
      <c r="C65" s="66"/>
      <c r="D65" s="66" t="s">
        <v>713</v>
      </c>
      <c r="E65" s="75">
        <v>79.599999999999994</v>
      </c>
      <c r="F65" s="76">
        <v>192</v>
      </c>
      <c r="G65" s="74">
        <v>82.8</v>
      </c>
      <c r="H65" s="72">
        <v>234</v>
      </c>
    </row>
    <row r="66" spans="1:8" x14ac:dyDescent="0.2">
      <c r="A66" s="63" t="s">
        <v>732</v>
      </c>
      <c r="B66" s="66"/>
      <c r="C66" s="66"/>
      <c r="D66" s="66" t="s">
        <v>731</v>
      </c>
      <c r="E66" s="75">
        <v>78.7</v>
      </c>
      <c r="F66" s="76">
        <v>246</v>
      </c>
      <c r="G66" s="74">
        <v>82.2</v>
      </c>
      <c r="H66" s="72">
        <v>280</v>
      </c>
    </row>
    <row r="67" spans="1:8" x14ac:dyDescent="0.2">
      <c r="A67" s="66"/>
      <c r="B67" s="66"/>
      <c r="C67" s="66"/>
      <c r="D67" s="66"/>
      <c r="E67" s="74"/>
      <c r="F67" s="73"/>
      <c r="G67" s="74"/>
      <c r="H67" s="73"/>
    </row>
    <row r="68" spans="1:8" x14ac:dyDescent="0.2">
      <c r="A68" s="62" t="s">
        <v>853</v>
      </c>
      <c r="B68" s="62"/>
      <c r="C68" s="62" t="s">
        <v>946</v>
      </c>
      <c r="D68" s="62"/>
      <c r="E68" s="74"/>
      <c r="F68" s="73"/>
      <c r="G68" s="74"/>
      <c r="H68" s="73"/>
    </row>
    <row r="69" spans="1:8" x14ac:dyDescent="0.2">
      <c r="A69" s="63" t="s">
        <v>46</v>
      </c>
      <c r="B69" s="66"/>
      <c r="C69" s="66"/>
      <c r="D69" s="66" t="s">
        <v>947</v>
      </c>
      <c r="E69" s="75">
        <v>76.900000000000006</v>
      </c>
      <c r="F69" s="76">
        <v>334</v>
      </c>
      <c r="G69" s="74">
        <v>80.5</v>
      </c>
      <c r="H69" s="72">
        <v>340</v>
      </c>
    </row>
    <row r="70" spans="1:8" x14ac:dyDescent="0.2">
      <c r="A70" s="63" t="s">
        <v>50</v>
      </c>
      <c r="B70" s="66"/>
      <c r="C70" s="66"/>
      <c r="D70" s="66" t="s">
        <v>51</v>
      </c>
      <c r="E70" s="75">
        <v>76.400000000000006</v>
      </c>
      <c r="F70" s="76">
        <v>341</v>
      </c>
      <c r="G70" s="74">
        <v>80.5</v>
      </c>
      <c r="H70" s="72">
        <v>338</v>
      </c>
    </row>
    <row r="71" spans="1:8" x14ac:dyDescent="0.2">
      <c r="A71" s="63" t="s">
        <v>60</v>
      </c>
      <c r="B71" s="66"/>
      <c r="C71" s="66"/>
      <c r="D71" s="66" t="s">
        <v>61</v>
      </c>
      <c r="E71" s="75">
        <v>78.099999999999994</v>
      </c>
      <c r="F71" s="76">
        <v>290</v>
      </c>
      <c r="G71" s="74">
        <v>82.3</v>
      </c>
      <c r="H71" s="72">
        <v>268</v>
      </c>
    </row>
    <row r="72" spans="1:8" x14ac:dyDescent="0.2">
      <c r="A72" s="63" t="s">
        <v>62</v>
      </c>
      <c r="B72" s="66"/>
      <c r="C72" s="66"/>
      <c r="D72" s="66" t="s">
        <v>63</v>
      </c>
      <c r="E72" s="75">
        <v>77.7</v>
      </c>
      <c r="F72" s="76">
        <v>312</v>
      </c>
      <c r="G72" s="74">
        <v>81.5</v>
      </c>
      <c r="H72" s="72">
        <v>315</v>
      </c>
    </row>
    <row r="73" spans="1:8" x14ac:dyDescent="0.2">
      <c r="A73" s="63" t="s">
        <v>74</v>
      </c>
      <c r="B73" s="66"/>
      <c r="C73" s="66"/>
      <c r="D73" s="66" t="s">
        <v>75</v>
      </c>
      <c r="E73" s="75">
        <v>78</v>
      </c>
      <c r="F73" s="76">
        <v>294</v>
      </c>
      <c r="G73" s="74">
        <v>82.2</v>
      </c>
      <c r="H73" s="72">
        <v>283</v>
      </c>
    </row>
    <row r="74" spans="1:8" x14ac:dyDescent="0.2">
      <c r="A74" s="66"/>
      <c r="B74" s="66"/>
      <c r="C74" s="66"/>
      <c r="D74" s="66"/>
      <c r="E74" s="74"/>
      <c r="F74" s="73"/>
      <c r="G74" s="74"/>
      <c r="H74" s="73"/>
    </row>
    <row r="75" spans="1:8" x14ac:dyDescent="0.2">
      <c r="A75" s="62" t="s">
        <v>76</v>
      </c>
      <c r="B75" s="62" t="s">
        <v>855</v>
      </c>
      <c r="C75" s="62"/>
      <c r="D75" s="62"/>
      <c r="E75" s="74"/>
      <c r="F75" s="73"/>
      <c r="G75" s="74"/>
      <c r="H75" s="73"/>
    </row>
    <row r="76" spans="1:8" x14ac:dyDescent="0.2">
      <c r="A76" s="62"/>
      <c r="B76" s="62"/>
      <c r="C76" s="62"/>
      <c r="D76" s="62"/>
      <c r="E76" s="74"/>
      <c r="F76" s="73"/>
      <c r="G76" s="74"/>
      <c r="H76" s="73"/>
    </row>
    <row r="77" spans="1:8" x14ac:dyDescent="0.2">
      <c r="A77" s="62" t="s">
        <v>85</v>
      </c>
      <c r="B77" s="62"/>
      <c r="C77" s="62" t="s">
        <v>948</v>
      </c>
      <c r="D77" s="62"/>
      <c r="E77" s="75">
        <v>80.3</v>
      </c>
      <c r="F77" s="76">
        <v>132</v>
      </c>
      <c r="G77" s="74">
        <v>83.2</v>
      </c>
      <c r="H77" s="72">
        <v>199</v>
      </c>
    </row>
    <row r="78" spans="1:8" x14ac:dyDescent="0.2">
      <c r="A78" s="62" t="s">
        <v>87</v>
      </c>
      <c r="B78" s="62"/>
      <c r="C78" s="62" t="s">
        <v>949</v>
      </c>
      <c r="D78" s="62"/>
      <c r="E78" s="75">
        <v>76.599999999999994</v>
      </c>
      <c r="F78" s="76">
        <v>338</v>
      </c>
      <c r="G78" s="74">
        <v>80.5</v>
      </c>
      <c r="H78" s="72">
        <v>341</v>
      </c>
    </row>
    <row r="79" spans="1:8" x14ac:dyDescent="0.2">
      <c r="A79" s="62" t="s">
        <v>93</v>
      </c>
      <c r="B79" s="62"/>
      <c r="C79" s="62" t="s">
        <v>950</v>
      </c>
      <c r="D79" s="62"/>
      <c r="E79" s="75">
        <v>77.900000000000006</v>
      </c>
      <c r="F79" s="76">
        <v>303</v>
      </c>
      <c r="G79" s="74">
        <v>82.1</v>
      </c>
      <c r="H79" s="72">
        <v>285</v>
      </c>
    </row>
    <row r="80" spans="1:8" x14ac:dyDescent="0.2">
      <c r="A80" s="62" t="s">
        <v>95</v>
      </c>
      <c r="B80" s="62"/>
      <c r="C80" s="62" t="s">
        <v>951</v>
      </c>
      <c r="D80" s="62"/>
      <c r="E80" s="75">
        <v>78.3</v>
      </c>
      <c r="F80" s="76">
        <v>276</v>
      </c>
      <c r="G80" s="74">
        <v>82.8</v>
      </c>
      <c r="H80" s="72">
        <v>235</v>
      </c>
    </row>
    <row r="81" spans="1:8" x14ac:dyDescent="0.2">
      <c r="A81" s="62" t="s">
        <v>105</v>
      </c>
      <c r="B81" s="62"/>
      <c r="C81" s="62" t="s">
        <v>952</v>
      </c>
      <c r="D81" s="62"/>
      <c r="E81" s="75">
        <v>80.099999999999994</v>
      </c>
      <c r="F81" s="76">
        <v>148</v>
      </c>
      <c r="G81" s="74">
        <v>83.5</v>
      </c>
      <c r="H81" s="72">
        <v>164</v>
      </c>
    </row>
    <row r="82" spans="1:8" x14ac:dyDescent="0.2">
      <c r="A82" s="62"/>
      <c r="B82" s="66"/>
      <c r="C82" s="66"/>
      <c r="D82" s="66"/>
      <c r="E82" s="74"/>
      <c r="F82" s="73"/>
      <c r="G82" s="74"/>
      <c r="H82" s="73"/>
    </row>
    <row r="83" spans="1:8" x14ac:dyDescent="0.2">
      <c r="A83" s="62" t="s">
        <v>97</v>
      </c>
      <c r="B83" s="62"/>
      <c r="C83" s="62" t="s">
        <v>98</v>
      </c>
      <c r="D83" s="62"/>
      <c r="E83" s="74"/>
      <c r="F83" s="73"/>
      <c r="G83" s="74"/>
      <c r="H83" s="73"/>
    </row>
    <row r="84" spans="1:8" x14ac:dyDescent="0.2">
      <c r="A84" s="63" t="s">
        <v>432</v>
      </c>
      <c r="B84" s="66"/>
      <c r="C84" s="66"/>
      <c r="D84" s="66" t="s">
        <v>431</v>
      </c>
      <c r="E84" s="75">
        <v>81</v>
      </c>
      <c r="F84" s="76">
        <v>81</v>
      </c>
      <c r="G84" s="74">
        <v>84.6</v>
      </c>
      <c r="H84" s="72">
        <v>75</v>
      </c>
    </row>
    <row r="85" spans="1:8" x14ac:dyDescent="0.2">
      <c r="A85" s="63" t="s">
        <v>502</v>
      </c>
      <c r="B85" s="66"/>
      <c r="C85" s="66"/>
      <c r="D85" s="66" t="s">
        <v>501</v>
      </c>
      <c r="E85" s="75">
        <v>81.3</v>
      </c>
      <c r="F85" s="76">
        <v>61</v>
      </c>
      <c r="G85" s="74">
        <v>85.2</v>
      </c>
      <c r="H85" s="72">
        <v>24</v>
      </c>
    </row>
    <row r="86" spans="1:8" x14ac:dyDescent="0.2">
      <c r="A86" s="63" t="s">
        <v>508</v>
      </c>
      <c r="B86" s="66"/>
      <c r="C86" s="66"/>
      <c r="D86" s="66" t="s">
        <v>507</v>
      </c>
      <c r="E86" s="75">
        <v>81.099999999999994</v>
      </c>
      <c r="F86" s="76">
        <v>78</v>
      </c>
      <c r="G86" s="74">
        <v>84.3</v>
      </c>
      <c r="H86" s="72">
        <v>89</v>
      </c>
    </row>
    <row r="87" spans="1:8" x14ac:dyDescent="0.2">
      <c r="A87" s="63" t="s">
        <v>604</v>
      </c>
      <c r="B87" s="66"/>
      <c r="C87" s="66"/>
      <c r="D87" s="66" t="s">
        <v>603</v>
      </c>
      <c r="E87" s="75">
        <v>81.400000000000006</v>
      </c>
      <c r="F87" s="76">
        <v>51</v>
      </c>
      <c r="G87" s="74">
        <v>83.5</v>
      </c>
      <c r="H87" s="72">
        <v>155</v>
      </c>
    </row>
    <row r="88" spans="1:8" x14ac:dyDescent="0.2">
      <c r="A88" s="63" t="s">
        <v>620</v>
      </c>
      <c r="B88" s="66"/>
      <c r="C88" s="66"/>
      <c r="D88" s="66" t="s">
        <v>619</v>
      </c>
      <c r="E88" s="75">
        <v>80</v>
      </c>
      <c r="F88" s="76">
        <v>161</v>
      </c>
      <c r="G88" s="74">
        <v>83.4</v>
      </c>
      <c r="H88" s="72">
        <v>175</v>
      </c>
    </row>
    <row r="89" spans="1:8" x14ac:dyDescent="0.2">
      <c r="A89" s="63" t="s">
        <v>622</v>
      </c>
      <c r="B89" s="66"/>
      <c r="C89" s="66"/>
      <c r="D89" s="66" t="s">
        <v>621</v>
      </c>
      <c r="E89" s="75">
        <v>78.2</v>
      </c>
      <c r="F89" s="76">
        <v>283</v>
      </c>
      <c r="G89" s="74">
        <v>83</v>
      </c>
      <c r="H89" s="72">
        <v>217</v>
      </c>
    </row>
    <row r="90" spans="1:8" x14ac:dyDescent="0.2">
      <c r="A90" s="63" t="s">
        <v>626</v>
      </c>
      <c r="B90" s="66"/>
      <c r="C90" s="66"/>
      <c r="D90" s="66" t="s">
        <v>625</v>
      </c>
      <c r="E90" s="75">
        <v>79.7</v>
      </c>
      <c r="F90" s="76">
        <v>181</v>
      </c>
      <c r="G90" s="74">
        <v>83.7</v>
      </c>
      <c r="H90" s="72">
        <v>142</v>
      </c>
    </row>
    <row r="91" spans="1:8" x14ac:dyDescent="0.2">
      <c r="A91" s="66"/>
      <c r="B91" s="66"/>
      <c r="C91" s="66"/>
      <c r="D91" s="66"/>
      <c r="E91" s="74"/>
      <c r="F91" s="73"/>
      <c r="G91" s="74"/>
      <c r="H91" s="73"/>
    </row>
    <row r="92" spans="1:8" x14ac:dyDescent="0.2">
      <c r="A92" s="62" t="s">
        <v>856</v>
      </c>
      <c r="B92" s="62"/>
      <c r="C92" s="62" t="s">
        <v>953</v>
      </c>
      <c r="D92" s="62"/>
      <c r="E92" s="74"/>
      <c r="F92" s="73"/>
      <c r="G92" s="74"/>
      <c r="H92" s="73"/>
    </row>
    <row r="93" spans="1:8" x14ac:dyDescent="0.2">
      <c r="A93" s="63" t="s">
        <v>77</v>
      </c>
      <c r="B93" s="66"/>
      <c r="C93" s="66"/>
      <c r="D93" s="66" t="s">
        <v>78</v>
      </c>
      <c r="E93" s="75">
        <v>78.400000000000006</v>
      </c>
      <c r="F93" s="76">
        <v>267</v>
      </c>
      <c r="G93" s="74">
        <v>81.8</v>
      </c>
      <c r="H93" s="72">
        <v>300</v>
      </c>
    </row>
    <row r="94" spans="1:8" x14ac:dyDescent="0.2">
      <c r="A94" s="63" t="s">
        <v>83</v>
      </c>
      <c r="B94" s="66"/>
      <c r="C94" s="66"/>
      <c r="D94" s="66" t="s">
        <v>84</v>
      </c>
      <c r="E94" s="75">
        <v>77.5</v>
      </c>
      <c r="F94" s="76">
        <v>317</v>
      </c>
      <c r="G94" s="74">
        <v>81.599999999999994</v>
      </c>
      <c r="H94" s="72">
        <v>311</v>
      </c>
    </row>
    <row r="95" spans="1:8" x14ac:dyDescent="0.2">
      <c r="A95" s="63" t="s">
        <v>99</v>
      </c>
      <c r="B95" s="66"/>
      <c r="C95" s="66"/>
      <c r="D95" s="66" t="s">
        <v>954</v>
      </c>
      <c r="E95" s="75">
        <v>78.099999999999994</v>
      </c>
      <c r="F95" s="76">
        <v>285</v>
      </c>
      <c r="G95" s="74">
        <v>81.3</v>
      </c>
      <c r="H95" s="72">
        <v>321</v>
      </c>
    </row>
    <row r="96" spans="1:8" x14ac:dyDescent="0.2">
      <c r="A96" s="63" t="s">
        <v>101</v>
      </c>
      <c r="B96" s="66"/>
      <c r="C96" s="66"/>
      <c r="D96" s="66" t="s">
        <v>102</v>
      </c>
      <c r="E96" s="75">
        <v>78.900000000000006</v>
      </c>
      <c r="F96" s="76">
        <v>232</v>
      </c>
      <c r="G96" s="74">
        <v>82.5</v>
      </c>
      <c r="H96" s="72">
        <v>252</v>
      </c>
    </row>
    <row r="97" spans="1:8" x14ac:dyDescent="0.2">
      <c r="A97" s="66"/>
      <c r="B97" s="66"/>
      <c r="C97" s="66"/>
      <c r="D97" s="66"/>
      <c r="E97" s="74"/>
      <c r="F97" s="73"/>
      <c r="G97" s="74"/>
      <c r="H97" s="73"/>
    </row>
    <row r="98" spans="1:8" x14ac:dyDescent="0.2">
      <c r="A98" s="62" t="s">
        <v>858</v>
      </c>
      <c r="B98" s="62"/>
      <c r="C98" s="62" t="s">
        <v>955</v>
      </c>
      <c r="D98" s="62"/>
      <c r="E98" s="74"/>
      <c r="F98" s="73"/>
      <c r="G98" s="74"/>
      <c r="H98" s="73"/>
    </row>
    <row r="99" spans="1:8" x14ac:dyDescent="0.2">
      <c r="A99" s="63" t="s">
        <v>81</v>
      </c>
      <c r="B99" s="66"/>
      <c r="C99" s="66"/>
      <c r="D99" s="66" t="s">
        <v>956</v>
      </c>
      <c r="E99" s="75">
        <v>77.599999999999994</v>
      </c>
      <c r="F99" s="76">
        <v>313</v>
      </c>
      <c r="G99" s="74">
        <v>81.400000000000006</v>
      </c>
      <c r="H99" s="72">
        <v>318</v>
      </c>
    </row>
    <row r="100" spans="1:8" x14ac:dyDescent="0.2">
      <c r="A100" s="63" t="s">
        <v>79</v>
      </c>
      <c r="B100" s="66"/>
      <c r="C100" s="66"/>
      <c r="D100" s="66" t="s">
        <v>80</v>
      </c>
      <c r="E100" s="75">
        <v>78.400000000000006</v>
      </c>
      <c r="F100" s="76">
        <v>271</v>
      </c>
      <c r="G100" s="74">
        <v>82.2</v>
      </c>
      <c r="H100" s="72">
        <v>281</v>
      </c>
    </row>
    <row r="101" spans="1:8" x14ac:dyDescent="0.2">
      <c r="A101" s="63" t="s">
        <v>89</v>
      </c>
      <c r="B101" s="66"/>
      <c r="C101" s="66"/>
      <c r="D101" s="66" t="s">
        <v>957</v>
      </c>
      <c r="E101" s="75">
        <v>78.900000000000006</v>
      </c>
      <c r="F101" s="76">
        <v>238</v>
      </c>
      <c r="G101" s="74">
        <v>82.3</v>
      </c>
      <c r="H101" s="72">
        <v>269</v>
      </c>
    </row>
    <row r="102" spans="1:8" x14ac:dyDescent="0.2">
      <c r="A102" s="63" t="s">
        <v>91</v>
      </c>
      <c r="B102" s="66"/>
      <c r="C102" s="66"/>
      <c r="D102" s="66" t="s">
        <v>958</v>
      </c>
      <c r="E102" s="75">
        <v>78.400000000000006</v>
      </c>
      <c r="F102" s="76">
        <v>268</v>
      </c>
      <c r="G102" s="74">
        <v>82.4</v>
      </c>
      <c r="H102" s="72">
        <v>263</v>
      </c>
    </row>
    <row r="103" spans="1:8" x14ac:dyDescent="0.2">
      <c r="A103" s="63" t="s">
        <v>103</v>
      </c>
      <c r="B103" s="66"/>
      <c r="C103" s="66"/>
      <c r="D103" s="66" t="s">
        <v>104</v>
      </c>
      <c r="E103" s="75">
        <v>78.2</v>
      </c>
      <c r="F103" s="76">
        <v>281</v>
      </c>
      <c r="G103" s="74">
        <v>82</v>
      </c>
      <c r="H103" s="72">
        <v>290</v>
      </c>
    </row>
    <row r="104" spans="1:8" x14ac:dyDescent="0.2">
      <c r="A104" s="66"/>
      <c r="B104" s="66"/>
      <c r="C104" s="66"/>
      <c r="D104" s="66"/>
      <c r="E104" s="74"/>
      <c r="F104" s="73"/>
      <c r="G104" s="74"/>
      <c r="H104" s="73"/>
    </row>
    <row r="105" spans="1:8" x14ac:dyDescent="0.2">
      <c r="A105" s="62" t="s">
        <v>107</v>
      </c>
      <c r="B105" s="62" t="s">
        <v>860</v>
      </c>
      <c r="C105" s="62"/>
      <c r="D105" s="62"/>
      <c r="E105" s="74"/>
      <c r="F105" s="73"/>
      <c r="G105" s="74"/>
      <c r="H105" s="73"/>
    </row>
    <row r="106" spans="1:8" x14ac:dyDescent="0.2">
      <c r="A106" s="62"/>
      <c r="B106" s="62"/>
      <c r="C106" s="62"/>
      <c r="D106" s="66"/>
      <c r="E106" s="74"/>
      <c r="F106" s="73"/>
      <c r="G106" s="74"/>
      <c r="H106" s="73"/>
    </row>
    <row r="107" spans="1:8" x14ac:dyDescent="0.2">
      <c r="A107" s="62" t="s">
        <v>109</v>
      </c>
      <c r="B107" s="62"/>
      <c r="C107" s="62" t="s">
        <v>959</v>
      </c>
      <c r="D107" s="62"/>
      <c r="E107" s="75">
        <v>78.3</v>
      </c>
      <c r="F107" s="76">
        <v>275</v>
      </c>
      <c r="G107" s="74">
        <v>82.7</v>
      </c>
      <c r="H107" s="72">
        <v>241</v>
      </c>
    </row>
    <row r="108" spans="1:8" x14ac:dyDescent="0.2">
      <c r="A108" s="62" t="s">
        <v>113</v>
      </c>
      <c r="B108" s="62"/>
      <c r="C108" s="62" t="s">
        <v>960</v>
      </c>
      <c r="D108" s="62"/>
      <c r="E108" s="75">
        <v>77.3</v>
      </c>
      <c r="F108" s="76">
        <v>320</v>
      </c>
      <c r="G108" s="74">
        <v>81.8</v>
      </c>
      <c r="H108" s="72">
        <v>299</v>
      </c>
    </row>
    <row r="109" spans="1:8" x14ac:dyDescent="0.2">
      <c r="A109" s="62" t="s">
        <v>121</v>
      </c>
      <c r="B109" s="62"/>
      <c r="C109" s="62" t="s">
        <v>961</v>
      </c>
      <c r="D109" s="62"/>
      <c r="E109" s="75">
        <v>77.099999999999994</v>
      </c>
      <c r="F109" s="76">
        <v>329</v>
      </c>
      <c r="G109" s="74">
        <v>81.599999999999994</v>
      </c>
      <c r="H109" s="72">
        <v>312</v>
      </c>
    </row>
    <row r="110" spans="1:8" x14ac:dyDescent="0.2">
      <c r="A110" s="62" t="s">
        <v>125</v>
      </c>
      <c r="B110" s="62"/>
      <c r="C110" s="62" t="s">
        <v>962</v>
      </c>
      <c r="D110" s="62"/>
      <c r="E110" s="75">
        <v>81.400000000000006</v>
      </c>
      <c r="F110" s="76">
        <v>50</v>
      </c>
      <c r="G110" s="74">
        <v>85.9</v>
      </c>
      <c r="H110" s="72">
        <v>9</v>
      </c>
    </row>
    <row r="111" spans="1:8" x14ac:dyDescent="0.2">
      <c r="A111" s="62"/>
      <c r="B111" s="66"/>
      <c r="C111" s="66"/>
      <c r="D111" s="66"/>
      <c r="E111" s="74"/>
      <c r="F111" s="73"/>
      <c r="G111" s="74"/>
      <c r="H111" s="73"/>
    </row>
    <row r="112" spans="1:8" x14ac:dyDescent="0.2">
      <c r="A112" s="62" t="s">
        <v>111</v>
      </c>
      <c r="B112" s="62"/>
      <c r="C112" s="62" t="s">
        <v>112</v>
      </c>
      <c r="D112" s="62"/>
      <c r="E112" s="74"/>
      <c r="F112" s="73"/>
      <c r="G112" s="74"/>
      <c r="H112" s="73"/>
    </row>
    <row r="113" spans="1:8" x14ac:dyDescent="0.2">
      <c r="A113" s="63" t="s">
        <v>356</v>
      </c>
      <c r="B113" s="66"/>
      <c r="C113" s="66"/>
      <c r="D113" s="66" t="s">
        <v>355</v>
      </c>
      <c r="E113" s="75">
        <v>79.599999999999994</v>
      </c>
      <c r="F113" s="76">
        <v>190</v>
      </c>
      <c r="G113" s="74">
        <v>83.2</v>
      </c>
      <c r="H113" s="72">
        <v>203</v>
      </c>
    </row>
    <row r="114" spans="1:8" x14ac:dyDescent="0.2">
      <c r="A114" s="63" t="s">
        <v>377</v>
      </c>
      <c r="B114" s="66"/>
      <c r="C114" s="66"/>
      <c r="D114" s="66" t="s">
        <v>376</v>
      </c>
      <c r="E114" s="75">
        <v>77.599999999999994</v>
      </c>
      <c r="F114" s="76">
        <v>314</v>
      </c>
      <c r="G114" s="74">
        <v>81.7</v>
      </c>
      <c r="H114" s="72">
        <v>307</v>
      </c>
    </row>
    <row r="115" spans="1:8" x14ac:dyDescent="0.2">
      <c r="A115" s="63" t="s">
        <v>418</v>
      </c>
      <c r="B115" s="66"/>
      <c r="C115" s="66"/>
      <c r="D115" s="66" t="s">
        <v>417</v>
      </c>
      <c r="E115" s="75">
        <v>78.5</v>
      </c>
      <c r="F115" s="76">
        <v>263</v>
      </c>
      <c r="G115" s="74">
        <v>82.2</v>
      </c>
      <c r="H115" s="72">
        <v>277</v>
      </c>
    </row>
    <row r="116" spans="1:8" x14ac:dyDescent="0.2">
      <c r="A116" s="63" t="s">
        <v>442</v>
      </c>
      <c r="B116" s="66"/>
      <c r="C116" s="66"/>
      <c r="D116" s="66" t="s">
        <v>441</v>
      </c>
      <c r="E116" s="75">
        <v>81.400000000000006</v>
      </c>
      <c r="F116" s="76">
        <v>54</v>
      </c>
      <c r="G116" s="74">
        <v>84.7</v>
      </c>
      <c r="H116" s="72">
        <v>62</v>
      </c>
    </row>
    <row r="117" spans="1:8" x14ac:dyDescent="0.2">
      <c r="A117" s="63" t="s">
        <v>476</v>
      </c>
      <c r="B117" s="66"/>
      <c r="C117" s="66"/>
      <c r="D117" s="66" t="s">
        <v>475</v>
      </c>
      <c r="E117" s="75">
        <v>79.7</v>
      </c>
      <c r="F117" s="76">
        <v>182</v>
      </c>
      <c r="G117" s="74">
        <v>83.2</v>
      </c>
      <c r="H117" s="72">
        <v>202</v>
      </c>
    </row>
    <row r="118" spans="1:8" x14ac:dyDescent="0.2">
      <c r="A118" s="63" t="s">
        <v>519</v>
      </c>
      <c r="B118" s="66"/>
      <c r="C118" s="66"/>
      <c r="D118" s="66" t="s">
        <v>518</v>
      </c>
      <c r="E118" s="75">
        <v>79.3</v>
      </c>
      <c r="F118" s="76">
        <v>211</v>
      </c>
      <c r="G118" s="74">
        <v>83.3</v>
      </c>
      <c r="H118" s="72">
        <v>189</v>
      </c>
    </row>
    <row r="119" spans="1:8" x14ac:dyDescent="0.2">
      <c r="A119" s="63" t="s">
        <v>572</v>
      </c>
      <c r="B119" s="66"/>
      <c r="C119" s="66"/>
      <c r="D119" s="66" t="s">
        <v>571</v>
      </c>
      <c r="E119" s="75">
        <v>80.400000000000006</v>
      </c>
      <c r="F119" s="76">
        <v>124</v>
      </c>
      <c r="G119" s="74">
        <v>83.3</v>
      </c>
      <c r="H119" s="72">
        <v>182</v>
      </c>
    </row>
    <row r="120" spans="1:8" x14ac:dyDescent="0.2">
      <c r="A120" s="63" t="s">
        <v>634</v>
      </c>
      <c r="B120" s="66"/>
      <c r="C120" s="66"/>
      <c r="D120" s="66" t="s">
        <v>633</v>
      </c>
      <c r="E120" s="75">
        <v>79.400000000000006</v>
      </c>
      <c r="F120" s="76">
        <v>203</v>
      </c>
      <c r="G120" s="74">
        <v>83</v>
      </c>
      <c r="H120" s="72">
        <v>222</v>
      </c>
    </row>
    <row r="121" spans="1:8" x14ac:dyDescent="0.2">
      <c r="A121" s="66"/>
      <c r="B121" s="66"/>
      <c r="C121" s="66"/>
      <c r="D121" s="66"/>
      <c r="E121" s="74"/>
      <c r="F121" s="73"/>
      <c r="G121" s="74"/>
      <c r="H121" s="73"/>
    </row>
    <row r="122" spans="1:8" x14ac:dyDescent="0.2">
      <c r="A122" s="62" t="s">
        <v>115</v>
      </c>
      <c r="B122" s="62"/>
      <c r="C122" s="62" t="s">
        <v>116</v>
      </c>
      <c r="D122" s="62"/>
      <c r="E122" s="74"/>
      <c r="F122" s="73"/>
      <c r="G122" s="74"/>
      <c r="H122" s="73"/>
    </row>
    <row r="123" spans="1:8" x14ac:dyDescent="0.2">
      <c r="A123" s="63" t="s">
        <v>375</v>
      </c>
      <c r="B123" s="66"/>
      <c r="C123" s="66"/>
      <c r="D123" s="66" t="s">
        <v>374</v>
      </c>
      <c r="E123" s="75">
        <v>80.599999999999994</v>
      </c>
      <c r="F123" s="76">
        <v>107</v>
      </c>
      <c r="G123" s="74">
        <v>84.7</v>
      </c>
      <c r="H123" s="72">
        <v>60</v>
      </c>
    </row>
    <row r="124" spans="1:8" x14ac:dyDescent="0.2">
      <c r="A124" s="63" t="s">
        <v>410</v>
      </c>
      <c r="B124" s="66"/>
      <c r="C124" s="66"/>
      <c r="D124" s="66" t="s">
        <v>409</v>
      </c>
      <c r="E124" s="75">
        <v>80.599999999999994</v>
      </c>
      <c r="F124" s="76">
        <v>103</v>
      </c>
      <c r="G124" s="74">
        <v>83.4</v>
      </c>
      <c r="H124" s="72">
        <v>176</v>
      </c>
    </row>
    <row r="125" spans="1:8" x14ac:dyDescent="0.2">
      <c r="A125" s="63" t="s">
        <v>504</v>
      </c>
      <c r="B125" s="66"/>
      <c r="C125" s="66"/>
      <c r="D125" s="66" t="s">
        <v>503</v>
      </c>
      <c r="E125" s="75">
        <v>80.8</v>
      </c>
      <c r="F125" s="76">
        <v>91</v>
      </c>
      <c r="G125" s="74">
        <v>84.5</v>
      </c>
      <c r="H125" s="72">
        <v>81</v>
      </c>
    </row>
    <row r="126" spans="1:8" x14ac:dyDescent="0.2">
      <c r="A126" s="63" t="s">
        <v>521</v>
      </c>
      <c r="B126" s="66"/>
      <c r="C126" s="66"/>
      <c r="D126" s="66" t="s">
        <v>520</v>
      </c>
      <c r="E126" s="75">
        <v>80.400000000000006</v>
      </c>
      <c r="F126" s="76">
        <v>122</v>
      </c>
      <c r="G126" s="74">
        <v>84.7</v>
      </c>
      <c r="H126" s="72">
        <v>58</v>
      </c>
    </row>
    <row r="127" spans="1:8" x14ac:dyDescent="0.2">
      <c r="A127" s="63" t="s">
        <v>552</v>
      </c>
      <c r="B127" s="66"/>
      <c r="C127" s="66"/>
      <c r="D127" s="66" t="s">
        <v>551</v>
      </c>
      <c r="E127" s="75">
        <v>80.900000000000006</v>
      </c>
      <c r="F127" s="76">
        <v>84</v>
      </c>
      <c r="G127" s="74">
        <v>83.4</v>
      </c>
      <c r="H127" s="72">
        <v>172</v>
      </c>
    </row>
    <row r="128" spans="1:8" x14ac:dyDescent="0.2">
      <c r="A128" s="63" t="s">
        <v>582</v>
      </c>
      <c r="B128" s="66"/>
      <c r="C128" s="66"/>
      <c r="D128" s="66" t="s">
        <v>581</v>
      </c>
      <c r="E128" s="75">
        <v>79.2</v>
      </c>
      <c r="F128" s="76">
        <v>220</v>
      </c>
      <c r="G128" s="74">
        <v>83.3</v>
      </c>
      <c r="H128" s="72">
        <v>178</v>
      </c>
    </row>
    <row r="129" spans="1:8" x14ac:dyDescent="0.2">
      <c r="A129" s="63" t="s">
        <v>590</v>
      </c>
      <c r="B129" s="66"/>
      <c r="C129" s="66"/>
      <c r="D129" s="66" t="s">
        <v>589</v>
      </c>
      <c r="E129" s="75">
        <v>80.599999999999994</v>
      </c>
      <c r="F129" s="76">
        <v>105</v>
      </c>
      <c r="G129" s="74">
        <v>84.5</v>
      </c>
      <c r="H129" s="72">
        <v>82</v>
      </c>
    </row>
    <row r="130" spans="1:8" x14ac:dyDescent="0.2">
      <c r="A130" s="66"/>
      <c r="B130" s="66"/>
      <c r="C130" s="66"/>
      <c r="D130" s="66"/>
      <c r="E130" s="74"/>
      <c r="F130" s="73"/>
      <c r="G130" s="74"/>
      <c r="H130" s="73"/>
    </row>
    <row r="131" spans="1:8" x14ac:dyDescent="0.2">
      <c r="A131" s="62" t="s">
        <v>117</v>
      </c>
      <c r="B131" s="62"/>
      <c r="C131" s="62" t="s">
        <v>963</v>
      </c>
      <c r="D131" s="62"/>
      <c r="E131" s="74"/>
      <c r="F131" s="73"/>
      <c r="G131" s="74"/>
      <c r="H131" s="73"/>
    </row>
    <row r="132" spans="1:8" x14ac:dyDescent="0.2">
      <c r="A132" s="63" t="s">
        <v>379</v>
      </c>
      <c r="B132" s="66"/>
      <c r="C132" s="66"/>
      <c r="D132" s="66" t="s">
        <v>378</v>
      </c>
      <c r="E132" s="75">
        <v>78.7</v>
      </c>
      <c r="F132" s="76">
        <v>251</v>
      </c>
      <c r="G132" s="74">
        <v>82.7</v>
      </c>
      <c r="H132" s="72">
        <v>237</v>
      </c>
    </row>
    <row r="133" spans="1:8" x14ac:dyDescent="0.2">
      <c r="A133" s="63" t="s">
        <v>456</v>
      </c>
      <c r="B133" s="66"/>
      <c r="C133" s="66"/>
      <c r="D133" s="66" t="s">
        <v>455</v>
      </c>
      <c r="E133" s="75">
        <v>78.900000000000006</v>
      </c>
      <c r="F133" s="76">
        <v>241</v>
      </c>
      <c r="G133" s="74">
        <v>82.3</v>
      </c>
      <c r="H133" s="72">
        <v>267</v>
      </c>
    </row>
    <row r="134" spans="1:8" x14ac:dyDescent="0.2">
      <c r="A134" s="63" t="s">
        <v>542</v>
      </c>
      <c r="B134" s="66"/>
      <c r="C134" s="66"/>
      <c r="D134" s="66" t="s">
        <v>541</v>
      </c>
      <c r="E134" s="75">
        <v>78.2</v>
      </c>
      <c r="F134" s="76">
        <v>280</v>
      </c>
      <c r="G134" s="74">
        <v>82</v>
      </c>
      <c r="H134" s="72">
        <v>291</v>
      </c>
    </row>
    <row r="135" spans="1:8" x14ac:dyDescent="0.2">
      <c r="A135" s="63" t="s">
        <v>576</v>
      </c>
      <c r="B135" s="66"/>
      <c r="C135" s="66"/>
      <c r="D135" s="66" t="s">
        <v>575</v>
      </c>
      <c r="E135" s="75">
        <v>81.5</v>
      </c>
      <c r="F135" s="76">
        <v>45</v>
      </c>
      <c r="G135" s="74">
        <v>83.9</v>
      </c>
      <c r="H135" s="72">
        <v>128</v>
      </c>
    </row>
    <row r="136" spans="1:8" x14ac:dyDescent="0.2">
      <c r="A136" s="63" t="s">
        <v>638</v>
      </c>
      <c r="B136" s="66"/>
      <c r="C136" s="66"/>
      <c r="D136" s="66" t="s">
        <v>637</v>
      </c>
      <c r="E136" s="75">
        <v>79.7</v>
      </c>
      <c r="F136" s="76">
        <v>185</v>
      </c>
      <c r="G136" s="74">
        <v>83.1</v>
      </c>
      <c r="H136" s="72">
        <v>208</v>
      </c>
    </row>
    <row r="137" spans="1:8" x14ac:dyDescent="0.2">
      <c r="A137" s="63" t="s">
        <v>640</v>
      </c>
      <c r="B137" s="66"/>
      <c r="C137" s="66"/>
      <c r="D137" s="66" t="s">
        <v>639</v>
      </c>
      <c r="E137" s="75">
        <v>80.2</v>
      </c>
      <c r="F137" s="76">
        <v>144</v>
      </c>
      <c r="G137" s="74">
        <v>84</v>
      </c>
      <c r="H137" s="72">
        <v>112</v>
      </c>
    </row>
    <row r="138" spans="1:8" x14ac:dyDescent="0.2">
      <c r="A138" s="63" t="s">
        <v>716</v>
      </c>
      <c r="B138" s="66"/>
      <c r="C138" s="66"/>
      <c r="D138" s="66" t="s">
        <v>715</v>
      </c>
      <c r="E138" s="75">
        <v>79.7</v>
      </c>
      <c r="F138" s="76">
        <v>178</v>
      </c>
      <c r="G138" s="74">
        <v>83.6</v>
      </c>
      <c r="H138" s="72">
        <v>150</v>
      </c>
    </row>
    <row r="139" spans="1:8" x14ac:dyDescent="0.2">
      <c r="A139" s="66"/>
      <c r="B139" s="66"/>
      <c r="C139" s="66"/>
      <c r="D139" s="66"/>
      <c r="E139" s="74"/>
      <c r="F139" s="73"/>
      <c r="G139" s="74"/>
      <c r="H139" s="73"/>
    </row>
    <row r="140" spans="1:8" x14ac:dyDescent="0.2">
      <c r="A140" s="62" t="s">
        <v>119</v>
      </c>
      <c r="B140" s="62"/>
      <c r="C140" s="62" t="s">
        <v>964</v>
      </c>
      <c r="D140" s="62"/>
      <c r="E140" s="74"/>
      <c r="F140" s="73"/>
      <c r="G140" s="74"/>
      <c r="H140" s="73"/>
    </row>
    <row r="141" spans="1:8" x14ac:dyDescent="0.2">
      <c r="A141" s="63" t="s">
        <v>428</v>
      </c>
      <c r="B141" s="66"/>
      <c r="C141" s="66"/>
      <c r="D141" s="66" t="s">
        <v>427</v>
      </c>
      <c r="E141" s="75">
        <v>76.7</v>
      </c>
      <c r="F141" s="76">
        <v>337</v>
      </c>
      <c r="G141" s="74">
        <v>81</v>
      </c>
      <c r="H141" s="72">
        <v>329</v>
      </c>
    </row>
    <row r="142" spans="1:8" x14ac:dyDescent="0.2">
      <c r="A142" s="63" t="s">
        <v>440</v>
      </c>
      <c r="B142" s="66"/>
      <c r="C142" s="66"/>
      <c r="D142" s="66" t="s">
        <v>439</v>
      </c>
      <c r="E142" s="75">
        <v>80.3</v>
      </c>
      <c r="F142" s="76">
        <v>126</v>
      </c>
      <c r="G142" s="74">
        <v>82.7</v>
      </c>
      <c r="H142" s="72">
        <v>239</v>
      </c>
    </row>
    <row r="143" spans="1:8" x14ac:dyDescent="0.2">
      <c r="A143" s="63" t="s">
        <v>458</v>
      </c>
      <c r="B143" s="66"/>
      <c r="C143" s="66"/>
      <c r="D143" s="66" t="s">
        <v>457</v>
      </c>
      <c r="E143" s="75">
        <v>79.8</v>
      </c>
      <c r="F143" s="76">
        <v>173</v>
      </c>
      <c r="G143" s="74">
        <v>84.1</v>
      </c>
      <c r="H143" s="72">
        <v>107</v>
      </c>
    </row>
    <row r="144" spans="1:8" x14ac:dyDescent="0.2">
      <c r="A144" s="63" t="s">
        <v>531</v>
      </c>
      <c r="B144" s="66"/>
      <c r="C144" s="66"/>
      <c r="D144" s="66" t="s">
        <v>530</v>
      </c>
      <c r="E144" s="75">
        <v>79.599999999999994</v>
      </c>
      <c r="F144" s="76">
        <v>191</v>
      </c>
      <c r="G144" s="74">
        <v>83.5</v>
      </c>
      <c r="H144" s="72">
        <v>153</v>
      </c>
    </row>
    <row r="145" spans="1:8" x14ac:dyDescent="0.2">
      <c r="A145" s="63" t="s">
        <v>584</v>
      </c>
      <c r="B145" s="66"/>
      <c r="C145" s="66"/>
      <c r="D145" s="66" t="s">
        <v>583</v>
      </c>
      <c r="E145" s="75">
        <v>78.3</v>
      </c>
      <c r="F145" s="76">
        <v>274</v>
      </c>
      <c r="G145" s="74">
        <v>82.3</v>
      </c>
      <c r="H145" s="72">
        <v>273</v>
      </c>
    </row>
    <row r="146" spans="1:8" x14ac:dyDescent="0.2">
      <c r="A146" s="63" t="s">
        <v>646</v>
      </c>
      <c r="B146" s="66"/>
      <c r="C146" s="66"/>
      <c r="D146" s="66" t="s">
        <v>645</v>
      </c>
      <c r="E146" s="75">
        <v>82</v>
      </c>
      <c r="F146" s="76">
        <v>19</v>
      </c>
      <c r="G146" s="74">
        <v>84.7</v>
      </c>
      <c r="H146" s="72">
        <v>55</v>
      </c>
    </row>
    <row r="147" spans="1:8" x14ac:dyDescent="0.2">
      <c r="A147" s="63" t="s">
        <v>708</v>
      </c>
      <c r="B147" s="66"/>
      <c r="C147" s="66"/>
      <c r="D147" s="66" t="s">
        <v>707</v>
      </c>
      <c r="E147" s="75">
        <v>80.099999999999994</v>
      </c>
      <c r="F147" s="76">
        <v>153</v>
      </c>
      <c r="G147" s="74">
        <v>83.3</v>
      </c>
      <c r="H147" s="72">
        <v>187</v>
      </c>
    </row>
    <row r="148" spans="1:8" x14ac:dyDescent="0.2">
      <c r="A148" s="66"/>
      <c r="B148" s="66"/>
      <c r="C148" s="66"/>
      <c r="D148" s="66"/>
      <c r="E148" s="74"/>
      <c r="F148" s="73"/>
      <c r="G148" s="74"/>
      <c r="H148" s="73"/>
    </row>
    <row r="149" spans="1:8" x14ac:dyDescent="0.2">
      <c r="A149" s="62" t="s">
        <v>123</v>
      </c>
      <c r="B149" s="62"/>
      <c r="C149" s="62" t="s">
        <v>124</v>
      </c>
      <c r="D149" s="62"/>
      <c r="E149" s="74"/>
      <c r="F149" s="73"/>
      <c r="G149" s="74"/>
      <c r="H149" s="73"/>
    </row>
    <row r="150" spans="1:8" x14ac:dyDescent="0.2">
      <c r="A150" s="63" t="s">
        <v>360</v>
      </c>
      <c r="B150" s="66"/>
      <c r="C150" s="66"/>
      <c r="D150" s="66" t="s">
        <v>359</v>
      </c>
      <c r="E150" s="75">
        <v>78</v>
      </c>
      <c r="F150" s="76">
        <v>299</v>
      </c>
      <c r="G150" s="74">
        <v>82</v>
      </c>
      <c r="H150" s="72">
        <v>293</v>
      </c>
    </row>
    <row r="151" spans="1:8" x14ac:dyDescent="0.2">
      <c r="A151" s="63" t="s">
        <v>372</v>
      </c>
      <c r="B151" s="66"/>
      <c r="C151" s="66"/>
      <c r="D151" s="66" t="s">
        <v>371</v>
      </c>
      <c r="E151" s="75">
        <v>78.8</v>
      </c>
      <c r="F151" s="76">
        <v>244</v>
      </c>
      <c r="G151" s="74">
        <v>82.2</v>
      </c>
      <c r="H151" s="72">
        <v>278</v>
      </c>
    </row>
    <row r="152" spans="1:8" x14ac:dyDescent="0.2">
      <c r="A152" s="63" t="s">
        <v>395</v>
      </c>
      <c r="B152" s="66"/>
      <c r="C152" s="66"/>
      <c r="D152" s="66" t="s">
        <v>394</v>
      </c>
      <c r="E152" s="75">
        <v>80.5</v>
      </c>
      <c r="F152" s="76">
        <v>111</v>
      </c>
      <c r="G152" s="74">
        <v>83.7</v>
      </c>
      <c r="H152" s="72">
        <v>145</v>
      </c>
    </row>
    <row r="153" spans="1:8" x14ac:dyDescent="0.2">
      <c r="A153" s="63" t="s">
        <v>490</v>
      </c>
      <c r="B153" s="66"/>
      <c r="C153" s="66"/>
      <c r="D153" s="66" t="s">
        <v>489</v>
      </c>
      <c r="E153" s="75">
        <v>80.099999999999994</v>
      </c>
      <c r="F153" s="76">
        <v>154</v>
      </c>
      <c r="G153" s="74">
        <v>83.3</v>
      </c>
      <c r="H153" s="72">
        <v>179</v>
      </c>
    </row>
    <row r="154" spans="1:8" x14ac:dyDescent="0.2">
      <c r="A154" s="63" t="s">
        <v>550</v>
      </c>
      <c r="B154" s="66"/>
      <c r="C154" s="66"/>
      <c r="D154" s="66" t="s">
        <v>549</v>
      </c>
      <c r="E154" s="75">
        <v>78.099999999999994</v>
      </c>
      <c r="F154" s="76">
        <v>286</v>
      </c>
      <c r="G154" s="74">
        <v>81.8</v>
      </c>
      <c r="H154" s="72">
        <v>302</v>
      </c>
    </row>
    <row r="155" spans="1:8" x14ac:dyDescent="0.2">
      <c r="A155" s="63" t="s">
        <v>566</v>
      </c>
      <c r="B155" s="66"/>
      <c r="C155" s="66"/>
      <c r="D155" s="66" t="s">
        <v>565</v>
      </c>
      <c r="E155" s="75">
        <v>79.8</v>
      </c>
      <c r="F155" s="76">
        <v>177</v>
      </c>
      <c r="G155" s="74">
        <v>82.9</v>
      </c>
      <c r="H155" s="72">
        <v>230</v>
      </c>
    </row>
    <row r="156" spans="1:8" x14ac:dyDescent="0.2">
      <c r="A156" s="63" t="s">
        <v>616</v>
      </c>
      <c r="B156" s="66"/>
      <c r="C156" s="66"/>
      <c r="D156" s="66" t="s">
        <v>615</v>
      </c>
      <c r="E156" s="75">
        <v>81.5</v>
      </c>
      <c r="F156" s="76">
        <v>47</v>
      </c>
      <c r="G156" s="74">
        <v>85.1</v>
      </c>
      <c r="H156" s="72">
        <v>26</v>
      </c>
    </row>
    <row r="157" spans="1:8" x14ac:dyDescent="0.2">
      <c r="A157" s="66"/>
      <c r="B157" s="66"/>
      <c r="C157" s="66"/>
      <c r="D157" s="66"/>
      <c r="E157" s="74"/>
      <c r="F157" s="73"/>
      <c r="G157" s="74"/>
      <c r="H157" s="73"/>
    </row>
    <row r="158" spans="1:8" x14ac:dyDescent="0.2">
      <c r="A158" s="62" t="s">
        <v>126</v>
      </c>
      <c r="B158" s="62" t="s">
        <v>861</v>
      </c>
      <c r="C158" s="62"/>
      <c r="D158" s="62"/>
      <c r="E158" s="74"/>
      <c r="F158" s="73"/>
      <c r="G158" s="74"/>
      <c r="H158" s="73"/>
    </row>
    <row r="159" spans="1:8" x14ac:dyDescent="0.2">
      <c r="A159" s="62"/>
      <c r="B159" s="62"/>
      <c r="C159" s="62"/>
      <c r="D159" s="62"/>
      <c r="E159" s="74"/>
      <c r="F159" s="73"/>
      <c r="G159" s="74"/>
      <c r="H159" s="73"/>
    </row>
    <row r="160" spans="1:8" x14ac:dyDescent="0.2">
      <c r="A160" s="62" t="s">
        <v>134</v>
      </c>
      <c r="B160" s="62"/>
      <c r="C160" s="62" t="s">
        <v>965</v>
      </c>
      <c r="D160" s="62"/>
      <c r="E160" s="75">
        <v>80.7</v>
      </c>
      <c r="F160" s="76">
        <v>100</v>
      </c>
      <c r="G160" s="74">
        <v>84.2</v>
      </c>
      <c r="H160" s="72">
        <v>97</v>
      </c>
    </row>
    <row r="161" spans="1:8" x14ac:dyDescent="0.2">
      <c r="A161" s="62" t="s">
        <v>138</v>
      </c>
      <c r="B161" s="62"/>
      <c r="C161" s="62" t="s">
        <v>966</v>
      </c>
      <c r="D161" s="62"/>
      <c r="E161" s="75">
        <v>80.2</v>
      </c>
      <c r="F161" s="76">
        <v>141</v>
      </c>
      <c r="G161" s="74">
        <v>84.1</v>
      </c>
      <c r="H161" s="72">
        <v>109</v>
      </c>
    </row>
    <row r="162" spans="1:8" x14ac:dyDescent="0.2">
      <c r="A162" s="62" t="s">
        <v>144</v>
      </c>
      <c r="B162" s="62"/>
      <c r="C162" s="62" t="s">
        <v>967</v>
      </c>
      <c r="D162" s="62"/>
      <c r="E162" s="75">
        <v>76.599999999999994</v>
      </c>
      <c r="F162" s="76">
        <v>339</v>
      </c>
      <c r="G162" s="74">
        <v>80.900000000000006</v>
      </c>
      <c r="H162" s="72">
        <v>331</v>
      </c>
    </row>
    <row r="163" spans="1:8" x14ac:dyDescent="0.2">
      <c r="A163" s="62" t="s">
        <v>146</v>
      </c>
      <c r="B163" s="62"/>
      <c r="C163" s="62" t="s">
        <v>968</v>
      </c>
      <c r="D163" s="62"/>
      <c r="E163" s="75">
        <v>78.7</v>
      </c>
      <c r="F163" s="76">
        <v>250</v>
      </c>
      <c r="G163" s="74">
        <v>81.8</v>
      </c>
      <c r="H163" s="72">
        <v>297</v>
      </c>
    </row>
    <row r="164" spans="1:8" x14ac:dyDescent="0.2">
      <c r="A164" s="62"/>
      <c r="B164" s="66"/>
      <c r="C164" s="66"/>
      <c r="D164" s="66"/>
      <c r="E164" s="74"/>
      <c r="F164" s="73"/>
      <c r="G164" s="74"/>
      <c r="H164" s="73"/>
    </row>
    <row r="165" spans="1:8" x14ac:dyDescent="0.2">
      <c r="A165" s="62" t="s">
        <v>142</v>
      </c>
      <c r="B165" s="62"/>
      <c r="C165" s="62" t="s">
        <v>143</v>
      </c>
      <c r="D165" s="62"/>
      <c r="E165" s="74"/>
      <c r="F165" s="73"/>
      <c r="G165" s="74"/>
      <c r="H165" s="73"/>
    </row>
    <row r="166" spans="1:8" x14ac:dyDescent="0.2">
      <c r="A166" s="63" t="s">
        <v>402</v>
      </c>
      <c r="B166" s="66"/>
      <c r="C166" s="66"/>
      <c r="D166" s="66" t="s">
        <v>401</v>
      </c>
      <c r="E166" s="75">
        <v>79.3</v>
      </c>
      <c r="F166" s="76">
        <v>215</v>
      </c>
      <c r="G166" s="74">
        <v>83.1</v>
      </c>
      <c r="H166" s="72">
        <v>215</v>
      </c>
    </row>
    <row r="167" spans="1:8" x14ac:dyDescent="0.2">
      <c r="A167" s="63" t="s">
        <v>460</v>
      </c>
      <c r="B167" s="66"/>
      <c r="C167" s="66"/>
      <c r="D167" s="66" t="s">
        <v>459</v>
      </c>
      <c r="E167" s="75">
        <v>79.3</v>
      </c>
      <c r="F167" s="76">
        <v>212</v>
      </c>
      <c r="G167" s="74">
        <v>82.8</v>
      </c>
      <c r="H167" s="72">
        <v>233</v>
      </c>
    </row>
    <row r="168" spans="1:8" x14ac:dyDescent="0.2">
      <c r="A168" s="63" t="s">
        <v>540</v>
      </c>
      <c r="B168" s="66"/>
      <c r="C168" s="66"/>
      <c r="D168" s="66" t="s">
        <v>539</v>
      </c>
      <c r="E168" s="75">
        <v>80</v>
      </c>
      <c r="F168" s="76">
        <v>159</v>
      </c>
      <c r="G168" s="74">
        <v>83.6</v>
      </c>
      <c r="H168" s="72">
        <v>149</v>
      </c>
    </row>
    <row r="169" spans="1:8" x14ac:dyDescent="0.2">
      <c r="A169" s="63" t="s">
        <v>568</v>
      </c>
      <c r="B169" s="66"/>
      <c r="C169" s="66"/>
      <c r="D169" s="66" t="s">
        <v>567</v>
      </c>
      <c r="E169" s="75">
        <v>78.599999999999994</v>
      </c>
      <c r="F169" s="76">
        <v>255</v>
      </c>
      <c r="G169" s="74">
        <v>82.9</v>
      </c>
      <c r="H169" s="72">
        <v>226</v>
      </c>
    </row>
    <row r="170" spans="1:8" x14ac:dyDescent="0.2">
      <c r="A170" s="63" t="s">
        <v>654</v>
      </c>
      <c r="B170" s="66"/>
      <c r="C170" s="66"/>
      <c r="D170" s="66" t="s">
        <v>653</v>
      </c>
      <c r="E170" s="75">
        <v>80.5</v>
      </c>
      <c r="F170" s="76">
        <v>115</v>
      </c>
      <c r="G170" s="74">
        <v>83.4</v>
      </c>
      <c r="H170" s="72">
        <v>170</v>
      </c>
    </row>
    <row r="171" spans="1:8" x14ac:dyDescent="0.2">
      <c r="A171" s="63" t="s">
        <v>660</v>
      </c>
      <c r="B171" s="66"/>
      <c r="C171" s="66"/>
      <c r="D171" s="66" t="s">
        <v>659</v>
      </c>
      <c r="E171" s="75">
        <v>80.2</v>
      </c>
      <c r="F171" s="76">
        <v>142</v>
      </c>
      <c r="G171" s="74">
        <v>83.6</v>
      </c>
      <c r="H171" s="72">
        <v>151</v>
      </c>
    </row>
    <row r="172" spans="1:8" x14ac:dyDescent="0.2">
      <c r="A172" s="63" t="s">
        <v>662</v>
      </c>
      <c r="B172" s="66"/>
      <c r="C172" s="66"/>
      <c r="D172" s="66" t="s">
        <v>661</v>
      </c>
      <c r="E172" s="75">
        <v>80.099999999999994</v>
      </c>
      <c r="F172" s="76">
        <v>152</v>
      </c>
      <c r="G172" s="74">
        <v>83.1</v>
      </c>
      <c r="H172" s="72">
        <v>211</v>
      </c>
    </row>
    <row r="173" spans="1:8" x14ac:dyDescent="0.2">
      <c r="A173" s="63" t="s">
        <v>674</v>
      </c>
      <c r="B173" s="66"/>
      <c r="C173" s="66"/>
      <c r="D173" s="66" t="s">
        <v>673</v>
      </c>
      <c r="E173" s="75">
        <v>79.3</v>
      </c>
      <c r="F173" s="76">
        <v>210</v>
      </c>
      <c r="G173" s="74">
        <v>82.7</v>
      </c>
      <c r="H173" s="72">
        <v>242</v>
      </c>
    </row>
    <row r="174" spans="1:8" x14ac:dyDescent="0.2">
      <c r="A174" s="66"/>
      <c r="B174" s="66"/>
      <c r="C174" s="66"/>
      <c r="D174" s="66"/>
      <c r="E174" s="74"/>
      <c r="F174" s="73"/>
      <c r="G174" s="74"/>
      <c r="H174" s="73"/>
    </row>
    <row r="175" spans="1:8" x14ac:dyDescent="0.2">
      <c r="A175" s="62" t="s">
        <v>150</v>
      </c>
      <c r="B175" s="62"/>
      <c r="C175" s="62" t="s">
        <v>151</v>
      </c>
      <c r="D175" s="62"/>
      <c r="E175" s="74"/>
      <c r="F175" s="73"/>
      <c r="G175" s="74"/>
      <c r="H175" s="73"/>
    </row>
    <row r="176" spans="1:8" x14ac:dyDescent="0.2">
      <c r="A176" s="63" t="s">
        <v>580</v>
      </c>
      <c r="B176" s="66"/>
      <c r="C176" s="66"/>
      <c r="D176" s="66" t="s">
        <v>579</v>
      </c>
      <c r="E176" s="75">
        <v>79.3</v>
      </c>
      <c r="F176" s="76">
        <v>216</v>
      </c>
      <c r="G176" s="74">
        <v>82.6</v>
      </c>
      <c r="H176" s="72">
        <v>246</v>
      </c>
    </row>
    <row r="177" spans="1:8" x14ac:dyDescent="0.2">
      <c r="A177" s="63" t="s">
        <v>588</v>
      </c>
      <c r="B177" s="66"/>
      <c r="C177" s="66"/>
      <c r="D177" s="66" t="s">
        <v>587</v>
      </c>
      <c r="E177" s="75">
        <v>78.400000000000006</v>
      </c>
      <c r="F177" s="76">
        <v>266</v>
      </c>
      <c r="G177" s="74">
        <v>82.7</v>
      </c>
      <c r="H177" s="72">
        <v>236</v>
      </c>
    </row>
    <row r="178" spans="1:8" x14ac:dyDescent="0.2">
      <c r="A178" s="63" t="s">
        <v>612</v>
      </c>
      <c r="B178" s="66"/>
      <c r="C178" s="66"/>
      <c r="D178" s="66" t="s">
        <v>611</v>
      </c>
      <c r="E178" s="75">
        <v>80.5</v>
      </c>
      <c r="F178" s="76">
        <v>112</v>
      </c>
      <c r="G178" s="74">
        <v>84.1</v>
      </c>
      <c r="H178" s="72">
        <v>108</v>
      </c>
    </row>
    <row r="179" spans="1:8" x14ac:dyDescent="0.2">
      <c r="A179" s="63" t="s">
        <v>666</v>
      </c>
      <c r="B179" s="66"/>
      <c r="C179" s="66"/>
      <c r="D179" s="66" t="s">
        <v>665</v>
      </c>
      <c r="E179" s="75">
        <v>81.2</v>
      </c>
      <c r="F179" s="76">
        <v>72</v>
      </c>
      <c r="G179" s="74">
        <v>84.7</v>
      </c>
      <c r="H179" s="72">
        <v>56</v>
      </c>
    </row>
    <row r="180" spans="1:8" x14ac:dyDescent="0.2">
      <c r="A180" s="63" t="s">
        <v>700</v>
      </c>
      <c r="B180" s="66"/>
      <c r="C180" s="66"/>
      <c r="D180" s="66" t="s">
        <v>699</v>
      </c>
      <c r="E180" s="75">
        <v>80.900000000000006</v>
      </c>
      <c r="F180" s="76">
        <v>85</v>
      </c>
      <c r="G180" s="74">
        <v>84.5</v>
      </c>
      <c r="H180" s="72">
        <v>79</v>
      </c>
    </row>
    <row r="181" spans="1:8" x14ac:dyDescent="0.2">
      <c r="A181" s="66"/>
      <c r="B181" s="66"/>
      <c r="C181" s="66"/>
      <c r="D181" s="66"/>
      <c r="E181" s="74"/>
      <c r="F181" s="73"/>
      <c r="G181" s="74"/>
      <c r="H181" s="73"/>
    </row>
    <row r="182" spans="1:8" x14ac:dyDescent="0.2">
      <c r="A182" s="62" t="s">
        <v>862</v>
      </c>
      <c r="B182" s="62"/>
      <c r="C182" s="62" t="s">
        <v>969</v>
      </c>
      <c r="D182" s="62"/>
      <c r="E182" s="74"/>
      <c r="F182" s="73"/>
      <c r="G182" s="74"/>
      <c r="H182" s="73"/>
    </row>
    <row r="183" spans="1:8" x14ac:dyDescent="0.2">
      <c r="A183" s="63" t="s">
        <v>128</v>
      </c>
      <c r="B183" s="66"/>
      <c r="C183" s="66"/>
      <c r="D183" s="66" t="s">
        <v>129</v>
      </c>
      <c r="E183" s="75">
        <v>77.3</v>
      </c>
      <c r="F183" s="76">
        <v>325</v>
      </c>
      <c r="G183" s="74">
        <v>82.1</v>
      </c>
      <c r="H183" s="72">
        <v>287</v>
      </c>
    </row>
    <row r="184" spans="1:8" x14ac:dyDescent="0.2">
      <c r="A184" s="63" t="s">
        <v>130</v>
      </c>
      <c r="B184" s="66"/>
      <c r="C184" s="66"/>
      <c r="D184" s="66" t="s">
        <v>131</v>
      </c>
      <c r="E184" s="75">
        <v>78.599999999999994</v>
      </c>
      <c r="F184" s="76">
        <v>254</v>
      </c>
      <c r="G184" s="74">
        <v>82.3</v>
      </c>
      <c r="H184" s="72">
        <v>271</v>
      </c>
    </row>
    <row r="185" spans="1:8" x14ac:dyDescent="0.2">
      <c r="A185" s="63" t="s">
        <v>132</v>
      </c>
      <c r="B185" s="66"/>
      <c r="C185" s="66"/>
      <c r="D185" s="66" t="s">
        <v>970</v>
      </c>
      <c r="E185" s="75">
        <v>79.3</v>
      </c>
      <c r="F185" s="76">
        <v>214</v>
      </c>
      <c r="G185" s="74">
        <v>83.2</v>
      </c>
      <c r="H185" s="72">
        <v>196</v>
      </c>
    </row>
    <row r="186" spans="1:8" x14ac:dyDescent="0.2">
      <c r="A186" s="63" t="s">
        <v>136</v>
      </c>
      <c r="B186" s="66"/>
      <c r="C186" s="66"/>
      <c r="D186" s="66" t="s">
        <v>971</v>
      </c>
      <c r="E186" s="75">
        <v>77</v>
      </c>
      <c r="F186" s="76">
        <v>332</v>
      </c>
      <c r="G186" s="74">
        <v>81.3</v>
      </c>
      <c r="H186" s="72">
        <v>322</v>
      </c>
    </row>
    <row r="187" spans="1:8" x14ac:dyDescent="0.2">
      <c r="A187" s="63" t="s">
        <v>140</v>
      </c>
      <c r="B187" s="66"/>
      <c r="C187" s="66"/>
      <c r="D187" s="66" t="s">
        <v>141</v>
      </c>
      <c r="E187" s="75">
        <v>80.3</v>
      </c>
      <c r="F187" s="76">
        <v>128</v>
      </c>
      <c r="G187" s="74">
        <v>84.5</v>
      </c>
      <c r="H187" s="72">
        <v>77</v>
      </c>
    </row>
    <row r="188" spans="1:8" x14ac:dyDescent="0.2">
      <c r="A188" s="63" t="s">
        <v>148</v>
      </c>
      <c r="B188" s="66"/>
      <c r="C188" s="66"/>
      <c r="D188" s="66" t="s">
        <v>149</v>
      </c>
      <c r="E188" s="75">
        <v>78</v>
      </c>
      <c r="F188" s="76">
        <v>296</v>
      </c>
      <c r="G188" s="74">
        <v>82.5</v>
      </c>
      <c r="H188" s="72">
        <v>254</v>
      </c>
    </row>
    <row r="189" spans="1:8" x14ac:dyDescent="0.2">
      <c r="A189" s="63" t="s">
        <v>152</v>
      </c>
      <c r="B189" s="66"/>
      <c r="C189" s="66"/>
      <c r="D189" s="66" t="s">
        <v>153</v>
      </c>
      <c r="E189" s="75">
        <v>77.599999999999994</v>
      </c>
      <c r="F189" s="76">
        <v>316</v>
      </c>
      <c r="G189" s="74">
        <v>81.8</v>
      </c>
      <c r="H189" s="72">
        <v>303</v>
      </c>
    </row>
    <row r="190" spans="1:8" x14ac:dyDescent="0.2">
      <c r="A190" s="66"/>
      <c r="B190" s="66"/>
      <c r="C190" s="66"/>
      <c r="D190" s="66"/>
      <c r="E190" s="74"/>
      <c r="F190" s="73"/>
      <c r="G190" s="74"/>
      <c r="H190" s="73"/>
    </row>
    <row r="191" spans="1:8" x14ac:dyDescent="0.2">
      <c r="A191" s="62" t="s">
        <v>154</v>
      </c>
      <c r="B191" s="62"/>
      <c r="C191" s="62" t="s">
        <v>155</v>
      </c>
      <c r="D191" s="62"/>
      <c r="E191" s="74"/>
      <c r="F191" s="73"/>
      <c r="G191" s="74"/>
      <c r="H191" s="73"/>
    </row>
    <row r="192" spans="1:8" x14ac:dyDescent="0.2">
      <c r="A192" s="63" t="s">
        <v>391</v>
      </c>
      <c r="B192" s="66"/>
      <c r="C192" s="66"/>
      <c r="D192" s="66" t="s">
        <v>390</v>
      </c>
      <c r="E192" s="75">
        <v>79.3</v>
      </c>
      <c r="F192" s="76">
        <v>208</v>
      </c>
      <c r="G192" s="74">
        <v>83.5</v>
      </c>
      <c r="H192" s="72">
        <v>163</v>
      </c>
    </row>
    <row r="193" spans="1:8" x14ac:dyDescent="0.2">
      <c r="A193" s="63" t="s">
        <v>548</v>
      </c>
      <c r="B193" s="66"/>
      <c r="C193" s="66"/>
      <c r="D193" s="66" t="s">
        <v>547</v>
      </c>
      <c r="E193" s="75">
        <v>80.099999999999994</v>
      </c>
      <c r="F193" s="76">
        <v>146</v>
      </c>
      <c r="G193" s="74">
        <v>83.1</v>
      </c>
      <c r="H193" s="72">
        <v>210</v>
      </c>
    </row>
    <row r="194" spans="1:8" x14ac:dyDescent="0.2">
      <c r="A194" s="63" t="s">
        <v>598</v>
      </c>
      <c r="B194" s="66"/>
      <c r="C194" s="66"/>
      <c r="D194" s="66" t="s">
        <v>597</v>
      </c>
      <c r="E194" s="75">
        <v>78.8</v>
      </c>
      <c r="F194" s="76">
        <v>243</v>
      </c>
      <c r="G194" s="74">
        <v>83.2</v>
      </c>
      <c r="H194" s="72">
        <v>204</v>
      </c>
    </row>
    <row r="195" spans="1:8" x14ac:dyDescent="0.2">
      <c r="A195" s="63" t="s">
        <v>726</v>
      </c>
      <c r="B195" s="66"/>
      <c r="C195" s="66"/>
      <c r="D195" s="66" t="s">
        <v>725</v>
      </c>
      <c r="E195" s="75">
        <v>78.900000000000006</v>
      </c>
      <c r="F195" s="76">
        <v>235</v>
      </c>
      <c r="G195" s="74">
        <v>83.1</v>
      </c>
      <c r="H195" s="72">
        <v>209</v>
      </c>
    </row>
    <row r="196" spans="1:8" x14ac:dyDescent="0.2">
      <c r="A196" s="63" t="s">
        <v>730</v>
      </c>
      <c r="B196" s="66"/>
      <c r="C196" s="66"/>
      <c r="D196" s="66" t="s">
        <v>729</v>
      </c>
      <c r="E196" s="75">
        <v>81.2</v>
      </c>
      <c r="F196" s="76">
        <v>70</v>
      </c>
      <c r="G196" s="74">
        <v>84.5</v>
      </c>
      <c r="H196" s="72">
        <v>78</v>
      </c>
    </row>
    <row r="197" spans="1:8" x14ac:dyDescent="0.2">
      <c r="A197" s="63" t="s">
        <v>734</v>
      </c>
      <c r="B197" s="66"/>
      <c r="C197" s="66"/>
      <c r="D197" s="66" t="s">
        <v>733</v>
      </c>
      <c r="E197" s="75">
        <v>79.400000000000006</v>
      </c>
      <c r="F197" s="76">
        <v>206</v>
      </c>
      <c r="G197" s="74">
        <v>83</v>
      </c>
      <c r="H197" s="72">
        <v>221</v>
      </c>
    </row>
    <row r="198" spans="1:8" x14ac:dyDescent="0.2">
      <c r="A198" s="66"/>
      <c r="B198" s="66"/>
      <c r="C198" s="66"/>
      <c r="D198" s="66"/>
      <c r="E198" s="74"/>
      <c r="F198" s="73"/>
      <c r="G198" s="74"/>
      <c r="H198" s="73"/>
    </row>
    <row r="199" spans="1:8" x14ac:dyDescent="0.2">
      <c r="A199" s="62" t="s">
        <v>156</v>
      </c>
      <c r="B199" s="62" t="s">
        <v>864</v>
      </c>
      <c r="C199" s="62"/>
      <c r="D199" s="62"/>
      <c r="E199" s="74"/>
      <c r="F199" s="73"/>
      <c r="G199" s="74"/>
      <c r="H199" s="73"/>
    </row>
    <row r="200" spans="1:8" x14ac:dyDescent="0.2">
      <c r="A200" s="62"/>
      <c r="B200" s="62"/>
      <c r="C200" s="62"/>
      <c r="D200" s="62"/>
      <c r="E200" s="74"/>
      <c r="F200" s="73"/>
      <c r="G200" s="74"/>
      <c r="H200" s="73"/>
    </row>
    <row r="201" spans="1:8" x14ac:dyDescent="0.2">
      <c r="A201" s="62" t="s">
        <v>158</v>
      </c>
      <c r="B201" s="62"/>
      <c r="C201" s="62" t="s">
        <v>972</v>
      </c>
      <c r="D201" s="62"/>
      <c r="E201" s="75">
        <v>80.2</v>
      </c>
      <c r="F201" s="76">
        <v>145</v>
      </c>
      <c r="G201" s="74">
        <v>83.9</v>
      </c>
      <c r="H201" s="72">
        <v>127</v>
      </c>
    </row>
    <row r="202" spans="1:8" x14ac:dyDescent="0.2">
      <c r="A202" s="62" t="s">
        <v>162</v>
      </c>
      <c r="B202" s="62"/>
      <c r="C202" s="62" t="s">
        <v>973</v>
      </c>
      <c r="D202" s="62"/>
      <c r="E202" s="75">
        <v>81.5</v>
      </c>
      <c r="F202" s="76">
        <v>48</v>
      </c>
      <c r="G202" s="74">
        <v>83.8</v>
      </c>
      <c r="H202" s="72">
        <v>137</v>
      </c>
    </row>
    <row r="203" spans="1:8" x14ac:dyDescent="0.2">
      <c r="A203" s="62" t="s">
        <v>168</v>
      </c>
      <c r="B203" s="62"/>
      <c r="C203" s="62" t="s">
        <v>974</v>
      </c>
      <c r="D203" s="62"/>
      <c r="E203" s="75">
        <v>78.400000000000006</v>
      </c>
      <c r="F203" s="76">
        <v>269</v>
      </c>
      <c r="G203" s="74">
        <v>82.2</v>
      </c>
      <c r="H203" s="72">
        <v>275</v>
      </c>
    </row>
    <row r="204" spans="1:8" x14ac:dyDescent="0.2">
      <c r="A204" s="62" t="s">
        <v>172</v>
      </c>
      <c r="B204" s="62"/>
      <c r="C204" s="62" t="s">
        <v>975</v>
      </c>
      <c r="D204" s="62"/>
      <c r="E204" s="75">
        <v>78.599999999999994</v>
      </c>
      <c r="F204" s="76">
        <v>258</v>
      </c>
      <c r="G204" s="74">
        <v>82.4</v>
      </c>
      <c r="H204" s="72">
        <v>262</v>
      </c>
    </row>
    <row r="205" spans="1:8" x14ac:dyDescent="0.2">
      <c r="A205" s="62" t="s">
        <v>174</v>
      </c>
      <c r="B205" s="62"/>
      <c r="C205" s="62" t="s">
        <v>976</v>
      </c>
      <c r="D205" s="62"/>
      <c r="E205" s="75">
        <v>79.599999999999994</v>
      </c>
      <c r="F205" s="76">
        <v>195</v>
      </c>
      <c r="G205" s="74">
        <v>83.1</v>
      </c>
      <c r="H205" s="72">
        <v>207</v>
      </c>
    </row>
    <row r="206" spans="1:8" x14ac:dyDescent="0.2">
      <c r="A206" s="62" t="s">
        <v>178</v>
      </c>
      <c r="B206" s="62"/>
      <c r="C206" s="62" t="s">
        <v>977</v>
      </c>
      <c r="D206" s="62"/>
      <c r="E206" s="75">
        <v>79.3</v>
      </c>
      <c r="F206" s="76">
        <v>209</v>
      </c>
      <c r="G206" s="74">
        <v>82.6</v>
      </c>
      <c r="H206" s="72">
        <v>243</v>
      </c>
    </row>
    <row r="207" spans="1:8" x14ac:dyDescent="0.2">
      <c r="A207" s="62"/>
      <c r="B207" s="66"/>
      <c r="C207" s="66"/>
      <c r="D207" s="66"/>
      <c r="E207" s="74"/>
      <c r="F207" s="73"/>
      <c r="G207" s="74"/>
      <c r="H207" s="73"/>
    </row>
    <row r="208" spans="1:8" x14ac:dyDescent="0.2">
      <c r="A208" s="62" t="s">
        <v>160</v>
      </c>
      <c r="B208" s="62"/>
      <c r="C208" s="62" t="s">
        <v>161</v>
      </c>
      <c r="D208" s="62"/>
      <c r="E208" s="74"/>
      <c r="F208" s="73"/>
      <c r="G208" s="74"/>
      <c r="H208" s="73"/>
    </row>
    <row r="209" spans="1:8" x14ac:dyDescent="0.2">
      <c r="A209" s="63" t="s">
        <v>400</v>
      </c>
      <c r="B209" s="66"/>
      <c r="C209" s="66"/>
      <c r="D209" s="66" t="s">
        <v>399</v>
      </c>
      <c r="E209" s="75">
        <v>79.900000000000006</v>
      </c>
      <c r="F209" s="76">
        <v>170</v>
      </c>
      <c r="G209" s="74">
        <v>84.1</v>
      </c>
      <c r="H209" s="72">
        <v>111</v>
      </c>
    </row>
    <row r="210" spans="1:8" x14ac:dyDescent="0.2">
      <c r="A210" s="63" t="s">
        <v>448</v>
      </c>
      <c r="B210" s="66"/>
      <c r="C210" s="66"/>
      <c r="D210" s="66" t="s">
        <v>447</v>
      </c>
      <c r="E210" s="75">
        <v>82.2</v>
      </c>
      <c r="F210" s="76">
        <v>14</v>
      </c>
      <c r="G210" s="74">
        <v>85.5</v>
      </c>
      <c r="H210" s="72">
        <v>17</v>
      </c>
    </row>
    <row r="211" spans="1:8" x14ac:dyDescent="0.2">
      <c r="A211" s="63" t="s">
        <v>482</v>
      </c>
      <c r="B211" s="66"/>
      <c r="C211" s="66"/>
      <c r="D211" s="66" t="s">
        <v>481</v>
      </c>
      <c r="E211" s="75">
        <v>79.400000000000006</v>
      </c>
      <c r="F211" s="76">
        <v>202</v>
      </c>
      <c r="G211" s="74">
        <v>82.6</v>
      </c>
      <c r="H211" s="72">
        <v>244</v>
      </c>
    </row>
    <row r="212" spans="1:8" x14ac:dyDescent="0.2">
      <c r="A212" s="63" t="s">
        <v>525</v>
      </c>
      <c r="B212" s="66"/>
      <c r="C212" s="66"/>
      <c r="D212" s="66" t="s">
        <v>524</v>
      </c>
      <c r="E212" s="75">
        <v>81.2</v>
      </c>
      <c r="F212" s="76">
        <v>68</v>
      </c>
      <c r="G212" s="74">
        <v>84.5</v>
      </c>
      <c r="H212" s="72">
        <v>83</v>
      </c>
    </row>
    <row r="213" spans="1:8" x14ac:dyDescent="0.2">
      <c r="A213" s="63" t="s">
        <v>632</v>
      </c>
      <c r="B213" s="66"/>
      <c r="C213" s="66"/>
      <c r="D213" s="66" t="s">
        <v>631</v>
      </c>
      <c r="E213" s="75">
        <v>82.7</v>
      </c>
      <c r="F213" s="76">
        <v>5</v>
      </c>
      <c r="G213" s="74">
        <v>85.6</v>
      </c>
      <c r="H213" s="72">
        <v>14</v>
      </c>
    </row>
    <row r="214" spans="1:8" x14ac:dyDescent="0.2">
      <c r="A214" s="66"/>
      <c r="B214" s="66"/>
      <c r="C214" s="66"/>
      <c r="D214" s="66"/>
      <c r="E214" s="74"/>
      <c r="F214" s="73"/>
      <c r="G214" s="74"/>
      <c r="H214" s="73"/>
    </row>
    <row r="215" spans="1:8" x14ac:dyDescent="0.2">
      <c r="A215" s="62" t="s">
        <v>164</v>
      </c>
      <c r="B215" s="62"/>
      <c r="C215" s="62" t="s">
        <v>165</v>
      </c>
      <c r="D215" s="62"/>
      <c r="E215" s="74"/>
      <c r="F215" s="73"/>
      <c r="G215" s="74"/>
      <c r="H215" s="73"/>
    </row>
    <row r="216" spans="1:8" x14ac:dyDescent="0.2">
      <c r="A216" s="63" t="s">
        <v>368</v>
      </c>
      <c r="B216" s="66"/>
      <c r="C216" s="66"/>
      <c r="D216" s="66" t="s">
        <v>367</v>
      </c>
      <c r="E216" s="75">
        <v>79.7</v>
      </c>
      <c r="F216" s="76">
        <v>184</v>
      </c>
      <c r="G216" s="74">
        <v>83.1</v>
      </c>
      <c r="H216" s="72">
        <v>212</v>
      </c>
    </row>
    <row r="217" spans="1:8" x14ac:dyDescent="0.2">
      <c r="A217" s="63" t="s">
        <v>382</v>
      </c>
      <c r="B217" s="66"/>
      <c r="C217" s="66"/>
      <c r="D217" s="66" t="s">
        <v>381</v>
      </c>
      <c r="E217" s="75">
        <v>80.099999999999994</v>
      </c>
      <c r="F217" s="76">
        <v>149</v>
      </c>
      <c r="G217" s="74">
        <v>83.4</v>
      </c>
      <c r="H217" s="72">
        <v>174</v>
      </c>
    </row>
    <row r="218" spans="1:8" x14ac:dyDescent="0.2">
      <c r="A218" s="63" t="s">
        <v>386</v>
      </c>
      <c r="B218" s="66"/>
      <c r="C218" s="66"/>
      <c r="D218" s="66" t="s">
        <v>385</v>
      </c>
      <c r="E218" s="75">
        <v>81.400000000000006</v>
      </c>
      <c r="F218" s="76">
        <v>53</v>
      </c>
      <c r="G218" s="74">
        <v>83.9</v>
      </c>
      <c r="H218" s="72">
        <v>123</v>
      </c>
    </row>
    <row r="219" spans="1:8" x14ac:dyDescent="0.2">
      <c r="A219" s="63" t="s">
        <v>408</v>
      </c>
      <c r="B219" s="66"/>
      <c r="C219" s="66"/>
      <c r="D219" s="66" t="s">
        <v>407</v>
      </c>
      <c r="E219" s="75">
        <v>79.7</v>
      </c>
      <c r="F219" s="76">
        <v>186</v>
      </c>
      <c r="G219" s="74">
        <v>82.4</v>
      </c>
      <c r="H219" s="72">
        <v>265</v>
      </c>
    </row>
    <row r="220" spans="1:8" x14ac:dyDescent="0.2">
      <c r="A220" s="63" t="s">
        <v>412</v>
      </c>
      <c r="B220" s="66"/>
      <c r="C220" s="66"/>
      <c r="D220" s="66" t="s">
        <v>411</v>
      </c>
      <c r="E220" s="75">
        <v>81.400000000000006</v>
      </c>
      <c r="F220" s="76">
        <v>55</v>
      </c>
      <c r="G220" s="74">
        <v>84.9</v>
      </c>
      <c r="H220" s="72">
        <v>41</v>
      </c>
    </row>
    <row r="221" spans="1:8" x14ac:dyDescent="0.2">
      <c r="A221" s="63" t="s">
        <v>424</v>
      </c>
      <c r="B221" s="66"/>
      <c r="C221" s="66"/>
      <c r="D221" s="66" t="s">
        <v>423</v>
      </c>
      <c r="E221" s="75">
        <v>80</v>
      </c>
      <c r="F221" s="76">
        <v>158</v>
      </c>
      <c r="G221" s="74">
        <v>83.5</v>
      </c>
      <c r="H221" s="72">
        <v>161</v>
      </c>
    </row>
    <row r="222" spans="1:8" x14ac:dyDescent="0.2">
      <c r="A222" s="63" t="s">
        <v>472</v>
      </c>
      <c r="B222" s="66"/>
      <c r="C222" s="66"/>
      <c r="D222" s="66" t="s">
        <v>471</v>
      </c>
      <c r="E222" s="75">
        <v>80.3</v>
      </c>
      <c r="F222" s="76">
        <v>131</v>
      </c>
      <c r="G222" s="74">
        <v>83.6</v>
      </c>
      <c r="H222" s="72">
        <v>146</v>
      </c>
    </row>
    <row r="223" spans="1:8" x14ac:dyDescent="0.2">
      <c r="A223" s="63" t="s">
        <v>506</v>
      </c>
      <c r="B223" s="66"/>
      <c r="C223" s="66"/>
      <c r="D223" s="66" t="s">
        <v>505</v>
      </c>
      <c r="E223" s="75">
        <v>78.599999999999994</v>
      </c>
      <c r="F223" s="76">
        <v>252</v>
      </c>
      <c r="G223" s="74">
        <v>83.3</v>
      </c>
      <c r="H223" s="72">
        <v>192</v>
      </c>
    </row>
    <row r="224" spans="1:8" x14ac:dyDescent="0.2">
      <c r="A224" s="63" t="s">
        <v>546</v>
      </c>
      <c r="B224" s="66"/>
      <c r="C224" s="66"/>
      <c r="D224" s="66" t="s">
        <v>545</v>
      </c>
      <c r="E224" s="75">
        <v>81.5</v>
      </c>
      <c r="F224" s="76">
        <v>46</v>
      </c>
      <c r="G224" s="74">
        <v>83.8</v>
      </c>
      <c r="H224" s="72">
        <v>139</v>
      </c>
    </row>
    <row r="225" spans="1:8" x14ac:dyDescent="0.2">
      <c r="A225" s="63" t="s">
        <v>606</v>
      </c>
      <c r="B225" s="66"/>
      <c r="C225" s="66"/>
      <c r="D225" s="66" t="s">
        <v>605</v>
      </c>
      <c r="E225" s="75">
        <v>81.5</v>
      </c>
      <c r="F225" s="76">
        <v>44</v>
      </c>
      <c r="G225" s="74">
        <v>84.9</v>
      </c>
      <c r="H225" s="72">
        <v>43</v>
      </c>
    </row>
    <row r="226" spans="1:8" x14ac:dyDescent="0.2">
      <c r="A226" s="63" t="s">
        <v>680</v>
      </c>
      <c r="B226" s="66"/>
      <c r="C226" s="66"/>
      <c r="D226" s="66" t="s">
        <v>679</v>
      </c>
      <c r="E226" s="75">
        <v>78.7</v>
      </c>
      <c r="F226" s="76">
        <v>247</v>
      </c>
      <c r="G226" s="74">
        <v>82</v>
      </c>
      <c r="H226" s="72">
        <v>292</v>
      </c>
    </row>
    <row r="227" spans="1:8" x14ac:dyDescent="0.2">
      <c r="A227" s="63" t="s">
        <v>696</v>
      </c>
      <c r="B227" s="66"/>
      <c r="C227" s="66"/>
      <c r="D227" s="66" t="s">
        <v>695</v>
      </c>
      <c r="E227" s="75">
        <v>82.5</v>
      </c>
      <c r="F227" s="76">
        <v>8</v>
      </c>
      <c r="G227" s="74">
        <v>85.2</v>
      </c>
      <c r="H227" s="72">
        <v>25</v>
      </c>
    </row>
    <row r="228" spans="1:8" x14ac:dyDescent="0.2">
      <c r="A228" s="66"/>
      <c r="B228" s="66"/>
      <c r="C228" s="66"/>
      <c r="D228" s="66"/>
      <c r="E228" s="74"/>
      <c r="F228" s="73"/>
      <c r="G228" s="74"/>
      <c r="H228" s="73"/>
    </row>
    <row r="229" spans="1:8" x14ac:dyDescent="0.2">
      <c r="A229" s="62" t="s">
        <v>166</v>
      </c>
      <c r="B229" s="62"/>
      <c r="C229" s="62" t="s">
        <v>978</v>
      </c>
      <c r="D229" s="62"/>
      <c r="E229" s="74"/>
      <c r="F229" s="73"/>
      <c r="G229" s="74"/>
      <c r="H229" s="73"/>
    </row>
    <row r="230" spans="1:8" x14ac:dyDescent="0.2">
      <c r="A230" s="63" t="s">
        <v>393</v>
      </c>
      <c r="B230" s="66"/>
      <c r="C230" s="66"/>
      <c r="D230" s="66" t="s">
        <v>392</v>
      </c>
      <c r="E230" s="75">
        <v>81</v>
      </c>
      <c r="F230" s="76">
        <v>83</v>
      </c>
      <c r="G230" s="74">
        <v>84.9</v>
      </c>
      <c r="H230" s="72">
        <v>46</v>
      </c>
    </row>
    <row r="231" spans="1:8" x14ac:dyDescent="0.2">
      <c r="A231" s="63" t="s">
        <v>436</v>
      </c>
      <c r="B231" s="66"/>
      <c r="C231" s="66"/>
      <c r="D231" s="66" t="s">
        <v>435</v>
      </c>
      <c r="E231" s="75">
        <v>80.8</v>
      </c>
      <c r="F231" s="76">
        <v>94</v>
      </c>
      <c r="G231" s="74">
        <v>84.6</v>
      </c>
      <c r="H231" s="72">
        <v>71</v>
      </c>
    </row>
    <row r="232" spans="1:8" x14ac:dyDescent="0.2">
      <c r="A232" s="63" t="s">
        <v>454</v>
      </c>
      <c r="B232" s="66"/>
      <c r="C232" s="66"/>
      <c r="D232" s="66" t="s">
        <v>453</v>
      </c>
      <c r="E232" s="75">
        <v>81.400000000000006</v>
      </c>
      <c r="F232" s="76">
        <v>58</v>
      </c>
      <c r="G232" s="74">
        <v>85</v>
      </c>
      <c r="H232" s="72">
        <v>39</v>
      </c>
    </row>
    <row r="233" spans="1:8" x14ac:dyDescent="0.2">
      <c r="A233" s="63" t="s">
        <v>517</v>
      </c>
      <c r="B233" s="66"/>
      <c r="C233" s="66"/>
      <c r="D233" s="66" t="s">
        <v>516</v>
      </c>
      <c r="E233" s="75">
        <v>80.599999999999994</v>
      </c>
      <c r="F233" s="76">
        <v>106</v>
      </c>
      <c r="G233" s="74">
        <v>84</v>
      </c>
      <c r="H233" s="72">
        <v>115</v>
      </c>
    </row>
    <row r="234" spans="1:8" x14ac:dyDescent="0.2">
      <c r="A234" s="63" t="s">
        <v>574</v>
      </c>
      <c r="B234" s="66"/>
      <c r="C234" s="66"/>
      <c r="D234" s="66" t="s">
        <v>573</v>
      </c>
      <c r="E234" s="75">
        <v>80.5</v>
      </c>
      <c r="F234" s="76">
        <v>113</v>
      </c>
      <c r="G234" s="74">
        <v>83.1</v>
      </c>
      <c r="H234" s="72">
        <v>213</v>
      </c>
    </row>
    <row r="235" spans="1:8" x14ac:dyDescent="0.2">
      <c r="A235" s="63" t="s">
        <v>658</v>
      </c>
      <c r="B235" s="66"/>
      <c r="C235" s="66"/>
      <c r="D235" s="66" t="s">
        <v>657</v>
      </c>
      <c r="E235" s="75">
        <v>82.9</v>
      </c>
      <c r="F235" s="76">
        <v>2</v>
      </c>
      <c r="G235" s="74">
        <v>85.1</v>
      </c>
      <c r="H235" s="72">
        <v>29</v>
      </c>
    </row>
    <row r="236" spans="1:8" x14ac:dyDescent="0.2">
      <c r="A236" s="63" t="s">
        <v>664</v>
      </c>
      <c r="B236" s="66"/>
      <c r="C236" s="66"/>
      <c r="D236" s="66" t="s">
        <v>663</v>
      </c>
      <c r="E236" s="75">
        <v>79.099999999999994</v>
      </c>
      <c r="F236" s="76">
        <v>224</v>
      </c>
      <c r="G236" s="74">
        <v>82.3</v>
      </c>
      <c r="H236" s="72">
        <v>270</v>
      </c>
    </row>
    <row r="237" spans="1:8" x14ac:dyDescent="0.2">
      <c r="A237" s="63" t="s">
        <v>688</v>
      </c>
      <c r="B237" s="66"/>
      <c r="C237" s="66"/>
      <c r="D237" s="66" t="s">
        <v>687</v>
      </c>
      <c r="E237" s="75">
        <v>81.2</v>
      </c>
      <c r="F237" s="76">
        <v>67</v>
      </c>
      <c r="G237" s="74">
        <v>84.7</v>
      </c>
      <c r="H237" s="72">
        <v>61</v>
      </c>
    </row>
    <row r="238" spans="1:8" x14ac:dyDescent="0.2">
      <c r="A238" s="63" t="s">
        <v>702</v>
      </c>
      <c r="B238" s="66"/>
      <c r="C238" s="66"/>
      <c r="D238" s="66" t="s">
        <v>701</v>
      </c>
      <c r="E238" s="75">
        <v>78.900000000000006</v>
      </c>
      <c r="F238" s="76">
        <v>242</v>
      </c>
      <c r="G238" s="74">
        <v>82.5</v>
      </c>
      <c r="H238" s="72">
        <v>250</v>
      </c>
    </row>
    <row r="239" spans="1:8" x14ac:dyDescent="0.2">
      <c r="A239" s="63" t="s">
        <v>710</v>
      </c>
      <c r="B239" s="66"/>
      <c r="C239" s="66"/>
      <c r="D239" s="66" t="s">
        <v>709</v>
      </c>
      <c r="E239" s="75">
        <v>80</v>
      </c>
      <c r="F239" s="76">
        <v>163</v>
      </c>
      <c r="G239" s="74">
        <v>83.9</v>
      </c>
      <c r="H239" s="72">
        <v>121</v>
      </c>
    </row>
    <row r="240" spans="1:8" x14ac:dyDescent="0.2">
      <c r="A240" s="66"/>
      <c r="B240" s="66"/>
      <c r="C240" s="66"/>
      <c r="D240" s="66"/>
      <c r="E240" s="74"/>
      <c r="F240" s="73"/>
      <c r="G240" s="74"/>
      <c r="H240" s="73"/>
    </row>
    <row r="241" spans="1:8" x14ac:dyDescent="0.2">
      <c r="A241" s="62" t="s">
        <v>170</v>
      </c>
      <c r="B241" s="62"/>
      <c r="C241" s="62" t="s">
        <v>979</v>
      </c>
      <c r="D241" s="62"/>
      <c r="E241" s="74"/>
      <c r="F241" s="73"/>
      <c r="G241" s="74"/>
      <c r="H241" s="73"/>
    </row>
    <row r="242" spans="1:8" x14ac:dyDescent="0.2">
      <c r="A242" s="63" t="s">
        <v>384</v>
      </c>
      <c r="B242" s="66"/>
      <c r="C242" s="66"/>
      <c r="D242" s="66" t="s">
        <v>383</v>
      </c>
      <c r="E242" s="75">
        <v>80.400000000000006</v>
      </c>
      <c r="F242" s="76">
        <v>123</v>
      </c>
      <c r="G242" s="74">
        <v>83.2</v>
      </c>
      <c r="H242" s="72">
        <v>194</v>
      </c>
    </row>
    <row r="243" spans="1:8" x14ac:dyDescent="0.2">
      <c r="A243" s="63" t="s">
        <v>389</v>
      </c>
      <c r="B243" s="66"/>
      <c r="C243" s="66"/>
      <c r="D243" s="66" t="s">
        <v>388</v>
      </c>
      <c r="E243" s="75">
        <v>80.7</v>
      </c>
      <c r="F243" s="76">
        <v>101</v>
      </c>
      <c r="G243" s="74">
        <v>84.6</v>
      </c>
      <c r="H243" s="72">
        <v>68</v>
      </c>
    </row>
    <row r="244" spans="1:8" x14ac:dyDescent="0.2">
      <c r="A244" s="63" t="s">
        <v>498</v>
      </c>
      <c r="B244" s="66"/>
      <c r="C244" s="66"/>
      <c r="D244" s="66" t="s">
        <v>497</v>
      </c>
      <c r="E244" s="75">
        <v>78</v>
      </c>
      <c r="F244" s="76">
        <v>297</v>
      </c>
      <c r="G244" s="74">
        <v>82.1</v>
      </c>
      <c r="H244" s="72">
        <v>288</v>
      </c>
    </row>
    <row r="245" spans="1:8" x14ac:dyDescent="0.2">
      <c r="A245" s="63" t="s">
        <v>533</v>
      </c>
      <c r="B245" s="66"/>
      <c r="C245" s="66"/>
      <c r="D245" s="66" t="s">
        <v>980</v>
      </c>
      <c r="E245" s="75">
        <v>79.8</v>
      </c>
      <c r="F245" s="76">
        <v>176</v>
      </c>
      <c r="G245" s="74">
        <v>83.9</v>
      </c>
      <c r="H245" s="72">
        <v>119</v>
      </c>
    </row>
    <row r="246" spans="1:8" x14ac:dyDescent="0.2">
      <c r="A246" s="63" t="s">
        <v>578</v>
      </c>
      <c r="B246" s="66"/>
      <c r="C246" s="66"/>
      <c r="D246" s="66" t="s">
        <v>577</v>
      </c>
      <c r="E246" s="75">
        <v>80.3</v>
      </c>
      <c r="F246" s="76">
        <v>133</v>
      </c>
      <c r="G246" s="74">
        <v>84.6</v>
      </c>
      <c r="H246" s="72">
        <v>70</v>
      </c>
    </row>
    <row r="247" spans="1:8" x14ac:dyDescent="0.2">
      <c r="A247" s="63" t="s">
        <v>586</v>
      </c>
      <c r="B247" s="66"/>
      <c r="C247" s="66"/>
      <c r="D247" s="66" t="s">
        <v>585</v>
      </c>
      <c r="E247" s="75">
        <v>79.900000000000006</v>
      </c>
      <c r="F247" s="76">
        <v>165</v>
      </c>
      <c r="G247" s="74">
        <v>83.4</v>
      </c>
      <c r="H247" s="72">
        <v>177</v>
      </c>
    </row>
    <row r="248" spans="1:8" x14ac:dyDescent="0.2">
      <c r="A248" s="63" t="s">
        <v>644</v>
      </c>
      <c r="B248" s="66"/>
      <c r="C248" s="66"/>
      <c r="D248" s="66" t="s">
        <v>643</v>
      </c>
      <c r="E248" s="75">
        <v>81.7</v>
      </c>
      <c r="F248" s="76">
        <v>32</v>
      </c>
      <c r="G248" s="74">
        <v>84.7</v>
      </c>
      <c r="H248" s="72">
        <v>63</v>
      </c>
    </row>
    <row r="249" spans="1:8" x14ac:dyDescent="0.2">
      <c r="A249" s="66"/>
      <c r="B249" s="66"/>
      <c r="C249" s="66"/>
      <c r="D249" s="66"/>
      <c r="E249" s="74"/>
      <c r="F249" s="73"/>
      <c r="G249" s="74"/>
      <c r="H249" s="73"/>
    </row>
    <row r="250" spans="1:8" x14ac:dyDescent="0.2">
      <c r="A250" s="62" t="s">
        <v>176</v>
      </c>
      <c r="B250" s="62"/>
      <c r="C250" s="62" t="s">
        <v>177</v>
      </c>
      <c r="D250" s="62"/>
      <c r="E250" s="74"/>
      <c r="F250" s="73"/>
      <c r="G250" s="74"/>
      <c r="H250" s="73"/>
    </row>
    <row r="251" spans="1:8" x14ac:dyDescent="0.2">
      <c r="A251" s="63" t="s">
        <v>364</v>
      </c>
      <c r="B251" s="66"/>
      <c r="C251" s="66"/>
      <c r="D251" s="66" t="s">
        <v>363</v>
      </c>
      <c r="E251" s="74">
        <v>82.1</v>
      </c>
      <c r="F251" s="76">
        <v>17</v>
      </c>
      <c r="G251" s="74">
        <v>84.6</v>
      </c>
      <c r="H251" s="72">
        <v>67</v>
      </c>
    </row>
    <row r="252" spans="1:8" x14ac:dyDescent="0.2">
      <c r="A252" s="63" t="s">
        <v>798</v>
      </c>
      <c r="B252" s="66"/>
      <c r="C252" s="66"/>
      <c r="D252" s="66" t="s">
        <v>799</v>
      </c>
      <c r="E252" s="74">
        <v>80.099999999999994</v>
      </c>
      <c r="F252" s="76">
        <v>156</v>
      </c>
      <c r="G252" s="74">
        <v>84.1</v>
      </c>
      <c r="H252" s="72">
        <v>106</v>
      </c>
    </row>
    <row r="253" spans="1:8" x14ac:dyDescent="0.2">
      <c r="A253" s="63" t="s">
        <v>529</v>
      </c>
      <c r="B253" s="66"/>
      <c r="C253" s="66"/>
      <c r="D253" s="66" t="s">
        <v>528</v>
      </c>
      <c r="E253" s="74">
        <v>79.3</v>
      </c>
      <c r="F253" s="76">
        <v>213</v>
      </c>
      <c r="G253" s="74">
        <v>83.5</v>
      </c>
      <c r="H253" s="72">
        <v>162</v>
      </c>
    </row>
    <row r="254" spans="1:8" x14ac:dyDescent="0.2">
      <c r="A254" s="63" t="s">
        <v>558</v>
      </c>
      <c r="B254" s="66"/>
      <c r="C254" s="66"/>
      <c r="D254" s="66" t="s">
        <v>557</v>
      </c>
      <c r="E254" s="74">
        <v>81.7</v>
      </c>
      <c r="F254" s="76">
        <v>34</v>
      </c>
      <c r="G254" s="74">
        <v>84.5</v>
      </c>
      <c r="H254" s="72">
        <v>80</v>
      </c>
    </row>
    <row r="255" spans="1:8" x14ac:dyDescent="0.2">
      <c r="A255" s="63" t="s">
        <v>800</v>
      </c>
      <c r="B255" s="66"/>
      <c r="C255" s="66"/>
      <c r="D255" s="66" t="s">
        <v>981</v>
      </c>
      <c r="E255" s="74">
        <v>81.7</v>
      </c>
      <c r="F255" s="76">
        <v>33</v>
      </c>
      <c r="G255" s="74">
        <v>84.4</v>
      </c>
      <c r="H255" s="72">
        <v>86</v>
      </c>
    </row>
    <row r="256" spans="1:8" x14ac:dyDescent="0.2">
      <c r="A256" s="63" t="s">
        <v>802</v>
      </c>
      <c r="B256" s="66"/>
      <c r="C256" s="66"/>
      <c r="D256" s="66" t="s">
        <v>803</v>
      </c>
      <c r="E256" s="74">
        <v>81.099999999999994</v>
      </c>
      <c r="F256" s="76">
        <v>73</v>
      </c>
      <c r="G256" s="74">
        <v>84.9</v>
      </c>
      <c r="H256" s="72">
        <v>45</v>
      </c>
    </row>
    <row r="257" spans="1:8" x14ac:dyDescent="0.2">
      <c r="A257" s="63" t="s">
        <v>804</v>
      </c>
      <c r="B257" s="66"/>
      <c r="C257" s="66"/>
      <c r="D257" s="66" t="s">
        <v>805</v>
      </c>
      <c r="E257" s="74">
        <v>79.5</v>
      </c>
      <c r="F257" s="76">
        <v>200</v>
      </c>
      <c r="G257" s="74">
        <v>83.3</v>
      </c>
      <c r="H257" s="72">
        <v>191</v>
      </c>
    </row>
    <row r="258" spans="1:8" x14ac:dyDescent="0.2">
      <c r="A258" s="66"/>
      <c r="B258" s="66"/>
      <c r="C258" s="66"/>
      <c r="D258" s="66"/>
      <c r="E258" s="74"/>
      <c r="F258" s="73"/>
      <c r="G258" s="74"/>
      <c r="H258" s="73"/>
    </row>
    <row r="259" spans="1:8" x14ac:dyDescent="0.2">
      <c r="A259" s="62" t="s">
        <v>180</v>
      </c>
      <c r="B259" s="62" t="s">
        <v>872</v>
      </c>
      <c r="C259" s="62"/>
      <c r="D259" s="66"/>
      <c r="E259" s="74"/>
      <c r="F259" s="73"/>
      <c r="G259" s="74"/>
      <c r="H259" s="73"/>
    </row>
    <row r="260" spans="1:8" x14ac:dyDescent="0.2">
      <c r="A260" s="66"/>
      <c r="B260" s="66"/>
      <c r="C260" s="66"/>
      <c r="D260" s="66"/>
      <c r="E260" s="74"/>
      <c r="F260" s="73"/>
      <c r="G260" s="74"/>
      <c r="H260" s="73"/>
    </row>
    <row r="261" spans="1:8" x14ac:dyDescent="0.2">
      <c r="A261" s="62" t="s">
        <v>822</v>
      </c>
      <c r="B261" s="62"/>
      <c r="C261" s="62" t="s">
        <v>823</v>
      </c>
      <c r="D261" s="62"/>
      <c r="E261" s="74"/>
      <c r="F261" s="73"/>
      <c r="G261" s="74"/>
      <c r="H261" s="73"/>
    </row>
    <row r="262" spans="1:8" x14ac:dyDescent="0.2">
      <c r="A262" s="63" t="s">
        <v>194</v>
      </c>
      <c r="B262" s="66"/>
      <c r="C262" s="66"/>
      <c r="D262" s="66" t="s">
        <v>195</v>
      </c>
      <c r="E262" s="75">
        <v>81.8</v>
      </c>
      <c r="F262" s="76">
        <v>29</v>
      </c>
      <c r="G262" s="74">
        <v>86.7</v>
      </c>
      <c r="H262" s="72">
        <v>2</v>
      </c>
    </row>
    <row r="263" spans="1:8" x14ac:dyDescent="0.2">
      <c r="A263" s="63" t="s">
        <v>182</v>
      </c>
      <c r="B263" s="66"/>
      <c r="C263" s="66"/>
      <c r="D263" s="66" t="s">
        <v>183</v>
      </c>
      <c r="E263" s="74" t="s">
        <v>1016</v>
      </c>
      <c r="F263" s="77" t="s">
        <v>1016</v>
      </c>
      <c r="G263" s="80" t="s">
        <v>1016</v>
      </c>
      <c r="H263" s="72" t="s">
        <v>1016</v>
      </c>
    </row>
    <row r="264" spans="1:8" x14ac:dyDescent="0.2">
      <c r="A264" s="63" t="s">
        <v>204</v>
      </c>
      <c r="B264" s="66"/>
      <c r="C264" s="66"/>
      <c r="D264" s="66" t="s">
        <v>982</v>
      </c>
      <c r="E264" s="75">
        <v>78.5</v>
      </c>
      <c r="F264" s="76">
        <v>262</v>
      </c>
      <c r="G264" s="74">
        <v>83.3</v>
      </c>
      <c r="H264" s="72">
        <v>188</v>
      </c>
    </row>
    <row r="265" spans="1:8" x14ac:dyDescent="0.2">
      <c r="A265" s="63" t="s">
        <v>206</v>
      </c>
      <c r="B265" s="66"/>
      <c r="C265" s="66"/>
      <c r="D265" s="66" t="s">
        <v>983</v>
      </c>
      <c r="E265" s="75">
        <v>79.7</v>
      </c>
      <c r="F265" s="76">
        <v>179</v>
      </c>
      <c r="G265" s="74">
        <v>84.1</v>
      </c>
      <c r="H265" s="72">
        <v>110</v>
      </c>
    </row>
    <row r="266" spans="1:8" x14ac:dyDescent="0.2">
      <c r="A266" s="63" t="s">
        <v>208</v>
      </c>
      <c r="B266" s="66"/>
      <c r="C266" s="66"/>
      <c r="D266" s="66" t="s">
        <v>209</v>
      </c>
      <c r="E266" s="75">
        <v>80.099999999999994</v>
      </c>
      <c r="F266" s="76">
        <v>147</v>
      </c>
      <c r="G266" s="74">
        <v>84.9</v>
      </c>
      <c r="H266" s="72">
        <v>47</v>
      </c>
    </row>
    <row r="267" spans="1:8" x14ac:dyDescent="0.2">
      <c r="A267" s="63" t="s">
        <v>218</v>
      </c>
      <c r="B267" s="66"/>
      <c r="C267" s="66"/>
      <c r="D267" s="66" t="s">
        <v>219</v>
      </c>
      <c r="E267" s="75">
        <v>79</v>
      </c>
      <c r="F267" s="76">
        <v>230</v>
      </c>
      <c r="G267" s="74">
        <v>83.5</v>
      </c>
      <c r="H267" s="72">
        <v>156</v>
      </c>
    </row>
    <row r="268" spans="1:8" x14ac:dyDescent="0.2">
      <c r="A268" s="63" t="s">
        <v>242</v>
      </c>
      <c r="B268" s="66"/>
      <c r="C268" s="66"/>
      <c r="D268" s="66" t="s">
        <v>243</v>
      </c>
      <c r="E268" s="75">
        <v>83.3</v>
      </c>
      <c r="F268" s="76">
        <v>1</v>
      </c>
      <c r="G268" s="74">
        <v>86.4</v>
      </c>
      <c r="H268" s="72">
        <v>4</v>
      </c>
    </row>
    <row r="269" spans="1:8" x14ac:dyDescent="0.2">
      <c r="A269" s="63" t="s">
        <v>220</v>
      </c>
      <c r="B269" s="66"/>
      <c r="C269" s="66"/>
      <c r="D269" s="66" t="s">
        <v>984</v>
      </c>
      <c r="E269" s="75">
        <v>78.900000000000006</v>
      </c>
      <c r="F269" s="76">
        <v>240</v>
      </c>
      <c r="G269" s="74">
        <v>83.3</v>
      </c>
      <c r="H269" s="72">
        <v>185</v>
      </c>
    </row>
    <row r="270" spans="1:8" x14ac:dyDescent="0.2">
      <c r="A270" s="63" t="s">
        <v>222</v>
      </c>
      <c r="B270" s="66"/>
      <c r="C270" s="66"/>
      <c r="D270" s="66" t="s">
        <v>985</v>
      </c>
      <c r="E270" s="75">
        <v>79</v>
      </c>
      <c r="F270" s="76">
        <v>231</v>
      </c>
      <c r="G270" s="74">
        <v>83.4</v>
      </c>
      <c r="H270" s="72">
        <v>168</v>
      </c>
    </row>
    <row r="271" spans="1:8" x14ac:dyDescent="0.2">
      <c r="A271" s="63" t="s">
        <v>226</v>
      </c>
      <c r="B271" s="66"/>
      <c r="C271" s="66"/>
      <c r="D271" s="66" t="s">
        <v>986</v>
      </c>
      <c r="E271" s="75">
        <v>78.5</v>
      </c>
      <c r="F271" s="76">
        <v>259</v>
      </c>
      <c r="G271" s="74">
        <v>83</v>
      </c>
      <c r="H271" s="72">
        <v>216</v>
      </c>
    </row>
    <row r="272" spans="1:8" x14ac:dyDescent="0.2">
      <c r="A272" s="63" t="s">
        <v>232</v>
      </c>
      <c r="B272" s="66"/>
      <c r="C272" s="66"/>
      <c r="D272" s="66" t="s">
        <v>233</v>
      </c>
      <c r="E272" s="75">
        <v>78.900000000000006</v>
      </c>
      <c r="F272" s="76">
        <v>234</v>
      </c>
      <c r="G272" s="74">
        <v>83.9</v>
      </c>
      <c r="H272" s="72">
        <v>124</v>
      </c>
    </row>
    <row r="273" spans="1:8" x14ac:dyDescent="0.2">
      <c r="A273" s="63" t="s">
        <v>236</v>
      </c>
      <c r="B273" s="66"/>
      <c r="C273" s="66"/>
      <c r="D273" s="66" t="s">
        <v>237</v>
      </c>
      <c r="E273" s="75">
        <v>78.099999999999994</v>
      </c>
      <c r="F273" s="76">
        <v>292</v>
      </c>
      <c r="G273" s="74">
        <v>82.5</v>
      </c>
      <c r="H273" s="72">
        <v>257</v>
      </c>
    </row>
    <row r="274" spans="1:8" x14ac:dyDescent="0.2">
      <c r="A274" s="63" t="s">
        <v>240</v>
      </c>
      <c r="B274" s="66"/>
      <c r="C274" s="66"/>
      <c r="D274" s="66" t="s">
        <v>241</v>
      </c>
      <c r="E274" s="75">
        <v>79.5</v>
      </c>
      <c r="F274" s="76">
        <v>199</v>
      </c>
      <c r="G274" s="74">
        <v>83.7</v>
      </c>
      <c r="H274" s="72">
        <v>143</v>
      </c>
    </row>
    <row r="275" spans="1:8" x14ac:dyDescent="0.2">
      <c r="A275" s="63" t="s">
        <v>246</v>
      </c>
      <c r="B275" s="66"/>
      <c r="C275" s="66"/>
      <c r="D275" s="66" t="s">
        <v>247</v>
      </c>
      <c r="E275" s="75">
        <v>82.3</v>
      </c>
      <c r="F275" s="76">
        <v>13</v>
      </c>
      <c r="G275" s="74">
        <v>86.3</v>
      </c>
      <c r="H275" s="72">
        <v>5</v>
      </c>
    </row>
    <row r="276" spans="1:8" x14ac:dyDescent="0.2">
      <c r="A276" s="66"/>
      <c r="B276" s="66"/>
      <c r="C276" s="66"/>
      <c r="D276" s="66"/>
      <c r="E276" s="74"/>
      <c r="F276" s="73"/>
      <c r="G276" s="74"/>
      <c r="H276" s="73"/>
    </row>
    <row r="277" spans="1:8" x14ac:dyDescent="0.2">
      <c r="A277" s="62" t="s">
        <v>824</v>
      </c>
      <c r="B277" s="62"/>
      <c r="C277" s="62" t="s">
        <v>825</v>
      </c>
      <c r="D277" s="62"/>
      <c r="E277" s="74"/>
      <c r="F277" s="73"/>
      <c r="G277" s="74"/>
      <c r="H277" s="73"/>
    </row>
    <row r="278" spans="1:8" x14ac:dyDescent="0.2">
      <c r="A278" s="63" t="s">
        <v>184</v>
      </c>
      <c r="B278" s="66"/>
      <c r="C278" s="66"/>
      <c r="D278" s="66" t="s">
        <v>185</v>
      </c>
      <c r="E278" s="75">
        <v>77.599999999999994</v>
      </c>
      <c r="F278" s="76">
        <v>315</v>
      </c>
      <c r="G278" s="74">
        <v>82.1</v>
      </c>
      <c r="H278" s="72">
        <v>286</v>
      </c>
    </row>
    <row r="279" spans="1:8" x14ac:dyDescent="0.2">
      <c r="A279" s="63" t="s">
        <v>186</v>
      </c>
      <c r="B279" s="66"/>
      <c r="C279" s="66"/>
      <c r="D279" s="66" t="s">
        <v>187</v>
      </c>
      <c r="E279" s="75">
        <v>82.1</v>
      </c>
      <c r="F279" s="76">
        <v>15</v>
      </c>
      <c r="G279" s="74">
        <v>85.1</v>
      </c>
      <c r="H279" s="72">
        <v>32</v>
      </c>
    </row>
    <row r="280" spans="1:8" x14ac:dyDescent="0.2">
      <c r="A280" s="63" t="s">
        <v>188</v>
      </c>
      <c r="B280" s="66"/>
      <c r="C280" s="66"/>
      <c r="D280" s="66" t="s">
        <v>189</v>
      </c>
      <c r="E280" s="75">
        <v>80.400000000000006</v>
      </c>
      <c r="F280" s="76">
        <v>120</v>
      </c>
      <c r="G280" s="74">
        <v>84.4</v>
      </c>
      <c r="H280" s="72">
        <v>84</v>
      </c>
    </row>
    <row r="281" spans="1:8" x14ac:dyDescent="0.2">
      <c r="A281" s="63" t="s">
        <v>190</v>
      </c>
      <c r="B281" s="66"/>
      <c r="C281" s="66"/>
      <c r="D281" s="66" t="s">
        <v>987</v>
      </c>
      <c r="E281" s="75">
        <v>80.099999999999994</v>
      </c>
      <c r="F281" s="76">
        <v>151</v>
      </c>
      <c r="G281" s="74">
        <v>85.1</v>
      </c>
      <c r="H281" s="72">
        <v>27</v>
      </c>
    </row>
    <row r="282" spans="1:8" x14ac:dyDescent="0.2">
      <c r="A282" s="63" t="s">
        <v>192</v>
      </c>
      <c r="B282" s="66"/>
      <c r="C282" s="66"/>
      <c r="D282" s="66" t="s">
        <v>193</v>
      </c>
      <c r="E282" s="75">
        <v>81.400000000000006</v>
      </c>
      <c r="F282" s="76">
        <v>57</v>
      </c>
      <c r="G282" s="74">
        <v>84.9</v>
      </c>
      <c r="H282" s="72">
        <v>44</v>
      </c>
    </row>
    <row r="283" spans="1:8" x14ac:dyDescent="0.2">
      <c r="A283" s="63" t="s">
        <v>196</v>
      </c>
      <c r="B283" s="66"/>
      <c r="C283" s="66"/>
      <c r="D283" s="66" t="s">
        <v>197</v>
      </c>
      <c r="E283" s="75">
        <v>80.3</v>
      </c>
      <c r="F283" s="76">
        <v>129</v>
      </c>
      <c r="G283" s="74">
        <v>83.6</v>
      </c>
      <c r="H283" s="72">
        <v>152</v>
      </c>
    </row>
    <row r="284" spans="1:8" x14ac:dyDescent="0.2">
      <c r="A284" s="63" t="s">
        <v>198</v>
      </c>
      <c r="B284" s="66"/>
      <c r="C284" s="66"/>
      <c r="D284" s="66" t="s">
        <v>199</v>
      </c>
      <c r="E284" s="75">
        <v>80.599999999999994</v>
      </c>
      <c r="F284" s="76">
        <v>110</v>
      </c>
      <c r="G284" s="74">
        <v>84.2</v>
      </c>
      <c r="H284" s="72">
        <v>96</v>
      </c>
    </row>
    <row r="285" spans="1:8" x14ac:dyDescent="0.2">
      <c r="A285" s="63" t="s">
        <v>200</v>
      </c>
      <c r="B285" s="66"/>
      <c r="C285" s="66"/>
      <c r="D285" s="66" t="s">
        <v>201</v>
      </c>
      <c r="E285" s="75">
        <v>80.7</v>
      </c>
      <c r="F285" s="76">
        <v>99</v>
      </c>
      <c r="G285" s="74">
        <v>84.1</v>
      </c>
      <c r="H285" s="72">
        <v>100</v>
      </c>
    </row>
    <row r="286" spans="1:8" x14ac:dyDescent="0.2">
      <c r="A286" s="63" t="s">
        <v>202</v>
      </c>
      <c r="B286" s="66"/>
      <c r="C286" s="66"/>
      <c r="D286" s="66" t="s">
        <v>203</v>
      </c>
      <c r="E286" s="75">
        <v>79</v>
      </c>
      <c r="F286" s="76">
        <v>226</v>
      </c>
      <c r="G286" s="74">
        <v>82.5</v>
      </c>
      <c r="H286" s="72">
        <v>251</v>
      </c>
    </row>
    <row r="287" spans="1:8" x14ac:dyDescent="0.2">
      <c r="A287" s="63" t="s">
        <v>210</v>
      </c>
      <c r="B287" s="66"/>
      <c r="C287" s="66"/>
      <c r="D287" s="66" t="s">
        <v>211</v>
      </c>
      <c r="E287" s="75">
        <v>82.7</v>
      </c>
      <c r="F287" s="76">
        <v>4</v>
      </c>
      <c r="G287" s="74">
        <v>86.1</v>
      </c>
      <c r="H287" s="72">
        <v>6</v>
      </c>
    </row>
    <row r="288" spans="1:8" x14ac:dyDescent="0.2">
      <c r="A288" s="63" t="s">
        <v>212</v>
      </c>
      <c r="B288" s="66"/>
      <c r="C288" s="66"/>
      <c r="D288" s="66" t="s">
        <v>213</v>
      </c>
      <c r="E288" s="75">
        <v>80.2</v>
      </c>
      <c r="F288" s="76">
        <v>137</v>
      </c>
      <c r="G288" s="74">
        <v>83.9</v>
      </c>
      <c r="H288" s="72">
        <v>126</v>
      </c>
    </row>
    <row r="289" spans="1:8" x14ac:dyDescent="0.2">
      <c r="A289" s="63" t="s">
        <v>214</v>
      </c>
      <c r="B289" s="66"/>
      <c r="C289" s="66"/>
      <c r="D289" s="66" t="s">
        <v>215</v>
      </c>
      <c r="E289" s="75">
        <v>80.400000000000006</v>
      </c>
      <c r="F289" s="76">
        <v>119</v>
      </c>
      <c r="G289" s="74">
        <v>83.9</v>
      </c>
      <c r="H289" s="72">
        <v>131</v>
      </c>
    </row>
    <row r="290" spans="1:8" x14ac:dyDescent="0.2">
      <c r="A290" s="63" t="s">
        <v>216</v>
      </c>
      <c r="B290" s="66"/>
      <c r="C290" s="66"/>
      <c r="D290" s="66" t="s">
        <v>217</v>
      </c>
      <c r="E290" s="75">
        <v>80</v>
      </c>
      <c r="F290" s="76">
        <v>162</v>
      </c>
      <c r="G290" s="74">
        <v>83.9</v>
      </c>
      <c r="H290" s="72">
        <v>116</v>
      </c>
    </row>
    <row r="291" spans="1:8" x14ac:dyDescent="0.2">
      <c r="A291" s="63" t="s">
        <v>244</v>
      </c>
      <c r="B291" s="66"/>
      <c r="C291" s="66"/>
      <c r="D291" s="66" t="s">
        <v>245</v>
      </c>
      <c r="E291" s="75">
        <v>82</v>
      </c>
      <c r="F291" s="76">
        <v>20</v>
      </c>
      <c r="G291" s="74">
        <v>84.6</v>
      </c>
      <c r="H291" s="72">
        <v>72</v>
      </c>
    </row>
    <row r="292" spans="1:8" x14ac:dyDescent="0.2">
      <c r="A292" s="63" t="s">
        <v>224</v>
      </c>
      <c r="B292" s="66"/>
      <c r="C292" s="66"/>
      <c r="D292" s="66" t="s">
        <v>225</v>
      </c>
      <c r="E292" s="75">
        <v>80.400000000000006</v>
      </c>
      <c r="F292" s="76">
        <v>121</v>
      </c>
      <c r="G292" s="74">
        <v>84.2</v>
      </c>
      <c r="H292" s="72">
        <v>98</v>
      </c>
    </row>
    <row r="293" spans="1:8" x14ac:dyDescent="0.2">
      <c r="A293" s="63" t="s">
        <v>228</v>
      </c>
      <c r="B293" s="66"/>
      <c r="C293" s="66"/>
      <c r="D293" s="66" t="s">
        <v>229</v>
      </c>
      <c r="E293" s="75">
        <v>80.900000000000006</v>
      </c>
      <c r="F293" s="76">
        <v>88</v>
      </c>
      <c r="G293" s="74">
        <v>84.6</v>
      </c>
      <c r="H293" s="72">
        <v>64</v>
      </c>
    </row>
    <row r="294" spans="1:8" x14ac:dyDescent="0.2">
      <c r="A294" s="63" t="s">
        <v>230</v>
      </c>
      <c r="B294" s="66"/>
      <c r="C294" s="66"/>
      <c r="D294" s="66" t="s">
        <v>231</v>
      </c>
      <c r="E294" s="75">
        <v>82.4</v>
      </c>
      <c r="F294" s="76">
        <v>11</v>
      </c>
      <c r="G294" s="74">
        <v>86</v>
      </c>
      <c r="H294" s="72">
        <v>8</v>
      </c>
    </row>
    <row r="295" spans="1:8" x14ac:dyDescent="0.2">
      <c r="A295" s="63" t="s">
        <v>234</v>
      </c>
      <c r="B295" s="66"/>
      <c r="C295" s="66"/>
      <c r="D295" s="66" t="s">
        <v>235</v>
      </c>
      <c r="E295" s="75">
        <v>80.900000000000006</v>
      </c>
      <c r="F295" s="76">
        <v>86</v>
      </c>
      <c r="G295" s="74">
        <v>83.4</v>
      </c>
      <c r="H295" s="72">
        <v>173</v>
      </c>
    </row>
    <row r="296" spans="1:8" x14ac:dyDescent="0.2">
      <c r="A296" s="63" t="s">
        <v>238</v>
      </c>
      <c r="B296" s="66"/>
      <c r="C296" s="66"/>
      <c r="D296" s="66" t="s">
        <v>239</v>
      </c>
      <c r="E296" s="75">
        <v>79.400000000000006</v>
      </c>
      <c r="F296" s="76">
        <v>207</v>
      </c>
      <c r="G296" s="74">
        <v>83.8</v>
      </c>
      <c r="H296" s="72">
        <v>132</v>
      </c>
    </row>
    <row r="297" spans="1:8" x14ac:dyDescent="0.2">
      <c r="A297" s="66"/>
      <c r="B297" s="66"/>
      <c r="C297" s="66"/>
      <c r="D297" s="66"/>
      <c r="E297" s="74"/>
      <c r="F297" s="73"/>
      <c r="G297" s="74"/>
      <c r="H297" s="73"/>
    </row>
    <row r="298" spans="1:8" x14ac:dyDescent="0.2">
      <c r="A298" s="62" t="s">
        <v>248</v>
      </c>
      <c r="B298" s="62" t="s">
        <v>876</v>
      </c>
      <c r="C298" s="62"/>
      <c r="D298" s="62"/>
      <c r="E298" s="74"/>
      <c r="F298" s="73"/>
      <c r="G298" s="74"/>
      <c r="H298" s="73"/>
    </row>
    <row r="299" spans="1:8" x14ac:dyDescent="0.2">
      <c r="A299" s="62"/>
      <c r="B299" s="62"/>
      <c r="C299" s="62"/>
      <c r="D299" s="62"/>
      <c r="E299" s="74"/>
      <c r="F299" s="73"/>
      <c r="G299" s="74"/>
      <c r="H299" s="73"/>
    </row>
    <row r="300" spans="1:8" x14ac:dyDescent="0.2">
      <c r="A300" s="62" t="s">
        <v>250</v>
      </c>
      <c r="B300" s="62"/>
      <c r="C300" s="62" t="s">
        <v>988</v>
      </c>
      <c r="D300" s="62"/>
      <c r="E300" s="75">
        <v>81.400000000000006</v>
      </c>
      <c r="F300" s="76">
        <v>56</v>
      </c>
      <c r="G300" s="74">
        <v>85</v>
      </c>
      <c r="H300" s="72">
        <v>33</v>
      </c>
    </row>
    <row r="301" spans="1:8" x14ac:dyDescent="0.2">
      <c r="A301" s="62" t="s">
        <v>252</v>
      </c>
      <c r="B301" s="62"/>
      <c r="C301" s="62" t="s">
        <v>989</v>
      </c>
      <c r="D301" s="62"/>
      <c r="E301" s="75">
        <v>79</v>
      </c>
      <c r="F301" s="76">
        <v>228</v>
      </c>
      <c r="G301" s="74">
        <v>83.5</v>
      </c>
      <c r="H301" s="72">
        <v>158</v>
      </c>
    </row>
    <row r="302" spans="1:8" x14ac:dyDescent="0.2">
      <c r="A302" s="62" t="s">
        <v>259</v>
      </c>
      <c r="B302" s="62"/>
      <c r="C302" s="62" t="s">
        <v>990</v>
      </c>
      <c r="D302" s="62"/>
      <c r="E302" s="75">
        <v>79.8</v>
      </c>
      <c r="F302" s="76">
        <v>175</v>
      </c>
      <c r="G302" s="74">
        <v>83.5</v>
      </c>
      <c r="H302" s="72">
        <v>157</v>
      </c>
    </row>
    <row r="303" spans="1:8" x14ac:dyDescent="0.2">
      <c r="A303" s="62" t="s">
        <v>263</v>
      </c>
      <c r="B303" s="62"/>
      <c r="C303" s="62" t="s">
        <v>991</v>
      </c>
      <c r="D303" s="62"/>
      <c r="E303" s="75">
        <v>78.7</v>
      </c>
      <c r="F303" s="76">
        <v>248</v>
      </c>
      <c r="G303" s="74">
        <v>82.2</v>
      </c>
      <c r="H303" s="72">
        <v>282</v>
      </c>
    </row>
    <row r="304" spans="1:8" x14ac:dyDescent="0.2">
      <c r="A304" s="62" t="s">
        <v>265</v>
      </c>
      <c r="B304" s="62"/>
      <c r="C304" s="62" t="s">
        <v>992</v>
      </c>
      <c r="D304" s="62"/>
      <c r="E304" s="75">
        <v>79.099999999999994</v>
      </c>
      <c r="F304" s="76">
        <v>221</v>
      </c>
      <c r="G304" s="74">
        <v>82.6</v>
      </c>
      <c r="H304" s="72">
        <v>247</v>
      </c>
    </row>
    <row r="305" spans="1:8" x14ac:dyDescent="0.2">
      <c r="A305" s="62" t="s">
        <v>269</v>
      </c>
      <c r="B305" s="62"/>
      <c r="C305" s="62" t="s">
        <v>993</v>
      </c>
      <c r="D305" s="62"/>
      <c r="E305" s="75">
        <v>78.2</v>
      </c>
      <c r="F305" s="76">
        <v>282</v>
      </c>
      <c r="G305" s="74">
        <v>82.2</v>
      </c>
      <c r="H305" s="72">
        <v>276</v>
      </c>
    </row>
    <row r="306" spans="1:8" x14ac:dyDescent="0.2">
      <c r="A306" s="62" t="s">
        <v>271</v>
      </c>
      <c r="B306" s="62"/>
      <c r="C306" s="62" t="s">
        <v>994</v>
      </c>
      <c r="D306" s="62"/>
      <c r="E306" s="75">
        <v>78.5</v>
      </c>
      <c r="F306" s="76">
        <v>264</v>
      </c>
      <c r="G306" s="74">
        <v>82.9</v>
      </c>
      <c r="H306" s="72">
        <v>224</v>
      </c>
    </row>
    <row r="307" spans="1:8" x14ac:dyDescent="0.2">
      <c r="A307" s="62" t="s">
        <v>275</v>
      </c>
      <c r="B307" s="62"/>
      <c r="C307" s="62" t="s">
        <v>995</v>
      </c>
      <c r="D307" s="62"/>
      <c r="E307" s="75">
        <v>78.599999999999994</v>
      </c>
      <c r="F307" s="76">
        <v>256</v>
      </c>
      <c r="G307" s="74">
        <v>82.9</v>
      </c>
      <c r="H307" s="72">
        <v>229</v>
      </c>
    </row>
    <row r="308" spans="1:8" x14ac:dyDescent="0.2">
      <c r="A308" s="62" t="s">
        <v>277</v>
      </c>
      <c r="B308" s="62"/>
      <c r="C308" s="62" t="s">
        <v>996</v>
      </c>
      <c r="D308" s="62"/>
      <c r="E308" s="75">
        <v>78.2</v>
      </c>
      <c r="F308" s="76">
        <v>284</v>
      </c>
      <c r="G308" s="74">
        <v>83.1</v>
      </c>
      <c r="H308" s="72">
        <v>214</v>
      </c>
    </row>
    <row r="309" spans="1:8" x14ac:dyDescent="0.2">
      <c r="A309" s="62" t="s">
        <v>281</v>
      </c>
      <c r="B309" s="62"/>
      <c r="C309" s="62" t="s">
        <v>997</v>
      </c>
      <c r="D309" s="62"/>
      <c r="E309" s="75">
        <v>81</v>
      </c>
      <c r="F309" s="76">
        <v>82</v>
      </c>
      <c r="G309" s="74">
        <v>84.3</v>
      </c>
      <c r="H309" s="72">
        <v>90</v>
      </c>
    </row>
    <row r="310" spans="1:8" x14ac:dyDescent="0.2">
      <c r="A310" s="62" t="s">
        <v>273</v>
      </c>
      <c r="B310" s="62"/>
      <c r="C310" s="62" t="s">
        <v>998</v>
      </c>
      <c r="D310" s="62"/>
      <c r="E310" s="75">
        <v>80.8</v>
      </c>
      <c r="F310" s="76">
        <v>90</v>
      </c>
      <c r="G310" s="74">
        <v>84.8</v>
      </c>
      <c r="H310" s="72">
        <v>49</v>
      </c>
    </row>
    <row r="311" spans="1:8" x14ac:dyDescent="0.2">
      <c r="A311" s="62" t="s">
        <v>285</v>
      </c>
      <c r="B311" s="62"/>
      <c r="C311" s="62" t="s">
        <v>999</v>
      </c>
      <c r="D311" s="62"/>
      <c r="E311" s="75">
        <v>81.8</v>
      </c>
      <c r="F311" s="76">
        <v>27</v>
      </c>
      <c r="G311" s="74">
        <v>84.7</v>
      </c>
      <c r="H311" s="72">
        <v>54</v>
      </c>
    </row>
    <row r="312" spans="1:8" x14ac:dyDescent="0.2">
      <c r="A312" s="62"/>
      <c r="B312" s="66"/>
      <c r="C312" s="66"/>
      <c r="D312" s="66"/>
      <c r="E312" s="74"/>
      <c r="F312" s="73"/>
      <c r="G312" s="74"/>
      <c r="H312" s="73"/>
    </row>
    <row r="313" spans="1:8" x14ac:dyDescent="0.2">
      <c r="A313" s="62" t="s">
        <v>877</v>
      </c>
      <c r="B313" s="62"/>
      <c r="C313" s="62" t="s">
        <v>254</v>
      </c>
      <c r="D313" s="62"/>
      <c r="E313" s="74"/>
      <c r="F313" s="73"/>
      <c r="G313" s="74"/>
      <c r="H313" s="73"/>
    </row>
    <row r="314" spans="1:8" x14ac:dyDescent="0.2">
      <c r="A314" s="63" t="s">
        <v>773</v>
      </c>
      <c r="B314" s="66"/>
      <c r="C314" s="66"/>
      <c r="D314" s="66" t="s">
        <v>774</v>
      </c>
      <c r="E314" s="75">
        <v>80.599999999999994</v>
      </c>
      <c r="F314" s="76">
        <v>109</v>
      </c>
      <c r="G314" s="74">
        <v>84</v>
      </c>
      <c r="H314" s="72">
        <v>114</v>
      </c>
    </row>
    <row r="315" spans="1:8" x14ac:dyDescent="0.2">
      <c r="A315" s="63" t="s">
        <v>775</v>
      </c>
      <c r="B315" s="66"/>
      <c r="C315" s="66"/>
      <c r="D315" s="66" t="s">
        <v>776</v>
      </c>
      <c r="E315" s="75">
        <v>81.8</v>
      </c>
      <c r="F315" s="76">
        <v>28</v>
      </c>
      <c r="G315" s="74">
        <v>86.7</v>
      </c>
      <c r="H315" s="72">
        <v>1</v>
      </c>
    </row>
    <row r="316" spans="1:8" x14ac:dyDescent="0.2">
      <c r="A316" s="63" t="s">
        <v>777</v>
      </c>
      <c r="B316" s="66"/>
      <c r="C316" s="66"/>
      <c r="D316" s="66" t="s">
        <v>778</v>
      </c>
      <c r="E316" s="75">
        <v>81.599999999999994</v>
      </c>
      <c r="F316" s="76">
        <v>41</v>
      </c>
      <c r="G316" s="74">
        <v>85.5</v>
      </c>
      <c r="H316" s="72">
        <v>18</v>
      </c>
    </row>
    <row r="317" spans="1:8" x14ac:dyDescent="0.2">
      <c r="A317" s="63" t="s">
        <v>779</v>
      </c>
      <c r="B317" s="66"/>
      <c r="C317" s="66"/>
      <c r="D317" s="66" t="s">
        <v>780</v>
      </c>
      <c r="E317" s="75">
        <v>82.1</v>
      </c>
      <c r="F317" s="76">
        <v>18</v>
      </c>
      <c r="G317" s="74">
        <v>84.9</v>
      </c>
      <c r="H317" s="72">
        <v>42</v>
      </c>
    </row>
    <row r="318" spans="1:8" x14ac:dyDescent="0.2">
      <c r="A318" s="66"/>
      <c r="B318" s="66"/>
      <c r="C318" s="66"/>
      <c r="D318" s="66"/>
      <c r="E318" s="74"/>
      <c r="F318" s="73"/>
      <c r="G318" s="74"/>
      <c r="H318" s="73"/>
    </row>
    <row r="319" spans="1:8" x14ac:dyDescent="0.2">
      <c r="A319" s="62" t="s">
        <v>255</v>
      </c>
      <c r="B319" s="62"/>
      <c r="C319" s="62" t="s">
        <v>256</v>
      </c>
      <c r="D319" s="62"/>
      <c r="E319" s="74"/>
      <c r="F319" s="73"/>
      <c r="G319" s="74"/>
      <c r="H319" s="73"/>
    </row>
    <row r="320" spans="1:8" x14ac:dyDescent="0.2">
      <c r="A320" s="63" t="s">
        <v>464</v>
      </c>
      <c r="B320" s="66"/>
      <c r="C320" s="66"/>
      <c r="D320" s="66" t="s">
        <v>463</v>
      </c>
      <c r="E320" s="75">
        <v>80.099999999999994</v>
      </c>
      <c r="F320" s="76">
        <v>155</v>
      </c>
      <c r="G320" s="74">
        <v>83.2</v>
      </c>
      <c r="H320" s="72">
        <v>195</v>
      </c>
    </row>
    <row r="321" spans="1:8" x14ac:dyDescent="0.2">
      <c r="A321" s="63" t="s">
        <v>512</v>
      </c>
      <c r="B321" s="66"/>
      <c r="C321" s="66"/>
      <c r="D321" s="66" t="s">
        <v>511</v>
      </c>
      <c r="E321" s="75">
        <v>77.900000000000006</v>
      </c>
      <c r="F321" s="76">
        <v>304</v>
      </c>
      <c r="G321" s="74">
        <v>81.7</v>
      </c>
      <c r="H321" s="72">
        <v>306</v>
      </c>
    </row>
    <row r="322" spans="1:8" x14ac:dyDescent="0.2">
      <c r="A322" s="63" t="s">
        <v>538</v>
      </c>
      <c r="B322" s="66"/>
      <c r="C322" s="66"/>
      <c r="D322" s="66" t="s">
        <v>537</v>
      </c>
      <c r="E322" s="75">
        <v>81.099999999999994</v>
      </c>
      <c r="F322" s="76">
        <v>74</v>
      </c>
      <c r="G322" s="74">
        <v>85.7</v>
      </c>
      <c r="H322" s="72">
        <v>11</v>
      </c>
    </row>
    <row r="323" spans="1:8" x14ac:dyDescent="0.2">
      <c r="A323" s="63" t="s">
        <v>610</v>
      </c>
      <c r="B323" s="66"/>
      <c r="C323" s="66"/>
      <c r="D323" s="66" t="s">
        <v>609</v>
      </c>
      <c r="E323" s="75">
        <v>80</v>
      </c>
      <c r="F323" s="76">
        <v>160</v>
      </c>
      <c r="G323" s="74">
        <v>84.2</v>
      </c>
      <c r="H323" s="72">
        <v>94</v>
      </c>
    </row>
    <row r="324" spans="1:8" x14ac:dyDescent="0.2">
      <c r="A324" s="63" t="s">
        <v>706</v>
      </c>
      <c r="B324" s="66"/>
      <c r="C324" s="66"/>
      <c r="D324" s="66" t="s">
        <v>705</v>
      </c>
      <c r="E324" s="75">
        <v>81.599999999999994</v>
      </c>
      <c r="F324" s="76">
        <v>39</v>
      </c>
      <c r="G324" s="74">
        <v>84.9</v>
      </c>
      <c r="H324" s="72">
        <v>40</v>
      </c>
    </row>
    <row r="325" spans="1:8" x14ac:dyDescent="0.2">
      <c r="A325" s="66"/>
      <c r="B325" s="66"/>
      <c r="C325" s="66"/>
      <c r="D325" s="66"/>
      <c r="E325" s="74"/>
      <c r="F325" s="73"/>
      <c r="G325" s="74"/>
      <c r="H325" s="73"/>
    </row>
    <row r="326" spans="1:8" x14ac:dyDescent="0.2">
      <c r="A326" s="62" t="s">
        <v>257</v>
      </c>
      <c r="B326" s="62"/>
      <c r="C326" s="62" t="s">
        <v>258</v>
      </c>
      <c r="D326" s="62"/>
      <c r="E326" s="74"/>
      <c r="F326" s="73"/>
      <c r="G326" s="74"/>
      <c r="H326" s="73"/>
    </row>
    <row r="327" spans="1:8" x14ac:dyDescent="0.2">
      <c r="A327" s="63" t="s">
        <v>370</v>
      </c>
      <c r="B327" s="66"/>
      <c r="C327" s="66"/>
      <c r="D327" s="66" t="s">
        <v>369</v>
      </c>
      <c r="E327" s="75">
        <v>81.099999999999994</v>
      </c>
      <c r="F327" s="76">
        <v>76</v>
      </c>
      <c r="G327" s="74">
        <v>83.4</v>
      </c>
      <c r="H327" s="72">
        <v>166</v>
      </c>
    </row>
    <row r="328" spans="1:8" x14ac:dyDescent="0.2">
      <c r="A328" s="63" t="s">
        <v>452</v>
      </c>
      <c r="B328" s="66"/>
      <c r="C328" s="66"/>
      <c r="D328" s="66" t="s">
        <v>451</v>
      </c>
      <c r="E328" s="75">
        <v>81.2</v>
      </c>
      <c r="F328" s="76">
        <v>69</v>
      </c>
      <c r="G328" s="74">
        <v>84.2</v>
      </c>
      <c r="H328" s="72">
        <v>95</v>
      </c>
    </row>
    <row r="329" spans="1:8" x14ac:dyDescent="0.2">
      <c r="A329" s="63" t="s">
        <v>466</v>
      </c>
      <c r="B329" s="66"/>
      <c r="C329" s="66"/>
      <c r="D329" s="66" t="s">
        <v>465</v>
      </c>
      <c r="E329" s="75">
        <v>81.900000000000006</v>
      </c>
      <c r="F329" s="76">
        <v>23</v>
      </c>
      <c r="G329" s="74">
        <v>84.6</v>
      </c>
      <c r="H329" s="72">
        <v>66</v>
      </c>
    </row>
    <row r="330" spans="1:8" x14ac:dyDescent="0.2">
      <c r="A330" s="63" t="s">
        <v>480</v>
      </c>
      <c r="B330" s="66"/>
      <c r="C330" s="66"/>
      <c r="D330" s="66" t="s">
        <v>479</v>
      </c>
      <c r="E330" s="75">
        <v>80.8</v>
      </c>
      <c r="F330" s="76">
        <v>92</v>
      </c>
      <c r="G330" s="74">
        <v>83.9</v>
      </c>
      <c r="H330" s="72">
        <v>120</v>
      </c>
    </row>
    <row r="331" spans="1:8" x14ac:dyDescent="0.2">
      <c r="A331" s="63" t="s">
        <v>494</v>
      </c>
      <c r="B331" s="66"/>
      <c r="C331" s="66"/>
      <c r="D331" s="66" t="s">
        <v>493</v>
      </c>
      <c r="E331" s="75">
        <v>78.3</v>
      </c>
      <c r="F331" s="76">
        <v>273</v>
      </c>
      <c r="G331" s="74">
        <v>82.7</v>
      </c>
      <c r="H331" s="72">
        <v>240</v>
      </c>
    </row>
    <row r="332" spans="1:8" x14ac:dyDescent="0.2">
      <c r="A332" s="63" t="s">
        <v>510</v>
      </c>
      <c r="B332" s="66"/>
      <c r="C332" s="66"/>
      <c r="D332" s="66" t="s">
        <v>509</v>
      </c>
      <c r="E332" s="75">
        <v>82.4</v>
      </c>
      <c r="F332" s="76">
        <v>9</v>
      </c>
      <c r="G332" s="74">
        <v>86.6</v>
      </c>
      <c r="H332" s="72">
        <v>3</v>
      </c>
    </row>
    <row r="333" spans="1:8" x14ac:dyDescent="0.2">
      <c r="A333" s="63" t="s">
        <v>514</v>
      </c>
      <c r="B333" s="66"/>
      <c r="C333" s="66"/>
      <c r="D333" s="66" t="s">
        <v>513</v>
      </c>
      <c r="E333" s="75">
        <v>80</v>
      </c>
      <c r="F333" s="76">
        <v>157</v>
      </c>
      <c r="G333" s="74">
        <v>83.5</v>
      </c>
      <c r="H333" s="72">
        <v>154</v>
      </c>
    </row>
    <row r="334" spans="1:8" x14ac:dyDescent="0.2">
      <c r="A334" s="63" t="s">
        <v>564</v>
      </c>
      <c r="B334" s="66"/>
      <c r="C334" s="66"/>
      <c r="D334" s="66" t="s">
        <v>563</v>
      </c>
      <c r="E334" s="75">
        <v>82.1</v>
      </c>
      <c r="F334" s="76">
        <v>16</v>
      </c>
      <c r="G334" s="74">
        <v>85.1</v>
      </c>
      <c r="H334" s="72">
        <v>28</v>
      </c>
    </row>
    <row r="335" spans="1:8" x14ac:dyDescent="0.2">
      <c r="A335" s="63" t="s">
        <v>618</v>
      </c>
      <c r="B335" s="66"/>
      <c r="C335" s="66"/>
      <c r="D335" s="66" t="s">
        <v>617</v>
      </c>
      <c r="E335" s="75">
        <v>79.2</v>
      </c>
      <c r="F335" s="76">
        <v>218</v>
      </c>
      <c r="G335" s="74">
        <v>83.3</v>
      </c>
      <c r="H335" s="72">
        <v>180</v>
      </c>
    </row>
    <row r="336" spans="1:8" x14ac:dyDescent="0.2">
      <c r="A336" s="63" t="s">
        <v>682</v>
      </c>
      <c r="B336" s="66"/>
      <c r="C336" s="66"/>
      <c r="D336" s="66" t="s">
        <v>681</v>
      </c>
      <c r="E336" s="75">
        <v>81.3</v>
      </c>
      <c r="F336" s="76">
        <v>64</v>
      </c>
      <c r="G336" s="74">
        <v>84.3</v>
      </c>
      <c r="H336" s="72">
        <v>91</v>
      </c>
    </row>
    <row r="337" spans="1:8" x14ac:dyDescent="0.2">
      <c r="A337" s="63" t="s">
        <v>722</v>
      </c>
      <c r="B337" s="66"/>
      <c r="C337" s="66"/>
      <c r="D337" s="66" t="s">
        <v>721</v>
      </c>
      <c r="E337" s="75">
        <v>82</v>
      </c>
      <c r="F337" s="76">
        <v>21</v>
      </c>
      <c r="G337" s="74">
        <v>85.3</v>
      </c>
      <c r="H337" s="72">
        <v>23</v>
      </c>
    </row>
    <row r="338" spans="1:8" x14ac:dyDescent="0.2">
      <c r="A338" s="66"/>
      <c r="B338" s="66"/>
      <c r="C338" s="66"/>
      <c r="D338" s="66"/>
      <c r="E338" s="74"/>
      <c r="F338" s="73"/>
      <c r="G338" s="74"/>
      <c r="H338" s="73"/>
    </row>
    <row r="339" spans="1:8" x14ac:dyDescent="0.2">
      <c r="A339" s="62" t="s">
        <v>261</v>
      </c>
      <c r="B339" s="62"/>
      <c r="C339" s="62" t="s">
        <v>262</v>
      </c>
      <c r="D339" s="66"/>
      <c r="E339" s="74"/>
      <c r="F339" s="73"/>
      <c r="G339" s="74"/>
      <c r="H339" s="73"/>
    </row>
    <row r="340" spans="1:8" x14ac:dyDescent="0.2">
      <c r="A340" s="63" t="s">
        <v>362</v>
      </c>
      <c r="B340" s="66"/>
      <c r="C340" s="66"/>
      <c r="D340" s="66" t="s">
        <v>361</v>
      </c>
      <c r="E340" s="75">
        <v>80.8</v>
      </c>
      <c r="F340" s="76">
        <v>93</v>
      </c>
      <c r="G340" s="74">
        <v>83.9</v>
      </c>
      <c r="H340" s="72">
        <v>122</v>
      </c>
    </row>
    <row r="341" spans="1:8" x14ac:dyDescent="0.2">
      <c r="A341" s="63" t="s">
        <v>404</v>
      </c>
      <c r="B341" s="66"/>
      <c r="C341" s="66"/>
      <c r="D341" s="66" t="s">
        <v>403</v>
      </c>
      <c r="E341" s="75">
        <v>80.3</v>
      </c>
      <c r="F341" s="76">
        <v>127</v>
      </c>
      <c r="G341" s="74">
        <v>83.5</v>
      </c>
      <c r="H341" s="72">
        <v>159</v>
      </c>
    </row>
    <row r="342" spans="1:8" x14ac:dyDescent="0.2">
      <c r="A342" s="63" t="s">
        <v>438</v>
      </c>
      <c r="B342" s="66"/>
      <c r="C342" s="66"/>
      <c r="D342" s="66" t="s">
        <v>437</v>
      </c>
      <c r="E342" s="75">
        <v>79.3</v>
      </c>
      <c r="F342" s="76">
        <v>217</v>
      </c>
      <c r="G342" s="74">
        <v>82.2</v>
      </c>
      <c r="H342" s="72">
        <v>279</v>
      </c>
    </row>
    <row r="343" spans="1:8" x14ac:dyDescent="0.2">
      <c r="A343" s="63" t="s">
        <v>445</v>
      </c>
      <c r="B343" s="66"/>
      <c r="C343" s="66"/>
      <c r="D343" s="66" t="s">
        <v>444</v>
      </c>
      <c r="E343" s="75">
        <v>79.400000000000006</v>
      </c>
      <c r="F343" s="76">
        <v>201</v>
      </c>
      <c r="G343" s="74">
        <v>82.8</v>
      </c>
      <c r="H343" s="72">
        <v>231</v>
      </c>
    </row>
    <row r="344" spans="1:8" x14ac:dyDescent="0.2">
      <c r="A344" s="63" t="s">
        <v>496</v>
      </c>
      <c r="B344" s="66"/>
      <c r="C344" s="66"/>
      <c r="D344" s="66" t="s">
        <v>495</v>
      </c>
      <c r="E344" s="75">
        <v>79.7</v>
      </c>
      <c r="F344" s="76">
        <v>188</v>
      </c>
      <c r="G344" s="74">
        <v>83.2</v>
      </c>
      <c r="H344" s="72">
        <v>197</v>
      </c>
    </row>
    <row r="345" spans="1:8" x14ac:dyDescent="0.2">
      <c r="A345" s="63" t="s">
        <v>544</v>
      </c>
      <c r="B345" s="66"/>
      <c r="C345" s="66"/>
      <c r="D345" s="66" t="s">
        <v>543</v>
      </c>
      <c r="E345" s="75">
        <v>80.400000000000006</v>
      </c>
      <c r="F345" s="76">
        <v>125</v>
      </c>
      <c r="G345" s="74">
        <v>83.4</v>
      </c>
      <c r="H345" s="72">
        <v>169</v>
      </c>
    </row>
    <row r="346" spans="1:8" x14ac:dyDescent="0.2">
      <c r="A346" s="63" t="s">
        <v>628</v>
      </c>
      <c r="B346" s="66"/>
      <c r="C346" s="66"/>
      <c r="D346" s="66" t="s">
        <v>627</v>
      </c>
      <c r="E346" s="75">
        <v>81.599999999999994</v>
      </c>
      <c r="F346" s="76">
        <v>36</v>
      </c>
      <c r="G346" s="74">
        <v>84.7</v>
      </c>
      <c r="H346" s="72">
        <v>52</v>
      </c>
    </row>
    <row r="347" spans="1:8" x14ac:dyDescent="0.2">
      <c r="A347" s="63" t="s">
        <v>484</v>
      </c>
      <c r="B347" s="66"/>
      <c r="C347" s="66"/>
      <c r="D347" s="66" t="s">
        <v>906</v>
      </c>
      <c r="E347" s="75">
        <v>79.7</v>
      </c>
      <c r="F347" s="76">
        <v>180</v>
      </c>
      <c r="G347" s="74">
        <v>83.4</v>
      </c>
      <c r="H347" s="72">
        <v>171</v>
      </c>
    </row>
    <row r="348" spans="1:8" x14ac:dyDescent="0.2">
      <c r="A348" s="63" t="s">
        <v>672</v>
      </c>
      <c r="B348" s="66"/>
      <c r="C348" s="66"/>
      <c r="D348" s="66" t="s">
        <v>671</v>
      </c>
      <c r="E348" s="75">
        <v>78.900000000000006</v>
      </c>
      <c r="F348" s="76">
        <v>239</v>
      </c>
      <c r="G348" s="74">
        <v>83.1</v>
      </c>
      <c r="H348" s="72">
        <v>206</v>
      </c>
    </row>
    <row r="349" spans="1:8" x14ac:dyDescent="0.2">
      <c r="A349" s="63" t="s">
        <v>686</v>
      </c>
      <c r="B349" s="66"/>
      <c r="C349" s="66"/>
      <c r="D349" s="66" t="s">
        <v>685</v>
      </c>
      <c r="E349" s="75">
        <v>78.2</v>
      </c>
      <c r="F349" s="76">
        <v>277</v>
      </c>
      <c r="G349" s="74">
        <v>82.6</v>
      </c>
      <c r="H349" s="72">
        <v>249</v>
      </c>
    </row>
    <row r="350" spans="1:8" x14ac:dyDescent="0.2">
      <c r="A350" s="63" t="s">
        <v>690</v>
      </c>
      <c r="B350" s="66"/>
      <c r="C350" s="66"/>
      <c r="D350" s="66" t="s">
        <v>689</v>
      </c>
      <c r="E350" s="75">
        <v>81.2</v>
      </c>
      <c r="F350" s="76">
        <v>65</v>
      </c>
      <c r="G350" s="74">
        <v>85.4</v>
      </c>
      <c r="H350" s="72">
        <v>19</v>
      </c>
    </row>
    <row r="351" spans="1:8" x14ac:dyDescent="0.2">
      <c r="A351" s="63" t="s">
        <v>694</v>
      </c>
      <c r="B351" s="66"/>
      <c r="C351" s="66"/>
      <c r="D351" s="66" t="s">
        <v>693</v>
      </c>
      <c r="E351" s="75">
        <v>81.8</v>
      </c>
      <c r="F351" s="76">
        <v>26</v>
      </c>
      <c r="G351" s="74">
        <v>84.8</v>
      </c>
      <c r="H351" s="72">
        <v>48</v>
      </c>
    </row>
    <row r="352" spans="1:8" x14ac:dyDescent="0.2">
      <c r="A352" s="66"/>
      <c r="B352" s="66"/>
      <c r="C352" s="66"/>
      <c r="D352" s="66"/>
      <c r="E352" s="74"/>
      <c r="F352" s="73"/>
      <c r="G352" s="74"/>
      <c r="H352" s="73"/>
    </row>
    <row r="353" spans="1:8" x14ac:dyDescent="0.2">
      <c r="A353" s="62" t="s">
        <v>267</v>
      </c>
      <c r="B353" s="62"/>
      <c r="C353" s="62" t="s">
        <v>1000</v>
      </c>
      <c r="D353" s="62"/>
      <c r="E353" s="74"/>
      <c r="F353" s="73"/>
      <c r="G353" s="74"/>
      <c r="H353" s="73"/>
    </row>
    <row r="354" spans="1:8" x14ac:dyDescent="0.2">
      <c r="A354" s="63" t="s">
        <v>416</v>
      </c>
      <c r="B354" s="66"/>
      <c r="C354" s="66"/>
      <c r="D354" s="66" t="s">
        <v>415</v>
      </c>
      <c r="E354" s="75">
        <v>80.2</v>
      </c>
      <c r="F354" s="76">
        <v>143</v>
      </c>
      <c r="G354" s="74">
        <v>83.3</v>
      </c>
      <c r="H354" s="72">
        <v>184</v>
      </c>
    </row>
    <row r="355" spans="1:8" x14ac:dyDescent="0.2">
      <c r="A355" s="63" t="s">
        <v>592</v>
      </c>
      <c r="B355" s="66"/>
      <c r="C355" s="66"/>
      <c r="D355" s="66" t="s">
        <v>591</v>
      </c>
      <c r="E355" s="75">
        <v>79.900000000000006</v>
      </c>
      <c r="F355" s="76">
        <v>166</v>
      </c>
      <c r="G355" s="74">
        <v>83.8</v>
      </c>
      <c r="H355" s="72">
        <v>133</v>
      </c>
    </row>
    <row r="356" spans="1:8" x14ac:dyDescent="0.2">
      <c r="A356" s="63" t="s">
        <v>648</v>
      </c>
      <c r="B356" s="66"/>
      <c r="C356" s="66"/>
      <c r="D356" s="66" t="s">
        <v>647</v>
      </c>
      <c r="E356" s="75">
        <v>81.7</v>
      </c>
      <c r="F356" s="76">
        <v>35</v>
      </c>
      <c r="G356" s="74">
        <v>84.7</v>
      </c>
      <c r="H356" s="72">
        <v>57</v>
      </c>
    </row>
    <row r="357" spans="1:8" x14ac:dyDescent="0.2">
      <c r="A357" s="63" t="s">
        <v>698</v>
      </c>
      <c r="B357" s="66"/>
      <c r="C357" s="66"/>
      <c r="D357" s="66" t="s">
        <v>697</v>
      </c>
      <c r="E357" s="75">
        <v>81.599999999999994</v>
      </c>
      <c r="F357" s="76">
        <v>37</v>
      </c>
      <c r="G357" s="74">
        <v>84.6</v>
      </c>
      <c r="H357" s="72">
        <v>65</v>
      </c>
    </row>
    <row r="358" spans="1:8" x14ac:dyDescent="0.2">
      <c r="A358" s="63" t="s">
        <v>718</v>
      </c>
      <c r="B358" s="66"/>
      <c r="C358" s="66"/>
      <c r="D358" s="66" t="s">
        <v>717</v>
      </c>
      <c r="E358" s="75">
        <v>81.5</v>
      </c>
      <c r="F358" s="76">
        <v>49</v>
      </c>
      <c r="G358" s="74">
        <v>83.9</v>
      </c>
      <c r="H358" s="72">
        <v>130</v>
      </c>
    </row>
    <row r="359" spans="1:8" x14ac:dyDescent="0.2">
      <c r="A359" s="66"/>
      <c r="B359" s="66"/>
      <c r="C359" s="66"/>
      <c r="D359" s="66"/>
      <c r="E359" s="74"/>
      <c r="F359" s="73"/>
      <c r="G359" s="74"/>
      <c r="H359" s="73"/>
    </row>
    <row r="360" spans="1:8" x14ac:dyDescent="0.2">
      <c r="A360" s="62" t="s">
        <v>279</v>
      </c>
      <c r="B360" s="62"/>
      <c r="C360" s="62" t="s">
        <v>280</v>
      </c>
      <c r="D360" s="62"/>
      <c r="E360" s="74"/>
      <c r="F360" s="73"/>
      <c r="G360" s="74"/>
      <c r="H360" s="73"/>
    </row>
    <row r="361" spans="1:8" x14ac:dyDescent="0.2">
      <c r="A361" s="63" t="s">
        <v>470</v>
      </c>
      <c r="B361" s="66"/>
      <c r="C361" s="66"/>
      <c r="D361" s="66" t="s">
        <v>469</v>
      </c>
      <c r="E361" s="75">
        <v>81.900000000000006</v>
      </c>
      <c r="F361" s="76">
        <v>25</v>
      </c>
      <c r="G361" s="74">
        <v>85.3</v>
      </c>
      <c r="H361" s="72">
        <v>22</v>
      </c>
    </row>
    <row r="362" spans="1:8" x14ac:dyDescent="0.2">
      <c r="A362" s="63" t="s">
        <v>474</v>
      </c>
      <c r="B362" s="66"/>
      <c r="C362" s="66"/>
      <c r="D362" s="66" t="s">
        <v>473</v>
      </c>
      <c r="E362" s="75">
        <v>81.7</v>
      </c>
      <c r="F362" s="76">
        <v>31</v>
      </c>
      <c r="G362" s="74">
        <v>85.7</v>
      </c>
      <c r="H362" s="72">
        <v>10</v>
      </c>
    </row>
    <row r="363" spans="1:8" x14ac:dyDescent="0.2">
      <c r="A363" s="63" t="s">
        <v>500</v>
      </c>
      <c r="B363" s="66"/>
      <c r="C363" s="66"/>
      <c r="D363" s="66" t="s">
        <v>499</v>
      </c>
      <c r="E363" s="75">
        <v>82.6</v>
      </c>
      <c r="F363" s="76">
        <v>6</v>
      </c>
      <c r="G363" s="74">
        <v>84.7</v>
      </c>
      <c r="H363" s="72">
        <v>59</v>
      </c>
    </row>
    <row r="364" spans="1:8" x14ac:dyDescent="0.2">
      <c r="A364" s="63" t="s">
        <v>562</v>
      </c>
      <c r="B364" s="66"/>
      <c r="C364" s="66"/>
      <c r="D364" s="66" t="s">
        <v>561</v>
      </c>
      <c r="E364" s="75">
        <v>82.4</v>
      </c>
      <c r="F364" s="76">
        <v>10</v>
      </c>
      <c r="G364" s="74">
        <v>85</v>
      </c>
      <c r="H364" s="72">
        <v>34</v>
      </c>
    </row>
    <row r="365" spans="1:8" x14ac:dyDescent="0.2">
      <c r="A365" s="63" t="s">
        <v>600</v>
      </c>
      <c r="B365" s="66"/>
      <c r="C365" s="66"/>
      <c r="D365" s="66" t="s">
        <v>599</v>
      </c>
      <c r="E365" s="75">
        <v>81.2</v>
      </c>
      <c r="F365" s="76">
        <v>71</v>
      </c>
      <c r="G365" s="74">
        <v>84.4</v>
      </c>
      <c r="H365" s="72">
        <v>87</v>
      </c>
    </row>
    <row r="366" spans="1:8" x14ac:dyDescent="0.2">
      <c r="A366" s="63" t="s">
        <v>614</v>
      </c>
      <c r="B366" s="66"/>
      <c r="C366" s="66"/>
      <c r="D366" s="66" t="s">
        <v>613</v>
      </c>
      <c r="E366" s="75">
        <v>81.599999999999994</v>
      </c>
      <c r="F366" s="76">
        <v>38</v>
      </c>
      <c r="G366" s="74">
        <v>84.3</v>
      </c>
      <c r="H366" s="72">
        <v>88</v>
      </c>
    </row>
    <row r="367" spans="1:8" x14ac:dyDescent="0.2">
      <c r="A367" s="63" t="s">
        <v>656</v>
      </c>
      <c r="B367" s="66"/>
      <c r="C367" s="66"/>
      <c r="D367" s="66" t="s">
        <v>655</v>
      </c>
      <c r="E367" s="75">
        <v>80.7</v>
      </c>
      <c r="F367" s="76">
        <v>97</v>
      </c>
      <c r="G367" s="74">
        <v>83.8</v>
      </c>
      <c r="H367" s="72">
        <v>134</v>
      </c>
    </row>
    <row r="368" spans="1:8" x14ac:dyDescent="0.2">
      <c r="A368" s="63" t="s">
        <v>670</v>
      </c>
      <c r="B368" s="66"/>
      <c r="C368" s="66"/>
      <c r="D368" s="66" t="s">
        <v>669</v>
      </c>
      <c r="E368" s="75">
        <v>81.400000000000006</v>
      </c>
      <c r="F368" s="76">
        <v>52</v>
      </c>
      <c r="G368" s="74">
        <v>83.9</v>
      </c>
      <c r="H368" s="72">
        <v>125</v>
      </c>
    </row>
    <row r="369" spans="1:8" x14ac:dyDescent="0.2">
      <c r="A369" s="63" t="s">
        <v>676</v>
      </c>
      <c r="B369" s="66"/>
      <c r="C369" s="66"/>
      <c r="D369" s="66" t="s">
        <v>675</v>
      </c>
      <c r="E369" s="75">
        <v>80.7</v>
      </c>
      <c r="F369" s="76">
        <v>98</v>
      </c>
      <c r="G369" s="74">
        <v>83.7</v>
      </c>
      <c r="H369" s="72">
        <v>144</v>
      </c>
    </row>
    <row r="370" spans="1:8" x14ac:dyDescent="0.2">
      <c r="A370" s="63" t="s">
        <v>704</v>
      </c>
      <c r="B370" s="66"/>
      <c r="C370" s="66"/>
      <c r="D370" s="66" t="s">
        <v>703</v>
      </c>
      <c r="E370" s="75">
        <v>82.3</v>
      </c>
      <c r="F370" s="76">
        <v>12</v>
      </c>
      <c r="G370" s="74">
        <v>85.1</v>
      </c>
      <c r="H370" s="72">
        <v>31</v>
      </c>
    </row>
    <row r="371" spans="1:8" x14ac:dyDescent="0.2">
      <c r="A371" s="63" t="s">
        <v>724</v>
      </c>
      <c r="B371" s="66"/>
      <c r="C371" s="66"/>
      <c r="D371" s="66" t="s">
        <v>723</v>
      </c>
      <c r="E371" s="75">
        <v>81.599999999999994</v>
      </c>
      <c r="F371" s="76">
        <v>40</v>
      </c>
      <c r="G371" s="74">
        <v>84.2</v>
      </c>
      <c r="H371" s="72">
        <v>92</v>
      </c>
    </row>
    <row r="372" spans="1:8" x14ac:dyDescent="0.2">
      <c r="A372" s="66"/>
      <c r="B372" s="66"/>
      <c r="C372" s="66"/>
      <c r="D372" s="66"/>
      <c r="E372" s="74"/>
      <c r="F372" s="73"/>
      <c r="G372" s="74"/>
      <c r="H372" s="73"/>
    </row>
    <row r="373" spans="1:8" x14ac:dyDescent="0.2">
      <c r="A373" s="62" t="s">
        <v>283</v>
      </c>
      <c r="B373" s="62"/>
      <c r="C373" s="62" t="s">
        <v>284</v>
      </c>
      <c r="D373" s="62"/>
      <c r="E373" s="74"/>
      <c r="F373" s="73"/>
      <c r="G373" s="74"/>
      <c r="H373" s="73"/>
    </row>
    <row r="374" spans="1:8" x14ac:dyDescent="0.2">
      <c r="A374" s="63" t="s">
        <v>352</v>
      </c>
      <c r="B374" s="66"/>
      <c r="C374" s="66"/>
      <c r="D374" s="66" t="s">
        <v>351</v>
      </c>
      <c r="E374" s="75">
        <v>80.2</v>
      </c>
      <c r="F374" s="76">
        <v>139</v>
      </c>
      <c r="G374" s="74">
        <v>83.6</v>
      </c>
      <c r="H374" s="72">
        <v>147</v>
      </c>
    </row>
    <row r="375" spans="1:8" x14ac:dyDescent="0.2">
      <c r="A375" s="63" t="s">
        <v>358</v>
      </c>
      <c r="B375" s="66"/>
      <c r="C375" s="66"/>
      <c r="D375" s="66" t="s">
        <v>357</v>
      </c>
      <c r="E375" s="75">
        <v>79.8</v>
      </c>
      <c r="F375" s="76">
        <v>174</v>
      </c>
      <c r="G375" s="74">
        <v>83.8</v>
      </c>
      <c r="H375" s="72">
        <v>138</v>
      </c>
    </row>
    <row r="376" spans="1:8" x14ac:dyDescent="0.2">
      <c r="A376" s="63" t="s">
        <v>420</v>
      </c>
      <c r="B376" s="66"/>
      <c r="C376" s="66"/>
      <c r="D376" s="66" t="s">
        <v>419</v>
      </c>
      <c r="E376" s="75">
        <v>81.099999999999994</v>
      </c>
      <c r="F376" s="76">
        <v>77</v>
      </c>
      <c r="G376" s="74">
        <v>85</v>
      </c>
      <c r="H376" s="72">
        <v>37</v>
      </c>
    </row>
    <row r="377" spans="1:8" x14ac:dyDescent="0.2">
      <c r="A377" s="63" t="s">
        <v>434</v>
      </c>
      <c r="B377" s="66"/>
      <c r="C377" s="66"/>
      <c r="D377" s="66" t="s">
        <v>433</v>
      </c>
      <c r="E377" s="75">
        <v>80.8</v>
      </c>
      <c r="F377" s="76">
        <v>95</v>
      </c>
      <c r="G377" s="74">
        <v>83.9</v>
      </c>
      <c r="H377" s="72">
        <v>129</v>
      </c>
    </row>
    <row r="378" spans="1:8" x14ac:dyDescent="0.2">
      <c r="A378" s="63" t="s">
        <v>523</v>
      </c>
      <c r="B378" s="66"/>
      <c r="C378" s="66"/>
      <c r="D378" s="66" t="s">
        <v>522</v>
      </c>
      <c r="E378" s="75">
        <v>81.400000000000006</v>
      </c>
      <c r="F378" s="76">
        <v>60</v>
      </c>
      <c r="G378" s="74">
        <v>84.5</v>
      </c>
      <c r="H378" s="72">
        <v>76</v>
      </c>
    </row>
    <row r="379" spans="1:8" x14ac:dyDescent="0.2">
      <c r="A379" s="63" t="s">
        <v>560</v>
      </c>
      <c r="B379" s="66"/>
      <c r="C379" s="66"/>
      <c r="D379" s="66" t="s">
        <v>559</v>
      </c>
      <c r="E379" s="75">
        <v>81.400000000000006</v>
      </c>
      <c r="F379" s="76">
        <v>59</v>
      </c>
      <c r="G379" s="74">
        <v>85</v>
      </c>
      <c r="H379" s="72">
        <v>38</v>
      </c>
    </row>
    <row r="380" spans="1:8" x14ac:dyDescent="0.2">
      <c r="A380" s="63" t="s">
        <v>728</v>
      </c>
      <c r="B380" s="66"/>
      <c r="C380" s="66"/>
      <c r="D380" s="66" t="s">
        <v>727</v>
      </c>
      <c r="E380" s="75">
        <v>79.2</v>
      </c>
      <c r="F380" s="76">
        <v>219</v>
      </c>
      <c r="G380" s="74">
        <v>83.2</v>
      </c>
      <c r="H380" s="72">
        <v>198</v>
      </c>
    </row>
    <row r="381" spans="1:8" x14ac:dyDescent="0.2">
      <c r="A381" s="66"/>
      <c r="B381" s="66"/>
      <c r="C381" s="66"/>
      <c r="D381" s="66"/>
      <c r="E381" s="74"/>
      <c r="F381" s="73"/>
      <c r="G381" s="74"/>
      <c r="H381" s="73"/>
    </row>
    <row r="382" spans="1:8" x14ac:dyDescent="0.2">
      <c r="A382" s="62" t="s">
        <v>287</v>
      </c>
      <c r="B382" s="62" t="s">
        <v>878</v>
      </c>
      <c r="C382" s="62"/>
      <c r="D382" s="62"/>
      <c r="E382" s="74"/>
      <c r="F382" s="73"/>
      <c r="G382" s="74"/>
      <c r="H382" s="73"/>
    </row>
    <row r="383" spans="1:8" x14ac:dyDescent="0.2">
      <c r="A383" s="62"/>
      <c r="B383" s="62"/>
      <c r="C383" s="62"/>
      <c r="D383" s="62"/>
      <c r="E383" s="74"/>
      <c r="F383" s="73"/>
      <c r="G383" s="74"/>
      <c r="H383" s="73"/>
    </row>
    <row r="384" spans="1:8" x14ac:dyDescent="0.2">
      <c r="A384" s="62" t="s">
        <v>289</v>
      </c>
      <c r="B384" s="62"/>
      <c r="C384" s="62" t="s">
        <v>1001</v>
      </c>
      <c r="D384" s="62"/>
      <c r="E384" s="75">
        <v>81.3</v>
      </c>
      <c r="F384" s="76">
        <v>62</v>
      </c>
      <c r="G384" s="74">
        <v>84.7</v>
      </c>
      <c r="H384" s="72">
        <v>53</v>
      </c>
    </row>
    <row r="385" spans="1:8" x14ac:dyDescent="0.2">
      <c r="A385" s="62" t="s">
        <v>293</v>
      </c>
      <c r="B385" s="62"/>
      <c r="C385" s="62" t="s">
        <v>1002</v>
      </c>
      <c r="D385" s="62"/>
      <c r="E385" s="75">
        <v>78.900000000000006</v>
      </c>
      <c r="F385" s="76">
        <v>236</v>
      </c>
      <c r="G385" s="74">
        <v>83.1</v>
      </c>
      <c r="H385" s="72">
        <v>205</v>
      </c>
    </row>
    <row r="386" spans="1:8" x14ac:dyDescent="0.2">
      <c r="A386" s="62" t="s">
        <v>295</v>
      </c>
      <c r="B386" s="62"/>
      <c r="C386" s="62" t="s">
        <v>1003</v>
      </c>
      <c r="D386" s="62"/>
      <c r="E386" s="75">
        <v>78.400000000000006</v>
      </c>
      <c r="F386" s="76">
        <v>272</v>
      </c>
      <c r="G386" s="74">
        <v>82.9</v>
      </c>
      <c r="H386" s="72">
        <v>225</v>
      </c>
    </row>
    <row r="387" spans="1:8" x14ac:dyDescent="0.2">
      <c r="A387" s="62" t="s">
        <v>297</v>
      </c>
      <c r="B387" s="62"/>
      <c r="C387" s="62" t="s">
        <v>1004</v>
      </c>
      <c r="D387" s="62"/>
      <c r="E387" s="75">
        <v>79.5</v>
      </c>
      <c r="F387" s="76">
        <v>196</v>
      </c>
      <c r="G387" s="74">
        <v>83.5</v>
      </c>
      <c r="H387" s="72">
        <v>160</v>
      </c>
    </row>
    <row r="388" spans="1:8" x14ac:dyDescent="0.2">
      <c r="A388" s="62" t="s">
        <v>304</v>
      </c>
      <c r="B388" s="62"/>
      <c r="C388" s="62" t="s">
        <v>1005</v>
      </c>
      <c r="D388" s="62"/>
      <c r="E388" s="72" t="s">
        <v>1016</v>
      </c>
      <c r="F388" s="73" t="s">
        <v>1016</v>
      </c>
      <c r="G388" s="81" t="s">
        <v>1016</v>
      </c>
      <c r="H388" s="72" t="s">
        <v>1016</v>
      </c>
    </row>
    <row r="389" spans="1:8" x14ac:dyDescent="0.2">
      <c r="A389" s="62" t="s">
        <v>306</v>
      </c>
      <c r="B389" s="62"/>
      <c r="C389" s="62" t="s">
        <v>1006</v>
      </c>
      <c r="D389" s="62"/>
      <c r="E389" s="75">
        <v>80.3</v>
      </c>
      <c r="F389" s="76">
        <v>135</v>
      </c>
      <c r="G389" s="74">
        <v>83.8</v>
      </c>
      <c r="H389" s="72">
        <v>135</v>
      </c>
    </row>
    <row r="390" spans="1:8" x14ac:dyDescent="0.2">
      <c r="A390" s="62" t="s">
        <v>308</v>
      </c>
      <c r="B390" s="62"/>
      <c r="C390" s="62" t="s">
        <v>1007</v>
      </c>
      <c r="D390" s="62"/>
      <c r="E390" s="75">
        <v>78.5</v>
      </c>
      <c r="F390" s="76">
        <v>265</v>
      </c>
      <c r="G390" s="74">
        <v>82.5</v>
      </c>
      <c r="H390" s="72">
        <v>258</v>
      </c>
    </row>
    <row r="391" spans="1:8" x14ac:dyDescent="0.2">
      <c r="A391" s="62" t="s">
        <v>291</v>
      </c>
      <c r="B391" s="62"/>
      <c r="C391" s="62" t="s">
        <v>1008</v>
      </c>
      <c r="D391" s="62"/>
      <c r="E391" s="75">
        <v>80.599999999999994</v>
      </c>
      <c r="F391" s="76">
        <v>108</v>
      </c>
      <c r="G391" s="74">
        <v>84.1</v>
      </c>
      <c r="H391" s="72">
        <v>104</v>
      </c>
    </row>
    <row r="392" spans="1:8" x14ac:dyDescent="0.2">
      <c r="A392" s="62" t="s">
        <v>312</v>
      </c>
      <c r="B392" s="62"/>
      <c r="C392" s="62" t="s">
        <v>1009</v>
      </c>
      <c r="D392" s="62"/>
      <c r="E392" s="75">
        <v>81.5</v>
      </c>
      <c r="F392" s="76">
        <v>42</v>
      </c>
      <c r="G392" s="74">
        <v>84.8</v>
      </c>
      <c r="H392" s="72">
        <v>51</v>
      </c>
    </row>
    <row r="393" spans="1:8" x14ac:dyDescent="0.2">
      <c r="A393" s="62" t="s">
        <v>314</v>
      </c>
      <c r="B393" s="62"/>
      <c r="C393" s="62" t="s">
        <v>1010</v>
      </c>
      <c r="D393" s="62"/>
      <c r="E393" s="75">
        <v>79.5</v>
      </c>
      <c r="F393" s="76">
        <v>197</v>
      </c>
      <c r="G393" s="74">
        <v>83</v>
      </c>
      <c r="H393" s="72">
        <v>219</v>
      </c>
    </row>
    <row r="394" spans="1:8" x14ac:dyDescent="0.2">
      <c r="A394" s="62" t="s">
        <v>316</v>
      </c>
      <c r="B394" s="62"/>
      <c r="C394" s="62" t="s">
        <v>1011</v>
      </c>
      <c r="D394" s="62"/>
      <c r="E394" s="75">
        <v>79</v>
      </c>
      <c r="F394" s="76">
        <v>225</v>
      </c>
      <c r="G394" s="74">
        <v>83</v>
      </c>
      <c r="H394" s="72">
        <v>218</v>
      </c>
    </row>
    <row r="395" spans="1:8" x14ac:dyDescent="0.2">
      <c r="A395" s="62" t="s">
        <v>318</v>
      </c>
      <c r="B395" s="62"/>
      <c r="C395" s="62" t="s">
        <v>1012</v>
      </c>
      <c r="D395" s="62"/>
      <c r="E395" s="75">
        <v>80.900000000000006</v>
      </c>
      <c r="F395" s="76">
        <v>89</v>
      </c>
      <c r="G395" s="74">
        <v>84.1</v>
      </c>
      <c r="H395" s="72">
        <v>103</v>
      </c>
    </row>
    <row r="396" spans="1:8" x14ac:dyDescent="0.2">
      <c r="A396" s="62"/>
      <c r="B396" s="66"/>
      <c r="C396" s="66"/>
      <c r="D396" s="66"/>
      <c r="E396" s="74"/>
      <c r="F396" s="73"/>
      <c r="G396" s="74"/>
      <c r="H396" s="73"/>
    </row>
    <row r="397" spans="1:8" x14ac:dyDescent="0.2">
      <c r="A397" s="62" t="s">
        <v>299</v>
      </c>
      <c r="B397" s="62"/>
      <c r="C397" s="62" t="s">
        <v>300</v>
      </c>
      <c r="D397" s="62"/>
      <c r="E397" s="74"/>
      <c r="F397" s="73"/>
      <c r="G397" s="74"/>
      <c r="H397" s="73"/>
    </row>
    <row r="398" spans="1:8" x14ac:dyDescent="0.2">
      <c r="A398" s="63" t="s">
        <v>450</v>
      </c>
      <c r="B398" s="66"/>
      <c r="C398" s="66"/>
      <c r="D398" s="66" t="s">
        <v>449</v>
      </c>
      <c r="E398" s="75">
        <v>81.099999999999994</v>
      </c>
      <c r="F398" s="76">
        <v>79</v>
      </c>
      <c r="G398" s="74">
        <v>84</v>
      </c>
      <c r="H398" s="72">
        <v>113</v>
      </c>
    </row>
    <row r="399" spans="1:8" x14ac:dyDescent="0.2">
      <c r="A399" s="63" t="s">
        <v>478</v>
      </c>
      <c r="B399" s="66"/>
      <c r="C399" s="66"/>
      <c r="D399" s="66" t="s">
        <v>477</v>
      </c>
      <c r="E399" s="75">
        <v>79.400000000000006</v>
      </c>
      <c r="F399" s="76">
        <v>204</v>
      </c>
      <c r="G399" s="74">
        <v>84.4</v>
      </c>
      <c r="H399" s="72">
        <v>85</v>
      </c>
    </row>
    <row r="400" spans="1:8" x14ac:dyDescent="0.2">
      <c r="A400" s="63" t="s">
        <v>556</v>
      </c>
      <c r="B400" s="66"/>
      <c r="C400" s="66"/>
      <c r="D400" s="66" t="s">
        <v>555</v>
      </c>
      <c r="E400" s="75">
        <v>82</v>
      </c>
      <c r="F400" s="76">
        <v>22</v>
      </c>
      <c r="G400" s="74">
        <v>85.6</v>
      </c>
      <c r="H400" s="72">
        <v>15</v>
      </c>
    </row>
    <row r="401" spans="1:8" x14ac:dyDescent="0.2">
      <c r="A401" s="63" t="s">
        <v>570</v>
      </c>
      <c r="B401" s="66"/>
      <c r="C401" s="66"/>
      <c r="D401" s="66" t="s">
        <v>569</v>
      </c>
      <c r="E401" s="75">
        <v>79.7</v>
      </c>
      <c r="F401" s="76">
        <v>189</v>
      </c>
      <c r="G401" s="74">
        <v>83.4</v>
      </c>
      <c r="H401" s="72">
        <v>167</v>
      </c>
    </row>
    <row r="402" spans="1:8" x14ac:dyDescent="0.2">
      <c r="A402" s="63" t="s">
        <v>636</v>
      </c>
      <c r="B402" s="66"/>
      <c r="C402" s="66"/>
      <c r="D402" s="66" t="s">
        <v>635</v>
      </c>
      <c r="E402" s="75">
        <v>81.099999999999994</v>
      </c>
      <c r="F402" s="76">
        <v>75</v>
      </c>
      <c r="G402" s="74">
        <v>85.4</v>
      </c>
      <c r="H402" s="72">
        <v>20</v>
      </c>
    </row>
    <row r="403" spans="1:8" x14ac:dyDescent="0.2">
      <c r="A403" s="63" t="s">
        <v>678</v>
      </c>
      <c r="B403" s="66"/>
      <c r="C403" s="66"/>
      <c r="D403" s="66" t="s">
        <v>677</v>
      </c>
      <c r="E403" s="75">
        <v>80.099999999999994</v>
      </c>
      <c r="F403" s="76">
        <v>150</v>
      </c>
      <c r="G403" s="74">
        <v>84.2</v>
      </c>
      <c r="H403" s="72">
        <v>93</v>
      </c>
    </row>
    <row r="404" spans="1:8" x14ac:dyDescent="0.2">
      <c r="A404" s="63" t="s">
        <v>692</v>
      </c>
      <c r="B404" s="66"/>
      <c r="C404" s="66"/>
      <c r="D404" s="66" t="s">
        <v>691</v>
      </c>
      <c r="E404" s="75">
        <v>79.900000000000006</v>
      </c>
      <c r="F404" s="76">
        <v>169</v>
      </c>
      <c r="G404" s="74">
        <v>83.3</v>
      </c>
      <c r="H404" s="72">
        <v>186</v>
      </c>
    </row>
    <row r="405" spans="1:8" x14ac:dyDescent="0.2">
      <c r="A405" s="63" t="s">
        <v>712</v>
      </c>
      <c r="B405" s="66"/>
      <c r="C405" s="66"/>
      <c r="D405" s="66" t="s">
        <v>711</v>
      </c>
      <c r="E405" s="75">
        <v>79.599999999999994</v>
      </c>
      <c r="F405" s="76">
        <v>193</v>
      </c>
      <c r="G405" s="74">
        <v>85</v>
      </c>
      <c r="H405" s="72">
        <v>35</v>
      </c>
    </row>
    <row r="406" spans="1:8" x14ac:dyDescent="0.2">
      <c r="A406" s="66"/>
      <c r="B406" s="66"/>
      <c r="C406" s="66"/>
      <c r="D406" s="66"/>
      <c r="E406" s="74"/>
      <c r="F406" s="73"/>
      <c r="G406" s="74"/>
      <c r="H406" s="73"/>
    </row>
    <row r="407" spans="1:8" x14ac:dyDescent="0.2">
      <c r="A407" s="62" t="s">
        <v>886</v>
      </c>
      <c r="B407" s="62"/>
      <c r="C407" s="62" t="s">
        <v>301</v>
      </c>
      <c r="D407" s="62"/>
      <c r="E407" s="74"/>
      <c r="F407" s="73"/>
      <c r="G407" s="74"/>
      <c r="H407" s="73"/>
    </row>
    <row r="408" spans="1:8" x14ac:dyDescent="0.2">
      <c r="A408" s="63" t="s">
        <v>781</v>
      </c>
      <c r="B408" s="66"/>
      <c r="C408" s="66"/>
      <c r="D408" s="66" t="s">
        <v>782</v>
      </c>
      <c r="E408" s="75">
        <v>82.5</v>
      </c>
      <c r="F408" s="76">
        <v>7</v>
      </c>
      <c r="G408" s="74">
        <v>85.6</v>
      </c>
      <c r="H408" s="72">
        <v>12</v>
      </c>
    </row>
    <row r="409" spans="1:8" x14ac:dyDescent="0.2">
      <c r="A409" s="63" t="s">
        <v>783</v>
      </c>
      <c r="B409" s="66"/>
      <c r="C409" s="66"/>
      <c r="D409" s="66" t="s">
        <v>784</v>
      </c>
      <c r="E409" s="75">
        <v>82.8</v>
      </c>
      <c r="F409" s="76">
        <v>3</v>
      </c>
      <c r="G409" s="74">
        <v>86</v>
      </c>
      <c r="H409" s="72">
        <v>7</v>
      </c>
    </row>
    <row r="410" spans="1:8" x14ac:dyDescent="0.2">
      <c r="A410" s="63" t="s">
        <v>785</v>
      </c>
      <c r="B410" s="66"/>
      <c r="C410" s="66"/>
      <c r="D410" s="66" t="s">
        <v>786</v>
      </c>
      <c r="E410" s="75">
        <v>81.8</v>
      </c>
      <c r="F410" s="76">
        <v>30</v>
      </c>
      <c r="G410" s="74">
        <v>85.6</v>
      </c>
      <c r="H410" s="72">
        <v>13</v>
      </c>
    </row>
    <row r="411" spans="1:8" x14ac:dyDescent="0.2">
      <c r="A411" s="63" t="s">
        <v>787</v>
      </c>
      <c r="B411" s="66"/>
      <c r="C411" s="66"/>
      <c r="D411" s="66" t="s">
        <v>788</v>
      </c>
      <c r="E411" s="75">
        <v>81.900000000000006</v>
      </c>
      <c r="F411" s="76">
        <v>24</v>
      </c>
      <c r="G411" s="74">
        <v>85</v>
      </c>
      <c r="H411" s="72">
        <v>36</v>
      </c>
    </row>
    <row r="412" spans="1:8" x14ac:dyDescent="0.2">
      <c r="A412" s="63" t="s">
        <v>789</v>
      </c>
      <c r="B412" s="66"/>
      <c r="C412" s="66"/>
      <c r="D412" s="66" t="s">
        <v>790</v>
      </c>
      <c r="E412" s="75">
        <v>81.5</v>
      </c>
      <c r="F412" s="76">
        <v>43</v>
      </c>
      <c r="G412" s="74">
        <v>84.8</v>
      </c>
      <c r="H412" s="72">
        <v>50</v>
      </c>
    </row>
    <row r="413" spans="1:8" x14ac:dyDescent="0.2">
      <c r="A413" s="63" t="s">
        <v>791</v>
      </c>
      <c r="B413" s="66"/>
      <c r="C413" s="66"/>
      <c r="D413" s="66" t="s">
        <v>792</v>
      </c>
      <c r="E413" s="75">
        <v>78.5</v>
      </c>
      <c r="F413" s="76">
        <v>260</v>
      </c>
      <c r="G413" s="74">
        <v>83.2</v>
      </c>
      <c r="H413" s="72">
        <v>201</v>
      </c>
    </row>
    <row r="414" spans="1:8" x14ac:dyDescent="0.2">
      <c r="A414" s="66"/>
      <c r="B414" s="66"/>
      <c r="C414" s="66"/>
      <c r="D414" s="66"/>
      <c r="E414" s="74"/>
      <c r="F414" s="73"/>
      <c r="G414" s="74"/>
      <c r="H414" s="73"/>
    </row>
    <row r="415" spans="1:8" x14ac:dyDescent="0.2">
      <c r="A415" s="62" t="s">
        <v>302</v>
      </c>
      <c r="B415" s="62"/>
      <c r="C415" s="62" t="s">
        <v>303</v>
      </c>
      <c r="D415" s="62"/>
      <c r="E415" s="74"/>
      <c r="F415" s="73"/>
      <c r="G415" s="74"/>
      <c r="H415" s="73"/>
    </row>
    <row r="416" spans="1:8" x14ac:dyDescent="0.2">
      <c r="A416" s="63" t="s">
        <v>414</v>
      </c>
      <c r="B416" s="66"/>
      <c r="C416" s="66"/>
      <c r="D416" s="66" t="s">
        <v>413</v>
      </c>
      <c r="E416" s="75">
        <v>80.5</v>
      </c>
      <c r="F416" s="76">
        <v>117</v>
      </c>
      <c r="G416" s="74">
        <v>83.9</v>
      </c>
      <c r="H416" s="72">
        <v>118</v>
      </c>
    </row>
    <row r="417" spans="1:8" x14ac:dyDescent="0.2">
      <c r="A417" s="63" t="s">
        <v>430</v>
      </c>
      <c r="B417" s="66"/>
      <c r="C417" s="66"/>
      <c r="D417" s="66" t="s">
        <v>429</v>
      </c>
      <c r="E417" s="75">
        <v>81</v>
      </c>
      <c r="F417" s="76">
        <v>80</v>
      </c>
      <c r="G417" s="74">
        <v>85.3</v>
      </c>
      <c r="H417" s="72">
        <v>21</v>
      </c>
    </row>
    <row r="418" spans="1:8" x14ac:dyDescent="0.2">
      <c r="A418" s="63" t="s">
        <v>486</v>
      </c>
      <c r="B418" s="66"/>
      <c r="C418" s="66"/>
      <c r="D418" s="66" t="s">
        <v>485</v>
      </c>
      <c r="E418" s="75">
        <v>79.900000000000006</v>
      </c>
      <c r="F418" s="76">
        <v>172</v>
      </c>
      <c r="G418" s="74">
        <v>83.9</v>
      </c>
      <c r="H418" s="72">
        <v>117</v>
      </c>
    </row>
    <row r="419" spans="1:8" x14ac:dyDescent="0.2">
      <c r="A419" s="63" t="s">
        <v>492</v>
      </c>
      <c r="B419" s="66"/>
      <c r="C419" s="66"/>
      <c r="D419" s="66" t="s">
        <v>491</v>
      </c>
      <c r="E419" s="75">
        <v>79.099999999999994</v>
      </c>
      <c r="F419" s="76">
        <v>222</v>
      </c>
      <c r="G419" s="74">
        <v>82.6</v>
      </c>
      <c r="H419" s="72">
        <v>245</v>
      </c>
    </row>
    <row r="420" spans="1:8" x14ac:dyDescent="0.2">
      <c r="A420" s="63" t="s">
        <v>668</v>
      </c>
      <c r="B420" s="66"/>
      <c r="C420" s="66"/>
      <c r="D420" s="66" t="s">
        <v>667</v>
      </c>
      <c r="E420" s="75">
        <v>79.900000000000006</v>
      </c>
      <c r="F420" s="76">
        <v>171</v>
      </c>
      <c r="G420" s="74">
        <v>82.8</v>
      </c>
      <c r="H420" s="72">
        <v>232</v>
      </c>
    </row>
    <row r="421" spans="1:8" x14ac:dyDescent="0.2">
      <c r="A421" s="63" t="s">
        <v>684</v>
      </c>
      <c r="B421" s="66"/>
      <c r="C421" s="66"/>
      <c r="D421" s="66" t="s">
        <v>683</v>
      </c>
      <c r="E421" s="75">
        <v>80.5</v>
      </c>
      <c r="F421" s="76">
        <v>116</v>
      </c>
      <c r="G421" s="74">
        <v>84.1</v>
      </c>
      <c r="H421" s="72">
        <v>99</v>
      </c>
    </row>
    <row r="422" spans="1:8" x14ac:dyDescent="0.2">
      <c r="A422" s="66"/>
      <c r="B422" s="66"/>
      <c r="C422" s="66"/>
      <c r="D422" s="66"/>
      <c r="E422" s="74"/>
      <c r="F422" s="73"/>
      <c r="G422" s="74"/>
      <c r="H422" s="73"/>
    </row>
    <row r="423" spans="1:8" x14ac:dyDescent="0.2">
      <c r="A423" s="62" t="s">
        <v>310</v>
      </c>
      <c r="B423" s="62"/>
      <c r="C423" s="62" t="s">
        <v>1013</v>
      </c>
      <c r="D423" s="62"/>
      <c r="E423" s="74"/>
      <c r="F423" s="73"/>
      <c r="G423" s="74"/>
      <c r="H423" s="73"/>
    </row>
    <row r="424" spans="1:8" x14ac:dyDescent="0.2">
      <c r="A424" s="63" t="s">
        <v>554</v>
      </c>
      <c r="B424" s="66"/>
      <c r="C424" s="66"/>
      <c r="D424" s="66" t="s">
        <v>553</v>
      </c>
      <c r="E424" s="75">
        <v>80.5</v>
      </c>
      <c r="F424" s="76">
        <v>118</v>
      </c>
      <c r="G424" s="74">
        <v>84.6</v>
      </c>
      <c r="H424" s="72">
        <v>74</v>
      </c>
    </row>
    <row r="425" spans="1:8" x14ac:dyDescent="0.2">
      <c r="A425" s="63" t="s">
        <v>624</v>
      </c>
      <c r="B425" s="66"/>
      <c r="C425" s="66"/>
      <c r="D425" s="66" t="s">
        <v>623</v>
      </c>
      <c r="E425" s="75">
        <v>80.3</v>
      </c>
      <c r="F425" s="76">
        <v>134</v>
      </c>
      <c r="G425" s="74">
        <v>84.1</v>
      </c>
      <c r="H425" s="72">
        <v>102</v>
      </c>
    </row>
    <row r="426" spans="1:8" x14ac:dyDescent="0.2">
      <c r="A426" s="63" t="s">
        <v>652</v>
      </c>
      <c r="B426" s="66"/>
      <c r="C426" s="66"/>
      <c r="D426" s="66" t="s">
        <v>651</v>
      </c>
      <c r="E426" s="75">
        <v>81.3</v>
      </c>
      <c r="F426" s="76">
        <v>63</v>
      </c>
      <c r="G426" s="74">
        <v>84.6</v>
      </c>
      <c r="H426" s="72">
        <v>73</v>
      </c>
    </row>
    <row r="427" spans="1:8" x14ac:dyDescent="0.2">
      <c r="A427" s="63" t="s">
        <v>794</v>
      </c>
      <c r="B427" s="66"/>
      <c r="C427" s="66"/>
      <c r="D427" s="66" t="s">
        <v>795</v>
      </c>
      <c r="E427" s="75">
        <v>80.2</v>
      </c>
      <c r="F427" s="76">
        <v>140</v>
      </c>
      <c r="G427" s="74">
        <v>83.6</v>
      </c>
      <c r="H427" s="72">
        <v>148</v>
      </c>
    </row>
    <row r="428" spans="1:8" x14ac:dyDescent="0.2">
      <c r="A428" s="63" t="s">
        <v>796</v>
      </c>
      <c r="B428" s="66"/>
      <c r="C428" s="66"/>
      <c r="D428" s="66" t="s">
        <v>797</v>
      </c>
      <c r="E428" s="75">
        <v>80.3</v>
      </c>
      <c r="F428" s="76">
        <v>136</v>
      </c>
      <c r="G428" s="74">
        <v>85.5</v>
      </c>
      <c r="H428" s="72">
        <v>16</v>
      </c>
    </row>
    <row r="429" spans="1:8" x14ac:dyDescent="0.2">
      <c r="E429" s="74"/>
      <c r="F429" s="73"/>
      <c r="G429" s="74"/>
      <c r="H429" s="72"/>
    </row>
    <row r="430" spans="1:8" x14ac:dyDescent="0.2">
      <c r="E430" s="75">
        <v>78.5</v>
      </c>
      <c r="F430" s="73"/>
      <c r="G430" s="72">
        <v>82.3</v>
      </c>
      <c r="H430" s="73"/>
    </row>
  </sheetData>
  <mergeCells count="2">
    <mergeCell ref="B2:C2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9350-BBDC-9F41-88BB-918CBF7D5D1E}">
  <dimension ref="A1:D318"/>
  <sheetViews>
    <sheetView workbookViewId="0">
      <selection activeCell="G15" sqref="G15"/>
    </sheetView>
  </sheetViews>
  <sheetFormatPr baseColWidth="10" defaultRowHeight="16" x14ac:dyDescent="0.2"/>
  <sheetData>
    <row r="1" spans="1:4" x14ac:dyDescent="0.2">
      <c r="A1" t="s">
        <v>764</v>
      </c>
      <c r="B1" t="s">
        <v>348</v>
      </c>
      <c r="C1" t="s">
        <v>535</v>
      </c>
      <c r="D1" t="s">
        <v>810</v>
      </c>
    </row>
    <row r="2" spans="1:4" x14ac:dyDescent="0.2">
      <c r="A2" s="24" t="s">
        <v>3</v>
      </c>
      <c r="B2" s="24" t="s">
        <v>10</v>
      </c>
      <c r="C2" s="24" t="s">
        <v>11</v>
      </c>
      <c r="D2" s="25">
        <v>19.3</v>
      </c>
    </row>
    <row r="3" spans="1:4" x14ac:dyDescent="0.2">
      <c r="A3" s="24" t="s">
        <v>3</v>
      </c>
      <c r="B3" s="24" t="s">
        <v>12</v>
      </c>
      <c r="C3" s="24" t="s">
        <v>13</v>
      </c>
      <c r="D3" s="25">
        <v>17.2</v>
      </c>
    </row>
    <row r="4" spans="1:4" x14ac:dyDescent="0.2">
      <c r="A4" s="24" t="s">
        <v>3</v>
      </c>
      <c r="B4" s="24" t="s">
        <v>20</v>
      </c>
      <c r="C4" s="24" t="s">
        <v>21</v>
      </c>
      <c r="D4" s="25">
        <v>15.5</v>
      </c>
    </row>
    <row r="5" spans="1:4" x14ac:dyDescent="0.2">
      <c r="A5" s="24" t="s">
        <v>3</v>
      </c>
      <c r="B5" s="24" t="s">
        <v>24</v>
      </c>
      <c r="C5" s="24" t="s">
        <v>25</v>
      </c>
      <c r="D5" s="25">
        <v>13.2</v>
      </c>
    </row>
    <row r="6" spans="1:4" x14ac:dyDescent="0.2">
      <c r="A6" s="24" t="s">
        <v>3</v>
      </c>
      <c r="B6" s="24" t="s">
        <v>6</v>
      </c>
      <c r="C6" s="24" t="s">
        <v>7</v>
      </c>
      <c r="D6" s="25">
        <v>13.7</v>
      </c>
    </row>
    <row r="7" spans="1:4" x14ac:dyDescent="0.2">
      <c r="A7" s="24" t="s">
        <v>3</v>
      </c>
      <c r="B7" s="24" t="s">
        <v>4</v>
      </c>
      <c r="C7" s="24" t="s">
        <v>5</v>
      </c>
      <c r="D7" s="25">
        <v>17</v>
      </c>
    </row>
    <row r="8" spans="1:4" x14ac:dyDescent="0.2">
      <c r="A8" s="24" t="s">
        <v>3</v>
      </c>
      <c r="B8" s="24" t="s">
        <v>18</v>
      </c>
      <c r="C8" s="24" t="s">
        <v>19</v>
      </c>
      <c r="D8" s="25">
        <v>12.9</v>
      </c>
    </row>
    <row r="9" spans="1:4" x14ac:dyDescent="0.2">
      <c r="A9" s="24" t="s">
        <v>3</v>
      </c>
      <c r="B9" s="24" t="s">
        <v>14</v>
      </c>
      <c r="C9" s="24" t="s">
        <v>15</v>
      </c>
      <c r="D9" s="25">
        <v>13</v>
      </c>
    </row>
    <row r="10" spans="1:4" x14ac:dyDescent="0.2">
      <c r="A10" s="24" t="s">
        <v>3</v>
      </c>
      <c r="B10" s="24" t="s">
        <v>16</v>
      </c>
      <c r="C10" s="24" t="s">
        <v>17</v>
      </c>
      <c r="D10" s="25">
        <v>13.9</v>
      </c>
    </row>
    <row r="11" spans="1:4" x14ac:dyDescent="0.2">
      <c r="A11" s="24" t="s">
        <v>3</v>
      </c>
      <c r="B11" s="24" t="s">
        <v>22</v>
      </c>
      <c r="C11" s="24" t="s">
        <v>23</v>
      </c>
      <c r="D11" s="25">
        <v>16.3</v>
      </c>
    </row>
    <row r="12" spans="1:4" x14ac:dyDescent="0.2">
      <c r="A12" s="24" t="s">
        <v>3</v>
      </c>
      <c r="B12" s="24" t="s">
        <v>26</v>
      </c>
      <c r="C12" s="24" t="s">
        <v>27</v>
      </c>
      <c r="D12" s="25">
        <v>16</v>
      </c>
    </row>
    <row r="13" spans="1:4" x14ac:dyDescent="0.2">
      <c r="A13" s="24" t="s">
        <v>3</v>
      </c>
      <c r="B13" s="24" t="s">
        <v>8</v>
      </c>
      <c r="C13" s="24" t="s">
        <v>9</v>
      </c>
      <c r="D13" s="25">
        <v>17.100000000000001</v>
      </c>
    </row>
    <row r="14" spans="1:4" x14ac:dyDescent="0.2">
      <c r="A14" s="24" t="s">
        <v>29</v>
      </c>
      <c r="B14" s="24" t="s">
        <v>44</v>
      </c>
      <c r="C14" s="24" t="s">
        <v>45</v>
      </c>
      <c r="D14" s="25">
        <v>14.9</v>
      </c>
    </row>
    <row r="15" spans="1:4" x14ac:dyDescent="0.2">
      <c r="A15" s="24" t="s">
        <v>29</v>
      </c>
      <c r="B15" s="24" t="s">
        <v>70</v>
      </c>
      <c r="C15" s="24" t="s">
        <v>71</v>
      </c>
      <c r="D15" s="25">
        <v>11.3</v>
      </c>
    </row>
    <row r="16" spans="1:4" x14ac:dyDescent="0.2">
      <c r="A16" s="24" t="s">
        <v>29</v>
      </c>
      <c r="B16" s="24" t="s">
        <v>30</v>
      </c>
      <c r="C16" s="24" t="s">
        <v>31</v>
      </c>
      <c r="D16" s="25">
        <v>15.5</v>
      </c>
    </row>
    <row r="17" spans="1:4" x14ac:dyDescent="0.2">
      <c r="A17" s="24" t="s">
        <v>29</v>
      </c>
      <c r="B17" s="24" t="s">
        <v>32</v>
      </c>
      <c r="C17" s="24" t="s">
        <v>33</v>
      </c>
      <c r="D17" s="25">
        <v>23.4</v>
      </c>
    </row>
    <row r="18" spans="1:4" x14ac:dyDescent="0.2">
      <c r="A18" s="24" t="s">
        <v>29</v>
      </c>
      <c r="B18" s="24" t="s">
        <v>38</v>
      </c>
      <c r="C18" s="24" t="s">
        <v>39</v>
      </c>
      <c r="D18" s="25">
        <v>13.8</v>
      </c>
    </row>
    <row r="19" spans="1:4" x14ac:dyDescent="0.2">
      <c r="A19" s="24" t="s">
        <v>29</v>
      </c>
      <c r="B19" s="24" t="s">
        <v>40</v>
      </c>
      <c r="C19" s="24" t="s">
        <v>41</v>
      </c>
      <c r="D19" s="25">
        <v>11.3</v>
      </c>
    </row>
    <row r="20" spans="1:4" x14ac:dyDescent="0.2">
      <c r="A20" s="24" t="s">
        <v>29</v>
      </c>
      <c r="B20" s="24" t="s">
        <v>354</v>
      </c>
      <c r="C20" s="24" t="s">
        <v>353</v>
      </c>
      <c r="D20" s="25">
        <v>15.5</v>
      </c>
    </row>
    <row r="21" spans="1:4" x14ac:dyDescent="0.2">
      <c r="A21" s="24" t="s">
        <v>29</v>
      </c>
      <c r="B21" s="24" t="s">
        <v>366</v>
      </c>
      <c r="C21" s="24" t="s">
        <v>365</v>
      </c>
      <c r="D21" s="25">
        <v>21.4</v>
      </c>
    </row>
    <row r="22" spans="1:4" x14ac:dyDescent="0.2">
      <c r="A22" s="24" t="s">
        <v>29</v>
      </c>
      <c r="B22" s="24" t="s">
        <v>406</v>
      </c>
      <c r="C22" s="24" t="s">
        <v>405</v>
      </c>
      <c r="D22" s="25">
        <v>17.7</v>
      </c>
    </row>
    <row r="23" spans="1:4" x14ac:dyDescent="0.2">
      <c r="A23" s="24" t="s">
        <v>29</v>
      </c>
      <c r="B23" s="24" t="s">
        <v>426</v>
      </c>
      <c r="C23" s="24" t="s">
        <v>425</v>
      </c>
      <c r="D23" s="25">
        <v>14.6</v>
      </c>
    </row>
    <row r="24" spans="1:4" x14ac:dyDescent="0.2">
      <c r="A24" s="24" t="s">
        <v>29</v>
      </c>
      <c r="B24" s="24" t="s">
        <v>468</v>
      </c>
      <c r="C24" s="24" t="s">
        <v>467</v>
      </c>
      <c r="D24" s="25">
        <v>8.3000000000000007</v>
      </c>
    </row>
    <row r="25" spans="1:4" x14ac:dyDescent="0.2">
      <c r="A25" s="24" t="s">
        <v>29</v>
      </c>
      <c r="B25" s="24" t="s">
        <v>642</v>
      </c>
      <c r="C25" s="24" t="s">
        <v>641</v>
      </c>
      <c r="D25" s="25">
        <v>12.4</v>
      </c>
    </row>
    <row r="26" spans="1:4" x14ac:dyDescent="0.2">
      <c r="A26" s="24" t="s">
        <v>29</v>
      </c>
      <c r="B26" s="24" t="s">
        <v>398</v>
      </c>
      <c r="C26" s="24" t="s">
        <v>397</v>
      </c>
      <c r="D26" s="25">
        <v>21.5</v>
      </c>
    </row>
    <row r="27" spans="1:4" x14ac:dyDescent="0.2">
      <c r="A27" s="24" t="s">
        <v>29</v>
      </c>
      <c r="B27" s="24" t="s">
        <v>422</v>
      </c>
      <c r="C27" s="24" t="s">
        <v>421</v>
      </c>
      <c r="D27" s="25">
        <v>16.600000000000001</v>
      </c>
    </row>
    <row r="28" spans="1:4" x14ac:dyDescent="0.2">
      <c r="A28" s="24" t="s">
        <v>29</v>
      </c>
      <c r="B28" s="24" t="s">
        <v>488</v>
      </c>
      <c r="C28" s="24" t="s">
        <v>487</v>
      </c>
      <c r="D28" s="25">
        <v>7.7</v>
      </c>
    </row>
    <row r="29" spans="1:4" x14ac:dyDescent="0.2">
      <c r="A29" s="24" t="s">
        <v>29</v>
      </c>
      <c r="B29" s="24" t="s">
        <v>527</v>
      </c>
      <c r="C29" s="24" t="s">
        <v>526</v>
      </c>
      <c r="D29" s="25">
        <v>12.1</v>
      </c>
    </row>
    <row r="30" spans="1:4" x14ac:dyDescent="0.2">
      <c r="A30" s="24" t="s">
        <v>29</v>
      </c>
      <c r="B30" s="24" t="s">
        <v>536</v>
      </c>
      <c r="C30" s="24" t="s">
        <v>535</v>
      </c>
      <c r="D30" s="25">
        <v>11.2</v>
      </c>
    </row>
    <row r="31" spans="1:4" x14ac:dyDescent="0.2">
      <c r="A31" s="24" t="s">
        <v>29</v>
      </c>
      <c r="B31" s="24" t="s">
        <v>594</v>
      </c>
      <c r="C31" s="24" t="s">
        <v>593</v>
      </c>
      <c r="D31" s="25">
        <v>17.399999999999999</v>
      </c>
    </row>
    <row r="32" spans="1:4" x14ac:dyDescent="0.2">
      <c r="A32" s="24" t="s">
        <v>29</v>
      </c>
      <c r="B32" s="24" t="s">
        <v>596</v>
      </c>
      <c r="C32" s="24" t="s">
        <v>595</v>
      </c>
      <c r="D32" s="25">
        <v>15.3</v>
      </c>
    </row>
    <row r="33" spans="1:4" x14ac:dyDescent="0.2">
      <c r="A33" s="24" t="s">
        <v>29</v>
      </c>
      <c r="B33" s="24" t="s">
        <v>602</v>
      </c>
      <c r="C33" s="24" t="s">
        <v>601</v>
      </c>
      <c r="D33" s="25">
        <v>5.0999999999999996</v>
      </c>
    </row>
    <row r="34" spans="1:4" x14ac:dyDescent="0.2">
      <c r="A34" s="24" t="s">
        <v>29</v>
      </c>
      <c r="B34" s="24" t="s">
        <v>608</v>
      </c>
      <c r="C34" s="24" t="s">
        <v>607</v>
      </c>
      <c r="D34" s="25">
        <v>12</v>
      </c>
    </row>
    <row r="35" spans="1:4" x14ac:dyDescent="0.2">
      <c r="A35" s="24" t="s">
        <v>29</v>
      </c>
      <c r="B35" s="24" t="s">
        <v>650</v>
      </c>
      <c r="C35" s="24" t="s">
        <v>649</v>
      </c>
      <c r="D35" s="25">
        <v>10.9</v>
      </c>
    </row>
    <row r="36" spans="1:4" x14ac:dyDescent="0.2">
      <c r="A36" s="24" t="s">
        <v>29</v>
      </c>
      <c r="B36" s="24" t="s">
        <v>714</v>
      </c>
      <c r="C36" s="24" t="s">
        <v>713</v>
      </c>
      <c r="D36" s="25">
        <v>19.2</v>
      </c>
    </row>
    <row r="37" spans="1:4" x14ac:dyDescent="0.2">
      <c r="A37" s="24" t="s">
        <v>29</v>
      </c>
      <c r="B37" s="24" t="s">
        <v>732</v>
      </c>
      <c r="C37" s="24" t="s">
        <v>731</v>
      </c>
      <c r="D37" s="25">
        <v>14</v>
      </c>
    </row>
    <row r="38" spans="1:4" x14ac:dyDescent="0.2">
      <c r="A38" s="24" t="s">
        <v>29</v>
      </c>
      <c r="B38" s="24" t="s">
        <v>34</v>
      </c>
      <c r="C38" s="24" t="s">
        <v>35</v>
      </c>
      <c r="D38" s="25">
        <v>15.9</v>
      </c>
    </row>
    <row r="39" spans="1:4" x14ac:dyDescent="0.2">
      <c r="A39" s="24" t="s">
        <v>29</v>
      </c>
      <c r="B39" s="24" t="s">
        <v>36</v>
      </c>
      <c r="C39" s="24" t="s">
        <v>37</v>
      </c>
      <c r="D39" s="25">
        <v>12.8</v>
      </c>
    </row>
    <row r="40" spans="1:4" x14ac:dyDescent="0.2">
      <c r="A40" s="24" t="s">
        <v>29</v>
      </c>
      <c r="B40" s="24" t="s">
        <v>52</v>
      </c>
      <c r="C40" s="24" t="s">
        <v>53</v>
      </c>
      <c r="D40" s="25">
        <v>18</v>
      </c>
    </row>
    <row r="41" spans="1:4" x14ac:dyDescent="0.2">
      <c r="A41" s="24" t="s">
        <v>29</v>
      </c>
      <c r="B41" s="24" t="s">
        <v>54</v>
      </c>
      <c r="C41" s="24" t="s">
        <v>55</v>
      </c>
      <c r="D41" s="25">
        <v>17.899999999999999</v>
      </c>
    </row>
    <row r="42" spans="1:4" x14ac:dyDescent="0.2">
      <c r="A42" s="24" t="s">
        <v>29</v>
      </c>
      <c r="B42" s="24" t="s">
        <v>56</v>
      </c>
      <c r="C42" s="24" t="s">
        <v>57</v>
      </c>
      <c r="D42" s="25">
        <v>15.2</v>
      </c>
    </row>
    <row r="43" spans="1:4" x14ac:dyDescent="0.2">
      <c r="A43" s="24" t="s">
        <v>29</v>
      </c>
      <c r="B43" s="24" t="s">
        <v>58</v>
      </c>
      <c r="C43" s="24" t="s">
        <v>59</v>
      </c>
      <c r="D43" s="25">
        <v>19.100000000000001</v>
      </c>
    </row>
    <row r="44" spans="1:4" x14ac:dyDescent="0.2">
      <c r="A44" s="24" t="s">
        <v>29</v>
      </c>
      <c r="B44" s="24" t="s">
        <v>64</v>
      </c>
      <c r="C44" s="24" t="s">
        <v>65</v>
      </c>
      <c r="D44" s="25">
        <v>13.4</v>
      </c>
    </row>
    <row r="45" spans="1:4" x14ac:dyDescent="0.2">
      <c r="A45" s="24" t="s">
        <v>29</v>
      </c>
      <c r="B45" s="24" t="s">
        <v>66</v>
      </c>
      <c r="C45" s="24" t="s">
        <v>67</v>
      </c>
      <c r="D45" s="25">
        <v>18.2</v>
      </c>
    </row>
    <row r="46" spans="1:4" x14ac:dyDescent="0.2">
      <c r="A46" s="24" t="s">
        <v>29</v>
      </c>
      <c r="B46" s="24" t="s">
        <v>68</v>
      </c>
      <c r="C46" s="24" t="s">
        <v>69</v>
      </c>
      <c r="D46" s="25">
        <v>9.1</v>
      </c>
    </row>
    <row r="47" spans="1:4" x14ac:dyDescent="0.2">
      <c r="A47" s="24" t="s">
        <v>29</v>
      </c>
      <c r="B47" s="24" t="s">
        <v>72</v>
      </c>
      <c r="C47" s="24" t="s">
        <v>73</v>
      </c>
      <c r="D47" s="25">
        <v>17</v>
      </c>
    </row>
    <row r="48" spans="1:4" x14ac:dyDescent="0.2">
      <c r="A48" s="24" t="s">
        <v>29</v>
      </c>
      <c r="B48" s="24" t="s">
        <v>46</v>
      </c>
      <c r="C48" s="24" t="s">
        <v>47</v>
      </c>
      <c r="D48" s="25">
        <v>14.3</v>
      </c>
    </row>
    <row r="49" spans="1:4" x14ac:dyDescent="0.2">
      <c r="A49" s="24" t="s">
        <v>29</v>
      </c>
      <c r="B49" s="24" t="s">
        <v>50</v>
      </c>
      <c r="C49" s="24" t="s">
        <v>51</v>
      </c>
      <c r="D49" s="25">
        <v>14.1</v>
      </c>
    </row>
    <row r="50" spans="1:4" x14ac:dyDescent="0.2">
      <c r="A50" s="24" t="s">
        <v>29</v>
      </c>
      <c r="B50" s="24" t="s">
        <v>62</v>
      </c>
      <c r="C50" s="24" t="s">
        <v>63</v>
      </c>
      <c r="D50" s="25">
        <v>13</v>
      </c>
    </row>
    <row r="51" spans="1:4" x14ac:dyDescent="0.2">
      <c r="A51" s="24" t="s">
        <v>29</v>
      </c>
      <c r="B51" s="24" t="s">
        <v>60</v>
      </c>
      <c r="C51" s="24" t="s">
        <v>61</v>
      </c>
      <c r="D51" s="25">
        <v>9.5</v>
      </c>
    </row>
    <row r="52" spans="1:4" x14ac:dyDescent="0.2">
      <c r="A52" s="24" t="s">
        <v>29</v>
      </c>
      <c r="B52" s="24" t="s">
        <v>74</v>
      </c>
      <c r="C52" s="24" t="s">
        <v>75</v>
      </c>
      <c r="D52" s="25">
        <v>10.7</v>
      </c>
    </row>
    <row r="53" spans="1:4" x14ac:dyDescent="0.2">
      <c r="A53" s="24" t="s">
        <v>808</v>
      </c>
      <c r="B53" s="24" t="s">
        <v>87</v>
      </c>
      <c r="C53" s="24" t="s">
        <v>88</v>
      </c>
      <c r="D53" s="25">
        <v>22.2</v>
      </c>
    </row>
    <row r="54" spans="1:4" x14ac:dyDescent="0.2">
      <c r="A54" s="24" t="s">
        <v>808</v>
      </c>
      <c r="B54" s="24" t="s">
        <v>85</v>
      </c>
      <c r="C54" s="24" t="s">
        <v>86</v>
      </c>
      <c r="D54" s="25">
        <v>12.1</v>
      </c>
    </row>
    <row r="55" spans="1:4" x14ac:dyDescent="0.2">
      <c r="A55" s="24" t="s">
        <v>808</v>
      </c>
      <c r="B55" s="24" t="s">
        <v>93</v>
      </c>
      <c r="C55" s="24" t="s">
        <v>94</v>
      </c>
      <c r="D55" s="25">
        <v>22.2</v>
      </c>
    </row>
    <row r="56" spans="1:4" x14ac:dyDescent="0.2">
      <c r="A56" s="24" t="s">
        <v>808</v>
      </c>
      <c r="B56" s="24" t="s">
        <v>95</v>
      </c>
      <c r="C56" s="24" t="s">
        <v>96</v>
      </c>
      <c r="D56" s="25">
        <v>17.8</v>
      </c>
    </row>
    <row r="57" spans="1:4" x14ac:dyDescent="0.2">
      <c r="A57" s="24" t="s">
        <v>808</v>
      </c>
      <c r="B57" s="24" t="s">
        <v>105</v>
      </c>
      <c r="C57" s="24" t="s">
        <v>106</v>
      </c>
      <c r="D57" s="25">
        <v>11.9</v>
      </c>
    </row>
    <row r="58" spans="1:4" x14ac:dyDescent="0.2">
      <c r="A58" s="24" t="s">
        <v>808</v>
      </c>
      <c r="B58" s="24" t="s">
        <v>432</v>
      </c>
      <c r="C58" s="24" t="s">
        <v>431</v>
      </c>
      <c r="D58" s="25">
        <v>13.8</v>
      </c>
    </row>
    <row r="59" spans="1:4" x14ac:dyDescent="0.2">
      <c r="A59" s="24" t="s">
        <v>808</v>
      </c>
      <c r="B59" s="24" t="s">
        <v>502</v>
      </c>
      <c r="C59" s="24" t="s">
        <v>501</v>
      </c>
      <c r="D59" s="25">
        <v>8.4</v>
      </c>
    </row>
    <row r="60" spans="1:4" x14ac:dyDescent="0.2">
      <c r="A60" s="24" t="s">
        <v>808</v>
      </c>
      <c r="B60" s="24" t="s">
        <v>508</v>
      </c>
      <c r="C60" s="24" t="s">
        <v>507</v>
      </c>
      <c r="D60" s="25">
        <v>14.4</v>
      </c>
    </row>
    <row r="61" spans="1:4" x14ac:dyDescent="0.2">
      <c r="A61" s="24" t="s">
        <v>808</v>
      </c>
      <c r="B61" s="24" t="s">
        <v>604</v>
      </c>
      <c r="C61" s="24" t="s">
        <v>603</v>
      </c>
      <c r="D61" s="25">
        <v>9.8000000000000007</v>
      </c>
    </row>
    <row r="62" spans="1:4" x14ac:dyDescent="0.2">
      <c r="A62" s="24" t="s">
        <v>808</v>
      </c>
      <c r="B62" s="24" t="s">
        <v>620</v>
      </c>
      <c r="C62" s="24" t="s">
        <v>619</v>
      </c>
      <c r="D62" s="25">
        <v>10.4</v>
      </c>
    </row>
    <row r="63" spans="1:4" x14ac:dyDescent="0.2">
      <c r="A63" s="24" t="s">
        <v>808</v>
      </c>
      <c r="B63" s="24" t="s">
        <v>622</v>
      </c>
      <c r="C63" s="24" t="s">
        <v>621</v>
      </c>
      <c r="D63" s="25">
        <v>13.6</v>
      </c>
    </row>
    <row r="64" spans="1:4" x14ac:dyDescent="0.2">
      <c r="A64" s="24" t="s">
        <v>808</v>
      </c>
      <c r="B64" s="24" t="s">
        <v>626</v>
      </c>
      <c r="C64" s="24" t="s">
        <v>625</v>
      </c>
      <c r="D64" s="25">
        <v>9.9</v>
      </c>
    </row>
    <row r="65" spans="1:4" x14ac:dyDescent="0.2">
      <c r="A65" s="24" t="s">
        <v>808</v>
      </c>
      <c r="B65" s="24" t="s">
        <v>77</v>
      </c>
      <c r="C65" s="24" t="s">
        <v>78</v>
      </c>
      <c r="D65" s="25">
        <v>18.3</v>
      </c>
    </row>
    <row r="66" spans="1:4" x14ac:dyDescent="0.2">
      <c r="A66" s="24" t="s">
        <v>808</v>
      </c>
      <c r="B66" s="24" t="s">
        <v>83</v>
      </c>
      <c r="C66" s="24" t="s">
        <v>84</v>
      </c>
      <c r="D66" s="25">
        <v>19.100000000000001</v>
      </c>
    </row>
    <row r="67" spans="1:4" x14ac:dyDescent="0.2">
      <c r="A67" s="24" t="s">
        <v>808</v>
      </c>
      <c r="B67" s="24" t="s">
        <v>99</v>
      </c>
      <c r="C67" s="24" t="s">
        <v>100</v>
      </c>
      <c r="D67" s="25">
        <v>17.8</v>
      </c>
    </row>
    <row r="68" spans="1:4" x14ac:dyDescent="0.2">
      <c r="A68" s="24" t="s">
        <v>808</v>
      </c>
      <c r="B68" s="24" t="s">
        <v>101</v>
      </c>
      <c r="C68" s="24" t="s">
        <v>102</v>
      </c>
      <c r="D68" s="25">
        <v>13.9</v>
      </c>
    </row>
    <row r="69" spans="1:4" x14ac:dyDescent="0.2">
      <c r="A69" s="24" t="s">
        <v>808</v>
      </c>
      <c r="B69" s="24" t="s">
        <v>81</v>
      </c>
      <c r="C69" s="24" t="s">
        <v>82</v>
      </c>
      <c r="D69" s="25">
        <v>16.5</v>
      </c>
    </row>
    <row r="70" spans="1:4" x14ac:dyDescent="0.2">
      <c r="A70" s="24" t="s">
        <v>808</v>
      </c>
      <c r="B70" s="24" t="s">
        <v>79</v>
      </c>
      <c r="C70" s="24" t="s">
        <v>80</v>
      </c>
      <c r="D70" s="25">
        <v>16.100000000000001</v>
      </c>
    </row>
    <row r="71" spans="1:4" x14ac:dyDescent="0.2">
      <c r="A71" s="24" t="s">
        <v>808</v>
      </c>
      <c r="B71" s="24" t="s">
        <v>89</v>
      </c>
      <c r="C71" s="24" t="s">
        <v>90</v>
      </c>
      <c r="D71" s="25">
        <v>14.3</v>
      </c>
    </row>
    <row r="72" spans="1:4" x14ac:dyDescent="0.2">
      <c r="A72" s="24" t="s">
        <v>808</v>
      </c>
      <c r="B72" s="24" t="s">
        <v>91</v>
      </c>
      <c r="C72" s="24" t="s">
        <v>92</v>
      </c>
      <c r="D72" s="25">
        <v>15.3</v>
      </c>
    </row>
    <row r="73" spans="1:4" x14ac:dyDescent="0.2">
      <c r="A73" s="24" t="s">
        <v>808</v>
      </c>
      <c r="B73" s="24" t="s">
        <v>103</v>
      </c>
      <c r="C73" s="24" t="s">
        <v>104</v>
      </c>
      <c r="D73" s="25">
        <v>16.7</v>
      </c>
    </row>
    <row r="74" spans="1:4" x14ac:dyDescent="0.2">
      <c r="A74" s="24" t="s">
        <v>108</v>
      </c>
      <c r="B74" s="24" t="s">
        <v>109</v>
      </c>
      <c r="C74" s="24" t="s">
        <v>110</v>
      </c>
      <c r="D74" s="25">
        <v>16.7</v>
      </c>
    </row>
    <row r="75" spans="1:4" x14ac:dyDescent="0.2">
      <c r="A75" s="24" t="s">
        <v>108</v>
      </c>
      <c r="B75" s="24" t="s">
        <v>113</v>
      </c>
      <c r="C75" s="24" t="s">
        <v>114</v>
      </c>
      <c r="D75" s="25">
        <v>15.4</v>
      </c>
    </row>
    <row r="76" spans="1:4" x14ac:dyDescent="0.2">
      <c r="A76" s="24" t="s">
        <v>108</v>
      </c>
      <c r="B76" s="24" t="s">
        <v>125</v>
      </c>
      <c r="C76" s="24" t="s">
        <v>346</v>
      </c>
      <c r="D76" s="25">
        <v>10.199999999999999</v>
      </c>
    </row>
    <row r="77" spans="1:4" x14ac:dyDescent="0.2">
      <c r="A77" s="24" t="s">
        <v>108</v>
      </c>
      <c r="B77" s="24" t="s">
        <v>121</v>
      </c>
      <c r="C77" s="24" t="s">
        <v>122</v>
      </c>
      <c r="D77" s="25">
        <v>20.9</v>
      </c>
    </row>
    <row r="78" spans="1:4" x14ac:dyDescent="0.2">
      <c r="A78" s="24" t="s">
        <v>108</v>
      </c>
      <c r="B78" s="24" t="s">
        <v>356</v>
      </c>
      <c r="C78" s="24" t="s">
        <v>355</v>
      </c>
      <c r="D78" s="25">
        <v>12.5</v>
      </c>
    </row>
    <row r="79" spans="1:4" x14ac:dyDescent="0.2">
      <c r="A79" s="24" t="s">
        <v>108</v>
      </c>
      <c r="B79" s="24" t="s">
        <v>377</v>
      </c>
      <c r="C79" s="24" t="s">
        <v>376</v>
      </c>
      <c r="D79" s="25">
        <v>10.6</v>
      </c>
    </row>
    <row r="80" spans="1:4" x14ac:dyDescent="0.2">
      <c r="A80" s="24" t="s">
        <v>108</v>
      </c>
      <c r="B80" s="24" t="s">
        <v>418</v>
      </c>
      <c r="C80" s="24" t="s">
        <v>417</v>
      </c>
      <c r="D80" s="25">
        <v>13.7</v>
      </c>
    </row>
    <row r="81" spans="1:4" x14ac:dyDescent="0.2">
      <c r="A81" s="24" t="s">
        <v>108</v>
      </c>
      <c r="B81" s="24" t="s">
        <v>442</v>
      </c>
      <c r="C81" s="24" t="s">
        <v>441</v>
      </c>
      <c r="D81" s="25">
        <v>9.5</v>
      </c>
    </row>
    <row r="82" spans="1:4" x14ac:dyDescent="0.2">
      <c r="A82" s="24" t="s">
        <v>108</v>
      </c>
      <c r="B82" s="24" t="s">
        <v>476</v>
      </c>
      <c r="C82" s="24" t="s">
        <v>475</v>
      </c>
      <c r="D82" s="25">
        <v>16.600000000000001</v>
      </c>
    </row>
    <row r="83" spans="1:4" x14ac:dyDescent="0.2">
      <c r="A83" s="24" t="s">
        <v>108</v>
      </c>
      <c r="B83" s="24" t="s">
        <v>519</v>
      </c>
      <c r="C83" s="24" t="s">
        <v>518</v>
      </c>
      <c r="D83" s="25">
        <v>12.3</v>
      </c>
    </row>
    <row r="84" spans="1:4" x14ac:dyDescent="0.2">
      <c r="A84" s="24" t="s">
        <v>108</v>
      </c>
      <c r="B84" s="24" t="s">
        <v>572</v>
      </c>
      <c r="C84" s="24" t="s">
        <v>571</v>
      </c>
      <c r="D84" s="25">
        <v>8.6</v>
      </c>
    </row>
    <row r="85" spans="1:4" x14ac:dyDescent="0.2">
      <c r="A85" s="24" t="s">
        <v>108</v>
      </c>
      <c r="B85" s="24" t="s">
        <v>634</v>
      </c>
      <c r="C85" s="24" t="s">
        <v>633</v>
      </c>
      <c r="D85" s="25">
        <v>15.8</v>
      </c>
    </row>
    <row r="86" spans="1:4" x14ac:dyDescent="0.2">
      <c r="A86" s="24" t="s">
        <v>108</v>
      </c>
      <c r="B86" s="24" t="s">
        <v>375</v>
      </c>
      <c r="C86" s="24" t="s">
        <v>374</v>
      </c>
      <c r="D86" s="25">
        <v>10.9</v>
      </c>
    </row>
    <row r="87" spans="1:4" x14ac:dyDescent="0.2">
      <c r="A87" s="24" t="s">
        <v>108</v>
      </c>
      <c r="B87" s="24" t="s">
        <v>410</v>
      </c>
      <c r="C87" s="24" t="s">
        <v>409</v>
      </c>
      <c r="D87" s="25">
        <v>12</v>
      </c>
    </row>
    <row r="88" spans="1:4" x14ac:dyDescent="0.2">
      <c r="A88" s="24" t="s">
        <v>108</v>
      </c>
      <c r="B88" s="24" t="s">
        <v>504</v>
      </c>
      <c r="C88" s="24" t="s">
        <v>503</v>
      </c>
      <c r="D88" s="25">
        <v>8.6</v>
      </c>
    </row>
    <row r="89" spans="1:4" x14ac:dyDescent="0.2">
      <c r="A89" s="24" t="s">
        <v>108</v>
      </c>
      <c r="B89" s="24" t="s">
        <v>521</v>
      </c>
      <c r="C89" s="24" t="s">
        <v>520</v>
      </c>
      <c r="D89" s="25">
        <v>10.4</v>
      </c>
    </row>
    <row r="90" spans="1:4" x14ac:dyDescent="0.2">
      <c r="A90" s="24" t="s">
        <v>108</v>
      </c>
      <c r="B90" s="24" t="s">
        <v>552</v>
      </c>
      <c r="C90" s="24" t="s">
        <v>551</v>
      </c>
      <c r="D90" s="25">
        <v>20.9</v>
      </c>
    </row>
    <row r="91" spans="1:4" x14ac:dyDescent="0.2">
      <c r="A91" s="24" t="s">
        <v>108</v>
      </c>
      <c r="B91" s="24" t="s">
        <v>582</v>
      </c>
      <c r="C91" s="24" t="s">
        <v>581</v>
      </c>
      <c r="D91" s="25">
        <v>14.1</v>
      </c>
    </row>
    <row r="92" spans="1:4" x14ac:dyDescent="0.2">
      <c r="A92" s="24" t="s">
        <v>108</v>
      </c>
      <c r="B92" s="24" t="s">
        <v>590</v>
      </c>
      <c r="C92" s="24" t="s">
        <v>589</v>
      </c>
      <c r="D92" s="25">
        <v>10</v>
      </c>
    </row>
    <row r="93" spans="1:4" x14ac:dyDescent="0.2">
      <c r="A93" s="24" t="s">
        <v>108</v>
      </c>
      <c r="B93" s="24" t="s">
        <v>379</v>
      </c>
      <c r="C93" s="24" t="s">
        <v>378</v>
      </c>
      <c r="D93" s="25">
        <v>18.399999999999999</v>
      </c>
    </row>
    <row r="94" spans="1:4" x14ac:dyDescent="0.2">
      <c r="A94" s="24" t="s">
        <v>108</v>
      </c>
      <c r="B94" s="24" t="s">
        <v>456</v>
      </c>
      <c r="C94" s="24" t="s">
        <v>455</v>
      </c>
      <c r="D94" s="25">
        <v>14.9</v>
      </c>
    </row>
    <row r="95" spans="1:4" x14ac:dyDescent="0.2">
      <c r="A95" s="24" t="s">
        <v>108</v>
      </c>
      <c r="B95" s="24" t="s">
        <v>542</v>
      </c>
      <c r="C95" s="24" t="s">
        <v>541</v>
      </c>
      <c r="D95" s="25">
        <v>24.8</v>
      </c>
    </row>
    <row r="96" spans="1:4" x14ac:dyDescent="0.2">
      <c r="A96" s="24" t="s">
        <v>108</v>
      </c>
      <c r="B96" s="24" t="s">
        <v>576</v>
      </c>
      <c r="C96" s="24" t="s">
        <v>575</v>
      </c>
      <c r="D96" s="25">
        <v>9.3000000000000007</v>
      </c>
    </row>
    <row r="97" spans="1:4" x14ac:dyDescent="0.2">
      <c r="A97" s="24" t="s">
        <v>108</v>
      </c>
      <c r="B97" s="24" t="s">
        <v>638</v>
      </c>
      <c r="C97" s="24" t="s">
        <v>637</v>
      </c>
      <c r="D97" s="25">
        <v>19.5</v>
      </c>
    </row>
    <row r="98" spans="1:4" x14ac:dyDescent="0.2">
      <c r="A98" s="24" t="s">
        <v>108</v>
      </c>
      <c r="B98" s="24" t="s">
        <v>640</v>
      </c>
      <c r="C98" s="24" t="s">
        <v>639</v>
      </c>
      <c r="D98" s="25">
        <v>9.6</v>
      </c>
    </row>
    <row r="99" spans="1:4" x14ac:dyDescent="0.2">
      <c r="A99" s="24" t="s">
        <v>108</v>
      </c>
      <c r="B99" s="24" t="s">
        <v>716</v>
      </c>
      <c r="C99" s="24" t="s">
        <v>715</v>
      </c>
      <c r="D99" s="25">
        <v>15.5</v>
      </c>
    </row>
    <row r="100" spans="1:4" x14ac:dyDescent="0.2">
      <c r="A100" s="24" t="s">
        <v>108</v>
      </c>
      <c r="B100" s="24" t="s">
        <v>428</v>
      </c>
      <c r="C100" s="24" t="s">
        <v>427</v>
      </c>
      <c r="D100" s="25">
        <v>27.5</v>
      </c>
    </row>
    <row r="101" spans="1:4" x14ac:dyDescent="0.2">
      <c r="A101" s="24" t="s">
        <v>108</v>
      </c>
      <c r="B101" s="24" t="s">
        <v>440</v>
      </c>
      <c r="C101" s="24" t="s">
        <v>439</v>
      </c>
      <c r="D101" s="25">
        <v>14</v>
      </c>
    </row>
    <row r="102" spans="1:4" x14ac:dyDescent="0.2">
      <c r="A102" s="24" t="s">
        <v>108</v>
      </c>
      <c r="B102" s="24" t="s">
        <v>458</v>
      </c>
      <c r="C102" s="24" t="s">
        <v>457</v>
      </c>
      <c r="D102" s="25">
        <v>17.2</v>
      </c>
    </row>
    <row r="103" spans="1:4" x14ac:dyDescent="0.2">
      <c r="A103" s="24" t="s">
        <v>108</v>
      </c>
      <c r="B103" s="24" t="s">
        <v>531</v>
      </c>
      <c r="C103" s="24" t="s">
        <v>530</v>
      </c>
      <c r="D103" s="25">
        <v>9.1</v>
      </c>
    </row>
    <row r="104" spans="1:4" x14ac:dyDescent="0.2">
      <c r="A104" s="24" t="s">
        <v>108</v>
      </c>
      <c r="B104" s="24" t="s">
        <v>584</v>
      </c>
      <c r="C104" s="24" t="s">
        <v>583</v>
      </c>
      <c r="D104" s="25">
        <v>18.8</v>
      </c>
    </row>
    <row r="105" spans="1:4" x14ac:dyDescent="0.2">
      <c r="A105" s="24" t="s">
        <v>108</v>
      </c>
      <c r="B105" s="24" t="s">
        <v>646</v>
      </c>
      <c r="C105" s="24" t="s">
        <v>645</v>
      </c>
      <c r="D105" s="25">
        <v>6.7</v>
      </c>
    </row>
    <row r="106" spans="1:4" x14ac:dyDescent="0.2">
      <c r="A106" s="24" t="s">
        <v>108</v>
      </c>
      <c r="B106" s="24" t="s">
        <v>708</v>
      </c>
      <c r="C106" s="24" t="s">
        <v>707</v>
      </c>
      <c r="D106" s="25">
        <v>21</v>
      </c>
    </row>
    <row r="107" spans="1:4" x14ac:dyDescent="0.2">
      <c r="A107" s="24" t="s">
        <v>108</v>
      </c>
      <c r="B107" s="24" t="s">
        <v>360</v>
      </c>
      <c r="C107" s="24" t="s">
        <v>359</v>
      </c>
      <c r="D107" s="25">
        <v>19.8</v>
      </c>
    </row>
    <row r="108" spans="1:4" x14ac:dyDescent="0.2">
      <c r="A108" s="24" t="s">
        <v>108</v>
      </c>
      <c r="B108" s="24" t="s">
        <v>372</v>
      </c>
      <c r="C108" s="24" t="s">
        <v>371</v>
      </c>
      <c r="D108" s="25">
        <v>15.7</v>
      </c>
    </row>
    <row r="109" spans="1:4" x14ac:dyDescent="0.2">
      <c r="A109" s="24" t="s">
        <v>108</v>
      </c>
      <c r="B109" s="24" t="s">
        <v>395</v>
      </c>
      <c r="C109" s="24" t="s">
        <v>394</v>
      </c>
      <c r="D109" s="25">
        <v>10.5</v>
      </c>
    </row>
    <row r="110" spans="1:4" x14ac:dyDescent="0.2">
      <c r="A110" s="24" t="s">
        <v>108</v>
      </c>
      <c r="B110" s="24" t="s">
        <v>490</v>
      </c>
      <c r="C110" s="24" t="s">
        <v>489</v>
      </c>
      <c r="D110" s="25">
        <v>14.2</v>
      </c>
    </row>
    <row r="111" spans="1:4" x14ac:dyDescent="0.2">
      <c r="A111" s="24" t="s">
        <v>108</v>
      </c>
      <c r="B111" s="24" t="s">
        <v>550</v>
      </c>
      <c r="C111" s="24" t="s">
        <v>549</v>
      </c>
      <c r="D111" s="25">
        <v>18.8</v>
      </c>
    </row>
    <row r="112" spans="1:4" x14ac:dyDescent="0.2">
      <c r="A112" s="24" t="s">
        <v>108</v>
      </c>
      <c r="B112" s="24" t="s">
        <v>566</v>
      </c>
      <c r="C112" s="24" t="s">
        <v>565</v>
      </c>
      <c r="D112" s="25">
        <v>15.4</v>
      </c>
    </row>
    <row r="113" spans="1:4" x14ac:dyDescent="0.2">
      <c r="A113" s="24" t="s">
        <v>108</v>
      </c>
      <c r="B113" s="24" t="s">
        <v>616</v>
      </c>
      <c r="C113" s="24" t="s">
        <v>615</v>
      </c>
      <c r="D113" s="25">
        <v>5.9</v>
      </c>
    </row>
    <row r="114" spans="1:4" x14ac:dyDescent="0.2">
      <c r="A114" s="24" t="s">
        <v>127</v>
      </c>
      <c r="B114" s="24" t="s">
        <v>134</v>
      </c>
      <c r="C114" s="24" t="s">
        <v>135</v>
      </c>
      <c r="D114" s="25">
        <v>12.3</v>
      </c>
    </row>
    <row r="115" spans="1:4" x14ac:dyDescent="0.2">
      <c r="A115" s="24" t="s">
        <v>127</v>
      </c>
      <c r="B115" s="24" t="s">
        <v>146</v>
      </c>
      <c r="C115" s="24" t="s">
        <v>147</v>
      </c>
      <c r="D115" s="25">
        <v>15.4</v>
      </c>
    </row>
    <row r="116" spans="1:4" x14ac:dyDescent="0.2">
      <c r="A116" s="24" t="s">
        <v>127</v>
      </c>
      <c r="B116" s="24" t="s">
        <v>144</v>
      </c>
      <c r="C116" s="24" t="s">
        <v>145</v>
      </c>
      <c r="D116" s="25">
        <v>18.2</v>
      </c>
    </row>
    <row r="117" spans="1:4" x14ac:dyDescent="0.2">
      <c r="A117" s="24" t="s">
        <v>127</v>
      </c>
      <c r="B117" s="24" t="s">
        <v>138</v>
      </c>
      <c r="C117" s="24" t="s">
        <v>139</v>
      </c>
      <c r="D117" s="25">
        <v>13.7</v>
      </c>
    </row>
    <row r="118" spans="1:4" x14ac:dyDescent="0.2">
      <c r="A118" s="24" t="s">
        <v>127</v>
      </c>
      <c r="B118" s="24" t="s">
        <v>402</v>
      </c>
      <c r="C118" s="24" t="s">
        <v>401</v>
      </c>
      <c r="D118" s="25">
        <v>17.600000000000001</v>
      </c>
    </row>
    <row r="119" spans="1:4" x14ac:dyDescent="0.2">
      <c r="A119" s="24" t="s">
        <v>127</v>
      </c>
      <c r="B119" s="24" t="s">
        <v>460</v>
      </c>
      <c r="C119" s="24" t="s">
        <v>459</v>
      </c>
      <c r="D119" s="25">
        <v>16.7</v>
      </c>
    </row>
    <row r="120" spans="1:4" x14ac:dyDescent="0.2">
      <c r="A120" s="24" t="s">
        <v>127</v>
      </c>
      <c r="B120" s="24" t="s">
        <v>540</v>
      </c>
      <c r="C120" s="24" t="s">
        <v>539</v>
      </c>
      <c r="D120" s="25">
        <v>5.4</v>
      </c>
    </row>
    <row r="121" spans="1:4" x14ac:dyDescent="0.2">
      <c r="A121" s="24" t="s">
        <v>127</v>
      </c>
      <c r="B121" s="24" t="s">
        <v>568</v>
      </c>
      <c r="C121" s="24" t="s">
        <v>567</v>
      </c>
      <c r="D121" s="25">
        <v>16.600000000000001</v>
      </c>
    </row>
    <row r="122" spans="1:4" x14ac:dyDescent="0.2">
      <c r="A122" s="24" t="s">
        <v>127</v>
      </c>
      <c r="B122" s="24" t="s">
        <v>654</v>
      </c>
      <c r="C122" s="24" t="s">
        <v>653</v>
      </c>
      <c r="D122" s="25">
        <v>9.4</v>
      </c>
    </row>
    <row r="123" spans="1:4" x14ac:dyDescent="0.2">
      <c r="A123" s="24" t="s">
        <v>127</v>
      </c>
      <c r="B123" s="24" t="s">
        <v>660</v>
      </c>
      <c r="C123" s="24" t="s">
        <v>659</v>
      </c>
      <c r="D123" s="25">
        <v>13.4</v>
      </c>
    </row>
    <row r="124" spans="1:4" x14ac:dyDescent="0.2">
      <c r="A124" s="24" t="s">
        <v>127</v>
      </c>
      <c r="B124" s="24" t="s">
        <v>662</v>
      </c>
      <c r="C124" s="24" t="s">
        <v>661</v>
      </c>
      <c r="D124" s="25">
        <v>14.8</v>
      </c>
    </row>
    <row r="125" spans="1:4" x14ac:dyDescent="0.2">
      <c r="A125" s="24" t="s">
        <v>127</v>
      </c>
      <c r="B125" s="24" t="s">
        <v>674</v>
      </c>
      <c r="C125" s="24" t="s">
        <v>673</v>
      </c>
      <c r="D125" s="25">
        <v>19.399999999999999</v>
      </c>
    </row>
    <row r="126" spans="1:4" x14ac:dyDescent="0.2">
      <c r="A126" s="24" t="s">
        <v>127</v>
      </c>
      <c r="B126" s="24" t="s">
        <v>580</v>
      </c>
      <c r="C126" s="24" t="s">
        <v>579</v>
      </c>
      <c r="D126" s="25">
        <v>15.1</v>
      </c>
    </row>
    <row r="127" spans="1:4" x14ac:dyDescent="0.2">
      <c r="A127" s="24" t="s">
        <v>127</v>
      </c>
      <c r="B127" s="24" t="s">
        <v>588</v>
      </c>
      <c r="C127" s="24" t="s">
        <v>587</v>
      </c>
      <c r="D127" s="25">
        <v>14.5</v>
      </c>
    </row>
    <row r="128" spans="1:4" x14ac:dyDescent="0.2">
      <c r="A128" s="24" t="s">
        <v>127</v>
      </c>
      <c r="B128" s="24" t="s">
        <v>612</v>
      </c>
      <c r="C128" s="24" t="s">
        <v>611</v>
      </c>
      <c r="D128" s="25">
        <v>14.3</v>
      </c>
    </row>
    <row r="129" spans="1:4" x14ac:dyDescent="0.2">
      <c r="A129" s="24" t="s">
        <v>127</v>
      </c>
      <c r="B129" s="24" t="s">
        <v>666</v>
      </c>
      <c r="C129" s="24" t="s">
        <v>665</v>
      </c>
      <c r="D129" s="25">
        <v>11.8</v>
      </c>
    </row>
    <row r="130" spans="1:4" x14ac:dyDescent="0.2">
      <c r="A130" s="24" t="s">
        <v>127</v>
      </c>
      <c r="B130" s="24" t="s">
        <v>700</v>
      </c>
      <c r="C130" s="24" t="s">
        <v>699</v>
      </c>
      <c r="D130" s="25">
        <v>12.1</v>
      </c>
    </row>
    <row r="131" spans="1:4" x14ac:dyDescent="0.2">
      <c r="A131" s="24" t="s">
        <v>127</v>
      </c>
      <c r="B131" s="24" t="s">
        <v>391</v>
      </c>
      <c r="C131" s="24" t="s">
        <v>390</v>
      </c>
      <c r="D131" s="25">
        <v>10.8</v>
      </c>
    </row>
    <row r="132" spans="1:4" x14ac:dyDescent="0.2">
      <c r="A132" s="24" t="s">
        <v>127</v>
      </c>
      <c r="B132" s="24" t="s">
        <v>548</v>
      </c>
      <c r="C132" s="24" t="s">
        <v>547</v>
      </c>
      <c r="D132" s="25">
        <v>11.6</v>
      </c>
    </row>
    <row r="133" spans="1:4" x14ac:dyDescent="0.2">
      <c r="A133" s="24" t="s">
        <v>127</v>
      </c>
      <c r="B133" s="24" t="s">
        <v>598</v>
      </c>
      <c r="C133" s="24" t="s">
        <v>597</v>
      </c>
      <c r="D133" s="25">
        <v>9.8000000000000007</v>
      </c>
    </row>
    <row r="134" spans="1:4" x14ac:dyDescent="0.2">
      <c r="A134" s="24" t="s">
        <v>127</v>
      </c>
      <c r="B134" s="24" t="s">
        <v>726</v>
      </c>
      <c r="C134" s="24" t="s">
        <v>725</v>
      </c>
      <c r="D134" s="25">
        <v>10.7</v>
      </c>
    </row>
    <row r="135" spans="1:4" x14ac:dyDescent="0.2">
      <c r="A135" s="24" t="s">
        <v>127</v>
      </c>
      <c r="B135" s="24" t="s">
        <v>730</v>
      </c>
      <c r="C135" s="24" t="s">
        <v>729</v>
      </c>
      <c r="D135" s="25">
        <v>10.8</v>
      </c>
    </row>
    <row r="136" spans="1:4" x14ac:dyDescent="0.2">
      <c r="A136" s="24" t="s">
        <v>127</v>
      </c>
      <c r="B136" s="24" t="s">
        <v>734</v>
      </c>
      <c r="C136" s="24" t="s">
        <v>733</v>
      </c>
      <c r="D136" s="25">
        <v>11.1</v>
      </c>
    </row>
    <row r="137" spans="1:4" x14ac:dyDescent="0.2">
      <c r="A137" s="24" t="s">
        <v>127</v>
      </c>
      <c r="B137" s="24" t="s">
        <v>128</v>
      </c>
      <c r="C137" s="24" t="s">
        <v>129</v>
      </c>
      <c r="D137" s="25">
        <v>14.8</v>
      </c>
    </row>
    <row r="138" spans="1:4" x14ac:dyDescent="0.2">
      <c r="A138" s="24" t="s">
        <v>127</v>
      </c>
      <c r="B138" s="24" t="s">
        <v>130</v>
      </c>
      <c r="C138" s="24" t="s">
        <v>131</v>
      </c>
      <c r="D138" s="25">
        <v>15.1</v>
      </c>
    </row>
    <row r="139" spans="1:4" x14ac:dyDescent="0.2">
      <c r="A139" s="24" t="s">
        <v>127</v>
      </c>
      <c r="B139" s="24" t="s">
        <v>132</v>
      </c>
      <c r="C139" s="24" t="s">
        <v>133</v>
      </c>
      <c r="D139" s="25">
        <v>13.5</v>
      </c>
    </row>
    <row r="140" spans="1:4" x14ac:dyDescent="0.2">
      <c r="A140" s="24" t="s">
        <v>127</v>
      </c>
      <c r="B140" s="24" t="s">
        <v>136</v>
      </c>
      <c r="C140" s="24" t="s">
        <v>137</v>
      </c>
      <c r="D140" s="25">
        <v>15.3</v>
      </c>
    </row>
    <row r="141" spans="1:4" x14ac:dyDescent="0.2">
      <c r="A141" s="24" t="s">
        <v>127</v>
      </c>
      <c r="B141" s="24" t="s">
        <v>140</v>
      </c>
      <c r="C141" s="24" t="s">
        <v>141</v>
      </c>
      <c r="D141" s="25">
        <v>12.6</v>
      </c>
    </row>
    <row r="142" spans="1:4" x14ac:dyDescent="0.2">
      <c r="A142" s="24" t="s">
        <v>127</v>
      </c>
      <c r="B142" s="24" t="s">
        <v>148</v>
      </c>
      <c r="C142" s="24" t="s">
        <v>149</v>
      </c>
      <c r="D142" s="25">
        <v>15</v>
      </c>
    </row>
    <row r="143" spans="1:4" x14ac:dyDescent="0.2">
      <c r="A143" s="24" t="s">
        <v>127</v>
      </c>
      <c r="B143" s="24" t="s">
        <v>152</v>
      </c>
      <c r="C143" s="24" t="s">
        <v>153</v>
      </c>
      <c r="D143" s="25">
        <v>15.1</v>
      </c>
    </row>
    <row r="144" spans="1:4" x14ac:dyDescent="0.2">
      <c r="A144" s="24" t="s">
        <v>157</v>
      </c>
      <c r="B144" s="24" t="s">
        <v>172</v>
      </c>
      <c r="C144" s="24" t="s">
        <v>173</v>
      </c>
      <c r="D144" s="25">
        <v>18.8</v>
      </c>
    </row>
    <row r="145" spans="1:4" x14ac:dyDescent="0.2">
      <c r="A145" s="24" t="s">
        <v>157</v>
      </c>
      <c r="B145" s="24" t="s">
        <v>168</v>
      </c>
      <c r="C145" s="24" t="s">
        <v>169</v>
      </c>
      <c r="D145" s="25">
        <v>16.8</v>
      </c>
    </row>
    <row r="146" spans="1:4" x14ac:dyDescent="0.2">
      <c r="A146" s="24" t="s">
        <v>157</v>
      </c>
      <c r="B146" s="24" t="s">
        <v>174</v>
      </c>
      <c r="C146" s="24" t="s">
        <v>175</v>
      </c>
      <c r="D146" s="25">
        <v>13.2</v>
      </c>
    </row>
    <row r="147" spans="1:4" x14ac:dyDescent="0.2">
      <c r="A147" s="24" t="s">
        <v>157</v>
      </c>
      <c r="B147" s="24" t="s">
        <v>178</v>
      </c>
      <c r="C147" s="24" t="s">
        <v>179</v>
      </c>
      <c r="D147" s="25">
        <v>17.5</v>
      </c>
    </row>
    <row r="148" spans="1:4" x14ac:dyDescent="0.2">
      <c r="A148" s="24" t="s">
        <v>157</v>
      </c>
      <c r="B148" s="24" t="s">
        <v>158</v>
      </c>
      <c r="C148" s="24" t="s">
        <v>159</v>
      </c>
      <c r="D148" s="25">
        <v>10.8</v>
      </c>
    </row>
    <row r="149" spans="1:4" x14ac:dyDescent="0.2">
      <c r="A149" s="24" t="s">
        <v>157</v>
      </c>
      <c r="B149" s="24" t="s">
        <v>162</v>
      </c>
      <c r="C149" s="24" t="s">
        <v>163</v>
      </c>
      <c r="D149" s="25">
        <v>13.7</v>
      </c>
    </row>
    <row r="150" spans="1:4" x14ac:dyDescent="0.2">
      <c r="A150" s="24" t="s">
        <v>157</v>
      </c>
      <c r="B150" s="24" t="s">
        <v>400</v>
      </c>
      <c r="C150" s="24" t="s">
        <v>399</v>
      </c>
      <c r="D150" s="25">
        <v>17.100000000000001</v>
      </c>
    </row>
    <row r="151" spans="1:4" x14ac:dyDescent="0.2">
      <c r="A151" s="24" t="s">
        <v>157</v>
      </c>
      <c r="B151" s="24" t="s">
        <v>448</v>
      </c>
      <c r="C151" s="24" t="s">
        <v>447</v>
      </c>
      <c r="D151" s="25">
        <v>13.5</v>
      </c>
    </row>
    <row r="152" spans="1:4" x14ac:dyDescent="0.2">
      <c r="A152" s="24" t="s">
        <v>157</v>
      </c>
      <c r="B152" s="24" t="s">
        <v>482</v>
      </c>
      <c r="C152" s="24" t="s">
        <v>481</v>
      </c>
      <c r="D152" s="25">
        <v>21.9</v>
      </c>
    </row>
    <row r="153" spans="1:4" x14ac:dyDescent="0.2">
      <c r="A153" s="24" t="s">
        <v>157</v>
      </c>
      <c r="B153" s="24" t="s">
        <v>525</v>
      </c>
      <c r="C153" s="24" t="s">
        <v>524</v>
      </c>
      <c r="D153" s="25">
        <v>9.9</v>
      </c>
    </row>
    <row r="154" spans="1:4" x14ac:dyDescent="0.2">
      <c r="A154" s="24" t="s">
        <v>157</v>
      </c>
      <c r="B154" s="24" t="s">
        <v>632</v>
      </c>
      <c r="C154" s="24" t="s">
        <v>631</v>
      </c>
      <c r="D154" s="25">
        <v>7.2</v>
      </c>
    </row>
    <row r="155" spans="1:4" x14ac:dyDescent="0.2">
      <c r="A155" s="24" t="s">
        <v>157</v>
      </c>
      <c r="B155" s="24" t="s">
        <v>368</v>
      </c>
      <c r="C155" s="24" t="s">
        <v>367</v>
      </c>
      <c r="D155" s="25">
        <v>18.7</v>
      </c>
    </row>
    <row r="156" spans="1:4" x14ac:dyDescent="0.2">
      <c r="A156" s="24" t="s">
        <v>157</v>
      </c>
      <c r="B156" s="24" t="s">
        <v>382</v>
      </c>
      <c r="C156" s="24" t="s">
        <v>381</v>
      </c>
      <c r="D156" s="25">
        <v>18.5</v>
      </c>
    </row>
    <row r="157" spans="1:4" x14ac:dyDescent="0.2">
      <c r="A157" s="24" t="s">
        <v>157</v>
      </c>
      <c r="B157" s="24" t="s">
        <v>386</v>
      </c>
      <c r="C157" s="24" t="s">
        <v>385</v>
      </c>
      <c r="D157" s="25">
        <v>11.5</v>
      </c>
    </row>
    <row r="158" spans="1:4" x14ac:dyDescent="0.2">
      <c r="A158" s="24" t="s">
        <v>157</v>
      </c>
      <c r="B158" s="24" t="s">
        <v>408</v>
      </c>
      <c r="C158" s="24" t="s">
        <v>407</v>
      </c>
      <c r="D158" s="25">
        <v>11.3</v>
      </c>
    </row>
    <row r="159" spans="1:4" x14ac:dyDescent="0.2">
      <c r="A159" s="24" t="s">
        <v>157</v>
      </c>
      <c r="B159" s="24" t="s">
        <v>412</v>
      </c>
      <c r="C159" s="24" t="s">
        <v>411</v>
      </c>
      <c r="D159" s="25">
        <v>7.6</v>
      </c>
    </row>
    <row r="160" spans="1:4" x14ac:dyDescent="0.2">
      <c r="A160" s="24" t="s">
        <v>157</v>
      </c>
      <c r="B160" s="24" t="s">
        <v>424</v>
      </c>
      <c r="C160" s="24" t="s">
        <v>423</v>
      </c>
      <c r="D160" s="25">
        <v>11</v>
      </c>
    </row>
    <row r="161" spans="1:4" x14ac:dyDescent="0.2">
      <c r="A161" s="24" t="s">
        <v>157</v>
      </c>
      <c r="B161" s="24" t="s">
        <v>472</v>
      </c>
      <c r="C161" s="24" t="s">
        <v>471</v>
      </c>
      <c r="D161" s="25">
        <v>13.2</v>
      </c>
    </row>
    <row r="162" spans="1:4" x14ac:dyDescent="0.2">
      <c r="A162" s="24" t="s">
        <v>157</v>
      </c>
      <c r="B162" s="24" t="s">
        <v>506</v>
      </c>
      <c r="C162" s="24" t="s">
        <v>505</v>
      </c>
      <c r="D162" s="25">
        <v>18.600000000000001</v>
      </c>
    </row>
    <row r="163" spans="1:4" x14ac:dyDescent="0.2">
      <c r="A163" s="24" t="s">
        <v>157</v>
      </c>
      <c r="B163" s="24" t="s">
        <v>546</v>
      </c>
      <c r="C163" s="24" t="s">
        <v>545</v>
      </c>
      <c r="D163" s="25">
        <v>16.5</v>
      </c>
    </row>
    <row r="164" spans="1:4" x14ac:dyDescent="0.2">
      <c r="A164" s="24" t="s">
        <v>157</v>
      </c>
      <c r="B164" s="24" t="s">
        <v>606</v>
      </c>
      <c r="C164" s="24" t="s">
        <v>605</v>
      </c>
      <c r="D164" s="25">
        <v>5.5</v>
      </c>
    </row>
    <row r="165" spans="1:4" x14ac:dyDescent="0.2">
      <c r="A165" s="24" t="s">
        <v>157</v>
      </c>
      <c r="B165" s="24" t="s">
        <v>680</v>
      </c>
      <c r="C165" s="24" t="s">
        <v>679</v>
      </c>
      <c r="D165" s="25">
        <v>13.4</v>
      </c>
    </row>
    <row r="166" spans="1:4" x14ac:dyDescent="0.2">
      <c r="A166" s="24" t="s">
        <v>157</v>
      </c>
      <c r="B166" s="24" t="s">
        <v>696</v>
      </c>
      <c r="C166" s="24" t="s">
        <v>695</v>
      </c>
      <c r="D166" s="25">
        <v>13</v>
      </c>
    </row>
    <row r="167" spans="1:4" x14ac:dyDescent="0.2">
      <c r="A167" s="24" t="s">
        <v>157</v>
      </c>
      <c r="B167" s="24" t="s">
        <v>393</v>
      </c>
      <c r="C167" s="24" t="s">
        <v>392</v>
      </c>
      <c r="D167" s="25">
        <v>13</v>
      </c>
    </row>
    <row r="168" spans="1:4" x14ac:dyDescent="0.2">
      <c r="A168" s="24" t="s">
        <v>157</v>
      </c>
      <c r="B168" s="24" t="s">
        <v>436</v>
      </c>
      <c r="C168" s="24" t="s">
        <v>435</v>
      </c>
      <c r="D168" s="25">
        <v>11.4</v>
      </c>
    </row>
    <row r="169" spans="1:4" x14ac:dyDescent="0.2">
      <c r="A169" s="24" t="s">
        <v>157</v>
      </c>
      <c r="B169" s="24" t="s">
        <v>517</v>
      </c>
      <c r="C169" s="24" t="s">
        <v>516</v>
      </c>
      <c r="D169" s="25">
        <v>9.4</v>
      </c>
    </row>
    <row r="170" spans="1:4" x14ac:dyDescent="0.2">
      <c r="A170" s="24" t="s">
        <v>157</v>
      </c>
      <c r="B170" s="24" t="s">
        <v>574</v>
      </c>
      <c r="C170" s="24" t="s">
        <v>573</v>
      </c>
      <c r="D170" s="25">
        <v>9.4</v>
      </c>
    </row>
    <row r="171" spans="1:4" x14ac:dyDescent="0.2">
      <c r="A171" s="24" t="s">
        <v>157</v>
      </c>
      <c r="B171" s="24" t="s">
        <v>688</v>
      </c>
      <c r="C171" s="24" t="s">
        <v>687</v>
      </c>
      <c r="D171" s="25">
        <v>12.3</v>
      </c>
    </row>
    <row r="172" spans="1:4" x14ac:dyDescent="0.2">
      <c r="A172" s="24" t="s">
        <v>157</v>
      </c>
      <c r="B172" s="24" t="s">
        <v>702</v>
      </c>
      <c r="C172" s="24" t="s">
        <v>701</v>
      </c>
      <c r="D172" s="25">
        <v>18.600000000000001</v>
      </c>
    </row>
    <row r="173" spans="1:4" x14ac:dyDescent="0.2">
      <c r="A173" s="24" t="s">
        <v>157</v>
      </c>
      <c r="B173" s="24" t="s">
        <v>384</v>
      </c>
      <c r="C173" s="24" t="s">
        <v>383</v>
      </c>
      <c r="D173" s="25">
        <v>12.7</v>
      </c>
    </row>
    <row r="174" spans="1:4" x14ac:dyDescent="0.2">
      <c r="A174" s="24" t="s">
        <v>157</v>
      </c>
      <c r="B174" s="24" t="s">
        <v>389</v>
      </c>
      <c r="C174" s="24" t="s">
        <v>388</v>
      </c>
      <c r="D174" s="25">
        <v>12.8</v>
      </c>
    </row>
    <row r="175" spans="1:4" x14ac:dyDescent="0.2">
      <c r="A175" s="24" t="s">
        <v>157</v>
      </c>
      <c r="B175" s="24" t="s">
        <v>498</v>
      </c>
      <c r="C175" s="24" t="s">
        <v>497</v>
      </c>
      <c r="D175" s="25">
        <v>23.4</v>
      </c>
    </row>
    <row r="176" spans="1:4" x14ac:dyDescent="0.2">
      <c r="A176" s="24" t="s">
        <v>157</v>
      </c>
      <c r="B176" s="24" t="s">
        <v>533</v>
      </c>
      <c r="C176" s="24" t="s">
        <v>532</v>
      </c>
      <c r="D176" s="25">
        <v>14.7</v>
      </c>
    </row>
    <row r="177" spans="1:4" x14ac:dyDescent="0.2">
      <c r="A177" s="24" t="s">
        <v>157</v>
      </c>
      <c r="B177" s="24" t="s">
        <v>578</v>
      </c>
      <c r="C177" s="24" t="s">
        <v>577</v>
      </c>
      <c r="D177" s="25">
        <v>13.1</v>
      </c>
    </row>
    <row r="178" spans="1:4" x14ac:dyDescent="0.2">
      <c r="A178" s="24" t="s">
        <v>157</v>
      </c>
      <c r="B178" s="24" t="s">
        <v>586</v>
      </c>
      <c r="C178" s="24" t="s">
        <v>585</v>
      </c>
      <c r="D178" s="25">
        <v>12.9</v>
      </c>
    </row>
    <row r="179" spans="1:4" x14ac:dyDescent="0.2">
      <c r="A179" s="24" t="s">
        <v>157</v>
      </c>
      <c r="B179" s="24" t="s">
        <v>644</v>
      </c>
      <c r="C179" s="24" t="s">
        <v>643</v>
      </c>
      <c r="D179" s="25">
        <v>13.9</v>
      </c>
    </row>
    <row r="180" spans="1:4" x14ac:dyDescent="0.2">
      <c r="A180" s="24" t="s">
        <v>157</v>
      </c>
      <c r="B180" s="24" t="s">
        <v>364</v>
      </c>
      <c r="C180" s="24" t="s">
        <v>363</v>
      </c>
      <c r="D180" s="25">
        <v>10.5</v>
      </c>
    </row>
    <row r="181" spans="1:4" x14ac:dyDescent="0.2">
      <c r="A181" s="24" t="s">
        <v>157</v>
      </c>
      <c r="B181" s="24" t="s">
        <v>529</v>
      </c>
      <c r="C181" s="24" t="s">
        <v>528</v>
      </c>
      <c r="D181" s="25">
        <v>20.7</v>
      </c>
    </row>
    <row r="182" spans="1:4" x14ac:dyDescent="0.2">
      <c r="A182" s="24" t="s">
        <v>157</v>
      </c>
      <c r="B182" s="24" t="s">
        <v>558</v>
      </c>
      <c r="C182" s="24" t="s">
        <v>557</v>
      </c>
      <c r="D182" s="25">
        <v>12</v>
      </c>
    </row>
    <row r="183" spans="1:4" x14ac:dyDescent="0.2">
      <c r="A183" s="24" t="s">
        <v>157</v>
      </c>
      <c r="B183" s="24" t="s">
        <v>658</v>
      </c>
      <c r="C183" s="24" t="s">
        <v>657</v>
      </c>
      <c r="D183" s="25">
        <v>4.0999999999999996</v>
      </c>
    </row>
    <row r="184" spans="1:4" x14ac:dyDescent="0.2">
      <c r="A184" s="24" t="s">
        <v>157</v>
      </c>
      <c r="B184" s="24" t="s">
        <v>710</v>
      </c>
      <c r="C184" s="24" t="s">
        <v>709</v>
      </c>
      <c r="D184" s="25">
        <v>14.1</v>
      </c>
    </row>
    <row r="185" spans="1:4" x14ac:dyDescent="0.2">
      <c r="A185" s="24" t="s">
        <v>157</v>
      </c>
      <c r="B185" s="24" t="s">
        <v>454</v>
      </c>
      <c r="C185" s="24" t="s">
        <v>453</v>
      </c>
      <c r="D185" s="25">
        <v>10.8</v>
      </c>
    </row>
    <row r="186" spans="1:4" x14ac:dyDescent="0.2">
      <c r="A186" s="24" t="s">
        <v>157</v>
      </c>
      <c r="B186" s="24" t="s">
        <v>664</v>
      </c>
      <c r="C186" s="24" t="s">
        <v>663</v>
      </c>
      <c r="D186" s="25">
        <v>10.3</v>
      </c>
    </row>
    <row r="187" spans="1:4" x14ac:dyDescent="0.2">
      <c r="A187" s="24" t="s">
        <v>157</v>
      </c>
      <c r="B187" s="24" t="s">
        <v>462</v>
      </c>
      <c r="C187" s="24" t="s">
        <v>461</v>
      </c>
      <c r="D187" s="25">
        <v>17.399999999999999</v>
      </c>
    </row>
    <row r="188" spans="1:4" x14ac:dyDescent="0.2">
      <c r="A188" s="24" t="s">
        <v>157</v>
      </c>
      <c r="B188" s="24" t="s">
        <v>720</v>
      </c>
      <c r="C188" s="24" t="s">
        <v>719</v>
      </c>
      <c r="D188" s="25">
        <v>16</v>
      </c>
    </row>
    <row r="189" spans="1:4" x14ac:dyDescent="0.2">
      <c r="A189" s="24" t="s">
        <v>181</v>
      </c>
      <c r="B189" s="24" t="s">
        <v>182</v>
      </c>
      <c r="C189" s="24" t="s">
        <v>183</v>
      </c>
      <c r="D189" s="26" t="s">
        <v>809</v>
      </c>
    </row>
    <row r="190" spans="1:4" x14ac:dyDescent="0.2">
      <c r="A190" s="24" t="s">
        <v>181</v>
      </c>
      <c r="B190" s="24" t="s">
        <v>184</v>
      </c>
      <c r="C190" s="24" t="s">
        <v>185</v>
      </c>
      <c r="D190" s="25">
        <v>18.100000000000001</v>
      </c>
    </row>
    <row r="191" spans="1:4" x14ac:dyDescent="0.2">
      <c r="A191" s="24" t="s">
        <v>181</v>
      </c>
      <c r="B191" s="24" t="s">
        <v>186</v>
      </c>
      <c r="C191" s="24" t="s">
        <v>187</v>
      </c>
      <c r="D191" s="25">
        <v>11.1</v>
      </c>
    </row>
    <row r="192" spans="1:4" x14ac:dyDescent="0.2">
      <c r="A192" s="24" t="s">
        <v>181</v>
      </c>
      <c r="B192" s="24" t="s">
        <v>188</v>
      </c>
      <c r="C192" s="24" t="s">
        <v>189</v>
      </c>
      <c r="D192" s="25">
        <v>14.2</v>
      </c>
    </row>
    <row r="193" spans="1:4" x14ac:dyDescent="0.2">
      <c r="A193" s="24" t="s">
        <v>181</v>
      </c>
      <c r="B193" s="24" t="s">
        <v>190</v>
      </c>
      <c r="C193" s="24" t="s">
        <v>191</v>
      </c>
      <c r="D193" s="25">
        <v>10.3</v>
      </c>
    </row>
    <row r="194" spans="1:4" x14ac:dyDescent="0.2">
      <c r="A194" s="24" t="s">
        <v>181</v>
      </c>
      <c r="B194" s="24" t="s">
        <v>192</v>
      </c>
      <c r="C194" s="24" t="s">
        <v>193</v>
      </c>
      <c r="D194" s="25">
        <v>9.4</v>
      </c>
    </row>
    <row r="195" spans="1:4" x14ac:dyDescent="0.2">
      <c r="A195" s="24" t="s">
        <v>181</v>
      </c>
      <c r="B195" s="24" t="s">
        <v>194</v>
      </c>
      <c r="C195" s="24" t="s">
        <v>195</v>
      </c>
      <c r="D195" s="25">
        <v>12</v>
      </c>
    </row>
    <row r="196" spans="1:4" x14ac:dyDescent="0.2">
      <c r="A196" s="24" t="s">
        <v>181</v>
      </c>
      <c r="B196" s="24" t="s">
        <v>196</v>
      </c>
      <c r="C196" s="24" t="s">
        <v>197</v>
      </c>
      <c r="D196" s="25">
        <v>12.4</v>
      </c>
    </row>
    <row r="197" spans="1:4" x14ac:dyDescent="0.2">
      <c r="A197" s="24" t="s">
        <v>181</v>
      </c>
      <c r="B197" s="24" t="s">
        <v>198</v>
      </c>
      <c r="C197" s="24" t="s">
        <v>199</v>
      </c>
      <c r="D197" s="25">
        <v>10</v>
      </c>
    </row>
    <row r="198" spans="1:4" x14ac:dyDescent="0.2">
      <c r="A198" s="24" t="s">
        <v>181</v>
      </c>
      <c r="B198" s="24" t="s">
        <v>200</v>
      </c>
      <c r="C198" s="24" t="s">
        <v>201</v>
      </c>
      <c r="D198" s="25">
        <v>15.8</v>
      </c>
    </row>
    <row r="199" spans="1:4" x14ac:dyDescent="0.2">
      <c r="A199" s="24" t="s">
        <v>181</v>
      </c>
      <c r="B199" s="24" t="s">
        <v>202</v>
      </c>
      <c r="C199" s="24" t="s">
        <v>203</v>
      </c>
      <c r="D199" s="25">
        <v>12.8</v>
      </c>
    </row>
    <row r="200" spans="1:4" x14ac:dyDescent="0.2">
      <c r="A200" s="24" t="s">
        <v>181</v>
      </c>
      <c r="B200" s="24" t="s">
        <v>204</v>
      </c>
      <c r="C200" s="24" t="s">
        <v>205</v>
      </c>
      <c r="D200" s="25">
        <v>14.4</v>
      </c>
    </row>
    <row r="201" spans="1:4" x14ac:dyDescent="0.2">
      <c r="A201" s="24" t="s">
        <v>181</v>
      </c>
      <c r="B201" s="24" t="s">
        <v>206</v>
      </c>
      <c r="C201" s="24" t="s">
        <v>207</v>
      </c>
      <c r="D201" s="25">
        <v>10.3</v>
      </c>
    </row>
    <row r="202" spans="1:4" x14ac:dyDescent="0.2">
      <c r="A202" s="24" t="s">
        <v>181</v>
      </c>
      <c r="B202" s="24" t="s">
        <v>208</v>
      </c>
      <c r="C202" s="24" t="s">
        <v>209</v>
      </c>
      <c r="D202" s="25">
        <v>14.9</v>
      </c>
    </row>
    <row r="203" spans="1:4" x14ac:dyDescent="0.2">
      <c r="A203" s="24" t="s">
        <v>181</v>
      </c>
      <c r="B203" s="24" t="s">
        <v>210</v>
      </c>
      <c r="C203" s="24" t="s">
        <v>211</v>
      </c>
      <c r="D203" s="25">
        <v>10.4</v>
      </c>
    </row>
    <row r="204" spans="1:4" x14ac:dyDescent="0.2">
      <c r="A204" s="24" t="s">
        <v>181</v>
      </c>
      <c r="B204" s="24" t="s">
        <v>212</v>
      </c>
      <c r="C204" s="24" t="s">
        <v>213</v>
      </c>
      <c r="D204" s="25">
        <v>13.2</v>
      </c>
    </row>
    <row r="205" spans="1:4" x14ac:dyDescent="0.2">
      <c r="A205" s="24" t="s">
        <v>181</v>
      </c>
      <c r="B205" s="24" t="s">
        <v>214</v>
      </c>
      <c r="C205" s="24" t="s">
        <v>215</v>
      </c>
      <c r="D205" s="25">
        <v>11.8</v>
      </c>
    </row>
    <row r="206" spans="1:4" x14ac:dyDescent="0.2">
      <c r="A206" s="24" t="s">
        <v>181</v>
      </c>
      <c r="B206" s="24" t="s">
        <v>216</v>
      </c>
      <c r="C206" s="24" t="s">
        <v>217</v>
      </c>
      <c r="D206" s="25">
        <v>14.2</v>
      </c>
    </row>
    <row r="207" spans="1:4" x14ac:dyDescent="0.2">
      <c r="A207" s="24" t="s">
        <v>181</v>
      </c>
      <c r="B207" s="24" t="s">
        <v>218</v>
      </c>
      <c r="C207" s="24" t="s">
        <v>219</v>
      </c>
      <c r="D207" s="25">
        <v>12.4</v>
      </c>
    </row>
    <row r="208" spans="1:4" x14ac:dyDescent="0.2">
      <c r="A208" s="24" t="s">
        <v>181</v>
      </c>
      <c r="B208" s="24" t="s">
        <v>242</v>
      </c>
      <c r="C208" s="24" t="s">
        <v>243</v>
      </c>
      <c r="D208" s="25">
        <v>14.9</v>
      </c>
    </row>
    <row r="209" spans="1:4" x14ac:dyDescent="0.2">
      <c r="A209" s="24" t="s">
        <v>181</v>
      </c>
      <c r="B209" s="24" t="s">
        <v>244</v>
      </c>
      <c r="C209" s="24" t="s">
        <v>245</v>
      </c>
      <c r="D209" s="25">
        <v>9.1999999999999993</v>
      </c>
    </row>
    <row r="210" spans="1:4" x14ac:dyDescent="0.2">
      <c r="A210" s="24" t="s">
        <v>181</v>
      </c>
      <c r="B210" s="24" t="s">
        <v>220</v>
      </c>
      <c r="C210" s="24" t="s">
        <v>221</v>
      </c>
      <c r="D210" s="25">
        <v>13.4</v>
      </c>
    </row>
    <row r="211" spans="1:4" x14ac:dyDescent="0.2">
      <c r="A211" s="24" t="s">
        <v>181</v>
      </c>
      <c r="B211" s="24" t="s">
        <v>222</v>
      </c>
      <c r="C211" s="24" t="s">
        <v>223</v>
      </c>
      <c r="D211" s="25">
        <v>14.5</v>
      </c>
    </row>
    <row r="212" spans="1:4" x14ac:dyDescent="0.2">
      <c r="A212" s="24" t="s">
        <v>181</v>
      </c>
      <c r="B212" s="24" t="s">
        <v>224</v>
      </c>
      <c r="C212" s="24" t="s">
        <v>225</v>
      </c>
      <c r="D212" s="25">
        <v>13.5</v>
      </c>
    </row>
    <row r="213" spans="1:4" x14ac:dyDescent="0.2">
      <c r="A213" s="24" t="s">
        <v>181</v>
      </c>
      <c r="B213" s="24" t="s">
        <v>226</v>
      </c>
      <c r="C213" s="24" t="s">
        <v>227</v>
      </c>
      <c r="D213" s="25">
        <v>13.8</v>
      </c>
    </row>
    <row r="214" spans="1:4" x14ac:dyDescent="0.2">
      <c r="A214" s="24" t="s">
        <v>181</v>
      </c>
      <c r="B214" s="24" t="s">
        <v>228</v>
      </c>
      <c r="C214" s="24" t="s">
        <v>229</v>
      </c>
      <c r="D214" s="25">
        <v>13.4</v>
      </c>
    </row>
    <row r="215" spans="1:4" x14ac:dyDescent="0.2">
      <c r="A215" s="24" t="s">
        <v>181</v>
      </c>
      <c r="B215" s="24" t="s">
        <v>230</v>
      </c>
      <c r="C215" s="24" t="s">
        <v>231</v>
      </c>
      <c r="D215" s="25">
        <v>8</v>
      </c>
    </row>
    <row r="216" spans="1:4" x14ac:dyDescent="0.2">
      <c r="A216" s="24" t="s">
        <v>181</v>
      </c>
      <c r="B216" s="24" t="s">
        <v>232</v>
      </c>
      <c r="C216" s="24" t="s">
        <v>233</v>
      </c>
      <c r="D216" s="25">
        <v>15.6</v>
      </c>
    </row>
    <row r="217" spans="1:4" x14ac:dyDescent="0.2">
      <c r="A217" s="24" t="s">
        <v>181</v>
      </c>
      <c r="B217" s="24" t="s">
        <v>234</v>
      </c>
      <c r="C217" s="24" t="s">
        <v>235</v>
      </c>
      <c r="D217" s="25">
        <v>15.8</v>
      </c>
    </row>
    <row r="218" spans="1:4" x14ac:dyDescent="0.2">
      <c r="A218" s="24" t="s">
        <v>181</v>
      </c>
      <c r="B218" s="24" t="s">
        <v>236</v>
      </c>
      <c r="C218" s="24" t="s">
        <v>237</v>
      </c>
      <c r="D218" s="25">
        <v>15.1</v>
      </c>
    </row>
    <row r="219" spans="1:4" x14ac:dyDescent="0.2">
      <c r="A219" s="24" t="s">
        <v>181</v>
      </c>
      <c r="B219" s="24" t="s">
        <v>238</v>
      </c>
      <c r="C219" s="24" t="s">
        <v>239</v>
      </c>
      <c r="D219" s="25">
        <v>16.2</v>
      </c>
    </row>
    <row r="220" spans="1:4" x14ac:dyDescent="0.2">
      <c r="A220" s="24" t="s">
        <v>181</v>
      </c>
      <c r="B220" s="24" t="s">
        <v>240</v>
      </c>
      <c r="C220" s="24" t="s">
        <v>241</v>
      </c>
      <c r="D220" s="25">
        <v>13.5</v>
      </c>
    </row>
    <row r="221" spans="1:4" x14ac:dyDescent="0.2">
      <c r="A221" s="24" t="s">
        <v>181</v>
      </c>
      <c r="B221" s="24" t="s">
        <v>246</v>
      </c>
      <c r="C221" s="24" t="s">
        <v>247</v>
      </c>
      <c r="D221" s="25">
        <v>10.5</v>
      </c>
    </row>
    <row r="222" spans="1:4" x14ac:dyDescent="0.2">
      <c r="A222" s="24" t="s">
        <v>249</v>
      </c>
      <c r="B222" s="24" t="s">
        <v>263</v>
      </c>
      <c r="C222" s="24" t="s">
        <v>264</v>
      </c>
      <c r="D222" s="25">
        <v>14.1</v>
      </c>
    </row>
    <row r="223" spans="1:4" x14ac:dyDescent="0.2">
      <c r="A223" s="24" t="s">
        <v>249</v>
      </c>
      <c r="B223" s="24" t="s">
        <v>250</v>
      </c>
      <c r="C223" s="24" t="s">
        <v>251</v>
      </c>
      <c r="D223" s="25">
        <v>11.9</v>
      </c>
    </row>
    <row r="224" spans="1:4" x14ac:dyDescent="0.2">
      <c r="A224" s="24" t="s">
        <v>249</v>
      </c>
      <c r="B224" s="24" t="s">
        <v>281</v>
      </c>
      <c r="C224" s="24" t="s">
        <v>282</v>
      </c>
      <c r="D224" s="25">
        <v>10.3</v>
      </c>
    </row>
    <row r="225" spans="1:4" x14ac:dyDescent="0.2">
      <c r="A225" s="24" t="s">
        <v>249</v>
      </c>
      <c r="B225" s="24" t="s">
        <v>271</v>
      </c>
      <c r="C225" s="24" t="s">
        <v>272</v>
      </c>
      <c r="D225" s="25">
        <v>13.9</v>
      </c>
    </row>
    <row r="226" spans="1:4" x14ac:dyDescent="0.2">
      <c r="A226" s="24" t="s">
        <v>249</v>
      </c>
      <c r="B226" s="24" t="s">
        <v>275</v>
      </c>
      <c r="C226" s="24" t="s">
        <v>276</v>
      </c>
      <c r="D226" s="25">
        <v>16.2</v>
      </c>
    </row>
    <row r="227" spans="1:4" x14ac:dyDescent="0.2">
      <c r="A227" s="24" t="s">
        <v>249</v>
      </c>
      <c r="B227" s="24" t="s">
        <v>273</v>
      </c>
      <c r="C227" s="24" t="s">
        <v>274</v>
      </c>
      <c r="D227" s="25">
        <v>9.8000000000000007</v>
      </c>
    </row>
    <row r="228" spans="1:4" x14ac:dyDescent="0.2">
      <c r="A228" s="24" t="s">
        <v>249</v>
      </c>
      <c r="B228" s="24" t="s">
        <v>285</v>
      </c>
      <c r="C228" s="24" t="s">
        <v>286</v>
      </c>
      <c r="D228" s="25">
        <v>8.4</v>
      </c>
    </row>
    <row r="229" spans="1:4" x14ac:dyDescent="0.2">
      <c r="A229" s="24" t="s">
        <v>249</v>
      </c>
      <c r="B229" s="24" t="s">
        <v>265</v>
      </c>
      <c r="C229" s="24" t="s">
        <v>266</v>
      </c>
      <c r="D229" s="25">
        <v>15.1</v>
      </c>
    </row>
    <row r="230" spans="1:4" x14ac:dyDescent="0.2">
      <c r="A230" s="24" t="s">
        <v>249</v>
      </c>
      <c r="B230" s="24" t="s">
        <v>252</v>
      </c>
      <c r="C230" s="24" t="s">
        <v>253</v>
      </c>
      <c r="D230" s="25">
        <v>17.5</v>
      </c>
    </row>
    <row r="231" spans="1:4" x14ac:dyDescent="0.2">
      <c r="A231" s="24" t="s">
        <v>249</v>
      </c>
      <c r="B231" s="24" t="s">
        <v>269</v>
      </c>
      <c r="C231" s="24" t="s">
        <v>270</v>
      </c>
      <c r="D231" s="25">
        <v>16.399999999999999</v>
      </c>
    </row>
    <row r="232" spans="1:4" x14ac:dyDescent="0.2">
      <c r="A232" s="24" t="s">
        <v>249</v>
      </c>
      <c r="B232" s="24" t="s">
        <v>277</v>
      </c>
      <c r="C232" s="24" t="s">
        <v>278</v>
      </c>
      <c r="D232" s="25">
        <v>16.8</v>
      </c>
    </row>
    <row r="233" spans="1:4" x14ac:dyDescent="0.2">
      <c r="A233" s="24" t="s">
        <v>249</v>
      </c>
      <c r="B233" s="24" t="s">
        <v>259</v>
      </c>
      <c r="C233" s="24" t="s">
        <v>260</v>
      </c>
      <c r="D233" s="25">
        <v>14.4</v>
      </c>
    </row>
    <row r="234" spans="1:4" x14ac:dyDescent="0.2">
      <c r="A234" s="24" t="s">
        <v>249</v>
      </c>
      <c r="B234" s="24" t="s">
        <v>773</v>
      </c>
      <c r="C234" s="24" t="s">
        <v>774</v>
      </c>
      <c r="D234" s="25">
        <v>11.3</v>
      </c>
    </row>
    <row r="235" spans="1:4" x14ac:dyDescent="0.2">
      <c r="A235" s="24" t="s">
        <v>249</v>
      </c>
      <c r="B235" s="24" t="s">
        <v>775</v>
      </c>
      <c r="C235" s="24" t="s">
        <v>776</v>
      </c>
      <c r="D235" s="25">
        <v>8.4</v>
      </c>
    </row>
    <row r="236" spans="1:4" x14ac:dyDescent="0.2">
      <c r="A236" s="24" t="s">
        <v>249</v>
      </c>
      <c r="B236" s="24" t="s">
        <v>777</v>
      </c>
      <c r="C236" s="24" t="s">
        <v>778</v>
      </c>
      <c r="D236" s="25">
        <v>9.8000000000000007</v>
      </c>
    </row>
    <row r="237" spans="1:4" x14ac:dyDescent="0.2">
      <c r="A237" s="24" t="s">
        <v>249</v>
      </c>
      <c r="B237" s="24" t="s">
        <v>779</v>
      </c>
      <c r="C237" s="24" t="s">
        <v>780</v>
      </c>
      <c r="D237" s="25">
        <v>13.4</v>
      </c>
    </row>
    <row r="238" spans="1:4" x14ac:dyDescent="0.2">
      <c r="A238" s="24" t="s">
        <v>249</v>
      </c>
      <c r="B238" s="24" t="s">
        <v>464</v>
      </c>
      <c r="C238" s="24" t="s">
        <v>463</v>
      </c>
      <c r="D238" s="25">
        <v>16.7</v>
      </c>
    </row>
    <row r="239" spans="1:4" x14ac:dyDescent="0.2">
      <c r="A239" s="24" t="s">
        <v>249</v>
      </c>
      <c r="B239" s="24" t="s">
        <v>512</v>
      </c>
      <c r="C239" s="24" t="s">
        <v>511</v>
      </c>
      <c r="D239" s="25">
        <v>16.5</v>
      </c>
    </row>
    <row r="240" spans="1:4" x14ac:dyDescent="0.2">
      <c r="A240" s="24" t="s">
        <v>249</v>
      </c>
      <c r="B240" s="24" t="s">
        <v>538</v>
      </c>
      <c r="C240" s="24" t="s">
        <v>537</v>
      </c>
      <c r="D240" s="25">
        <v>10.1</v>
      </c>
    </row>
    <row r="241" spans="1:4" x14ac:dyDescent="0.2">
      <c r="A241" s="24" t="s">
        <v>249</v>
      </c>
      <c r="B241" s="24" t="s">
        <v>610</v>
      </c>
      <c r="C241" s="24" t="s">
        <v>609</v>
      </c>
      <c r="D241" s="25">
        <v>12.4</v>
      </c>
    </row>
    <row r="242" spans="1:4" x14ac:dyDescent="0.2">
      <c r="A242" s="24" t="s">
        <v>249</v>
      </c>
      <c r="B242" s="24" t="s">
        <v>706</v>
      </c>
      <c r="C242" s="24" t="s">
        <v>705</v>
      </c>
      <c r="D242" s="25">
        <v>9.4</v>
      </c>
    </row>
    <row r="243" spans="1:4" x14ac:dyDescent="0.2">
      <c r="A243" s="24" t="s">
        <v>249</v>
      </c>
      <c r="B243" s="24" t="s">
        <v>370</v>
      </c>
      <c r="C243" s="24" t="s">
        <v>369</v>
      </c>
      <c r="D243" s="25">
        <v>7.7</v>
      </c>
    </row>
    <row r="244" spans="1:4" x14ac:dyDescent="0.2">
      <c r="A244" s="24" t="s">
        <v>249</v>
      </c>
      <c r="B244" s="24" t="s">
        <v>452</v>
      </c>
      <c r="C244" s="24" t="s">
        <v>451</v>
      </c>
      <c r="D244" s="25">
        <v>5.6</v>
      </c>
    </row>
    <row r="245" spans="1:4" x14ac:dyDescent="0.2">
      <c r="A245" s="24" t="s">
        <v>249</v>
      </c>
      <c r="B245" s="24" t="s">
        <v>466</v>
      </c>
      <c r="C245" s="24" t="s">
        <v>465</v>
      </c>
      <c r="D245" s="26">
        <v>8.9</v>
      </c>
    </row>
    <row r="246" spans="1:4" x14ac:dyDescent="0.2">
      <c r="A246" s="24" t="s">
        <v>249</v>
      </c>
      <c r="B246" s="24" t="s">
        <v>480</v>
      </c>
      <c r="C246" s="24" t="s">
        <v>479</v>
      </c>
      <c r="D246" s="25">
        <v>11.3</v>
      </c>
    </row>
    <row r="247" spans="1:4" x14ac:dyDescent="0.2">
      <c r="A247" s="24" t="s">
        <v>249</v>
      </c>
      <c r="B247" s="24" t="s">
        <v>494</v>
      </c>
      <c r="C247" s="24" t="s">
        <v>493</v>
      </c>
      <c r="D247" s="25">
        <v>18.2</v>
      </c>
    </row>
    <row r="248" spans="1:4" x14ac:dyDescent="0.2">
      <c r="A248" s="24" t="s">
        <v>249</v>
      </c>
      <c r="B248" s="24" t="s">
        <v>510</v>
      </c>
      <c r="C248" s="24" t="s">
        <v>509</v>
      </c>
      <c r="D248" s="25">
        <v>3.4</v>
      </c>
    </row>
    <row r="249" spans="1:4" x14ac:dyDescent="0.2">
      <c r="A249" s="24" t="s">
        <v>249</v>
      </c>
      <c r="B249" s="24" t="s">
        <v>514</v>
      </c>
      <c r="C249" s="24" t="s">
        <v>513</v>
      </c>
      <c r="D249" s="25">
        <v>16.2</v>
      </c>
    </row>
    <row r="250" spans="1:4" x14ac:dyDescent="0.2">
      <c r="A250" s="24" t="s">
        <v>249</v>
      </c>
      <c r="B250" s="24" t="s">
        <v>564</v>
      </c>
      <c r="C250" s="24" t="s">
        <v>563</v>
      </c>
      <c r="D250" s="25">
        <v>8.1</v>
      </c>
    </row>
    <row r="251" spans="1:4" x14ac:dyDescent="0.2">
      <c r="A251" s="24" t="s">
        <v>249</v>
      </c>
      <c r="B251" s="24" t="s">
        <v>618</v>
      </c>
      <c r="C251" s="24" t="s">
        <v>617</v>
      </c>
      <c r="D251" s="25">
        <v>16.5</v>
      </c>
    </row>
    <row r="252" spans="1:4" x14ac:dyDescent="0.2">
      <c r="A252" s="24" t="s">
        <v>249</v>
      </c>
      <c r="B252" s="24" t="s">
        <v>682</v>
      </c>
      <c r="C252" s="24" t="s">
        <v>681</v>
      </c>
      <c r="D252" s="25">
        <v>9.1999999999999993</v>
      </c>
    </row>
    <row r="253" spans="1:4" x14ac:dyDescent="0.2">
      <c r="A253" s="24" t="s">
        <v>249</v>
      </c>
      <c r="B253" s="24" t="s">
        <v>722</v>
      </c>
      <c r="C253" s="24" t="s">
        <v>721</v>
      </c>
      <c r="D253" s="25">
        <v>7.7</v>
      </c>
    </row>
    <row r="254" spans="1:4" x14ac:dyDescent="0.2">
      <c r="A254" s="24" t="s">
        <v>249</v>
      </c>
      <c r="B254" s="24" t="s">
        <v>362</v>
      </c>
      <c r="C254" s="24" t="s">
        <v>361</v>
      </c>
      <c r="D254" s="25">
        <v>10.1</v>
      </c>
    </row>
    <row r="255" spans="1:4" x14ac:dyDescent="0.2">
      <c r="A255" s="24" t="s">
        <v>249</v>
      </c>
      <c r="B255" s="24" t="s">
        <v>404</v>
      </c>
      <c r="C255" s="24" t="s">
        <v>403</v>
      </c>
      <c r="D255" s="25">
        <v>8.4</v>
      </c>
    </row>
    <row r="256" spans="1:4" x14ac:dyDescent="0.2">
      <c r="A256" s="24" t="s">
        <v>249</v>
      </c>
      <c r="B256" s="24" t="s">
        <v>438</v>
      </c>
      <c r="C256" s="24" t="s">
        <v>437</v>
      </c>
      <c r="D256" s="25">
        <v>26.4</v>
      </c>
    </row>
    <row r="257" spans="1:4" x14ac:dyDescent="0.2">
      <c r="A257" s="24" t="s">
        <v>249</v>
      </c>
      <c r="B257" s="24" t="s">
        <v>445</v>
      </c>
      <c r="C257" s="24" t="s">
        <v>444</v>
      </c>
      <c r="D257" s="25">
        <v>15.9</v>
      </c>
    </row>
    <row r="258" spans="1:4" x14ac:dyDescent="0.2">
      <c r="A258" s="24" t="s">
        <v>249</v>
      </c>
      <c r="B258" s="24" t="s">
        <v>496</v>
      </c>
      <c r="C258" s="24" t="s">
        <v>495</v>
      </c>
      <c r="D258" s="25">
        <v>10.7</v>
      </c>
    </row>
    <row r="259" spans="1:4" x14ac:dyDescent="0.2">
      <c r="A259" s="24" t="s">
        <v>249</v>
      </c>
      <c r="B259" s="24" t="s">
        <v>544</v>
      </c>
      <c r="C259" s="24" t="s">
        <v>543</v>
      </c>
      <c r="D259" s="25">
        <v>14.5</v>
      </c>
    </row>
    <row r="260" spans="1:4" x14ac:dyDescent="0.2">
      <c r="A260" s="24" t="s">
        <v>249</v>
      </c>
      <c r="B260" s="24" t="s">
        <v>628</v>
      </c>
      <c r="C260" s="24" t="s">
        <v>627</v>
      </c>
      <c r="D260" s="25">
        <v>12.5</v>
      </c>
    </row>
    <row r="261" spans="1:4" x14ac:dyDescent="0.2">
      <c r="A261" s="24" t="s">
        <v>249</v>
      </c>
      <c r="B261" s="24" t="s">
        <v>484</v>
      </c>
      <c r="C261" s="24" t="s">
        <v>483</v>
      </c>
      <c r="D261" s="25">
        <v>14.1</v>
      </c>
    </row>
    <row r="262" spans="1:4" x14ac:dyDescent="0.2">
      <c r="A262" s="24" t="s">
        <v>249</v>
      </c>
      <c r="B262" s="24" t="s">
        <v>672</v>
      </c>
      <c r="C262" s="24" t="s">
        <v>671</v>
      </c>
      <c r="D262" s="25">
        <v>15</v>
      </c>
    </row>
    <row r="263" spans="1:4" x14ac:dyDescent="0.2">
      <c r="A263" s="24" t="s">
        <v>249</v>
      </c>
      <c r="B263" s="24" t="s">
        <v>686</v>
      </c>
      <c r="C263" s="24" t="s">
        <v>685</v>
      </c>
      <c r="D263" s="25">
        <v>21</v>
      </c>
    </row>
    <row r="264" spans="1:4" x14ac:dyDescent="0.2">
      <c r="A264" s="24" t="s">
        <v>249</v>
      </c>
      <c r="B264" s="24" t="s">
        <v>690</v>
      </c>
      <c r="C264" s="24" t="s">
        <v>689</v>
      </c>
      <c r="D264" s="25">
        <v>9.3000000000000007</v>
      </c>
    </row>
    <row r="265" spans="1:4" x14ac:dyDescent="0.2">
      <c r="A265" s="24" t="s">
        <v>249</v>
      </c>
      <c r="B265" s="24" t="s">
        <v>694</v>
      </c>
      <c r="C265" s="24" t="s">
        <v>693</v>
      </c>
      <c r="D265" s="25">
        <v>8</v>
      </c>
    </row>
    <row r="266" spans="1:4" x14ac:dyDescent="0.2">
      <c r="A266" s="24" t="s">
        <v>249</v>
      </c>
      <c r="B266" s="24" t="s">
        <v>416</v>
      </c>
      <c r="C266" s="24" t="s">
        <v>415</v>
      </c>
      <c r="D266" s="25">
        <v>11.8</v>
      </c>
    </row>
    <row r="267" spans="1:4" x14ac:dyDescent="0.2">
      <c r="A267" s="24" t="s">
        <v>249</v>
      </c>
      <c r="B267" s="24" t="s">
        <v>592</v>
      </c>
      <c r="C267" s="24" t="s">
        <v>591</v>
      </c>
      <c r="D267" s="25">
        <v>13.5</v>
      </c>
    </row>
    <row r="268" spans="1:4" x14ac:dyDescent="0.2">
      <c r="A268" s="24" t="s">
        <v>249</v>
      </c>
      <c r="B268" s="24" t="s">
        <v>648</v>
      </c>
      <c r="C268" s="24" t="s">
        <v>647</v>
      </c>
      <c r="D268" s="25">
        <v>12.4</v>
      </c>
    </row>
    <row r="269" spans="1:4" x14ac:dyDescent="0.2">
      <c r="A269" s="24" t="s">
        <v>249</v>
      </c>
      <c r="B269" s="24" t="s">
        <v>698</v>
      </c>
      <c r="C269" s="24" t="s">
        <v>697</v>
      </c>
      <c r="D269" s="25">
        <v>11.6</v>
      </c>
    </row>
    <row r="270" spans="1:4" x14ac:dyDescent="0.2">
      <c r="A270" s="24" t="s">
        <v>249</v>
      </c>
      <c r="B270" s="24" t="s">
        <v>718</v>
      </c>
      <c r="C270" s="24" t="s">
        <v>717</v>
      </c>
      <c r="D270" s="25">
        <v>10.3</v>
      </c>
    </row>
    <row r="271" spans="1:4" x14ac:dyDescent="0.2">
      <c r="A271" s="24" t="s">
        <v>249</v>
      </c>
      <c r="B271" s="24" t="s">
        <v>470</v>
      </c>
      <c r="C271" s="24" t="s">
        <v>469</v>
      </c>
      <c r="D271" s="25">
        <v>8.4</v>
      </c>
    </row>
    <row r="272" spans="1:4" x14ac:dyDescent="0.2">
      <c r="A272" s="24" t="s">
        <v>249</v>
      </c>
      <c r="B272" s="24" t="s">
        <v>474</v>
      </c>
      <c r="C272" s="24" t="s">
        <v>473</v>
      </c>
      <c r="D272" s="25">
        <v>10</v>
      </c>
    </row>
    <row r="273" spans="1:4" x14ac:dyDescent="0.2">
      <c r="A273" s="24" t="s">
        <v>249</v>
      </c>
      <c r="B273" s="24" t="s">
        <v>500</v>
      </c>
      <c r="C273" s="24" t="s">
        <v>499</v>
      </c>
      <c r="D273" s="25">
        <v>12.5</v>
      </c>
    </row>
    <row r="274" spans="1:4" x14ac:dyDescent="0.2">
      <c r="A274" s="24" t="s">
        <v>249</v>
      </c>
      <c r="B274" s="24" t="s">
        <v>562</v>
      </c>
      <c r="C274" s="24" t="s">
        <v>561</v>
      </c>
      <c r="D274" s="25">
        <v>8.3000000000000007</v>
      </c>
    </row>
    <row r="275" spans="1:4" x14ac:dyDescent="0.2">
      <c r="A275" s="24" t="s">
        <v>249</v>
      </c>
      <c r="B275" s="24" t="s">
        <v>600</v>
      </c>
      <c r="C275" s="24" t="s">
        <v>599</v>
      </c>
      <c r="D275" s="25">
        <v>8.8000000000000007</v>
      </c>
    </row>
    <row r="276" spans="1:4" x14ac:dyDescent="0.2">
      <c r="A276" s="24" t="s">
        <v>249</v>
      </c>
      <c r="B276" s="24" t="s">
        <v>614</v>
      </c>
      <c r="C276" s="24" t="s">
        <v>613</v>
      </c>
      <c r="D276" s="25">
        <v>17.7</v>
      </c>
    </row>
    <row r="277" spans="1:4" x14ac:dyDescent="0.2">
      <c r="A277" s="24" t="s">
        <v>249</v>
      </c>
      <c r="B277" s="24" t="s">
        <v>656</v>
      </c>
      <c r="C277" s="24" t="s">
        <v>655</v>
      </c>
      <c r="D277" s="25">
        <v>7.8</v>
      </c>
    </row>
    <row r="278" spans="1:4" x14ac:dyDescent="0.2">
      <c r="A278" s="24" t="s">
        <v>249</v>
      </c>
      <c r="B278" s="24" t="s">
        <v>670</v>
      </c>
      <c r="C278" s="24" t="s">
        <v>669</v>
      </c>
      <c r="D278" s="25">
        <v>11.4</v>
      </c>
    </row>
    <row r="279" spans="1:4" x14ac:dyDescent="0.2">
      <c r="A279" s="24" t="s">
        <v>249</v>
      </c>
      <c r="B279" s="24" t="s">
        <v>676</v>
      </c>
      <c r="C279" s="24" t="s">
        <v>675</v>
      </c>
      <c r="D279" s="25">
        <v>8</v>
      </c>
    </row>
    <row r="280" spans="1:4" x14ac:dyDescent="0.2">
      <c r="A280" s="24" t="s">
        <v>249</v>
      </c>
      <c r="B280" s="24" t="s">
        <v>704</v>
      </c>
      <c r="C280" s="24" t="s">
        <v>703</v>
      </c>
      <c r="D280" s="25">
        <v>10.1</v>
      </c>
    </row>
    <row r="281" spans="1:4" x14ac:dyDescent="0.2">
      <c r="A281" s="24" t="s">
        <v>249</v>
      </c>
      <c r="B281" s="24" t="s">
        <v>724</v>
      </c>
      <c r="C281" s="24" t="s">
        <v>723</v>
      </c>
      <c r="D281" s="25">
        <v>7.6</v>
      </c>
    </row>
    <row r="282" spans="1:4" x14ac:dyDescent="0.2">
      <c r="A282" s="24" t="s">
        <v>249</v>
      </c>
      <c r="B282" s="24" t="s">
        <v>352</v>
      </c>
      <c r="C282" s="24" t="s">
        <v>351</v>
      </c>
      <c r="D282" s="25">
        <v>5.0999999999999996</v>
      </c>
    </row>
    <row r="283" spans="1:4" x14ac:dyDescent="0.2">
      <c r="A283" s="24" t="s">
        <v>249</v>
      </c>
      <c r="B283" s="24" t="s">
        <v>358</v>
      </c>
      <c r="C283" s="24" t="s">
        <v>357</v>
      </c>
      <c r="D283" s="25">
        <v>14.7</v>
      </c>
    </row>
    <row r="284" spans="1:4" x14ac:dyDescent="0.2">
      <c r="A284" s="24" t="s">
        <v>249</v>
      </c>
      <c r="B284" s="24" t="s">
        <v>420</v>
      </c>
      <c r="C284" s="24" t="s">
        <v>419</v>
      </c>
      <c r="D284" s="25">
        <v>9.3000000000000007</v>
      </c>
    </row>
    <row r="285" spans="1:4" x14ac:dyDescent="0.2">
      <c r="A285" s="24" t="s">
        <v>249</v>
      </c>
      <c r="B285" s="24" t="s">
        <v>434</v>
      </c>
      <c r="C285" s="24" t="s">
        <v>433</v>
      </c>
      <c r="D285" s="25">
        <v>15.1</v>
      </c>
    </row>
    <row r="286" spans="1:4" x14ac:dyDescent="0.2">
      <c r="A286" s="24" t="s">
        <v>249</v>
      </c>
      <c r="B286" s="24" t="s">
        <v>523</v>
      </c>
      <c r="C286" s="24" t="s">
        <v>522</v>
      </c>
      <c r="D286" s="25">
        <v>5.7</v>
      </c>
    </row>
    <row r="287" spans="1:4" x14ac:dyDescent="0.2">
      <c r="A287" s="24" t="s">
        <v>249</v>
      </c>
      <c r="B287" s="24" t="s">
        <v>560</v>
      </c>
      <c r="C287" s="24" t="s">
        <v>559</v>
      </c>
      <c r="D287" s="25">
        <v>8.6</v>
      </c>
    </row>
    <row r="288" spans="1:4" x14ac:dyDescent="0.2">
      <c r="A288" s="24" t="s">
        <v>249</v>
      </c>
      <c r="B288" s="24" t="s">
        <v>728</v>
      </c>
      <c r="C288" s="24" t="s">
        <v>727</v>
      </c>
      <c r="D288" s="25">
        <v>8.5</v>
      </c>
    </row>
    <row r="289" spans="1:4" x14ac:dyDescent="0.2">
      <c r="A289" s="24" t="s">
        <v>288</v>
      </c>
      <c r="B289" s="24" t="s">
        <v>289</v>
      </c>
      <c r="C289" s="24" t="s">
        <v>290</v>
      </c>
      <c r="D289" s="25">
        <v>13</v>
      </c>
    </row>
    <row r="290" spans="1:4" x14ac:dyDescent="0.2">
      <c r="A290" s="24" t="s">
        <v>288</v>
      </c>
      <c r="B290" s="24" t="s">
        <v>295</v>
      </c>
      <c r="C290" s="24" t="s">
        <v>296</v>
      </c>
      <c r="D290" s="25">
        <v>18</v>
      </c>
    </row>
    <row r="291" spans="1:4" x14ac:dyDescent="0.2">
      <c r="A291" s="24" t="s">
        <v>288</v>
      </c>
      <c r="B291" s="24" t="s">
        <v>306</v>
      </c>
      <c r="C291" s="24" t="s">
        <v>307</v>
      </c>
      <c r="D291" s="25">
        <v>11.3</v>
      </c>
    </row>
    <row r="292" spans="1:4" x14ac:dyDescent="0.2">
      <c r="A292" s="24" t="s">
        <v>288</v>
      </c>
      <c r="B292" s="24" t="s">
        <v>312</v>
      </c>
      <c r="C292" s="24" t="s">
        <v>313</v>
      </c>
      <c r="D292" s="25">
        <v>11.2</v>
      </c>
    </row>
    <row r="293" spans="1:4" x14ac:dyDescent="0.2">
      <c r="A293" s="24" t="s">
        <v>288</v>
      </c>
      <c r="B293" s="24" t="s">
        <v>308</v>
      </c>
      <c r="C293" s="24" t="s">
        <v>309</v>
      </c>
      <c r="D293" s="25">
        <v>18.5</v>
      </c>
    </row>
    <row r="294" spans="1:4" x14ac:dyDescent="0.2">
      <c r="A294" s="24" t="s">
        <v>288</v>
      </c>
      <c r="B294" s="24" t="s">
        <v>316</v>
      </c>
      <c r="C294" s="24" t="s">
        <v>317</v>
      </c>
      <c r="D294" s="25">
        <v>15</v>
      </c>
    </row>
    <row r="295" spans="1:4" x14ac:dyDescent="0.2">
      <c r="A295" s="24" t="s">
        <v>288</v>
      </c>
      <c r="B295" s="24" t="s">
        <v>314</v>
      </c>
      <c r="C295" s="24" t="s">
        <v>315</v>
      </c>
      <c r="D295" s="25">
        <v>13.1</v>
      </c>
    </row>
    <row r="296" spans="1:4" x14ac:dyDescent="0.2">
      <c r="A296" s="24" t="s">
        <v>288</v>
      </c>
      <c r="B296" s="24" t="s">
        <v>297</v>
      </c>
      <c r="C296" s="24" t="s">
        <v>298</v>
      </c>
      <c r="D296" s="25">
        <v>15.2</v>
      </c>
    </row>
    <row r="297" spans="1:4" x14ac:dyDescent="0.2">
      <c r="A297" s="24" t="s">
        <v>288</v>
      </c>
      <c r="B297" s="24" t="s">
        <v>304</v>
      </c>
      <c r="C297" s="24" t="s">
        <v>305</v>
      </c>
      <c r="D297" s="26" t="s">
        <v>809</v>
      </c>
    </row>
    <row r="298" spans="1:4" x14ac:dyDescent="0.2">
      <c r="A298" s="24" t="s">
        <v>288</v>
      </c>
      <c r="B298" s="24" t="s">
        <v>318</v>
      </c>
      <c r="C298" s="24" t="s">
        <v>319</v>
      </c>
      <c r="D298" s="25">
        <v>14.6</v>
      </c>
    </row>
    <row r="299" spans="1:4" x14ac:dyDescent="0.2">
      <c r="A299" s="24" t="s">
        <v>288</v>
      </c>
      <c r="B299" s="24" t="s">
        <v>380</v>
      </c>
      <c r="C299" s="24" t="s">
        <v>343</v>
      </c>
      <c r="D299" s="25">
        <v>13.9</v>
      </c>
    </row>
    <row r="300" spans="1:4" x14ac:dyDescent="0.2">
      <c r="A300" s="24" t="s">
        <v>288</v>
      </c>
      <c r="B300" s="24" t="s">
        <v>443</v>
      </c>
      <c r="C300" s="24" t="s">
        <v>301</v>
      </c>
      <c r="D300" s="25">
        <v>10.1</v>
      </c>
    </row>
    <row r="301" spans="1:4" x14ac:dyDescent="0.2">
      <c r="A301" s="24" t="s">
        <v>288</v>
      </c>
      <c r="B301" s="24" t="s">
        <v>450</v>
      </c>
      <c r="C301" s="24" t="s">
        <v>449</v>
      </c>
      <c r="D301" s="25">
        <v>10.3</v>
      </c>
    </row>
    <row r="302" spans="1:4" x14ac:dyDescent="0.2">
      <c r="A302" s="24" t="s">
        <v>288</v>
      </c>
      <c r="B302" s="24" t="s">
        <v>478</v>
      </c>
      <c r="C302" s="24" t="s">
        <v>477</v>
      </c>
      <c r="D302" s="25">
        <v>11.4</v>
      </c>
    </row>
    <row r="303" spans="1:4" x14ac:dyDescent="0.2">
      <c r="A303" s="24" t="s">
        <v>288</v>
      </c>
      <c r="B303" s="24" t="s">
        <v>556</v>
      </c>
      <c r="C303" s="24" t="s">
        <v>555</v>
      </c>
      <c r="D303" s="25">
        <v>10.6</v>
      </c>
    </row>
    <row r="304" spans="1:4" x14ac:dyDescent="0.2">
      <c r="A304" s="24" t="s">
        <v>288</v>
      </c>
      <c r="B304" s="24" t="s">
        <v>570</v>
      </c>
      <c r="C304" s="24" t="s">
        <v>569</v>
      </c>
      <c r="D304" s="25">
        <v>16.5</v>
      </c>
    </row>
    <row r="305" spans="1:4" x14ac:dyDescent="0.2">
      <c r="A305" s="24" t="s">
        <v>288</v>
      </c>
      <c r="B305" s="24" t="s">
        <v>636</v>
      </c>
      <c r="C305" s="24" t="s">
        <v>635</v>
      </c>
      <c r="D305" s="25">
        <v>20.399999999999999</v>
      </c>
    </row>
    <row r="306" spans="1:4" x14ac:dyDescent="0.2">
      <c r="A306" s="24" t="s">
        <v>288</v>
      </c>
      <c r="B306" s="24" t="s">
        <v>678</v>
      </c>
      <c r="C306" s="24" t="s">
        <v>677</v>
      </c>
      <c r="D306" s="25">
        <v>11.8</v>
      </c>
    </row>
    <row r="307" spans="1:4" x14ac:dyDescent="0.2">
      <c r="A307" s="24" t="s">
        <v>288</v>
      </c>
      <c r="B307" s="24" t="s">
        <v>692</v>
      </c>
      <c r="C307" s="24" t="s">
        <v>691</v>
      </c>
      <c r="D307" s="25">
        <v>12.6</v>
      </c>
    </row>
    <row r="308" spans="1:4" x14ac:dyDescent="0.2">
      <c r="A308" s="24" t="s">
        <v>288</v>
      </c>
      <c r="B308" s="24" t="s">
        <v>712</v>
      </c>
      <c r="C308" s="24" t="s">
        <v>711</v>
      </c>
      <c r="D308" s="25">
        <v>20.6</v>
      </c>
    </row>
    <row r="309" spans="1:4" x14ac:dyDescent="0.2">
      <c r="A309" s="24" t="s">
        <v>288</v>
      </c>
      <c r="B309" s="24" t="s">
        <v>414</v>
      </c>
      <c r="C309" s="24" t="s">
        <v>413</v>
      </c>
      <c r="D309" s="25">
        <v>10.7</v>
      </c>
    </row>
    <row r="310" spans="1:4" x14ac:dyDescent="0.2">
      <c r="A310" s="24" t="s">
        <v>288</v>
      </c>
      <c r="B310" s="24" t="s">
        <v>430</v>
      </c>
      <c r="C310" s="24" t="s">
        <v>429</v>
      </c>
      <c r="D310" s="25">
        <v>11</v>
      </c>
    </row>
    <row r="311" spans="1:4" x14ac:dyDescent="0.2">
      <c r="A311" s="24" t="s">
        <v>288</v>
      </c>
      <c r="B311" s="24" t="s">
        <v>486</v>
      </c>
      <c r="C311" s="24" t="s">
        <v>485</v>
      </c>
      <c r="D311" s="25">
        <v>13.2</v>
      </c>
    </row>
    <row r="312" spans="1:4" x14ac:dyDescent="0.2">
      <c r="A312" s="24" t="s">
        <v>288</v>
      </c>
      <c r="B312" s="24" t="s">
        <v>492</v>
      </c>
      <c r="C312" s="24" t="s">
        <v>491</v>
      </c>
      <c r="D312" s="25">
        <v>20.100000000000001</v>
      </c>
    </row>
    <row r="313" spans="1:4" x14ac:dyDescent="0.2">
      <c r="A313" s="24" t="s">
        <v>288</v>
      </c>
      <c r="B313" s="24" t="s">
        <v>668</v>
      </c>
      <c r="C313" s="24" t="s">
        <v>667</v>
      </c>
      <c r="D313" s="25">
        <v>9.6</v>
      </c>
    </row>
    <row r="314" spans="1:4" x14ac:dyDescent="0.2">
      <c r="A314" s="24" t="s">
        <v>288</v>
      </c>
      <c r="B314" s="24" t="s">
        <v>684</v>
      </c>
      <c r="C314" s="24" t="s">
        <v>683</v>
      </c>
      <c r="D314" s="25">
        <v>12.3</v>
      </c>
    </row>
    <row r="315" spans="1:4" x14ac:dyDescent="0.2">
      <c r="A315" s="24" t="s">
        <v>288</v>
      </c>
      <c r="B315" s="24" t="s">
        <v>554</v>
      </c>
      <c r="C315" s="24" t="s">
        <v>553</v>
      </c>
      <c r="D315" s="25">
        <v>12.5</v>
      </c>
    </row>
    <row r="316" spans="1:4" x14ac:dyDescent="0.2">
      <c r="A316" s="24" t="s">
        <v>288</v>
      </c>
      <c r="B316" s="24" t="s">
        <v>624</v>
      </c>
      <c r="C316" s="24" t="s">
        <v>623</v>
      </c>
      <c r="D316" s="25">
        <v>20.5</v>
      </c>
    </row>
    <row r="317" spans="1:4" x14ac:dyDescent="0.2">
      <c r="A317" s="24" t="s">
        <v>288</v>
      </c>
      <c r="B317" s="24" t="s">
        <v>652</v>
      </c>
      <c r="C317" s="24" t="s">
        <v>651</v>
      </c>
      <c r="D317" s="25">
        <v>12.5</v>
      </c>
    </row>
    <row r="318" spans="1:4" x14ac:dyDescent="0.2">
      <c r="A318" s="24" t="s">
        <v>288</v>
      </c>
      <c r="B318" s="24" t="s">
        <v>630</v>
      </c>
      <c r="C318" s="24" t="s">
        <v>629</v>
      </c>
      <c r="D318" s="25">
        <v>12.9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71CE-1102-9641-BF83-37E677B9B13E}">
  <dimension ref="A1:T484"/>
  <sheetViews>
    <sheetView topLeftCell="B23" workbookViewId="0">
      <selection activeCell="P6" sqref="P6"/>
    </sheetView>
  </sheetViews>
  <sheetFormatPr baseColWidth="10" defaultRowHeight="16" x14ac:dyDescent="0.2"/>
  <cols>
    <col min="5" max="5" width="10" customWidth="1"/>
    <col min="6" max="6" width="8.83203125"/>
    <col min="7" max="7" width="13.1640625" customWidth="1"/>
  </cols>
  <sheetData>
    <row r="1" spans="1:20" x14ac:dyDescent="0.2">
      <c r="A1" s="60" t="s">
        <v>811</v>
      </c>
      <c r="B1" s="60" t="s">
        <v>812</v>
      </c>
      <c r="C1" s="60" t="s">
        <v>813</v>
      </c>
      <c r="D1" s="60" t="s">
        <v>814</v>
      </c>
      <c r="E1" s="60" t="s">
        <v>815</v>
      </c>
      <c r="F1" s="60" t="s">
        <v>816</v>
      </c>
      <c r="G1" s="60" t="s">
        <v>817</v>
      </c>
      <c r="H1" s="60" t="s">
        <v>907</v>
      </c>
      <c r="I1" s="60" t="s">
        <v>908</v>
      </c>
      <c r="J1" s="60" t="s">
        <v>909</v>
      </c>
      <c r="K1" s="60" t="s">
        <v>910</v>
      </c>
      <c r="L1" s="60" t="s">
        <v>911</v>
      </c>
      <c r="M1" s="60" t="s">
        <v>912</v>
      </c>
      <c r="N1" s="60" t="s">
        <v>913</v>
      </c>
      <c r="O1" s="60" t="s">
        <v>914</v>
      </c>
      <c r="P1" s="60" t="s">
        <v>915</v>
      </c>
      <c r="Q1" s="60" t="s">
        <v>916</v>
      </c>
      <c r="R1" s="60" t="s">
        <v>917</v>
      </c>
      <c r="S1" s="60" t="s">
        <v>818</v>
      </c>
      <c r="T1" s="60" t="s">
        <v>918</v>
      </c>
    </row>
    <row r="2" spans="1:20" x14ac:dyDescent="0.2">
      <c r="A2">
        <v>201819</v>
      </c>
      <c r="B2" t="s">
        <v>819</v>
      </c>
      <c r="C2" t="s">
        <v>820</v>
      </c>
      <c r="D2" t="s">
        <v>1</v>
      </c>
      <c r="E2" t="s">
        <v>349</v>
      </c>
      <c r="K2" t="s">
        <v>919</v>
      </c>
      <c r="L2" t="s">
        <v>920</v>
      </c>
      <c r="M2" t="s">
        <v>821</v>
      </c>
      <c r="N2" t="s">
        <v>922</v>
      </c>
      <c r="O2" t="s">
        <v>821</v>
      </c>
      <c r="P2" t="s">
        <v>821</v>
      </c>
      <c r="Q2" t="s">
        <v>821</v>
      </c>
      <c r="R2">
        <v>3740</v>
      </c>
      <c r="S2">
        <v>275185</v>
      </c>
      <c r="T2">
        <v>12151368.039999999</v>
      </c>
    </row>
    <row r="3" spans="1:20" x14ac:dyDescent="0.2">
      <c r="A3">
        <v>201819</v>
      </c>
      <c r="B3" t="s">
        <v>819</v>
      </c>
      <c r="C3" t="s">
        <v>923</v>
      </c>
      <c r="D3" t="s">
        <v>1</v>
      </c>
      <c r="E3" t="s">
        <v>349</v>
      </c>
      <c r="F3" t="s">
        <v>2</v>
      </c>
      <c r="G3" t="s">
        <v>3</v>
      </c>
      <c r="K3" t="s">
        <v>919</v>
      </c>
      <c r="L3" t="s">
        <v>920</v>
      </c>
      <c r="M3" t="s">
        <v>821</v>
      </c>
      <c r="N3" t="s">
        <v>922</v>
      </c>
      <c r="O3" t="s">
        <v>821</v>
      </c>
      <c r="P3" t="s">
        <v>821</v>
      </c>
      <c r="Q3" t="s">
        <v>821</v>
      </c>
      <c r="R3">
        <v>193</v>
      </c>
      <c r="S3">
        <v>13023</v>
      </c>
      <c r="T3">
        <v>551831.25</v>
      </c>
    </row>
    <row r="4" spans="1:20" x14ac:dyDescent="0.2">
      <c r="A4">
        <v>201819</v>
      </c>
      <c r="B4" t="s">
        <v>819</v>
      </c>
      <c r="C4" t="s">
        <v>923</v>
      </c>
      <c r="D4" t="s">
        <v>1</v>
      </c>
      <c r="E4" t="s">
        <v>349</v>
      </c>
      <c r="F4" t="s">
        <v>28</v>
      </c>
      <c r="G4" t="s">
        <v>29</v>
      </c>
      <c r="K4" t="s">
        <v>919</v>
      </c>
      <c r="L4" t="s">
        <v>920</v>
      </c>
      <c r="M4" t="s">
        <v>821</v>
      </c>
      <c r="N4" t="s">
        <v>922</v>
      </c>
      <c r="O4" t="s">
        <v>821</v>
      </c>
      <c r="P4" t="s">
        <v>821</v>
      </c>
      <c r="Q4" t="s">
        <v>821</v>
      </c>
      <c r="R4">
        <v>535</v>
      </c>
      <c r="S4">
        <v>37583</v>
      </c>
      <c r="T4">
        <v>1608306.7</v>
      </c>
    </row>
    <row r="5" spans="1:20" x14ac:dyDescent="0.2">
      <c r="A5">
        <v>201819</v>
      </c>
      <c r="B5" t="s">
        <v>819</v>
      </c>
      <c r="C5" t="s">
        <v>923</v>
      </c>
      <c r="D5" t="s">
        <v>1</v>
      </c>
      <c r="E5" t="s">
        <v>349</v>
      </c>
      <c r="F5" t="s">
        <v>76</v>
      </c>
      <c r="G5" t="s">
        <v>808</v>
      </c>
      <c r="K5" t="s">
        <v>919</v>
      </c>
      <c r="L5" t="s">
        <v>920</v>
      </c>
      <c r="M5" t="s">
        <v>821</v>
      </c>
      <c r="N5" t="s">
        <v>922</v>
      </c>
      <c r="O5" t="s">
        <v>821</v>
      </c>
      <c r="P5" t="s">
        <v>821</v>
      </c>
      <c r="Q5" t="s">
        <v>821</v>
      </c>
      <c r="R5">
        <v>367</v>
      </c>
      <c r="S5">
        <v>27658</v>
      </c>
      <c r="T5">
        <v>1180462.1499999999</v>
      </c>
    </row>
    <row r="6" spans="1:20" x14ac:dyDescent="0.2">
      <c r="A6">
        <v>201819</v>
      </c>
      <c r="B6" t="s">
        <v>819</v>
      </c>
      <c r="C6" t="s">
        <v>923</v>
      </c>
      <c r="D6" t="s">
        <v>1</v>
      </c>
      <c r="E6" t="s">
        <v>349</v>
      </c>
      <c r="F6" t="s">
        <v>107</v>
      </c>
      <c r="G6" t="s">
        <v>108</v>
      </c>
      <c r="K6" t="s">
        <v>919</v>
      </c>
      <c r="L6" t="s">
        <v>920</v>
      </c>
      <c r="M6" t="s">
        <v>821</v>
      </c>
      <c r="N6" t="s">
        <v>922</v>
      </c>
      <c r="O6" t="s">
        <v>821</v>
      </c>
      <c r="P6" t="s">
        <v>821</v>
      </c>
      <c r="Q6" t="s">
        <v>821</v>
      </c>
      <c r="R6">
        <v>333</v>
      </c>
      <c r="S6">
        <v>24079</v>
      </c>
      <c r="T6">
        <v>1034830.92</v>
      </c>
    </row>
    <row r="7" spans="1:20" x14ac:dyDescent="0.2">
      <c r="A7">
        <v>201819</v>
      </c>
      <c r="B7" t="s">
        <v>819</v>
      </c>
      <c r="C7" t="s">
        <v>923</v>
      </c>
      <c r="D7" t="s">
        <v>1</v>
      </c>
      <c r="E7" t="s">
        <v>349</v>
      </c>
      <c r="F7" t="s">
        <v>126</v>
      </c>
      <c r="G7" t="s">
        <v>127</v>
      </c>
      <c r="K7" t="s">
        <v>919</v>
      </c>
      <c r="L7" t="s">
        <v>920</v>
      </c>
      <c r="M7" t="s">
        <v>821</v>
      </c>
      <c r="N7" t="s">
        <v>922</v>
      </c>
      <c r="O7" t="s">
        <v>821</v>
      </c>
      <c r="P7" t="s">
        <v>821</v>
      </c>
      <c r="Q7" t="s">
        <v>821</v>
      </c>
      <c r="R7">
        <v>441</v>
      </c>
      <c r="S7">
        <v>31139</v>
      </c>
      <c r="T7">
        <v>1340958.3500000001</v>
      </c>
    </row>
    <row r="8" spans="1:20" x14ac:dyDescent="0.2">
      <c r="A8">
        <v>201819</v>
      </c>
      <c r="B8" t="s">
        <v>819</v>
      </c>
      <c r="C8" t="s">
        <v>923</v>
      </c>
      <c r="D8" t="s">
        <v>1</v>
      </c>
      <c r="E8" t="s">
        <v>349</v>
      </c>
      <c r="F8" t="s">
        <v>156</v>
      </c>
      <c r="G8" t="s">
        <v>157</v>
      </c>
      <c r="K8" t="s">
        <v>919</v>
      </c>
      <c r="L8" t="s">
        <v>920</v>
      </c>
      <c r="M8" t="s">
        <v>821</v>
      </c>
      <c r="N8" t="s">
        <v>922</v>
      </c>
      <c r="O8" t="s">
        <v>821</v>
      </c>
      <c r="P8" t="s">
        <v>821</v>
      </c>
      <c r="Q8" t="s">
        <v>821</v>
      </c>
      <c r="R8">
        <v>419</v>
      </c>
      <c r="S8">
        <v>31157</v>
      </c>
      <c r="T8">
        <v>1386080.17</v>
      </c>
    </row>
    <row r="9" spans="1:20" x14ac:dyDescent="0.2">
      <c r="A9">
        <v>201819</v>
      </c>
      <c r="B9" t="s">
        <v>819</v>
      </c>
      <c r="C9" t="s">
        <v>923</v>
      </c>
      <c r="D9" t="s">
        <v>1</v>
      </c>
      <c r="E9" t="s">
        <v>349</v>
      </c>
      <c r="F9" t="s">
        <v>180</v>
      </c>
      <c r="G9" t="s">
        <v>823</v>
      </c>
      <c r="K9" t="s">
        <v>919</v>
      </c>
      <c r="L9" t="s">
        <v>920</v>
      </c>
      <c r="M9" t="s">
        <v>821</v>
      </c>
      <c r="N9" t="s">
        <v>922</v>
      </c>
      <c r="O9" t="s">
        <v>821</v>
      </c>
      <c r="P9" t="s">
        <v>821</v>
      </c>
      <c r="Q9" t="s">
        <v>821</v>
      </c>
      <c r="R9">
        <v>189</v>
      </c>
      <c r="S9">
        <v>13307</v>
      </c>
      <c r="T9">
        <v>606955.05000000005</v>
      </c>
    </row>
    <row r="10" spans="1:20" x14ac:dyDescent="0.2">
      <c r="A10">
        <v>201819</v>
      </c>
      <c r="B10" t="s">
        <v>819</v>
      </c>
      <c r="C10" t="s">
        <v>923</v>
      </c>
      <c r="D10" t="s">
        <v>1</v>
      </c>
      <c r="E10" t="s">
        <v>349</v>
      </c>
      <c r="F10" t="s">
        <v>180</v>
      </c>
      <c r="G10" t="s">
        <v>825</v>
      </c>
      <c r="K10" t="s">
        <v>919</v>
      </c>
      <c r="L10" t="s">
        <v>920</v>
      </c>
      <c r="M10" t="s">
        <v>821</v>
      </c>
      <c r="N10" t="s">
        <v>922</v>
      </c>
      <c r="O10" t="s">
        <v>821</v>
      </c>
      <c r="P10" t="s">
        <v>821</v>
      </c>
      <c r="Q10" t="s">
        <v>821</v>
      </c>
      <c r="R10">
        <v>310</v>
      </c>
      <c r="S10">
        <v>26760</v>
      </c>
      <c r="T10">
        <v>1270559.3600000001</v>
      </c>
    </row>
    <row r="11" spans="1:20" x14ac:dyDescent="0.2">
      <c r="A11">
        <v>201819</v>
      </c>
      <c r="B11" t="s">
        <v>819</v>
      </c>
      <c r="C11" t="s">
        <v>923</v>
      </c>
      <c r="D11" t="s">
        <v>1</v>
      </c>
      <c r="E11" t="s">
        <v>349</v>
      </c>
      <c r="F11" t="s">
        <v>248</v>
      </c>
      <c r="G11" t="s">
        <v>249</v>
      </c>
      <c r="K11" t="s">
        <v>919</v>
      </c>
      <c r="L11" t="s">
        <v>920</v>
      </c>
      <c r="M11" t="s">
        <v>821</v>
      </c>
      <c r="N11" t="s">
        <v>922</v>
      </c>
      <c r="O11" t="s">
        <v>821</v>
      </c>
      <c r="P11" t="s">
        <v>821</v>
      </c>
      <c r="Q11" t="s">
        <v>821</v>
      </c>
      <c r="R11">
        <v>576</v>
      </c>
      <c r="S11">
        <v>44042</v>
      </c>
      <c r="T11">
        <v>2001752.75</v>
      </c>
    </row>
    <row r="12" spans="1:20" x14ac:dyDescent="0.2">
      <c r="A12">
        <v>201819</v>
      </c>
      <c r="B12" t="s">
        <v>819</v>
      </c>
      <c r="C12" t="s">
        <v>923</v>
      </c>
      <c r="D12" t="s">
        <v>1</v>
      </c>
      <c r="E12" t="s">
        <v>349</v>
      </c>
      <c r="F12" t="s">
        <v>287</v>
      </c>
      <c r="G12" t="s">
        <v>288</v>
      </c>
      <c r="K12" t="s">
        <v>919</v>
      </c>
      <c r="L12" t="s">
        <v>920</v>
      </c>
      <c r="M12" t="s">
        <v>821</v>
      </c>
      <c r="N12" t="s">
        <v>922</v>
      </c>
      <c r="O12" t="s">
        <v>821</v>
      </c>
      <c r="P12" t="s">
        <v>821</v>
      </c>
      <c r="Q12" t="s">
        <v>821</v>
      </c>
      <c r="R12">
        <v>377</v>
      </c>
      <c r="S12">
        <v>26437</v>
      </c>
      <c r="T12">
        <v>1169631.3400000001</v>
      </c>
    </row>
    <row r="13" spans="1:20" x14ac:dyDescent="0.2">
      <c r="A13">
        <v>201819</v>
      </c>
      <c r="B13" t="s">
        <v>819</v>
      </c>
      <c r="C13" t="s">
        <v>924</v>
      </c>
      <c r="D13" t="s">
        <v>1</v>
      </c>
      <c r="E13" t="s">
        <v>349</v>
      </c>
      <c r="F13" t="s">
        <v>2</v>
      </c>
      <c r="G13" t="s">
        <v>3</v>
      </c>
      <c r="H13">
        <v>840</v>
      </c>
      <c r="I13" t="s">
        <v>4</v>
      </c>
      <c r="J13" t="s">
        <v>5</v>
      </c>
      <c r="K13" t="s">
        <v>919</v>
      </c>
      <c r="L13" t="s">
        <v>920</v>
      </c>
      <c r="M13" t="s">
        <v>821</v>
      </c>
      <c r="N13" t="s">
        <v>922</v>
      </c>
      <c r="O13" t="s">
        <v>821</v>
      </c>
      <c r="P13" t="s">
        <v>821</v>
      </c>
      <c r="Q13" t="s">
        <v>821</v>
      </c>
      <c r="R13">
        <v>40</v>
      </c>
      <c r="S13">
        <v>2484</v>
      </c>
      <c r="T13">
        <v>106256</v>
      </c>
    </row>
    <row r="14" spans="1:20" x14ac:dyDescent="0.2">
      <c r="A14">
        <v>201819</v>
      </c>
      <c r="B14" t="s">
        <v>819</v>
      </c>
      <c r="C14" t="s">
        <v>924</v>
      </c>
      <c r="D14" t="s">
        <v>1</v>
      </c>
      <c r="E14" t="s">
        <v>349</v>
      </c>
      <c r="F14" t="s">
        <v>2</v>
      </c>
      <c r="G14" t="s">
        <v>3</v>
      </c>
      <c r="H14">
        <v>841</v>
      </c>
      <c r="I14" t="s">
        <v>6</v>
      </c>
      <c r="J14" t="s">
        <v>7</v>
      </c>
      <c r="K14" t="s">
        <v>919</v>
      </c>
      <c r="L14" t="s">
        <v>920</v>
      </c>
      <c r="M14" t="s">
        <v>821</v>
      </c>
      <c r="N14" t="s">
        <v>922</v>
      </c>
      <c r="O14" t="s">
        <v>821</v>
      </c>
      <c r="P14" t="s">
        <v>821</v>
      </c>
      <c r="Q14" t="s">
        <v>821</v>
      </c>
      <c r="R14">
        <v>9</v>
      </c>
      <c r="S14">
        <v>578</v>
      </c>
      <c r="T14">
        <v>26167.25</v>
      </c>
    </row>
    <row r="15" spans="1:20" x14ac:dyDescent="0.2">
      <c r="A15">
        <v>201819</v>
      </c>
      <c r="B15" t="s">
        <v>819</v>
      </c>
      <c r="C15" t="s">
        <v>924</v>
      </c>
      <c r="D15" t="s">
        <v>1</v>
      </c>
      <c r="E15" t="s">
        <v>349</v>
      </c>
      <c r="F15" t="s">
        <v>2</v>
      </c>
      <c r="G15" t="s">
        <v>3</v>
      </c>
      <c r="H15">
        <v>390</v>
      </c>
      <c r="I15" t="s">
        <v>8</v>
      </c>
      <c r="J15" t="s">
        <v>9</v>
      </c>
      <c r="K15" t="s">
        <v>919</v>
      </c>
      <c r="L15" t="s">
        <v>920</v>
      </c>
      <c r="M15" t="s">
        <v>821</v>
      </c>
      <c r="N15" t="s">
        <v>922</v>
      </c>
      <c r="O15" t="s">
        <v>821</v>
      </c>
      <c r="P15" t="s">
        <v>821</v>
      </c>
      <c r="Q15" t="s">
        <v>821</v>
      </c>
      <c r="R15">
        <v>14</v>
      </c>
      <c r="S15">
        <v>912</v>
      </c>
      <c r="T15">
        <v>40721</v>
      </c>
    </row>
    <row r="16" spans="1:20" x14ac:dyDescent="0.2">
      <c r="A16">
        <v>201819</v>
      </c>
      <c r="B16" t="s">
        <v>819</v>
      </c>
      <c r="C16" t="s">
        <v>924</v>
      </c>
      <c r="D16" t="s">
        <v>1</v>
      </c>
      <c r="E16" t="s">
        <v>349</v>
      </c>
      <c r="F16" t="s">
        <v>2</v>
      </c>
      <c r="G16" t="s">
        <v>3</v>
      </c>
      <c r="H16">
        <v>805</v>
      </c>
      <c r="I16" t="s">
        <v>10</v>
      </c>
      <c r="J16" t="s">
        <v>11</v>
      </c>
      <c r="K16" t="s">
        <v>919</v>
      </c>
      <c r="L16" t="s">
        <v>920</v>
      </c>
      <c r="M16" t="s">
        <v>821</v>
      </c>
      <c r="N16" t="s">
        <v>922</v>
      </c>
      <c r="O16" t="s">
        <v>821</v>
      </c>
      <c r="P16" t="s">
        <v>821</v>
      </c>
      <c r="Q16" t="s">
        <v>821</v>
      </c>
      <c r="R16">
        <v>6</v>
      </c>
      <c r="S16">
        <v>521</v>
      </c>
      <c r="T16">
        <v>20956</v>
      </c>
    </row>
    <row r="17" spans="1:20" x14ac:dyDescent="0.2">
      <c r="A17">
        <v>201819</v>
      </c>
      <c r="B17" t="s">
        <v>819</v>
      </c>
      <c r="C17" t="s">
        <v>924</v>
      </c>
      <c r="D17" t="s">
        <v>1</v>
      </c>
      <c r="E17" t="s">
        <v>349</v>
      </c>
      <c r="F17" t="s">
        <v>2</v>
      </c>
      <c r="G17" t="s">
        <v>3</v>
      </c>
      <c r="H17">
        <v>806</v>
      </c>
      <c r="I17" t="s">
        <v>12</v>
      </c>
      <c r="J17" t="s">
        <v>13</v>
      </c>
      <c r="K17" t="s">
        <v>919</v>
      </c>
      <c r="L17" t="s">
        <v>920</v>
      </c>
      <c r="M17" t="s">
        <v>821</v>
      </c>
      <c r="N17" t="s">
        <v>922</v>
      </c>
      <c r="O17" t="s">
        <v>821</v>
      </c>
      <c r="P17" t="s">
        <v>821</v>
      </c>
      <c r="Q17" t="s">
        <v>821</v>
      </c>
      <c r="R17">
        <v>10</v>
      </c>
      <c r="S17">
        <v>670</v>
      </c>
      <c r="T17">
        <v>26356.75</v>
      </c>
    </row>
    <row r="18" spans="1:20" x14ac:dyDescent="0.2">
      <c r="A18">
        <v>201819</v>
      </c>
      <c r="B18" t="s">
        <v>819</v>
      </c>
      <c r="C18" t="s">
        <v>924</v>
      </c>
      <c r="D18" t="s">
        <v>1</v>
      </c>
      <c r="E18" t="s">
        <v>349</v>
      </c>
      <c r="F18" t="s">
        <v>2</v>
      </c>
      <c r="G18" t="s">
        <v>3</v>
      </c>
      <c r="H18">
        <v>391</v>
      </c>
      <c r="I18" t="s">
        <v>14</v>
      </c>
      <c r="J18" t="s">
        <v>15</v>
      </c>
      <c r="K18" t="s">
        <v>919</v>
      </c>
      <c r="L18" t="s">
        <v>920</v>
      </c>
      <c r="M18" t="s">
        <v>821</v>
      </c>
      <c r="N18" t="s">
        <v>922</v>
      </c>
      <c r="O18" t="s">
        <v>821</v>
      </c>
      <c r="P18" t="s">
        <v>821</v>
      </c>
      <c r="Q18" t="s">
        <v>821</v>
      </c>
      <c r="R18">
        <v>13</v>
      </c>
      <c r="S18">
        <v>1238</v>
      </c>
      <c r="T18">
        <v>51915.75</v>
      </c>
    </row>
    <row r="19" spans="1:20" x14ac:dyDescent="0.2">
      <c r="A19">
        <v>201819</v>
      </c>
      <c r="B19" t="s">
        <v>819</v>
      </c>
      <c r="C19" t="s">
        <v>924</v>
      </c>
      <c r="D19" t="s">
        <v>1</v>
      </c>
      <c r="E19" t="s">
        <v>349</v>
      </c>
      <c r="F19" t="s">
        <v>2</v>
      </c>
      <c r="G19" t="s">
        <v>3</v>
      </c>
      <c r="H19">
        <v>392</v>
      </c>
      <c r="I19" t="s">
        <v>16</v>
      </c>
      <c r="J19" t="s">
        <v>17</v>
      </c>
      <c r="K19" t="s">
        <v>919</v>
      </c>
      <c r="L19" t="s">
        <v>920</v>
      </c>
      <c r="M19" t="s">
        <v>821</v>
      </c>
      <c r="N19" t="s">
        <v>922</v>
      </c>
      <c r="O19" t="s">
        <v>821</v>
      </c>
      <c r="P19" t="s">
        <v>821</v>
      </c>
      <c r="Q19" t="s">
        <v>821</v>
      </c>
      <c r="R19">
        <v>16</v>
      </c>
      <c r="S19">
        <v>1038</v>
      </c>
      <c r="T19">
        <v>44963.25</v>
      </c>
    </row>
    <row r="20" spans="1:20" x14ac:dyDescent="0.2">
      <c r="A20">
        <v>201819</v>
      </c>
      <c r="B20" t="s">
        <v>819</v>
      </c>
      <c r="C20" t="s">
        <v>924</v>
      </c>
      <c r="D20" t="s">
        <v>1</v>
      </c>
      <c r="E20" t="s">
        <v>349</v>
      </c>
      <c r="F20" t="s">
        <v>2</v>
      </c>
      <c r="G20" t="s">
        <v>3</v>
      </c>
      <c r="H20">
        <v>929</v>
      </c>
      <c r="I20" t="s">
        <v>18</v>
      </c>
      <c r="J20" t="s">
        <v>19</v>
      </c>
      <c r="K20" t="s">
        <v>919</v>
      </c>
      <c r="L20" t="s">
        <v>920</v>
      </c>
      <c r="M20" t="s">
        <v>821</v>
      </c>
      <c r="N20" t="s">
        <v>922</v>
      </c>
      <c r="O20" t="s">
        <v>821</v>
      </c>
      <c r="P20" t="s">
        <v>821</v>
      </c>
      <c r="Q20" t="s">
        <v>821</v>
      </c>
      <c r="R20">
        <v>23</v>
      </c>
      <c r="S20">
        <v>1511</v>
      </c>
      <c r="T20">
        <v>66402</v>
      </c>
    </row>
    <row r="21" spans="1:20" x14ac:dyDescent="0.2">
      <c r="A21">
        <v>201819</v>
      </c>
      <c r="B21" t="s">
        <v>819</v>
      </c>
      <c r="C21" t="s">
        <v>924</v>
      </c>
      <c r="D21" t="s">
        <v>1</v>
      </c>
      <c r="E21" t="s">
        <v>349</v>
      </c>
      <c r="F21" t="s">
        <v>2</v>
      </c>
      <c r="G21" t="s">
        <v>3</v>
      </c>
      <c r="H21">
        <v>807</v>
      </c>
      <c r="I21" t="s">
        <v>20</v>
      </c>
      <c r="J21" t="s">
        <v>21</v>
      </c>
      <c r="K21" t="s">
        <v>919</v>
      </c>
      <c r="L21" t="s">
        <v>920</v>
      </c>
      <c r="M21" t="s">
        <v>821</v>
      </c>
      <c r="N21" t="s">
        <v>922</v>
      </c>
      <c r="O21" t="s">
        <v>821</v>
      </c>
      <c r="P21" t="s">
        <v>821</v>
      </c>
      <c r="Q21" t="s">
        <v>821</v>
      </c>
      <c r="R21">
        <v>13</v>
      </c>
      <c r="S21">
        <v>776</v>
      </c>
      <c r="T21">
        <v>31965.5</v>
      </c>
    </row>
    <row r="22" spans="1:20" x14ac:dyDescent="0.2">
      <c r="A22">
        <v>201819</v>
      </c>
      <c r="B22" t="s">
        <v>819</v>
      </c>
      <c r="C22" t="s">
        <v>924</v>
      </c>
      <c r="D22" t="s">
        <v>1</v>
      </c>
      <c r="E22" t="s">
        <v>349</v>
      </c>
      <c r="F22" t="s">
        <v>126</v>
      </c>
      <c r="G22" t="s">
        <v>127</v>
      </c>
      <c r="H22">
        <v>334</v>
      </c>
      <c r="I22" t="s">
        <v>140</v>
      </c>
      <c r="J22" t="s">
        <v>141</v>
      </c>
      <c r="K22" t="s">
        <v>919</v>
      </c>
      <c r="L22" t="s">
        <v>920</v>
      </c>
      <c r="M22" t="s">
        <v>821</v>
      </c>
      <c r="N22" t="s">
        <v>922</v>
      </c>
      <c r="O22" t="s">
        <v>821</v>
      </c>
      <c r="P22" t="s">
        <v>821</v>
      </c>
      <c r="Q22" t="s">
        <v>821</v>
      </c>
      <c r="R22">
        <v>20</v>
      </c>
      <c r="S22">
        <v>1555</v>
      </c>
      <c r="T22">
        <v>71114</v>
      </c>
    </row>
    <row r="23" spans="1:20" x14ac:dyDescent="0.2">
      <c r="A23">
        <v>201819</v>
      </c>
      <c r="B23" t="s">
        <v>819</v>
      </c>
      <c r="C23" t="s">
        <v>924</v>
      </c>
      <c r="D23" t="s">
        <v>1</v>
      </c>
      <c r="E23" t="s">
        <v>349</v>
      </c>
      <c r="F23" t="s">
        <v>126</v>
      </c>
      <c r="G23" t="s">
        <v>127</v>
      </c>
      <c r="H23">
        <v>860</v>
      </c>
      <c r="I23" t="s">
        <v>142</v>
      </c>
      <c r="J23" t="s">
        <v>143</v>
      </c>
      <c r="K23" t="s">
        <v>919</v>
      </c>
      <c r="L23" t="s">
        <v>920</v>
      </c>
      <c r="M23" t="s">
        <v>821</v>
      </c>
      <c r="N23" t="s">
        <v>922</v>
      </c>
      <c r="O23" t="s">
        <v>821</v>
      </c>
      <c r="P23" t="s">
        <v>821</v>
      </c>
      <c r="Q23" t="s">
        <v>821</v>
      </c>
      <c r="R23">
        <v>66</v>
      </c>
      <c r="S23">
        <v>4440</v>
      </c>
      <c r="T23">
        <v>185759.88</v>
      </c>
    </row>
    <row r="24" spans="1:20" x14ac:dyDescent="0.2">
      <c r="A24">
        <v>201819</v>
      </c>
      <c r="B24" t="s">
        <v>819</v>
      </c>
      <c r="C24" t="s">
        <v>924</v>
      </c>
      <c r="D24" t="s">
        <v>1</v>
      </c>
      <c r="E24" t="s">
        <v>349</v>
      </c>
      <c r="F24" t="s">
        <v>126</v>
      </c>
      <c r="G24" t="s">
        <v>127</v>
      </c>
      <c r="H24">
        <v>861</v>
      </c>
      <c r="I24" t="s">
        <v>144</v>
      </c>
      <c r="J24" t="s">
        <v>145</v>
      </c>
      <c r="K24" t="s">
        <v>919</v>
      </c>
      <c r="L24" t="s">
        <v>920</v>
      </c>
      <c r="M24" t="s">
        <v>821</v>
      </c>
      <c r="N24" t="s">
        <v>922</v>
      </c>
      <c r="O24" t="s">
        <v>821</v>
      </c>
      <c r="P24" t="s">
        <v>821</v>
      </c>
      <c r="Q24" t="s">
        <v>821</v>
      </c>
      <c r="R24">
        <v>19</v>
      </c>
      <c r="S24">
        <v>1174</v>
      </c>
      <c r="T24">
        <v>47996.75</v>
      </c>
    </row>
    <row r="25" spans="1:20" x14ac:dyDescent="0.2">
      <c r="A25">
        <v>201819</v>
      </c>
      <c r="B25" t="s">
        <v>819</v>
      </c>
      <c r="C25" t="s">
        <v>924</v>
      </c>
      <c r="D25" t="s">
        <v>1</v>
      </c>
      <c r="E25" t="s">
        <v>349</v>
      </c>
      <c r="F25" t="s">
        <v>126</v>
      </c>
      <c r="G25" t="s">
        <v>127</v>
      </c>
      <c r="H25">
        <v>894</v>
      </c>
      <c r="I25" t="s">
        <v>146</v>
      </c>
      <c r="J25" t="s">
        <v>147</v>
      </c>
      <c r="K25" t="s">
        <v>919</v>
      </c>
      <c r="L25" t="s">
        <v>920</v>
      </c>
      <c r="M25" t="s">
        <v>821</v>
      </c>
      <c r="N25" t="s">
        <v>922</v>
      </c>
      <c r="O25" t="s">
        <v>821</v>
      </c>
      <c r="P25" t="s">
        <v>821</v>
      </c>
      <c r="Q25" t="s">
        <v>821</v>
      </c>
      <c r="R25">
        <v>15</v>
      </c>
      <c r="S25">
        <v>1006</v>
      </c>
      <c r="T25">
        <v>44241.38</v>
      </c>
    </row>
    <row r="26" spans="1:20" x14ac:dyDescent="0.2">
      <c r="A26">
        <v>201819</v>
      </c>
      <c r="B26" t="s">
        <v>819</v>
      </c>
      <c r="C26" t="s">
        <v>924</v>
      </c>
      <c r="D26" t="s">
        <v>1</v>
      </c>
      <c r="E26" t="s">
        <v>349</v>
      </c>
      <c r="F26" t="s">
        <v>126</v>
      </c>
      <c r="G26" t="s">
        <v>127</v>
      </c>
      <c r="H26">
        <v>335</v>
      </c>
      <c r="I26" t="s">
        <v>148</v>
      </c>
      <c r="J26" t="s">
        <v>149</v>
      </c>
      <c r="K26" t="s">
        <v>919</v>
      </c>
      <c r="L26" t="s">
        <v>920</v>
      </c>
      <c r="M26" t="s">
        <v>821</v>
      </c>
      <c r="N26" t="s">
        <v>922</v>
      </c>
      <c r="O26" t="s">
        <v>821</v>
      </c>
      <c r="P26" t="s">
        <v>821</v>
      </c>
      <c r="Q26" t="s">
        <v>821</v>
      </c>
      <c r="R26">
        <v>22</v>
      </c>
      <c r="S26">
        <v>1713</v>
      </c>
      <c r="T26">
        <v>72068.63</v>
      </c>
    </row>
    <row r="27" spans="1:20" x14ac:dyDescent="0.2">
      <c r="A27">
        <v>201819</v>
      </c>
      <c r="B27" t="s">
        <v>819</v>
      </c>
      <c r="C27" t="s">
        <v>924</v>
      </c>
      <c r="D27" t="s">
        <v>1</v>
      </c>
      <c r="E27" t="s">
        <v>349</v>
      </c>
      <c r="F27" t="s">
        <v>126</v>
      </c>
      <c r="G27" t="s">
        <v>127</v>
      </c>
      <c r="H27">
        <v>937</v>
      </c>
      <c r="I27" t="s">
        <v>150</v>
      </c>
      <c r="J27" t="s">
        <v>151</v>
      </c>
      <c r="K27" t="s">
        <v>919</v>
      </c>
      <c r="L27" t="s">
        <v>920</v>
      </c>
      <c r="M27" t="s">
        <v>821</v>
      </c>
      <c r="N27" t="s">
        <v>922</v>
      </c>
      <c r="O27" t="s">
        <v>821</v>
      </c>
      <c r="P27" t="s">
        <v>821</v>
      </c>
      <c r="Q27" t="s">
        <v>821</v>
      </c>
      <c r="R27">
        <v>41</v>
      </c>
      <c r="S27">
        <v>2809</v>
      </c>
      <c r="T27">
        <v>132571.25</v>
      </c>
    </row>
    <row r="28" spans="1:20" x14ac:dyDescent="0.2">
      <c r="A28">
        <v>201819</v>
      </c>
      <c r="B28" t="s">
        <v>819</v>
      </c>
      <c r="C28" t="s">
        <v>924</v>
      </c>
      <c r="D28" t="s">
        <v>1</v>
      </c>
      <c r="E28" t="s">
        <v>349</v>
      </c>
      <c r="F28" t="s">
        <v>126</v>
      </c>
      <c r="G28" t="s">
        <v>127</v>
      </c>
      <c r="H28">
        <v>336</v>
      </c>
      <c r="I28" t="s">
        <v>152</v>
      </c>
      <c r="J28" t="s">
        <v>153</v>
      </c>
      <c r="K28" t="s">
        <v>919</v>
      </c>
      <c r="L28" t="s">
        <v>920</v>
      </c>
      <c r="M28" t="s">
        <v>821</v>
      </c>
      <c r="N28" t="s">
        <v>922</v>
      </c>
      <c r="O28" t="s">
        <v>821</v>
      </c>
      <c r="P28" t="s">
        <v>821</v>
      </c>
      <c r="Q28" t="s">
        <v>821</v>
      </c>
      <c r="R28">
        <v>24</v>
      </c>
      <c r="S28">
        <v>1391</v>
      </c>
      <c r="T28">
        <v>57187.65</v>
      </c>
    </row>
    <row r="29" spans="1:20" x14ac:dyDescent="0.2">
      <c r="A29">
        <v>201819</v>
      </c>
      <c r="B29" t="s">
        <v>819</v>
      </c>
      <c r="C29" t="s">
        <v>924</v>
      </c>
      <c r="D29" t="s">
        <v>1</v>
      </c>
      <c r="E29" t="s">
        <v>349</v>
      </c>
      <c r="F29" t="s">
        <v>126</v>
      </c>
      <c r="G29" t="s">
        <v>127</v>
      </c>
      <c r="H29">
        <v>885</v>
      </c>
      <c r="I29" t="s">
        <v>154</v>
      </c>
      <c r="J29" t="s">
        <v>155</v>
      </c>
      <c r="K29" t="s">
        <v>919</v>
      </c>
      <c r="L29" t="s">
        <v>920</v>
      </c>
      <c r="M29" t="s">
        <v>821</v>
      </c>
      <c r="N29" t="s">
        <v>922</v>
      </c>
      <c r="O29" t="s">
        <v>821</v>
      </c>
      <c r="P29" t="s">
        <v>821</v>
      </c>
      <c r="Q29" t="s">
        <v>821</v>
      </c>
      <c r="R29">
        <v>38</v>
      </c>
      <c r="S29">
        <v>2842</v>
      </c>
      <c r="T29">
        <v>125270.13</v>
      </c>
    </row>
    <row r="30" spans="1:20" x14ac:dyDescent="0.2">
      <c r="A30">
        <v>201819</v>
      </c>
      <c r="B30" t="s">
        <v>819</v>
      </c>
      <c r="C30" t="s">
        <v>924</v>
      </c>
      <c r="D30" t="s">
        <v>1</v>
      </c>
      <c r="E30" t="s">
        <v>349</v>
      </c>
      <c r="F30" t="s">
        <v>156</v>
      </c>
      <c r="G30" t="s">
        <v>157</v>
      </c>
      <c r="H30">
        <v>822</v>
      </c>
      <c r="I30" t="s">
        <v>158</v>
      </c>
      <c r="J30" t="s">
        <v>159</v>
      </c>
      <c r="K30" t="s">
        <v>919</v>
      </c>
      <c r="L30" t="s">
        <v>920</v>
      </c>
      <c r="M30" t="s">
        <v>821</v>
      </c>
      <c r="N30" t="s">
        <v>922</v>
      </c>
      <c r="O30" t="s">
        <v>821</v>
      </c>
      <c r="P30" t="s">
        <v>821</v>
      </c>
      <c r="Q30" t="s">
        <v>821</v>
      </c>
      <c r="R30">
        <v>11</v>
      </c>
      <c r="S30">
        <v>936</v>
      </c>
      <c r="T30">
        <v>40618.5</v>
      </c>
    </row>
    <row r="31" spans="1:20" x14ac:dyDescent="0.2">
      <c r="A31">
        <v>201819</v>
      </c>
      <c r="B31" t="s">
        <v>819</v>
      </c>
      <c r="C31" t="s">
        <v>924</v>
      </c>
      <c r="D31" t="s">
        <v>1</v>
      </c>
      <c r="E31" t="s">
        <v>349</v>
      </c>
      <c r="F31" t="s">
        <v>156</v>
      </c>
      <c r="G31" t="s">
        <v>157</v>
      </c>
      <c r="H31">
        <v>873</v>
      </c>
      <c r="I31" t="s">
        <v>160</v>
      </c>
      <c r="J31" t="s">
        <v>161</v>
      </c>
      <c r="K31" t="s">
        <v>919</v>
      </c>
      <c r="L31" t="s">
        <v>920</v>
      </c>
      <c r="M31" t="s">
        <v>821</v>
      </c>
      <c r="N31" t="s">
        <v>922</v>
      </c>
      <c r="O31" t="s">
        <v>821</v>
      </c>
      <c r="P31" t="s">
        <v>821</v>
      </c>
      <c r="Q31" t="s">
        <v>821</v>
      </c>
      <c r="R31">
        <v>40</v>
      </c>
      <c r="S31">
        <v>2938</v>
      </c>
      <c r="T31">
        <v>138332.25</v>
      </c>
    </row>
    <row r="32" spans="1:20" x14ac:dyDescent="0.2">
      <c r="A32">
        <v>201819</v>
      </c>
      <c r="B32" t="s">
        <v>819</v>
      </c>
      <c r="C32" t="s">
        <v>924</v>
      </c>
      <c r="D32" t="s">
        <v>1</v>
      </c>
      <c r="E32" t="s">
        <v>349</v>
      </c>
      <c r="F32" t="s">
        <v>156</v>
      </c>
      <c r="G32" t="s">
        <v>157</v>
      </c>
      <c r="H32">
        <v>823</v>
      </c>
      <c r="I32" t="s">
        <v>162</v>
      </c>
      <c r="J32" t="s">
        <v>163</v>
      </c>
      <c r="K32" t="s">
        <v>919</v>
      </c>
      <c r="L32" t="s">
        <v>920</v>
      </c>
      <c r="M32" t="s">
        <v>821</v>
      </c>
      <c r="N32" t="s">
        <v>922</v>
      </c>
      <c r="O32" t="s">
        <v>821</v>
      </c>
      <c r="P32" t="s">
        <v>821</v>
      </c>
      <c r="Q32" t="s">
        <v>821</v>
      </c>
      <c r="R32">
        <v>17</v>
      </c>
      <c r="S32">
        <v>1430</v>
      </c>
      <c r="T32">
        <v>60565.5</v>
      </c>
    </row>
    <row r="33" spans="1:20" x14ac:dyDescent="0.2">
      <c r="A33">
        <v>201819</v>
      </c>
      <c r="B33" t="s">
        <v>819</v>
      </c>
      <c r="C33" t="s">
        <v>924</v>
      </c>
      <c r="D33" t="s">
        <v>1</v>
      </c>
      <c r="E33" t="s">
        <v>349</v>
      </c>
      <c r="F33" t="s">
        <v>156</v>
      </c>
      <c r="G33" t="s">
        <v>157</v>
      </c>
      <c r="H33">
        <v>881</v>
      </c>
      <c r="I33" t="s">
        <v>164</v>
      </c>
      <c r="J33" t="s">
        <v>165</v>
      </c>
      <c r="K33" t="s">
        <v>919</v>
      </c>
      <c r="L33" t="s">
        <v>920</v>
      </c>
      <c r="M33" t="s">
        <v>821</v>
      </c>
      <c r="N33" t="s">
        <v>922</v>
      </c>
      <c r="O33" t="s">
        <v>821</v>
      </c>
      <c r="P33" t="s">
        <v>821</v>
      </c>
      <c r="Q33" t="s">
        <v>821</v>
      </c>
      <c r="R33">
        <v>89</v>
      </c>
      <c r="S33">
        <v>7290</v>
      </c>
      <c r="T33">
        <v>315910.65000000002</v>
      </c>
    </row>
    <row r="34" spans="1:20" x14ac:dyDescent="0.2">
      <c r="A34">
        <v>201819</v>
      </c>
      <c r="B34" t="s">
        <v>819</v>
      </c>
      <c r="C34" t="s">
        <v>924</v>
      </c>
      <c r="D34" t="s">
        <v>1</v>
      </c>
      <c r="E34" t="s">
        <v>349</v>
      </c>
      <c r="F34" t="s">
        <v>156</v>
      </c>
      <c r="G34" t="s">
        <v>157</v>
      </c>
      <c r="H34">
        <v>919</v>
      </c>
      <c r="I34" t="s">
        <v>166</v>
      </c>
      <c r="J34" t="s">
        <v>167</v>
      </c>
      <c r="K34" t="s">
        <v>919</v>
      </c>
      <c r="L34" t="s">
        <v>920</v>
      </c>
      <c r="M34" t="s">
        <v>821</v>
      </c>
      <c r="N34" t="s">
        <v>922</v>
      </c>
      <c r="O34" t="s">
        <v>821</v>
      </c>
      <c r="P34" t="s">
        <v>821</v>
      </c>
      <c r="Q34" t="s">
        <v>821</v>
      </c>
      <c r="R34">
        <v>89</v>
      </c>
      <c r="S34">
        <v>6551</v>
      </c>
      <c r="T34">
        <v>317502.88</v>
      </c>
    </row>
    <row r="35" spans="1:20" x14ac:dyDescent="0.2">
      <c r="A35">
        <v>201819</v>
      </c>
      <c r="B35" t="s">
        <v>819</v>
      </c>
      <c r="C35" t="s">
        <v>924</v>
      </c>
      <c r="D35" t="s">
        <v>1</v>
      </c>
      <c r="E35" t="s">
        <v>349</v>
      </c>
      <c r="F35" t="s">
        <v>156</v>
      </c>
      <c r="G35" t="s">
        <v>157</v>
      </c>
      <c r="H35">
        <v>821</v>
      </c>
      <c r="I35" t="s">
        <v>168</v>
      </c>
      <c r="J35" t="s">
        <v>169</v>
      </c>
      <c r="K35" t="s">
        <v>919</v>
      </c>
      <c r="L35" t="s">
        <v>920</v>
      </c>
      <c r="M35" t="s">
        <v>821</v>
      </c>
      <c r="N35" t="s">
        <v>922</v>
      </c>
      <c r="O35" t="s">
        <v>821</v>
      </c>
      <c r="P35" t="s">
        <v>821</v>
      </c>
      <c r="Q35" t="s">
        <v>821</v>
      </c>
      <c r="R35">
        <v>12</v>
      </c>
      <c r="S35">
        <v>1349</v>
      </c>
      <c r="T35">
        <v>55024.63</v>
      </c>
    </row>
    <row r="36" spans="1:20" x14ac:dyDescent="0.2">
      <c r="A36">
        <v>201819</v>
      </c>
      <c r="B36" t="s">
        <v>819</v>
      </c>
      <c r="C36" t="s">
        <v>924</v>
      </c>
      <c r="D36" t="s">
        <v>1</v>
      </c>
      <c r="E36" t="s">
        <v>349</v>
      </c>
      <c r="F36" t="s">
        <v>156</v>
      </c>
      <c r="G36" t="s">
        <v>157</v>
      </c>
      <c r="H36">
        <v>926</v>
      </c>
      <c r="I36" t="s">
        <v>170</v>
      </c>
      <c r="J36" t="s">
        <v>171</v>
      </c>
      <c r="K36" t="s">
        <v>919</v>
      </c>
      <c r="L36" t="s">
        <v>920</v>
      </c>
      <c r="M36" t="s">
        <v>821</v>
      </c>
      <c r="N36" t="s">
        <v>922</v>
      </c>
      <c r="O36" t="s">
        <v>821</v>
      </c>
      <c r="P36" t="s">
        <v>821</v>
      </c>
      <c r="Q36" t="s">
        <v>821</v>
      </c>
      <c r="R36">
        <v>64</v>
      </c>
      <c r="S36">
        <v>3903</v>
      </c>
      <c r="T36">
        <v>167223</v>
      </c>
    </row>
    <row r="37" spans="1:20" x14ac:dyDescent="0.2">
      <c r="A37">
        <v>201819</v>
      </c>
      <c r="B37" t="s">
        <v>819</v>
      </c>
      <c r="C37" t="s">
        <v>924</v>
      </c>
      <c r="D37" t="s">
        <v>1</v>
      </c>
      <c r="E37" t="s">
        <v>349</v>
      </c>
      <c r="F37" t="s">
        <v>156</v>
      </c>
      <c r="G37" t="s">
        <v>157</v>
      </c>
      <c r="H37">
        <v>874</v>
      </c>
      <c r="I37" t="s">
        <v>172</v>
      </c>
      <c r="J37" t="s">
        <v>173</v>
      </c>
      <c r="K37" t="s">
        <v>919</v>
      </c>
      <c r="L37" t="s">
        <v>920</v>
      </c>
      <c r="M37" t="s">
        <v>821</v>
      </c>
      <c r="N37" t="s">
        <v>922</v>
      </c>
      <c r="O37" t="s">
        <v>821</v>
      </c>
      <c r="P37" t="s">
        <v>821</v>
      </c>
      <c r="Q37" t="s">
        <v>821</v>
      </c>
      <c r="R37">
        <v>18</v>
      </c>
      <c r="S37">
        <v>1219</v>
      </c>
      <c r="T37">
        <v>48017.63</v>
      </c>
    </row>
    <row r="38" spans="1:20" x14ac:dyDescent="0.2">
      <c r="A38">
        <v>201819</v>
      </c>
      <c r="B38" t="s">
        <v>819</v>
      </c>
      <c r="C38" t="s">
        <v>924</v>
      </c>
      <c r="D38" t="s">
        <v>1</v>
      </c>
      <c r="E38" t="s">
        <v>349</v>
      </c>
      <c r="F38" t="s">
        <v>156</v>
      </c>
      <c r="G38" t="s">
        <v>157</v>
      </c>
      <c r="H38">
        <v>882</v>
      </c>
      <c r="I38" t="s">
        <v>174</v>
      </c>
      <c r="J38" t="s">
        <v>175</v>
      </c>
      <c r="K38" t="s">
        <v>919</v>
      </c>
      <c r="L38" t="s">
        <v>920</v>
      </c>
      <c r="M38" t="s">
        <v>821</v>
      </c>
      <c r="N38" t="s">
        <v>922</v>
      </c>
      <c r="O38" t="s">
        <v>821</v>
      </c>
      <c r="P38" t="s">
        <v>821</v>
      </c>
      <c r="Q38" t="s">
        <v>821</v>
      </c>
      <c r="R38">
        <v>14</v>
      </c>
      <c r="S38">
        <v>1084</v>
      </c>
      <c r="T38">
        <v>55214.63</v>
      </c>
    </row>
    <row r="39" spans="1:20" x14ac:dyDescent="0.2">
      <c r="A39">
        <v>201819</v>
      </c>
      <c r="B39" t="s">
        <v>819</v>
      </c>
      <c r="C39" t="s">
        <v>924</v>
      </c>
      <c r="D39" t="s">
        <v>1</v>
      </c>
      <c r="E39" t="s">
        <v>349</v>
      </c>
      <c r="F39" t="s">
        <v>156</v>
      </c>
      <c r="G39" t="s">
        <v>157</v>
      </c>
      <c r="H39">
        <v>935</v>
      </c>
      <c r="I39" t="s">
        <v>176</v>
      </c>
      <c r="J39" t="s">
        <v>177</v>
      </c>
      <c r="K39" t="s">
        <v>919</v>
      </c>
      <c r="L39" t="s">
        <v>920</v>
      </c>
      <c r="M39" t="s">
        <v>821</v>
      </c>
      <c r="N39" t="s">
        <v>922</v>
      </c>
      <c r="O39" t="s">
        <v>821</v>
      </c>
      <c r="P39" t="s">
        <v>821</v>
      </c>
      <c r="Q39" t="s">
        <v>821</v>
      </c>
      <c r="R39">
        <v>54</v>
      </c>
      <c r="S39">
        <v>3541</v>
      </c>
      <c r="T39">
        <v>149614.75</v>
      </c>
    </row>
    <row r="40" spans="1:20" x14ac:dyDescent="0.2">
      <c r="A40">
        <v>201819</v>
      </c>
      <c r="B40" t="s">
        <v>819</v>
      </c>
      <c r="C40" t="s">
        <v>924</v>
      </c>
      <c r="D40" t="s">
        <v>1</v>
      </c>
      <c r="E40" t="s">
        <v>349</v>
      </c>
      <c r="F40" t="s">
        <v>156</v>
      </c>
      <c r="G40" t="s">
        <v>157</v>
      </c>
      <c r="H40">
        <v>883</v>
      </c>
      <c r="I40" t="s">
        <v>178</v>
      </c>
      <c r="J40" t="s">
        <v>179</v>
      </c>
      <c r="K40" t="s">
        <v>919</v>
      </c>
      <c r="L40" t="s">
        <v>920</v>
      </c>
      <c r="M40" t="s">
        <v>821</v>
      </c>
      <c r="N40" t="s">
        <v>922</v>
      </c>
      <c r="O40" t="s">
        <v>821</v>
      </c>
      <c r="P40" t="s">
        <v>821</v>
      </c>
      <c r="Q40" t="s">
        <v>821</v>
      </c>
      <c r="R40">
        <v>11</v>
      </c>
      <c r="S40">
        <v>916</v>
      </c>
      <c r="T40">
        <v>38055.75</v>
      </c>
    </row>
    <row r="41" spans="1:20" x14ac:dyDescent="0.2">
      <c r="A41">
        <v>201819</v>
      </c>
      <c r="B41" t="s">
        <v>819</v>
      </c>
      <c r="C41" t="s">
        <v>924</v>
      </c>
      <c r="D41" t="s">
        <v>1</v>
      </c>
      <c r="E41" t="s">
        <v>349</v>
      </c>
      <c r="F41" t="s">
        <v>287</v>
      </c>
      <c r="G41" t="s">
        <v>288</v>
      </c>
      <c r="H41">
        <v>838</v>
      </c>
      <c r="I41" t="s">
        <v>443</v>
      </c>
      <c r="J41" t="s">
        <v>301</v>
      </c>
      <c r="K41" t="s">
        <v>919</v>
      </c>
      <c r="L41" t="s">
        <v>920</v>
      </c>
      <c r="M41" t="s">
        <v>821</v>
      </c>
      <c r="N41" t="s">
        <v>922</v>
      </c>
      <c r="O41" t="s">
        <v>821</v>
      </c>
      <c r="P41" t="s">
        <v>821</v>
      </c>
      <c r="Q41" t="s">
        <v>821</v>
      </c>
      <c r="R41">
        <v>24</v>
      </c>
      <c r="S41">
        <v>1823</v>
      </c>
      <c r="T41">
        <v>80047.5</v>
      </c>
    </row>
    <row r="42" spans="1:20" x14ac:dyDescent="0.2">
      <c r="A42">
        <v>201819</v>
      </c>
      <c r="B42" t="s">
        <v>819</v>
      </c>
      <c r="C42" t="s">
        <v>924</v>
      </c>
      <c r="D42" t="s">
        <v>1</v>
      </c>
      <c r="E42" t="s">
        <v>349</v>
      </c>
      <c r="F42" t="s">
        <v>287</v>
      </c>
      <c r="G42" t="s">
        <v>288</v>
      </c>
      <c r="H42">
        <v>916</v>
      </c>
      <c r="I42" t="s">
        <v>302</v>
      </c>
      <c r="J42" t="s">
        <v>303</v>
      </c>
      <c r="K42" t="s">
        <v>919</v>
      </c>
      <c r="L42" t="s">
        <v>920</v>
      </c>
      <c r="M42" t="s">
        <v>821</v>
      </c>
      <c r="N42" t="s">
        <v>922</v>
      </c>
      <c r="O42" t="s">
        <v>821</v>
      </c>
      <c r="P42" t="s">
        <v>821</v>
      </c>
      <c r="Q42" t="s">
        <v>821</v>
      </c>
      <c r="R42">
        <v>45</v>
      </c>
      <c r="S42">
        <v>3264</v>
      </c>
      <c r="T42">
        <v>155124.25</v>
      </c>
    </row>
    <row r="43" spans="1:20" x14ac:dyDescent="0.2">
      <c r="A43">
        <v>201819</v>
      </c>
      <c r="B43" t="s">
        <v>819</v>
      </c>
      <c r="C43" t="s">
        <v>924</v>
      </c>
      <c r="D43" t="s">
        <v>1</v>
      </c>
      <c r="E43" t="s">
        <v>349</v>
      </c>
      <c r="F43" t="s">
        <v>287</v>
      </c>
      <c r="G43" t="s">
        <v>288</v>
      </c>
      <c r="H43">
        <v>420</v>
      </c>
      <c r="I43" t="s">
        <v>304</v>
      </c>
      <c r="J43" t="s">
        <v>305</v>
      </c>
      <c r="K43" t="s">
        <v>919</v>
      </c>
      <c r="L43" t="s">
        <v>920</v>
      </c>
      <c r="M43" t="s">
        <v>821</v>
      </c>
      <c r="N43" t="s">
        <v>922</v>
      </c>
      <c r="O43" t="s">
        <v>821</v>
      </c>
      <c r="P43" t="s">
        <v>821</v>
      </c>
      <c r="Q43" t="s">
        <v>821</v>
      </c>
      <c r="R43">
        <v>1</v>
      </c>
      <c r="S43">
        <v>10</v>
      </c>
      <c r="T43">
        <v>468</v>
      </c>
    </row>
    <row r="44" spans="1:20" x14ac:dyDescent="0.2">
      <c r="A44">
        <v>201819</v>
      </c>
      <c r="B44" t="s">
        <v>819</v>
      </c>
      <c r="C44" t="s">
        <v>924</v>
      </c>
      <c r="D44" t="s">
        <v>1</v>
      </c>
      <c r="E44" t="s">
        <v>349</v>
      </c>
      <c r="F44" t="s">
        <v>287</v>
      </c>
      <c r="G44" t="s">
        <v>288</v>
      </c>
      <c r="H44">
        <v>802</v>
      </c>
      <c r="I44" t="s">
        <v>306</v>
      </c>
      <c r="J44" t="s">
        <v>307</v>
      </c>
      <c r="K44" t="s">
        <v>919</v>
      </c>
      <c r="L44" t="s">
        <v>920</v>
      </c>
      <c r="M44" t="s">
        <v>821</v>
      </c>
      <c r="N44" t="s">
        <v>922</v>
      </c>
      <c r="O44" t="s">
        <v>821</v>
      </c>
      <c r="P44" t="s">
        <v>821</v>
      </c>
      <c r="Q44" t="s">
        <v>821</v>
      </c>
      <c r="R44">
        <v>14</v>
      </c>
      <c r="S44">
        <v>1097</v>
      </c>
      <c r="T44">
        <v>47915.14</v>
      </c>
    </row>
    <row r="45" spans="1:20" x14ac:dyDescent="0.2">
      <c r="A45">
        <v>201819</v>
      </c>
      <c r="B45" t="s">
        <v>819</v>
      </c>
      <c r="C45" t="s">
        <v>924</v>
      </c>
      <c r="D45" t="s">
        <v>1</v>
      </c>
      <c r="E45" t="s">
        <v>349</v>
      </c>
      <c r="F45" t="s">
        <v>287</v>
      </c>
      <c r="G45" t="s">
        <v>288</v>
      </c>
      <c r="H45">
        <v>879</v>
      </c>
      <c r="I45" t="s">
        <v>308</v>
      </c>
      <c r="J45" t="s">
        <v>309</v>
      </c>
      <c r="K45" t="s">
        <v>919</v>
      </c>
      <c r="L45" t="s">
        <v>920</v>
      </c>
      <c r="M45" t="s">
        <v>821</v>
      </c>
      <c r="N45" t="s">
        <v>922</v>
      </c>
      <c r="O45" t="s">
        <v>821</v>
      </c>
      <c r="P45" t="s">
        <v>821</v>
      </c>
      <c r="Q45" t="s">
        <v>821</v>
      </c>
      <c r="R45">
        <v>20</v>
      </c>
      <c r="S45">
        <v>1242</v>
      </c>
      <c r="T45">
        <v>51430.75</v>
      </c>
    </row>
    <row r="46" spans="1:20" x14ac:dyDescent="0.2">
      <c r="A46">
        <v>201819</v>
      </c>
      <c r="B46" t="s">
        <v>819</v>
      </c>
      <c r="C46" t="s">
        <v>924</v>
      </c>
      <c r="D46" t="s">
        <v>1</v>
      </c>
      <c r="E46" t="s">
        <v>349</v>
      </c>
      <c r="F46" t="s">
        <v>287</v>
      </c>
      <c r="G46" t="s">
        <v>288</v>
      </c>
      <c r="H46">
        <v>933</v>
      </c>
      <c r="I46" t="s">
        <v>310</v>
      </c>
      <c r="J46" t="s">
        <v>311</v>
      </c>
      <c r="K46" t="s">
        <v>919</v>
      </c>
      <c r="L46" t="s">
        <v>920</v>
      </c>
      <c r="M46" t="s">
        <v>821</v>
      </c>
      <c r="N46" t="s">
        <v>922</v>
      </c>
      <c r="O46" t="s">
        <v>821</v>
      </c>
      <c r="P46" t="s">
        <v>821</v>
      </c>
      <c r="Q46" t="s">
        <v>821</v>
      </c>
      <c r="R46">
        <v>37</v>
      </c>
      <c r="S46">
        <v>2512</v>
      </c>
      <c r="T46">
        <v>105874.04</v>
      </c>
    </row>
    <row r="47" spans="1:20" x14ac:dyDescent="0.2">
      <c r="A47">
        <v>201819</v>
      </c>
      <c r="B47" t="s">
        <v>819</v>
      </c>
      <c r="C47" t="s">
        <v>924</v>
      </c>
      <c r="D47" t="s">
        <v>1</v>
      </c>
      <c r="E47" t="s">
        <v>349</v>
      </c>
      <c r="F47" t="s">
        <v>287</v>
      </c>
      <c r="G47" t="s">
        <v>288</v>
      </c>
      <c r="H47">
        <v>803</v>
      </c>
      <c r="I47" t="s">
        <v>312</v>
      </c>
      <c r="J47" t="s">
        <v>313</v>
      </c>
      <c r="K47" t="s">
        <v>919</v>
      </c>
      <c r="L47" t="s">
        <v>920</v>
      </c>
      <c r="M47" t="s">
        <v>821</v>
      </c>
      <c r="N47" t="s">
        <v>922</v>
      </c>
      <c r="O47" t="s">
        <v>821</v>
      </c>
      <c r="P47" t="s">
        <v>821</v>
      </c>
      <c r="Q47" t="s">
        <v>821</v>
      </c>
      <c r="R47">
        <v>21</v>
      </c>
      <c r="S47">
        <v>1348</v>
      </c>
      <c r="T47">
        <v>57415.75</v>
      </c>
    </row>
    <row r="48" spans="1:20" x14ac:dyDescent="0.2">
      <c r="A48">
        <v>201819</v>
      </c>
      <c r="B48" t="s">
        <v>819</v>
      </c>
      <c r="C48" t="s">
        <v>924</v>
      </c>
      <c r="D48" t="s">
        <v>1</v>
      </c>
      <c r="E48" t="s">
        <v>349</v>
      </c>
      <c r="F48" t="s">
        <v>287</v>
      </c>
      <c r="G48" t="s">
        <v>288</v>
      </c>
      <c r="H48">
        <v>866</v>
      </c>
      <c r="I48" t="s">
        <v>314</v>
      </c>
      <c r="J48" t="s">
        <v>315</v>
      </c>
      <c r="K48" t="s">
        <v>919</v>
      </c>
      <c r="L48" t="s">
        <v>920</v>
      </c>
      <c r="M48" t="s">
        <v>821</v>
      </c>
      <c r="N48" t="s">
        <v>922</v>
      </c>
      <c r="O48" t="s">
        <v>821</v>
      </c>
      <c r="P48" t="s">
        <v>821</v>
      </c>
      <c r="Q48" t="s">
        <v>821</v>
      </c>
      <c r="R48">
        <v>16</v>
      </c>
      <c r="S48">
        <v>1122</v>
      </c>
      <c r="T48">
        <v>47854.77</v>
      </c>
    </row>
    <row r="49" spans="1:20" x14ac:dyDescent="0.2">
      <c r="A49">
        <v>201819</v>
      </c>
      <c r="B49" t="s">
        <v>819</v>
      </c>
      <c r="C49" t="s">
        <v>924</v>
      </c>
      <c r="D49" t="s">
        <v>1</v>
      </c>
      <c r="E49" t="s">
        <v>349</v>
      </c>
      <c r="F49" t="s">
        <v>287</v>
      </c>
      <c r="G49" t="s">
        <v>288</v>
      </c>
      <c r="H49">
        <v>880</v>
      </c>
      <c r="I49" t="s">
        <v>316</v>
      </c>
      <c r="J49" t="s">
        <v>317</v>
      </c>
      <c r="K49" t="s">
        <v>919</v>
      </c>
      <c r="L49" t="s">
        <v>920</v>
      </c>
      <c r="M49" t="s">
        <v>821</v>
      </c>
      <c r="N49" t="s">
        <v>922</v>
      </c>
      <c r="O49" t="s">
        <v>821</v>
      </c>
      <c r="P49" t="s">
        <v>821</v>
      </c>
      <c r="Q49" t="s">
        <v>821</v>
      </c>
      <c r="R49">
        <v>11</v>
      </c>
      <c r="S49">
        <v>792</v>
      </c>
      <c r="T49">
        <v>34347.5</v>
      </c>
    </row>
    <row r="50" spans="1:20" x14ac:dyDescent="0.2">
      <c r="A50">
        <v>201819</v>
      </c>
      <c r="B50" t="s">
        <v>819</v>
      </c>
      <c r="C50" t="s">
        <v>924</v>
      </c>
      <c r="D50" t="s">
        <v>1</v>
      </c>
      <c r="E50" t="s">
        <v>349</v>
      </c>
      <c r="F50" t="s">
        <v>287</v>
      </c>
      <c r="G50" t="s">
        <v>288</v>
      </c>
      <c r="H50">
        <v>865</v>
      </c>
      <c r="I50" t="s">
        <v>318</v>
      </c>
      <c r="J50" t="s">
        <v>319</v>
      </c>
      <c r="K50" t="s">
        <v>919</v>
      </c>
      <c r="L50" t="s">
        <v>920</v>
      </c>
      <c r="M50" t="s">
        <v>821</v>
      </c>
      <c r="N50" t="s">
        <v>922</v>
      </c>
      <c r="O50" t="s">
        <v>821</v>
      </c>
      <c r="P50" t="s">
        <v>821</v>
      </c>
      <c r="Q50" t="s">
        <v>821</v>
      </c>
      <c r="R50">
        <v>34</v>
      </c>
      <c r="S50">
        <v>2470</v>
      </c>
      <c r="T50">
        <v>114418.13</v>
      </c>
    </row>
    <row r="51" spans="1:20" x14ac:dyDescent="0.2">
      <c r="A51">
        <v>201819</v>
      </c>
      <c r="B51" t="s">
        <v>819</v>
      </c>
      <c r="C51" t="s">
        <v>924</v>
      </c>
      <c r="D51" t="s">
        <v>1</v>
      </c>
      <c r="E51" t="s">
        <v>349</v>
      </c>
      <c r="F51" t="s">
        <v>2</v>
      </c>
      <c r="G51" t="s">
        <v>3</v>
      </c>
      <c r="H51">
        <v>393</v>
      </c>
      <c r="I51" t="s">
        <v>22</v>
      </c>
      <c r="J51" t="s">
        <v>23</v>
      </c>
      <c r="K51" t="s">
        <v>919</v>
      </c>
      <c r="L51" t="s">
        <v>920</v>
      </c>
      <c r="M51" t="s">
        <v>821</v>
      </c>
      <c r="N51" t="s">
        <v>922</v>
      </c>
      <c r="O51" t="s">
        <v>821</v>
      </c>
      <c r="P51" t="s">
        <v>821</v>
      </c>
      <c r="Q51" t="s">
        <v>821</v>
      </c>
      <c r="R51">
        <v>14</v>
      </c>
      <c r="S51">
        <v>821</v>
      </c>
      <c r="T51">
        <v>32286.75</v>
      </c>
    </row>
    <row r="52" spans="1:20" x14ac:dyDescent="0.2">
      <c r="A52">
        <v>201819</v>
      </c>
      <c r="B52" t="s">
        <v>819</v>
      </c>
      <c r="C52" t="s">
        <v>924</v>
      </c>
      <c r="D52" t="s">
        <v>1</v>
      </c>
      <c r="E52" t="s">
        <v>349</v>
      </c>
      <c r="F52" t="s">
        <v>2</v>
      </c>
      <c r="G52" t="s">
        <v>3</v>
      </c>
      <c r="H52">
        <v>808</v>
      </c>
      <c r="I52" t="s">
        <v>24</v>
      </c>
      <c r="J52" t="s">
        <v>25</v>
      </c>
      <c r="K52" t="s">
        <v>919</v>
      </c>
      <c r="L52" t="s">
        <v>920</v>
      </c>
      <c r="M52" t="s">
        <v>821</v>
      </c>
      <c r="N52" t="s">
        <v>922</v>
      </c>
      <c r="O52" t="s">
        <v>821</v>
      </c>
      <c r="P52" t="s">
        <v>821</v>
      </c>
      <c r="Q52" t="s">
        <v>821</v>
      </c>
      <c r="R52">
        <v>15</v>
      </c>
      <c r="S52">
        <v>1016</v>
      </c>
      <c r="T52">
        <v>45092.5</v>
      </c>
    </row>
    <row r="53" spans="1:20" x14ac:dyDescent="0.2">
      <c r="A53">
        <v>201819</v>
      </c>
      <c r="B53" t="s">
        <v>819</v>
      </c>
      <c r="C53" t="s">
        <v>924</v>
      </c>
      <c r="D53" t="s">
        <v>1</v>
      </c>
      <c r="E53" t="s">
        <v>349</v>
      </c>
      <c r="F53" t="s">
        <v>2</v>
      </c>
      <c r="G53" t="s">
        <v>3</v>
      </c>
      <c r="H53">
        <v>394</v>
      </c>
      <c r="I53" t="s">
        <v>26</v>
      </c>
      <c r="J53" t="s">
        <v>27</v>
      </c>
      <c r="K53" t="s">
        <v>919</v>
      </c>
      <c r="L53" t="s">
        <v>920</v>
      </c>
      <c r="M53" t="s">
        <v>821</v>
      </c>
      <c r="N53" t="s">
        <v>922</v>
      </c>
      <c r="O53" t="s">
        <v>821</v>
      </c>
      <c r="P53" t="s">
        <v>821</v>
      </c>
      <c r="Q53" t="s">
        <v>821</v>
      </c>
      <c r="R53">
        <v>20</v>
      </c>
      <c r="S53">
        <v>1458</v>
      </c>
      <c r="T53">
        <v>58748.5</v>
      </c>
    </row>
    <row r="54" spans="1:20" x14ac:dyDescent="0.2">
      <c r="A54">
        <v>201819</v>
      </c>
      <c r="B54" t="s">
        <v>819</v>
      </c>
      <c r="C54" t="s">
        <v>924</v>
      </c>
      <c r="D54" t="s">
        <v>1</v>
      </c>
      <c r="E54" t="s">
        <v>349</v>
      </c>
      <c r="F54" t="s">
        <v>28</v>
      </c>
      <c r="G54" t="s">
        <v>29</v>
      </c>
      <c r="H54">
        <v>889</v>
      </c>
      <c r="I54" t="s">
        <v>30</v>
      </c>
      <c r="J54" t="s">
        <v>31</v>
      </c>
      <c r="K54" t="s">
        <v>919</v>
      </c>
      <c r="L54" t="s">
        <v>920</v>
      </c>
      <c r="M54" t="s">
        <v>821</v>
      </c>
      <c r="N54" t="s">
        <v>922</v>
      </c>
      <c r="O54" t="s">
        <v>821</v>
      </c>
      <c r="P54" t="s">
        <v>821</v>
      </c>
      <c r="Q54" t="s">
        <v>821</v>
      </c>
      <c r="R54">
        <v>14</v>
      </c>
      <c r="S54">
        <v>962</v>
      </c>
      <c r="T54">
        <v>41339.879999999997</v>
      </c>
    </row>
    <row r="55" spans="1:20" x14ac:dyDescent="0.2">
      <c r="A55">
        <v>201819</v>
      </c>
      <c r="B55" t="s">
        <v>819</v>
      </c>
      <c r="C55" t="s">
        <v>924</v>
      </c>
      <c r="D55" t="s">
        <v>1</v>
      </c>
      <c r="E55" t="s">
        <v>349</v>
      </c>
      <c r="F55" t="s">
        <v>28</v>
      </c>
      <c r="G55" t="s">
        <v>29</v>
      </c>
      <c r="H55">
        <v>890</v>
      </c>
      <c r="I55" t="s">
        <v>32</v>
      </c>
      <c r="J55" t="s">
        <v>33</v>
      </c>
      <c r="K55" t="s">
        <v>919</v>
      </c>
      <c r="L55" t="s">
        <v>920</v>
      </c>
      <c r="M55" t="s">
        <v>821</v>
      </c>
      <c r="N55" t="s">
        <v>922</v>
      </c>
      <c r="O55" t="s">
        <v>821</v>
      </c>
      <c r="P55" t="s">
        <v>821</v>
      </c>
      <c r="Q55" t="s">
        <v>821</v>
      </c>
      <c r="R55">
        <v>10</v>
      </c>
      <c r="S55">
        <v>619</v>
      </c>
      <c r="T55">
        <v>21671.5</v>
      </c>
    </row>
    <row r="56" spans="1:20" x14ac:dyDescent="0.2">
      <c r="A56">
        <v>201819</v>
      </c>
      <c r="B56" t="s">
        <v>819</v>
      </c>
      <c r="C56" t="s">
        <v>924</v>
      </c>
      <c r="D56" t="s">
        <v>1</v>
      </c>
      <c r="E56" t="s">
        <v>349</v>
      </c>
      <c r="F56" t="s">
        <v>28</v>
      </c>
      <c r="G56" t="s">
        <v>29</v>
      </c>
      <c r="H56">
        <v>350</v>
      </c>
      <c r="I56" t="s">
        <v>34</v>
      </c>
      <c r="J56" t="s">
        <v>35</v>
      </c>
      <c r="K56" t="s">
        <v>919</v>
      </c>
      <c r="L56" t="s">
        <v>920</v>
      </c>
      <c r="M56" t="s">
        <v>821</v>
      </c>
      <c r="N56" t="s">
        <v>922</v>
      </c>
      <c r="O56" t="s">
        <v>821</v>
      </c>
      <c r="P56" t="s">
        <v>821</v>
      </c>
      <c r="Q56" t="s">
        <v>821</v>
      </c>
      <c r="R56">
        <v>22</v>
      </c>
      <c r="S56">
        <v>1733</v>
      </c>
      <c r="T56">
        <v>72725.75</v>
      </c>
    </row>
    <row r="57" spans="1:20" x14ac:dyDescent="0.2">
      <c r="A57">
        <v>201819</v>
      </c>
      <c r="B57" t="s">
        <v>819</v>
      </c>
      <c r="C57" t="s">
        <v>924</v>
      </c>
      <c r="D57" t="s">
        <v>1</v>
      </c>
      <c r="E57" t="s">
        <v>349</v>
      </c>
      <c r="F57" t="s">
        <v>28</v>
      </c>
      <c r="G57" t="s">
        <v>29</v>
      </c>
      <c r="H57">
        <v>351</v>
      </c>
      <c r="I57" t="s">
        <v>36</v>
      </c>
      <c r="J57" t="s">
        <v>37</v>
      </c>
      <c r="K57" t="s">
        <v>919</v>
      </c>
      <c r="L57" t="s">
        <v>920</v>
      </c>
      <c r="M57" t="s">
        <v>821</v>
      </c>
      <c r="N57" t="s">
        <v>922</v>
      </c>
      <c r="O57" t="s">
        <v>821</v>
      </c>
      <c r="P57" t="s">
        <v>821</v>
      </c>
      <c r="Q57" t="s">
        <v>821</v>
      </c>
      <c r="R57">
        <v>14</v>
      </c>
      <c r="S57">
        <v>1094</v>
      </c>
      <c r="T57">
        <v>44679.75</v>
      </c>
    </row>
    <row r="58" spans="1:20" x14ac:dyDescent="0.2">
      <c r="A58">
        <v>201819</v>
      </c>
      <c r="B58" t="s">
        <v>819</v>
      </c>
      <c r="C58" t="s">
        <v>924</v>
      </c>
      <c r="D58" t="s">
        <v>1</v>
      </c>
      <c r="E58" t="s">
        <v>349</v>
      </c>
      <c r="F58" t="s">
        <v>28</v>
      </c>
      <c r="G58" t="s">
        <v>29</v>
      </c>
      <c r="H58">
        <v>895</v>
      </c>
      <c r="I58" t="s">
        <v>38</v>
      </c>
      <c r="J58" t="s">
        <v>39</v>
      </c>
      <c r="K58" t="s">
        <v>919</v>
      </c>
      <c r="L58" t="s">
        <v>920</v>
      </c>
      <c r="M58" t="s">
        <v>821</v>
      </c>
      <c r="N58" t="s">
        <v>922</v>
      </c>
      <c r="O58" t="s">
        <v>821</v>
      </c>
      <c r="P58" t="s">
        <v>821</v>
      </c>
      <c r="Q58" t="s">
        <v>821</v>
      </c>
      <c r="R58">
        <v>27</v>
      </c>
      <c r="S58">
        <v>1887</v>
      </c>
      <c r="T58">
        <v>87489</v>
      </c>
    </row>
    <row r="59" spans="1:20" x14ac:dyDescent="0.2">
      <c r="A59">
        <v>201819</v>
      </c>
      <c r="B59" t="s">
        <v>819</v>
      </c>
      <c r="C59" t="s">
        <v>924</v>
      </c>
      <c r="D59" t="s">
        <v>1</v>
      </c>
      <c r="E59" t="s">
        <v>349</v>
      </c>
      <c r="F59" t="s">
        <v>28</v>
      </c>
      <c r="G59" t="s">
        <v>29</v>
      </c>
      <c r="H59">
        <v>896</v>
      </c>
      <c r="I59" t="s">
        <v>40</v>
      </c>
      <c r="J59" t="s">
        <v>41</v>
      </c>
      <c r="K59" t="s">
        <v>919</v>
      </c>
      <c r="L59" t="s">
        <v>920</v>
      </c>
      <c r="M59" t="s">
        <v>821</v>
      </c>
      <c r="N59" t="s">
        <v>922</v>
      </c>
      <c r="O59" t="s">
        <v>821</v>
      </c>
      <c r="P59" t="s">
        <v>821</v>
      </c>
      <c r="Q59" t="s">
        <v>821</v>
      </c>
      <c r="R59">
        <v>28</v>
      </c>
      <c r="S59">
        <v>1768</v>
      </c>
      <c r="T59">
        <v>78216.13</v>
      </c>
    </row>
    <row r="60" spans="1:20" x14ac:dyDescent="0.2">
      <c r="A60">
        <v>201819</v>
      </c>
      <c r="B60" t="s">
        <v>819</v>
      </c>
      <c r="C60" t="s">
        <v>924</v>
      </c>
      <c r="D60" t="s">
        <v>1</v>
      </c>
      <c r="E60" t="s">
        <v>349</v>
      </c>
      <c r="F60" t="s">
        <v>28</v>
      </c>
      <c r="G60" t="s">
        <v>29</v>
      </c>
      <c r="H60">
        <v>909</v>
      </c>
      <c r="I60" t="s">
        <v>42</v>
      </c>
      <c r="J60" t="s">
        <v>43</v>
      </c>
      <c r="K60" t="s">
        <v>919</v>
      </c>
      <c r="L60" t="s">
        <v>920</v>
      </c>
      <c r="M60" t="s">
        <v>821</v>
      </c>
      <c r="N60" t="s">
        <v>922</v>
      </c>
      <c r="O60" t="s">
        <v>821</v>
      </c>
      <c r="P60" t="s">
        <v>821</v>
      </c>
      <c r="Q60" t="s">
        <v>821</v>
      </c>
      <c r="R60">
        <v>44</v>
      </c>
      <c r="S60">
        <v>2526</v>
      </c>
      <c r="T60">
        <v>109999.5</v>
      </c>
    </row>
    <row r="61" spans="1:20" x14ac:dyDescent="0.2">
      <c r="A61">
        <v>201819</v>
      </c>
      <c r="B61" t="s">
        <v>819</v>
      </c>
      <c r="C61" t="s">
        <v>924</v>
      </c>
      <c r="D61" t="s">
        <v>1</v>
      </c>
      <c r="E61" t="s">
        <v>349</v>
      </c>
      <c r="F61" t="s">
        <v>28</v>
      </c>
      <c r="G61" t="s">
        <v>29</v>
      </c>
      <c r="H61">
        <v>876</v>
      </c>
      <c r="I61" t="s">
        <v>44</v>
      </c>
      <c r="J61" t="s">
        <v>45</v>
      </c>
      <c r="K61" t="s">
        <v>919</v>
      </c>
      <c r="L61" t="s">
        <v>920</v>
      </c>
      <c r="M61" t="s">
        <v>821</v>
      </c>
      <c r="N61" t="s">
        <v>922</v>
      </c>
      <c r="O61" t="s">
        <v>821</v>
      </c>
      <c r="P61" t="s">
        <v>821</v>
      </c>
      <c r="Q61" t="s">
        <v>821</v>
      </c>
      <c r="R61">
        <v>11</v>
      </c>
      <c r="S61">
        <v>697</v>
      </c>
      <c r="T61">
        <v>30344.25</v>
      </c>
    </row>
    <row r="62" spans="1:20" x14ac:dyDescent="0.2">
      <c r="A62">
        <v>201819</v>
      </c>
      <c r="B62" t="s">
        <v>819</v>
      </c>
      <c r="C62" t="s">
        <v>924</v>
      </c>
      <c r="D62" t="s">
        <v>1</v>
      </c>
      <c r="E62" t="s">
        <v>349</v>
      </c>
      <c r="F62" t="s">
        <v>28</v>
      </c>
      <c r="G62" t="s">
        <v>29</v>
      </c>
      <c r="H62">
        <v>340</v>
      </c>
      <c r="I62" t="s">
        <v>46</v>
      </c>
      <c r="J62" t="s">
        <v>47</v>
      </c>
      <c r="K62" t="s">
        <v>919</v>
      </c>
      <c r="L62" t="s">
        <v>920</v>
      </c>
      <c r="M62" t="s">
        <v>821</v>
      </c>
      <c r="N62" t="s">
        <v>922</v>
      </c>
      <c r="O62" t="s">
        <v>821</v>
      </c>
      <c r="P62" t="s">
        <v>821</v>
      </c>
      <c r="Q62" t="s">
        <v>821</v>
      </c>
      <c r="R62">
        <v>9</v>
      </c>
      <c r="S62">
        <v>491</v>
      </c>
      <c r="T62">
        <v>15382</v>
      </c>
    </row>
    <row r="63" spans="1:20" x14ac:dyDescent="0.2">
      <c r="A63">
        <v>201819</v>
      </c>
      <c r="B63" t="s">
        <v>819</v>
      </c>
      <c r="C63" t="s">
        <v>924</v>
      </c>
      <c r="D63" t="s">
        <v>1</v>
      </c>
      <c r="E63" t="s">
        <v>349</v>
      </c>
      <c r="F63" t="s">
        <v>28</v>
      </c>
      <c r="G63" t="s">
        <v>29</v>
      </c>
      <c r="H63">
        <v>888</v>
      </c>
      <c r="I63" t="s">
        <v>48</v>
      </c>
      <c r="J63" t="s">
        <v>49</v>
      </c>
      <c r="K63" t="s">
        <v>919</v>
      </c>
      <c r="L63" t="s">
        <v>920</v>
      </c>
      <c r="M63" t="s">
        <v>821</v>
      </c>
      <c r="N63" t="s">
        <v>922</v>
      </c>
      <c r="O63" t="s">
        <v>821</v>
      </c>
      <c r="P63" t="s">
        <v>821</v>
      </c>
      <c r="Q63" t="s">
        <v>821</v>
      </c>
      <c r="R63">
        <v>101</v>
      </c>
      <c r="S63">
        <v>6116</v>
      </c>
      <c r="T63">
        <v>267776.5</v>
      </c>
    </row>
    <row r="64" spans="1:20" x14ac:dyDescent="0.2">
      <c r="A64">
        <v>201819</v>
      </c>
      <c r="B64" t="s">
        <v>819</v>
      </c>
      <c r="C64" t="s">
        <v>924</v>
      </c>
      <c r="D64" t="s">
        <v>1</v>
      </c>
      <c r="E64" t="s">
        <v>349</v>
      </c>
      <c r="F64" t="s">
        <v>28</v>
      </c>
      <c r="G64" t="s">
        <v>29</v>
      </c>
      <c r="H64">
        <v>341</v>
      </c>
      <c r="I64" t="s">
        <v>50</v>
      </c>
      <c r="J64" t="s">
        <v>51</v>
      </c>
      <c r="K64" t="s">
        <v>919</v>
      </c>
      <c r="L64" t="s">
        <v>920</v>
      </c>
      <c r="M64" t="s">
        <v>821</v>
      </c>
      <c r="N64" t="s">
        <v>922</v>
      </c>
      <c r="O64" t="s">
        <v>821</v>
      </c>
      <c r="P64" t="s">
        <v>821</v>
      </c>
      <c r="Q64" t="s">
        <v>821</v>
      </c>
      <c r="R64">
        <v>32</v>
      </c>
      <c r="S64">
        <v>2314</v>
      </c>
      <c r="T64">
        <v>92463.64</v>
      </c>
    </row>
    <row r="65" spans="1:20" x14ac:dyDescent="0.2">
      <c r="A65">
        <v>201819</v>
      </c>
      <c r="B65" t="s">
        <v>819</v>
      </c>
      <c r="C65" t="s">
        <v>924</v>
      </c>
      <c r="D65" t="s">
        <v>1</v>
      </c>
      <c r="E65" t="s">
        <v>349</v>
      </c>
      <c r="F65" t="s">
        <v>28</v>
      </c>
      <c r="G65" t="s">
        <v>29</v>
      </c>
      <c r="H65">
        <v>352</v>
      </c>
      <c r="I65" t="s">
        <v>52</v>
      </c>
      <c r="J65" t="s">
        <v>53</v>
      </c>
      <c r="K65" t="s">
        <v>919</v>
      </c>
      <c r="L65" t="s">
        <v>920</v>
      </c>
      <c r="M65" t="s">
        <v>821</v>
      </c>
      <c r="N65" t="s">
        <v>922</v>
      </c>
      <c r="O65" t="s">
        <v>821</v>
      </c>
      <c r="P65" t="s">
        <v>821</v>
      </c>
      <c r="Q65" t="s">
        <v>821</v>
      </c>
      <c r="R65">
        <v>31</v>
      </c>
      <c r="S65">
        <v>2478</v>
      </c>
      <c r="T65">
        <v>99057.38</v>
      </c>
    </row>
    <row r="66" spans="1:20" x14ac:dyDescent="0.2">
      <c r="A66">
        <v>201819</v>
      </c>
      <c r="B66" t="s">
        <v>819</v>
      </c>
      <c r="C66" t="s">
        <v>924</v>
      </c>
      <c r="D66" t="s">
        <v>1</v>
      </c>
      <c r="E66" t="s">
        <v>349</v>
      </c>
      <c r="F66" t="s">
        <v>28</v>
      </c>
      <c r="G66" t="s">
        <v>29</v>
      </c>
      <c r="H66">
        <v>353</v>
      </c>
      <c r="I66" t="s">
        <v>54</v>
      </c>
      <c r="J66" t="s">
        <v>55</v>
      </c>
      <c r="K66" t="s">
        <v>919</v>
      </c>
      <c r="L66" t="s">
        <v>920</v>
      </c>
      <c r="M66" t="s">
        <v>821</v>
      </c>
      <c r="N66" t="s">
        <v>922</v>
      </c>
      <c r="O66" t="s">
        <v>821</v>
      </c>
      <c r="P66" t="s">
        <v>821</v>
      </c>
      <c r="Q66" t="s">
        <v>821</v>
      </c>
      <c r="R66">
        <v>15</v>
      </c>
      <c r="S66">
        <v>1536</v>
      </c>
      <c r="T66">
        <v>60505.5</v>
      </c>
    </row>
    <row r="67" spans="1:20" x14ac:dyDescent="0.2">
      <c r="A67">
        <v>201819</v>
      </c>
      <c r="B67" t="s">
        <v>819</v>
      </c>
      <c r="C67" t="s">
        <v>924</v>
      </c>
      <c r="D67" t="s">
        <v>1</v>
      </c>
      <c r="E67" t="s">
        <v>349</v>
      </c>
      <c r="F67" t="s">
        <v>28</v>
      </c>
      <c r="G67" t="s">
        <v>29</v>
      </c>
      <c r="H67">
        <v>354</v>
      </c>
      <c r="I67" t="s">
        <v>56</v>
      </c>
      <c r="J67" t="s">
        <v>57</v>
      </c>
      <c r="K67" t="s">
        <v>919</v>
      </c>
      <c r="L67" t="s">
        <v>920</v>
      </c>
      <c r="M67" t="s">
        <v>821</v>
      </c>
      <c r="N67" t="s">
        <v>922</v>
      </c>
      <c r="O67" t="s">
        <v>821</v>
      </c>
      <c r="P67" t="s">
        <v>821</v>
      </c>
      <c r="Q67" t="s">
        <v>821</v>
      </c>
      <c r="R67">
        <v>14</v>
      </c>
      <c r="S67">
        <v>1191</v>
      </c>
      <c r="T67">
        <v>46990.25</v>
      </c>
    </row>
    <row r="68" spans="1:20" x14ac:dyDescent="0.2">
      <c r="A68">
        <v>201819</v>
      </c>
      <c r="B68" t="s">
        <v>819</v>
      </c>
      <c r="C68" t="s">
        <v>924</v>
      </c>
      <c r="D68" t="s">
        <v>1</v>
      </c>
      <c r="E68" t="s">
        <v>349</v>
      </c>
      <c r="F68" t="s">
        <v>28</v>
      </c>
      <c r="G68" t="s">
        <v>29</v>
      </c>
      <c r="H68">
        <v>355</v>
      </c>
      <c r="I68" t="s">
        <v>58</v>
      </c>
      <c r="J68" t="s">
        <v>59</v>
      </c>
      <c r="K68" t="s">
        <v>919</v>
      </c>
      <c r="L68" t="s">
        <v>920</v>
      </c>
      <c r="M68" t="s">
        <v>821</v>
      </c>
      <c r="N68" t="s">
        <v>922</v>
      </c>
      <c r="O68" t="s">
        <v>821</v>
      </c>
      <c r="P68" t="s">
        <v>821</v>
      </c>
      <c r="Q68" t="s">
        <v>821</v>
      </c>
      <c r="R68">
        <v>17</v>
      </c>
      <c r="S68">
        <v>1049</v>
      </c>
      <c r="T68">
        <v>37839.75</v>
      </c>
    </row>
    <row r="69" spans="1:20" x14ac:dyDescent="0.2">
      <c r="A69">
        <v>201819</v>
      </c>
      <c r="B69" t="s">
        <v>819</v>
      </c>
      <c r="C69" t="s">
        <v>924</v>
      </c>
      <c r="D69" t="s">
        <v>1</v>
      </c>
      <c r="E69" t="s">
        <v>349</v>
      </c>
      <c r="F69" t="s">
        <v>28</v>
      </c>
      <c r="G69" t="s">
        <v>29</v>
      </c>
      <c r="H69">
        <v>343</v>
      </c>
      <c r="I69" t="s">
        <v>60</v>
      </c>
      <c r="J69" t="s">
        <v>61</v>
      </c>
      <c r="K69" t="s">
        <v>919</v>
      </c>
      <c r="L69" t="s">
        <v>920</v>
      </c>
      <c r="M69" t="s">
        <v>821</v>
      </c>
      <c r="N69" t="s">
        <v>922</v>
      </c>
      <c r="O69" t="s">
        <v>821</v>
      </c>
      <c r="P69" t="s">
        <v>821</v>
      </c>
      <c r="Q69" t="s">
        <v>821</v>
      </c>
      <c r="R69">
        <v>23</v>
      </c>
      <c r="S69">
        <v>1491</v>
      </c>
      <c r="T69">
        <v>61618.75</v>
      </c>
    </row>
    <row r="70" spans="1:20" x14ac:dyDescent="0.2">
      <c r="A70">
        <v>201819</v>
      </c>
      <c r="B70" t="s">
        <v>819</v>
      </c>
      <c r="C70" t="s">
        <v>924</v>
      </c>
      <c r="D70" t="s">
        <v>1</v>
      </c>
      <c r="E70" t="s">
        <v>349</v>
      </c>
      <c r="F70" t="s">
        <v>28</v>
      </c>
      <c r="G70" t="s">
        <v>29</v>
      </c>
      <c r="H70">
        <v>342</v>
      </c>
      <c r="I70" t="s">
        <v>62</v>
      </c>
      <c r="J70" t="s">
        <v>63</v>
      </c>
      <c r="K70" t="s">
        <v>919</v>
      </c>
      <c r="L70" t="s">
        <v>920</v>
      </c>
      <c r="M70" t="s">
        <v>821</v>
      </c>
      <c r="N70" t="s">
        <v>922</v>
      </c>
      <c r="O70" t="s">
        <v>821</v>
      </c>
      <c r="P70" t="s">
        <v>821</v>
      </c>
      <c r="Q70" t="s">
        <v>821</v>
      </c>
      <c r="R70">
        <v>13</v>
      </c>
      <c r="S70">
        <v>901</v>
      </c>
      <c r="T70">
        <v>38212.5</v>
      </c>
    </row>
    <row r="71" spans="1:20" x14ac:dyDescent="0.2">
      <c r="A71">
        <v>201819</v>
      </c>
      <c r="B71" t="s">
        <v>819</v>
      </c>
      <c r="C71" t="s">
        <v>924</v>
      </c>
      <c r="D71" t="s">
        <v>1</v>
      </c>
      <c r="E71" t="s">
        <v>349</v>
      </c>
      <c r="F71" t="s">
        <v>28</v>
      </c>
      <c r="G71" t="s">
        <v>29</v>
      </c>
      <c r="H71">
        <v>356</v>
      </c>
      <c r="I71" t="s">
        <v>64</v>
      </c>
      <c r="J71" t="s">
        <v>65</v>
      </c>
      <c r="K71" t="s">
        <v>919</v>
      </c>
      <c r="L71" t="s">
        <v>920</v>
      </c>
      <c r="M71" t="s">
        <v>821</v>
      </c>
      <c r="N71" t="s">
        <v>922</v>
      </c>
      <c r="O71" t="s">
        <v>821</v>
      </c>
      <c r="P71" t="s">
        <v>821</v>
      </c>
      <c r="Q71" t="s">
        <v>821</v>
      </c>
      <c r="R71">
        <v>16</v>
      </c>
      <c r="S71">
        <v>1371</v>
      </c>
      <c r="T71">
        <v>62679.88</v>
      </c>
    </row>
    <row r="72" spans="1:20" x14ac:dyDescent="0.2">
      <c r="A72">
        <v>201819</v>
      </c>
      <c r="B72" t="s">
        <v>819</v>
      </c>
      <c r="C72" t="s">
        <v>924</v>
      </c>
      <c r="D72" t="s">
        <v>1</v>
      </c>
      <c r="E72" t="s">
        <v>349</v>
      </c>
      <c r="F72" t="s">
        <v>28</v>
      </c>
      <c r="G72" t="s">
        <v>29</v>
      </c>
      <c r="H72">
        <v>357</v>
      </c>
      <c r="I72" t="s">
        <v>66</v>
      </c>
      <c r="J72" t="s">
        <v>67</v>
      </c>
      <c r="K72" t="s">
        <v>919</v>
      </c>
      <c r="L72" t="s">
        <v>920</v>
      </c>
      <c r="M72" t="s">
        <v>821</v>
      </c>
      <c r="N72" t="s">
        <v>922</v>
      </c>
      <c r="O72" t="s">
        <v>821</v>
      </c>
      <c r="P72" t="s">
        <v>821</v>
      </c>
      <c r="Q72" t="s">
        <v>821</v>
      </c>
      <c r="R72">
        <v>16</v>
      </c>
      <c r="S72">
        <v>1234</v>
      </c>
      <c r="T72">
        <v>52451.5</v>
      </c>
    </row>
    <row r="73" spans="1:20" x14ac:dyDescent="0.2">
      <c r="A73">
        <v>201819</v>
      </c>
      <c r="B73" t="s">
        <v>819</v>
      </c>
      <c r="C73" t="s">
        <v>924</v>
      </c>
      <c r="D73" t="s">
        <v>1</v>
      </c>
      <c r="E73" t="s">
        <v>349</v>
      </c>
      <c r="F73" t="s">
        <v>28</v>
      </c>
      <c r="G73" t="s">
        <v>29</v>
      </c>
      <c r="H73">
        <v>358</v>
      </c>
      <c r="I73" t="s">
        <v>68</v>
      </c>
      <c r="J73" t="s">
        <v>69</v>
      </c>
      <c r="K73" t="s">
        <v>919</v>
      </c>
      <c r="L73" t="s">
        <v>920</v>
      </c>
      <c r="M73" t="s">
        <v>821</v>
      </c>
      <c r="N73" t="s">
        <v>922</v>
      </c>
      <c r="O73" t="s">
        <v>821</v>
      </c>
      <c r="P73" t="s">
        <v>821</v>
      </c>
      <c r="Q73" t="s">
        <v>821</v>
      </c>
      <c r="R73">
        <v>19</v>
      </c>
      <c r="S73">
        <v>1490</v>
      </c>
      <c r="T73">
        <v>80446.039999999994</v>
      </c>
    </row>
    <row r="74" spans="1:20" x14ac:dyDescent="0.2">
      <c r="A74">
        <v>201819</v>
      </c>
      <c r="B74" t="s">
        <v>819</v>
      </c>
      <c r="C74" t="s">
        <v>924</v>
      </c>
      <c r="D74" t="s">
        <v>1</v>
      </c>
      <c r="E74" t="s">
        <v>349</v>
      </c>
      <c r="F74" t="s">
        <v>28</v>
      </c>
      <c r="G74" t="s">
        <v>29</v>
      </c>
      <c r="H74">
        <v>877</v>
      </c>
      <c r="I74" t="s">
        <v>70</v>
      </c>
      <c r="J74" t="s">
        <v>71</v>
      </c>
      <c r="K74" t="s">
        <v>919</v>
      </c>
      <c r="L74" t="s">
        <v>920</v>
      </c>
      <c r="M74" t="s">
        <v>821</v>
      </c>
      <c r="N74" t="s">
        <v>922</v>
      </c>
      <c r="O74" t="s">
        <v>821</v>
      </c>
      <c r="P74" t="s">
        <v>821</v>
      </c>
      <c r="Q74" t="s">
        <v>821</v>
      </c>
      <c r="R74">
        <v>16</v>
      </c>
      <c r="S74">
        <v>1152</v>
      </c>
      <c r="T74">
        <v>52471.75</v>
      </c>
    </row>
    <row r="75" spans="1:20" x14ac:dyDescent="0.2">
      <c r="A75">
        <v>201819</v>
      </c>
      <c r="B75" t="s">
        <v>819</v>
      </c>
      <c r="C75" t="s">
        <v>924</v>
      </c>
      <c r="D75" t="s">
        <v>1</v>
      </c>
      <c r="E75" t="s">
        <v>349</v>
      </c>
      <c r="F75" t="s">
        <v>28</v>
      </c>
      <c r="G75" t="s">
        <v>29</v>
      </c>
      <c r="H75">
        <v>359</v>
      </c>
      <c r="I75" t="s">
        <v>72</v>
      </c>
      <c r="J75" t="s">
        <v>73</v>
      </c>
      <c r="K75" t="s">
        <v>919</v>
      </c>
      <c r="L75" t="s">
        <v>920</v>
      </c>
      <c r="M75" t="s">
        <v>821</v>
      </c>
      <c r="N75" t="s">
        <v>922</v>
      </c>
      <c r="O75" t="s">
        <v>821</v>
      </c>
      <c r="P75" t="s">
        <v>821</v>
      </c>
      <c r="Q75" t="s">
        <v>821</v>
      </c>
      <c r="R75">
        <v>24</v>
      </c>
      <c r="S75">
        <v>1789</v>
      </c>
      <c r="T75">
        <v>76959.75</v>
      </c>
    </row>
    <row r="76" spans="1:20" x14ac:dyDescent="0.2">
      <c r="A76">
        <v>201819</v>
      </c>
      <c r="B76" t="s">
        <v>819</v>
      </c>
      <c r="C76" t="s">
        <v>924</v>
      </c>
      <c r="D76" t="s">
        <v>1</v>
      </c>
      <c r="E76" t="s">
        <v>349</v>
      </c>
      <c r="F76" t="s">
        <v>28</v>
      </c>
      <c r="G76" t="s">
        <v>29</v>
      </c>
      <c r="H76">
        <v>344</v>
      </c>
      <c r="I76" t="s">
        <v>74</v>
      </c>
      <c r="J76" t="s">
        <v>75</v>
      </c>
      <c r="K76" t="s">
        <v>919</v>
      </c>
      <c r="L76" t="s">
        <v>920</v>
      </c>
      <c r="M76" t="s">
        <v>821</v>
      </c>
      <c r="N76" t="s">
        <v>922</v>
      </c>
      <c r="O76" t="s">
        <v>821</v>
      </c>
      <c r="P76" t="s">
        <v>821</v>
      </c>
      <c r="Q76" t="s">
        <v>821</v>
      </c>
      <c r="R76">
        <v>19</v>
      </c>
      <c r="S76">
        <v>1694</v>
      </c>
      <c r="T76">
        <v>76985.75</v>
      </c>
    </row>
    <row r="77" spans="1:20" x14ac:dyDescent="0.2">
      <c r="A77">
        <v>201819</v>
      </c>
      <c r="B77" t="s">
        <v>819</v>
      </c>
      <c r="C77" t="s">
        <v>924</v>
      </c>
      <c r="D77" t="s">
        <v>1</v>
      </c>
      <c r="E77" t="s">
        <v>349</v>
      </c>
      <c r="F77" t="s">
        <v>76</v>
      </c>
      <c r="G77" t="s">
        <v>808</v>
      </c>
      <c r="H77">
        <v>370</v>
      </c>
      <c r="I77" t="s">
        <v>77</v>
      </c>
      <c r="J77" t="s">
        <v>78</v>
      </c>
      <c r="K77" t="s">
        <v>919</v>
      </c>
      <c r="L77" t="s">
        <v>920</v>
      </c>
      <c r="M77" t="s">
        <v>821</v>
      </c>
      <c r="N77" t="s">
        <v>922</v>
      </c>
      <c r="O77" t="s">
        <v>821</v>
      </c>
      <c r="P77" t="s">
        <v>821</v>
      </c>
      <c r="Q77" t="s">
        <v>821</v>
      </c>
      <c r="R77">
        <v>12</v>
      </c>
      <c r="S77">
        <v>1068</v>
      </c>
      <c r="T77">
        <v>43881.25</v>
      </c>
    </row>
    <row r="78" spans="1:20" x14ac:dyDescent="0.2">
      <c r="A78">
        <v>201819</v>
      </c>
      <c r="B78" t="s">
        <v>819</v>
      </c>
      <c r="C78" t="s">
        <v>924</v>
      </c>
      <c r="D78" t="s">
        <v>1</v>
      </c>
      <c r="E78" t="s">
        <v>349</v>
      </c>
      <c r="F78" t="s">
        <v>76</v>
      </c>
      <c r="G78" t="s">
        <v>808</v>
      </c>
      <c r="H78">
        <v>380</v>
      </c>
      <c r="I78" t="s">
        <v>81</v>
      </c>
      <c r="J78" t="s">
        <v>82</v>
      </c>
      <c r="K78" t="s">
        <v>919</v>
      </c>
      <c r="L78" t="s">
        <v>920</v>
      </c>
      <c r="M78" t="s">
        <v>821</v>
      </c>
      <c r="N78" t="s">
        <v>922</v>
      </c>
      <c r="O78" t="s">
        <v>821</v>
      </c>
      <c r="P78" t="s">
        <v>821</v>
      </c>
      <c r="Q78" t="s">
        <v>821</v>
      </c>
      <c r="R78">
        <v>34</v>
      </c>
      <c r="S78">
        <v>3079</v>
      </c>
      <c r="T78">
        <v>123344.5</v>
      </c>
    </row>
    <row r="79" spans="1:20" x14ac:dyDescent="0.2">
      <c r="A79">
        <v>201819</v>
      </c>
      <c r="B79" t="s">
        <v>819</v>
      </c>
      <c r="C79" t="s">
        <v>924</v>
      </c>
      <c r="D79" t="s">
        <v>1</v>
      </c>
      <c r="E79" t="s">
        <v>349</v>
      </c>
      <c r="F79" t="s">
        <v>76</v>
      </c>
      <c r="G79" t="s">
        <v>808</v>
      </c>
      <c r="H79">
        <v>381</v>
      </c>
      <c r="I79" t="s">
        <v>79</v>
      </c>
      <c r="J79" t="s">
        <v>80</v>
      </c>
      <c r="K79" t="s">
        <v>919</v>
      </c>
      <c r="L79" t="s">
        <v>920</v>
      </c>
      <c r="M79" t="s">
        <v>821</v>
      </c>
      <c r="N79" t="s">
        <v>922</v>
      </c>
      <c r="O79" t="s">
        <v>821</v>
      </c>
      <c r="P79" t="s">
        <v>821</v>
      </c>
      <c r="Q79" t="s">
        <v>821</v>
      </c>
      <c r="R79">
        <v>14</v>
      </c>
      <c r="S79">
        <v>1297</v>
      </c>
      <c r="T79">
        <v>60559</v>
      </c>
    </row>
    <row r="80" spans="1:20" x14ac:dyDescent="0.2">
      <c r="A80">
        <v>201819</v>
      </c>
      <c r="B80" t="s">
        <v>819</v>
      </c>
      <c r="C80" t="s">
        <v>924</v>
      </c>
      <c r="D80" t="s">
        <v>1</v>
      </c>
      <c r="E80" t="s">
        <v>349</v>
      </c>
      <c r="F80" t="s">
        <v>76</v>
      </c>
      <c r="G80" t="s">
        <v>808</v>
      </c>
      <c r="H80">
        <v>371</v>
      </c>
      <c r="I80" t="s">
        <v>83</v>
      </c>
      <c r="J80" t="s">
        <v>84</v>
      </c>
      <c r="K80" t="s">
        <v>919</v>
      </c>
      <c r="L80" t="s">
        <v>920</v>
      </c>
      <c r="M80" t="s">
        <v>821</v>
      </c>
      <c r="N80" t="s">
        <v>922</v>
      </c>
      <c r="O80" t="s">
        <v>821</v>
      </c>
      <c r="P80" t="s">
        <v>821</v>
      </c>
      <c r="Q80" t="s">
        <v>821</v>
      </c>
      <c r="R80">
        <v>23</v>
      </c>
      <c r="S80">
        <v>1459</v>
      </c>
      <c r="T80">
        <v>59226.25</v>
      </c>
    </row>
    <row r="81" spans="1:20" x14ac:dyDescent="0.2">
      <c r="A81">
        <v>201819</v>
      </c>
      <c r="B81" t="s">
        <v>819</v>
      </c>
      <c r="C81" t="s">
        <v>924</v>
      </c>
      <c r="D81" t="s">
        <v>1</v>
      </c>
      <c r="E81" t="s">
        <v>349</v>
      </c>
      <c r="F81" t="s">
        <v>76</v>
      </c>
      <c r="G81" t="s">
        <v>808</v>
      </c>
      <c r="H81">
        <v>811</v>
      </c>
      <c r="I81" t="s">
        <v>85</v>
      </c>
      <c r="J81" t="s">
        <v>86</v>
      </c>
      <c r="K81" t="s">
        <v>919</v>
      </c>
      <c r="L81" t="s">
        <v>920</v>
      </c>
      <c r="M81" t="s">
        <v>821</v>
      </c>
      <c r="N81" t="s">
        <v>922</v>
      </c>
      <c r="O81" t="s">
        <v>821</v>
      </c>
      <c r="P81" t="s">
        <v>821</v>
      </c>
      <c r="Q81" t="s">
        <v>821</v>
      </c>
      <c r="R81">
        <v>20</v>
      </c>
      <c r="S81">
        <v>1557</v>
      </c>
      <c r="T81">
        <v>68703.5</v>
      </c>
    </row>
    <row r="82" spans="1:20" x14ac:dyDescent="0.2">
      <c r="A82">
        <v>201819</v>
      </c>
      <c r="B82" t="s">
        <v>819</v>
      </c>
      <c r="C82" t="s">
        <v>924</v>
      </c>
      <c r="D82" t="s">
        <v>1</v>
      </c>
      <c r="E82" t="s">
        <v>349</v>
      </c>
      <c r="F82" t="s">
        <v>76</v>
      </c>
      <c r="G82" t="s">
        <v>808</v>
      </c>
      <c r="H82">
        <v>810</v>
      </c>
      <c r="I82" t="s">
        <v>87</v>
      </c>
      <c r="J82" t="s">
        <v>88</v>
      </c>
      <c r="K82" t="s">
        <v>919</v>
      </c>
      <c r="L82" t="s">
        <v>920</v>
      </c>
      <c r="M82" t="s">
        <v>821</v>
      </c>
      <c r="N82" t="s">
        <v>922</v>
      </c>
      <c r="O82" t="s">
        <v>821</v>
      </c>
      <c r="P82" t="s">
        <v>821</v>
      </c>
      <c r="Q82" t="s">
        <v>821</v>
      </c>
      <c r="R82">
        <v>18</v>
      </c>
      <c r="S82">
        <v>1195</v>
      </c>
      <c r="T82">
        <v>51396.75</v>
      </c>
    </row>
    <row r="83" spans="1:20" x14ac:dyDescent="0.2">
      <c r="A83">
        <v>201819</v>
      </c>
      <c r="B83" t="s">
        <v>819</v>
      </c>
      <c r="C83" t="s">
        <v>924</v>
      </c>
      <c r="D83" t="s">
        <v>1</v>
      </c>
      <c r="E83" t="s">
        <v>349</v>
      </c>
      <c r="F83" t="s">
        <v>76</v>
      </c>
      <c r="G83" t="s">
        <v>808</v>
      </c>
      <c r="H83">
        <v>382</v>
      </c>
      <c r="I83" t="s">
        <v>89</v>
      </c>
      <c r="J83" t="s">
        <v>90</v>
      </c>
      <c r="K83" t="s">
        <v>919</v>
      </c>
      <c r="L83" t="s">
        <v>920</v>
      </c>
      <c r="M83" t="s">
        <v>821</v>
      </c>
      <c r="N83" t="s">
        <v>922</v>
      </c>
      <c r="O83" t="s">
        <v>821</v>
      </c>
      <c r="P83" t="s">
        <v>821</v>
      </c>
      <c r="Q83" t="s">
        <v>821</v>
      </c>
      <c r="R83">
        <v>31</v>
      </c>
      <c r="S83">
        <v>2386</v>
      </c>
      <c r="T83">
        <v>100341.75</v>
      </c>
    </row>
    <row r="84" spans="1:20" x14ac:dyDescent="0.2">
      <c r="A84">
        <v>201819</v>
      </c>
      <c r="B84" t="s">
        <v>819</v>
      </c>
      <c r="C84" t="s">
        <v>924</v>
      </c>
      <c r="D84" t="s">
        <v>1</v>
      </c>
      <c r="E84" t="s">
        <v>349</v>
      </c>
      <c r="F84" t="s">
        <v>76</v>
      </c>
      <c r="G84" t="s">
        <v>808</v>
      </c>
      <c r="H84">
        <v>383</v>
      </c>
      <c r="I84" t="s">
        <v>91</v>
      </c>
      <c r="J84" t="s">
        <v>92</v>
      </c>
      <c r="K84" t="s">
        <v>919</v>
      </c>
      <c r="L84" t="s">
        <v>920</v>
      </c>
      <c r="M84" t="s">
        <v>821</v>
      </c>
      <c r="N84" t="s">
        <v>922</v>
      </c>
      <c r="O84" t="s">
        <v>821</v>
      </c>
      <c r="P84" t="s">
        <v>821</v>
      </c>
      <c r="Q84" t="s">
        <v>821</v>
      </c>
      <c r="R84">
        <v>49</v>
      </c>
      <c r="S84">
        <v>3985</v>
      </c>
      <c r="T84">
        <v>168496.02</v>
      </c>
    </row>
    <row r="85" spans="1:20" x14ac:dyDescent="0.2">
      <c r="A85">
        <v>201819</v>
      </c>
      <c r="B85" t="s">
        <v>819</v>
      </c>
      <c r="C85" t="s">
        <v>924</v>
      </c>
      <c r="D85" t="s">
        <v>1</v>
      </c>
      <c r="E85" t="s">
        <v>349</v>
      </c>
      <c r="F85" t="s">
        <v>76</v>
      </c>
      <c r="G85" t="s">
        <v>808</v>
      </c>
      <c r="H85">
        <v>812</v>
      </c>
      <c r="I85" t="s">
        <v>93</v>
      </c>
      <c r="J85" t="s">
        <v>94</v>
      </c>
      <c r="K85" t="s">
        <v>919</v>
      </c>
      <c r="L85" t="s">
        <v>920</v>
      </c>
      <c r="M85" t="s">
        <v>821</v>
      </c>
      <c r="N85" t="s">
        <v>922</v>
      </c>
      <c r="O85" t="s">
        <v>821</v>
      </c>
      <c r="P85" t="s">
        <v>821</v>
      </c>
      <c r="Q85" t="s">
        <v>821</v>
      </c>
      <c r="R85">
        <v>13</v>
      </c>
      <c r="S85">
        <v>776</v>
      </c>
      <c r="T85">
        <v>30056.25</v>
      </c>
    </row>
    <row r="86" spans="1:20" x14ac:dyDescent="0.2">
      <c r="A86">
        <v>201819</v>
      </c>
      <c r="B86" t="s">
        <v>819</v>
      </c>
      <c r="C86" t="s">
        <v>924</v>
      </c>
      <c r="D86" t="s">
        <v>1</v>
      </c>
      <c r="E86" t="s">
        <v>349</v>
      </c>
      <c r="F86" t="s">
        <v>76</v>
      </c>
      <c r="G86" t="s">
        <v>808</v>
      </c>
      <c r="H86">
        <v>813</v>
      </c>
      <c r="I86" t="s">
        <v>95</v>
      </c>
      <c r="J86" t="s">
        <v>96</v>
      </c>
      <c r="K86" t="s">
        <v>919</v>
      </c>
      <c r="L86" t="s">
        <v>920</v>
      </c>
      <c r="M86" t="s">
        <v>821</v>
      </c>
      <c r="N86" t="s">
        <v>922</v>
      </c>
      <c r="O86" t="s">
        <v>821</v>
      </c>
      <c r="P86" t="s">
        <v>821</v>
      </c>
      <c r="Q86" t="s">
        <v>821</v>
      </c>
      <c r="R86">
        <v>16</v>
      </c>
      <c r="S86">
        <v>845</v>
      </c>
      <c r="T86">
        <v>34868.25</v>
      </c>
    </row>
    <row r="87" spans="1:20" x14ac:dyDescent="0.2">
      <c r="A87">
        <v>201819</v>
      </c>
      <c r="B87" t="s">
        <v>819</v>
      </c>
      <c r="C87" t="s">
        <v>924</v>
      </c>
      <c r="D87" t="s">
        <v>1</v>
      </c>
      <c r="E87" t="s">
        <v>349</v>
      </c>
      <c r="F87" t="s">
        <v>76</v>
      </c>
      <c r="G87" t="s">
        <v>808</v>
      </c>
      <c r="H87">
        <v>815</v>
      </c>
      <c r="I87" t="s">
        <v>97</v>
      </c>
      <c r="J87" t="s">
        <v>98</v>
      </c>
      <c r="K87" t="s">
        <v>919</v>
      </c>
      <c r="L87" t="s">
        <v>920</v>
      </c>
      <c r="M87" t="s">
        <v>821</v>
      </c>
      <c r="N87" t="s">
        <v>922</v>
      </c>
      <c r="O87" t="s">
        <v>821</v>
      </c>
      <c r="P87" t="s">
        <v>821</v>
      </c>
      <c r="Q87" t="s">
        <v>821</v>
      </c>
      <c r="R87">
        <v>52</v>
      </c>
      <c r="S87">
        <v>3137</v>
      </c>
      <c r="T87">
        <v>144579</v>
      </c>
    </row>
    <row r="88" spans="1:20" x14ac:dyDescent="0.2">
      <c r="A88">
        <v>201819</v>
      </c>
      <c r="B88" t="s">
        <v>819</v>
      </c>
      <c r="C88" t="s">
        <v>924</v>
      </c>
      <c r="D88" t="s">
        <v>1</v>
      </c>
      <c r="E88" t="s">
        <v>349</v>
      </c>
      <c r="F88" t="s">
        <v>76</v>
      </c>
      <c r="G88" t="s">
        <v>808</v>
      </c>
      <c r="H88">
        <v>372</v>
      </c>
      <c r="I88" t="s">
        <v>99</v>
      </c>
      <c r="J88" t="s">
        <v>100</v>
      </c>
      <c r="K88" t="s">
        <v>919</v>
      </c>
      <c r="L88" t="s">
        <v>920</v>
      </c>
      <c r="M88" t="s">
        <v>821</v>
      </c>
      <c r="N88" t="s">
        <v>922</v>
      </c>
      <c r="O88" t="s">
        <v>821</v>
      </c>
      <c r="P88" t="s">
        <v>821</v>
      </c>
      <c r="Q88" t="s">
        <v>821</v>
      </c>
      <c r="R88">
        <v>22</v>
      </c>
      <c r="S88">
        <v>1606</v>
      </c>
      <c r="T88">
        <v>67485.25</v>
      </c>
    </row>
    <row r="89" spans="1:20" x14ac:dyDescent="0.2">
      <c r="A89">
        <v>201819</v>
      </c>
      <c r="B89" t="s">
        <v>819</v>
      </c>
      <c r="C89" t="s">
        <v>924</v>
      </c>
      <c r="D89" t="s">
        <v>1</v>
      </c>
      <c r="E89" t="s">
        <v>349</v>
      </c>
      <c r="F89" t="s">
        <v>76</v>
      </c>
      <c r="G89" t="s">
        <v>808</v>
      </c>
      <c r="H89">
        <v>373</v>
      </c>
      <c r="I89" t="s">
        <v>101</v>
      </c>
      <c r="J89" t="s">
        <v>102</v>
      </c>
      <c r="K89" t="s">
        <v>919</v>
      </c>
      <c r="L89" t="s">
        <v>920</v>
      </c>
      <c r="M89" t="s">
        <v>821</v>
      </c>
      <c r="N89" t="s">
        <v>922</v>
      </c>
      <c r="O89" t="s">
        <v>821</v>
      </c>
      <c r="P89" t="s">
        <v>821</v>
      </c>
      <c r="Q89" t="s">
        <v>821</v>
      </c>
      <c r="R89">
        <v>32</v>
      </c>
      <c r="S89">
        <v>2687</v>
      </c>
      <c r="T89">
        <v>113066</v>
      </c>
    </row>
    <row r="90" spans="1:20" x14ac:dyDescent="0.2">
      <c r="A90">
        <v>201819</v>
      </c>
      <c r="B90" t="s">
        <v>819</v>
      </c>
      <c r="C90" t="s">
        <v>924</v>
      </c>
      <c r="D90" t="s">
        <v>1</v>
      </c>
      <c r="E90" t="s">
        <v>349</v>
      </c>
      <c r="F90" t="s">
        <v>76</v>
      </c>
      <c r="G90" t="s">
        <v>808</v>
      </c>
      <c r="H90">
        <v>384</v>
      </c>
      <c r="I90" t="s">
        <v>103</v>
      </c>
      <c r="J90" t="s">
        <v>104</v>
      </c>
      <c r="K90" t="s">
        <v>919</v>
      </c>
      <c r="L90" t="s">
        <v>920</v>
      </c>
      <c r="M90" t="s">
        <v>821</v>
      </c>
      <c r="N90" t="s">
        <v>922</v>
      </c>
      <c r="O90" t="s">
        <v>821</v>
      </c>
      <c r="P90" t="s">
        <v>821</v>
      </c>
      <c r="Q90" t="s">
        <v>821</v>
      </c>
      <c r="R90">
        <v>21</v>
      </c>
      <c r="S90">
        <v>1713</v>
      </c>
      <c r="T90">
        <v>72090.13</v>
      </c>
    </row>
    <row r="91" spans="1:20" x14ac:dyDescent="0.2">
      <c r="A91">
        <v>201819</v>
      </c>
      <c r="B91" t="s">
        <v>819</v>
      </c>
      <c r="C91" t="s">
        <v>924</v>
      </c>
      <c r="D91" t="s">
        <v>1</v>
      </c>
      <c r="E91" t="s">
        <v>349</v>
      </c>
      <c r="F91" t="s">
        <v>76</v>
      </c>
      <c r="G91" t="s">
        <v>808</v>
      </c>
      <c r="H91">
        <v>816</v>
      </c>
      <c r="I91" t="s">
        <v>105</v>
      </c>
      <c r="J91" t="s">
        <v>106</v>
      </c>
      <c r="K91" t="s">
        <v>919</v>
      </c>
      <c r="L91" t="s">
        <v>920</v>
      </c>
      <c r="M91" t="s">
        <v>821</v>
      </c>
      <c r="N91" t="s">
        <v>922</v>
      </c>
      <c r="O91" t="s">
        <v>821</v>
      </c>
      <c r="P91" t="s">
        <v>821</v>
      </c>
      <c r="Q91" t="s">
        <v>821</v>
      </c>
      <c r="R91">
        <v>10</v>
      </c>
      <c r="S91">
        <v>868</v>
      </c>
      <c r="T91">
        <v>42368.25</v>
      </c>
    </row>
    <row r="92" spans="1:20" x14ac:dyDescent="0.2">
      <c r="A92">
        <v>201819</v>
      </c>
      <c r="B92" t="s">
        <v>819</v>
      </c>
      <c r="C92" t="s">
        <v>924</v>
      </c>
      <c r="D92" t="s">
        <v>1</v>
      </c>
      <c r="E92" t="s">
        <v>349</v>
      </c>
      <c r="F92" t="s">
        <v>107</v>
      </c>
      <c r="G92" t="s">
        <v>108</v>
      </c>
      <c r="H92">
        <v>831</v>
      </c>
      <c r="I92" t="s">
        <v>109</v>
      </c>
      <c r="J92" t="s">
        <v>110</v>
      </c>
      <c r="K92" t="s">
        <v>919</v>
      </c>
      <c r="L92" t="s">
        <v>920</v>
      </c>
      <c r="M92" t="s">
        <v>821</v>
      </c>
      <c r="N92" t="s">
        <v>922</v>
      </c>
      <c r="O92" t="s">
        <v>821</v>
      </c>
      <c r="P92" t="s">
        <v>821</v>
      </c>
      <c r="Q92" t="s">
        <v>821</v>
      </c>
      <c r="R92">
        <v>20</v>
      </c>
      <c r="S92">
        <v>1494</v>
      </c>
      <c r="T92">
        <v>61174.5</v>
      </c>
    </row>
    <row r="93" spans="1:20" x14ac:dyDescent="0.2">
      <c r="A93">
        <v>201819</v>
      </c>
      <c r="B93" t="s">
        <v>819</v>
      </c>
      <c r="C93" t="s">
        <v>924</v>
      </c>
      <c r="D93" t="s">
        <v>1</v>
      </c>
      <c r="E93" t="s">
        <v>349</v>
      </c>
      <c r="F93" t="s">
        <v>107</v>
      </c>
      <c r="G93" t="s">
        <v>108</v>
      </c>
      <c r="H93">
        <v>830</v>
      </c>
      <c r="I93" t="s">
        <v>111</v>
      </c>
      <c r="J93" t="s">
        <v>112</v>
      </c>
      <c r="K93" t="s">
        <v>919</v>
      </c>
      <c r="L93" t="s">
        <v>920</v>
      </c>
      <c r="M93" t="s">
        <v>821</v>
      </c>
      <c r="N93" t="s">
        <v>922</v>
      </c>
      <c r="O93" t="s">
        <v>821</v>
      </c>
      <c r="P93" t="s">
        <v>821</v>
      </c>
      <c r="Q93" t="s">
        <v>821</v>
      </c>
      <c r="R93">
        <v>54</v>
      </c>
      <c r="S93">
        <v>3731</v>
      </c>
      <c r="T93">
        <v>161844.25</v>
      </c>
    </row>
    <row r="94" spans="1:20" x14ac:dyDescent="0.2">
      <c r="A94">
        <v>201819</v>
      </c>
      <c r="B94" t="s">
        <v>819</v>
      </c>
      <c r="C94" t="s">
        <v>924</v>
      </c>
      <c r="D94" t="s">
        <v>1</v>
      </c>
      <c r="E94" t="s">
        <v>349</v>
      </c>
      <c r="F94" t="s">
        <v>107</v>
      </c>
      <c r="G94" t="s">
        <v>108</v>
      </c>
      <c r="H94">
        <v>856</v>
      </c>
      <c r="I94" t="s">
        <v>113</v>
      </c>
      <c r="J94" t="s">
        <v>114</v>
      </c>
      <c r="K94" t="s">
        <v>919</v>
      </c>
      <c r="L94" t="s">
        <v>920</v>
      </c>
      <c r="M94" t="s">
        <v>821</v>
      </c>
      <c r="N94" t="s">
        <v>922</v>
      </c>
      <c r="O94" t="s">
        <v>821</v>
      </c>
      <c r="P94" t="s">
        <v>821</v>
      </c>
      <c r="Q94" t="s">
        <v>821</v>
      </c>
      <c r="R94">
        <v>22</v>
      </c>
      <c r="S94">
        <v>1839</v>
      </c>
      <c r="T94">
        <v>72296.259999999995</v>
      </c>
    </row>
    <row r="95" spans="1:20" x14ac:dyDescent="0.2">
      <c r="A95">
        <v>201819</v>
      </c>
      <c r="B95" t="s">
        <v>819</v>
      </c>
      <c r="C95" t="s">
        <v>924</v>
      </c>
      <c r="D95" t="s">
        <v>1</v>
      </c>
      <c r="E95" t="s">
        <v>349</v>
      </c>
      <c r="F95" t="s">
        <v>107</v>
      </c>
      <c r="G95" t="s">
        <v>108</v>
      </c>
      <c r="H95">
        <v>855</v>
      </c>
      <c r="I95" t="s">
        <v>115</v>
      </c>
      <c r="J95" t="s">
        <v>116</v>
      </c>
      <c r="K95" t="s">
        <v>919</v>
      </c>
      <c r="L95" t="s">
        <v>920</v>
      </c>
      <c r="M95" t="s">
        <v>821</v>
      </c>
      <c r="N95" t="s">
        <v>922</v>
      </c>
      <c r="O95" t="s">
        <v>821</v>
      </c>
      <c r="P95" t="s">
        <v>821</v>
      </c>
      <c r="Q95" t="s">
        <v>821</v>
      </c>
      <c r="R95">
        <v>48</v>
      </c>
      <c r="S95">
        <v>3624</v>
      </c>
      <c r="T95">
        <v>155208.51</v>
      </c>
    </row>
    <row r="96" spans="1:20" x14ac:dyDescent="0.2">
      <c r="A96">
        <v>201819</v>
      </c>
      <c r="B96" t="s">
        <v>819</v>
      </c>
      <c r="C96" t="s">
        <v>924</v>
      </c>
      <c r="D96" t="s">
        <v>1</v>
      </c>
      <c r="E96" t="s">
        <v>349</v>
      </c>
      <c r="F96" t="s">
        <v>107</v>
      </c>
      <c r="G96" t="s">
        <v>108</v>
      </c>
      <c r="H96">
        <v>925</v>
      </c>
      <c r="I96" t="s">
        <v>117</v>
      </c>
      <c r="J96" t="s">
        <v>118</v>
      </c>
      <c r="K96" t="s">
        <v>919</v>
      </c>
      <c r="L96" t="s">
        <v>920</v>
      </c>
      <c r="M96" t="s">
        <v>821</v>
      </c>
      <c r="N96" t="s">
        <v>922</v>
      </c>
      <c r="O96" t="s">
        <v>821</v>
      </c>
      <c r="P96" t="s">
        <v>821</v>
      </c>
      <c r="Q96" t="s">
        <v>821</v>
      </c>
      <c r="R96">
        <v>64</v>
      </c>
      <c r="S96">
        <v>3856</v>
      </c>
      <c r="T96">
        <v>169129.76</v>
      </c>
    </row>
    <row r="97" spans="1:20" x14ac:dyDescent="0.2">
      <c r="A97">
        <v>201819</v>
      </c>
      <c r="B97" t="s">
        <v>819</v>
      </c>
      <c r="C97" t="s">
        <v>924</v>
      </c>
      <c r="D97" t="s">
        <v>1</v>
      </c>
      <c r="E97" t="s">
        <v>349</v>
      </c>
      <c r="F97" t="s">
        <v>107</v>
      </c>
      <c r="G97" t="s">
        <v>108</v>
      </c>
      <c r="H97">
        <v>928</v>
      </c>
      <c r="I97" t="s">
        <v>119</v>
      </c>
      <c r="J97" t="s">
        <v>120</v>
      </c>
      <c r="K97" t="s">
        <v>919</v>
      </c>
      <c r="L97" t="s">
        <v>920</v>
      </c>
      <c r="M97" t="s">
        <v>821</v>
      </c>
      <c r="N97" t="s">
        <v>922</v>
      </c>
      <c r="O97" t="s">
        <v>821</v>
      </c>
      <c r="P97" t="s">
        <v>821</v>
      </c>
      <c r="Q97" t="s">
        <v>821</v>
      </c>
      <c r="R97">
        <v>47</v>
      </c>
      <c r="S97">
        <v>3863</v>
      </c>
      <c r="T97">
        <v>165879.38</v>
      </c>
    </row>
    <row r="98" spans="1:20" x14ac:dyDescent="0.2">
      <c r="A98">
        <v>201819</v>
      </c>
      <c r="B98" t="s">
        <v>819</v>
      </c>
      <c r="C98" t="s">
        <v>924</v>
      </c>
      <c r="D98" t="s">
        <v>1</v>
      </c>
      <c r="E98" t="s">
        <v>349</v>
      </c>
      <c r="F98" t="s">
        <v>107</v>
      </c>
      <c r="G98" t="s">
        <v>108</v>
      </c>
      <c r="H98">
        <v>892</v>
      </c>
      <c r="I98" t="s">
        <v>121</v>
      </c>
      <c r="J98" t="s">
        <v>122</v>
      </c>
      <c r="K98" t="s">
        <v>919</v>
      </c>
      <c r="L98" t="s">
        <v>920</v>
      </c>
      <c r="M98" t="s">
        <v>821</v>
      </c>
      <c r="N98" t="s">
        <v>922</v>
      </c>
      <c r="O98" t="s">
        <v>821</v>
      </c>
      <c r="P98" t="s">
        <v>821</v>
      </c>
      <c r="Q98" t="s">
        <v>821</v>
      </c>
      <c r="R98">
        <v>21</v>
      </c>
      <c r="S98">
        <v>1443</v>
      </c>
      <c r="T98">
        <v>57339</v>
      </c>
    </row>
    <row r="99" spans="1:20" x14ac:dyDescent="0.2">
      <c r="A99">
        <v>201819</v>
      </c>
      <c r="B99" t="s">
        <v>819</v>
      </c>
      <c r="C99" t="s">
        <v>924</v>
      </c>
      <c r="D99" t="s">
        <v>1</v>
      </c>
      <c r="E99" t="s">
        <v>349</v>
      </c>
      <c r="F99" t="s">
        <v>107</v>
      </c>
      <c r="G99" t="s">
        <v>108</v>
      </c>
      <c r="H99">
        <v>891</v>
      </c>
      <c r="I99" t="s">
        <v>123</v>
      </c>
      <c r="J99" t="s">
        <v>124</v>
      </c>
      <c r="K99" t="s">
        <v>919</v>
      </c>
      <c r="L99" t="s">
        <v>920</v>
      </c>
      <c r="M99" t="s">
        <v>821</v>
      </c>
      <c r="N99" t="s">
        <v>922</v>
      </c>
      <c r="O99" t="s">
        <v>821</v>
      </c>
      <c r="P99" t="s">
        <v>821</v>
      </c>
      <c r="Q99" t="s">
        <v>821</v>
      </c>
      <c r="R99">
        <v>54</v>
      </c>
      <c r="S99">
        <v>3989</v>
      </c>
      <c r="T99">
        <v>179762.01</v>
      </c>
    </row>
    <row r="100" spans="1:20" x14ac:dyDescent="0.2">
      <c r="A100">
        <v>201819</v>
      </c>
      <c r="B100" t="s">
        <v>819</v>
      </c>
      <c r="C100" t="s">
        <v>924</v>
      </c>
      <c r="D100" t="s">
        <v>1</v>
      </c>
      <c r="E100" t="s">
        <v>349</v>
      </c>
      <c r="F100" t="s">
        <v>107</v>
      </c>
      <c r="G100" t="s">
        <v>108</v>
      </c>
      <c r="H100">
        <v>857</v>
      </c>
      <c r="I100" t="s">
        <v>125</v>
      </c>
      <c r="J100" t="s">
        <v>346</v>
      </c>
      <c r="K100" t="s">
        <v>919</v>
      </c>
      <c r="L100" t="s">
        <v>920</v>
      </c>
      <c r="M100" t="s">
        <v>821</v>
      </c>
      <c r="N100" t="s">
        <v>922</v>
      </c>
      <c r="O100" t="s">
        <v>821</v>
      </c>
      <c r="P100" t="s">
        <v>821</v>
      </c>
      <c r="Q100" t="s">
        <v>821</v>
      </c>
      <c r="R100">
        <v>3</v>
      </c>
      <c r="S100">
        <v>240</v>
      </c>
      <c r="T100">
        <v>12197.25</v>
      </c>
    </row>
    <row r="101" spans="1:20" x14ac:dyDescent="0.2">
      <c r="A101">
        <v>201819</v>
      </c>
      <c r="B101" t="s">
        <v>819</v>
      </c>
      <c r="C101" t="s">
        <v>924</v>
      </c>
      <c r="D101" t="s">
        <v>1</v>
      </c>
      <c r="E101" t="s">
        <v>349</v>
      </c>
      <c r="F101" t="s">
        <v>126</v>
      </c>
      <c r="G101" t="s">
        <v>127</v>
      </c>
      <c r="H101">
        <v>330</v>
      </c>
      <c r="I101" t="s">
        <v>128</v>
      </c>
      <c r="J101" t="s">
        <v>129</v>
      </c>
      <c r="K101" t="s">
        <v>919</v>
      </c>
      <c r="L101" t="s">
        <v>920</v>
      </c>
      <c r="M101" t="s">
        <v>821</v>
      </c>
      <c r="N101" t="s">
        <v>922</v>
      </c>
      <c r="O101" t="s">
        <v>821</v>
      </c>
      <c r="P101" t="s">
        <v>821</v>
      </c>
      <c r="Q101" t="s">
        <v>821</v>
      </c>
      <c r="R101">
        <v>86</v>
      </c>
      <c r="S101">
        <v>6572</v>
      </c>
      <c r="T101">
        <v>288631.78000000003</v>
      </c>
    </row>
    <row r="102" spans="1:20" x14ac:dyDescent="0.2">
      <c r="A102">
        <v>201819</v>
      </c>
      <c r="B102" t="s">
        <v>819</v>
      </c>
      <c r="C102" t="s">
        <v>924</v>
      </c>
      <c r="D102" t="s">
        <v>1</v>
      </c>
      <c r="E102" t="s">
        <v>349</v>
      </c>
      <c r="F102" t="s">
        <v>126</v>
      </c>
      <c r="G102" t="s">
        <v>127</v>
      </c>
      <c r="H102">
        <v>331</v>
      </c>
      <c r="I102" t="s">
        <v>130</v>
      </c>
      <c r="J102" t="s">
        <v>131</v>
      </c>
      <c r="K102" t="s">
        <v>919</v>
      </c>
      <c r="L102" t="s">
        <v>920</v>
      </c>
      <c r="M102" t="s">
        <v>821</v>
      </c>
      <c r="N102" t="s">
        <v>922</v>
      </c>
      <c r="O102" t="s">
        <v>821</v>
      </c>
      <c r="P102" t="s">
        <v>821</v>
      </c>
      <c r="Q102" t="s">
        <v>821</v>
      </c>
      <c r="R102">
        <v>24</v>
      </c>
      <c r="S102">
        <v>1787</v>
      </c>
      <c r="T102">
        <v>72485.13</v>
      </c>
    </row>
    <row r="103" spans="1:20" x14ac:dyDescent="0.2">
      <c r="A103">
        <v>201819</v>
      </c>
      <c r="B103" t="s">
        <v>819</v>
      </c>
      <c r="C103" t="s">
        <v>924</v>
      </c>
      <c r="D103" t="s">
        <v>1</v>
      </c>
      <c r="E103" t="s">
        <v>349</v>
      </c>
      <c r="F103" t="s">
        <v>126</v>
      </c>
      <c r="G103" t="s">
        <v>127</v>
      </c>
      <c r="H103">
        <v>332</v>
      </c>
      <c r="I103" t="s">
        <v>132</v>
      </c>
      <c r="J103" t="s">
        <v>133</v>
      </c>
      <c r="K103" t="s">
        <v>919</v>
      </c>
      <c r="L103" t="s">
        <v>920</v>
      </c>
      <c r="M103" t="s">
        <v>821</v>
      </c>
      <c r="N103" t="s">
        <v>922</v>
      </c>
      <c r="O103" t="s">
        <v>821</v>
      </c>
      <c r="P103" t="s">
        <v>821</v>
      </c>
      <c r="Q103" t="s">
        <v>821</v>
      </c>
      <c r="R103">
        <v>25</v>
      </c>
      <c r="S103">
        <v>1663</v>
      </c>
      <c r="T103">
        <v>68765.88</v>
      </c>
    </row>
    <row r="104" spans="1:20" x14ac:dyDescent="0.2">
      <c r="A104">
        <v>201819</v>
      </c>
      <c r="B104" t="s">
        <v>819</v>
      </c>
      <c r="C104" t="s">
        <v>924</v>
      </c>
      <c r="D104" t="s">
        <v>1</v>
      </c>
      <c r="E104" t="s">
        <v>349</v>
      </c>
      <c r="F104" t="s">
        <v>126</v>
      </c>
      <c r="G104" t="s">
        <v>127</v>
      </c>
      <c r="H104">
        <v>884</v>
      </c>
      <c r="I104" t="s">
        <v>134</v>
      </c>
      <c r="J104" t="s">
        <v>135</v>
      </c>
      <c r="K104" t="s">
        <v>919</v>
      </c>
      <c r="L104" t="s">
        <v>920</v>
      </c>
      <c r="M104" t="s">
        <v>821</v>
      </c>
      <c r="N104" t="s">
        <v>922</v>
      </c>
      <c r="O104" t="s">
        <v>821</v>
      </c>
      <c r="P104" t="s">
        <v>821</v>
      </c>
      <c r="Q104" t="s">
        <v>821</v>
      </c>
      <c r="R104">
        <v>18</v>
      </c>
      <c r="S104">
        <v>852</v>
      </c>
      <c r="T104">
        <v>35976.25</v>
      </c>
    </row>
    <row r="105" spans="1:20" x14ac:dyDescent="0.2">
      <c r="A105">
        <v>201819</v>
      </c>
      <c r="B105" t="s">
        <v>819</v>
      </c>
      <c r="C105" t="s">
        <v>924</v>
      </c>
      <c r="D105" t="s">
        <v>1</v>
      </c>
      <c r="E105" t="s">
        <v>349</v>
      </c>
      <c r="F105" t="s">
        <v>126</v>
      </c>
      <c r="G105" t="s">
        <v>127</v>
      </c>
      <c r="H105">
        <v>333</v>
      </c>
      <c r="I105" t="s">
        <v>136</v>
      </c>
      <c r="J105" t="s">
        <v>137</v>
      </c>
      <c r="K105" t="s">
        <v>919</v>
      </c>
      <c r="L105" t="s">
        <v>920</v>
      </c>
      <c r="M105" t="s">
        <v>821</v>
      </c>
      <c r="N105" t="s">
        <v>922</v>
      </c>
      <c r="O105" t="s">
        <v>821</v>
      </c>
      <c r="P105" t="s">
        <v>821</v>
      </c>
      <c r="Q105" t="s">
        <v>821</v>
      </c>
      <c r="R105">
        <v>21</v>
      </c>
      <c r="S105">
        <v>1894</v>
      </c>
      <c r="T105">
        <v>76246.39</v>
      </c>
    </row>
    <row r="106" spans="1:20" x14ac:dyDescent="0.2">
      <c r="A106">
        <v>201819</v>
      </c>
      <c r="B106" t="s">
        <v>819</v>
      </c>
      <c r="C106" t="s">
        <v>924</v>
      </c>
      <c r="D106" t="s">
        <v>1</v>
      </c>
      <c r="E106" t="s">
        <v>349</v>
      </c>
      <c r="F106" t="s">
        <v>126</v>
      </c>
      <c r="G106" t="s">
        <v>127</v>
      </c>
      <c r="H106">
        <v>893</v>
      </c>
      <c r="I106" t="s">
        <v>138</v>
      </c>
      <c r="J106" t="s">
        <v>139</v>
      </c>
      <c r="K106" t="s">
        <v>919</v>
      </c>
      <c r="L106" t="s">
        <v>920</v>
      </c>
      <c r="M106" t="s">
        <v>821</v>
      </c>
      <c r="N106" t="s">
        <v>922</v>
      </c>
      <c r="O106" t="s">
        <v>821</v>
      </c>
      <c r="P106" t="s">
        <v>821</v>
      </c>
      <c r="Q106" t="s">
        <v>821</v>
      </c>
      <c r="R106">
        <v>22</v>
      </c>
      <c r="S106">
        <v>1441</v>
      </c>
      <c r="T106">
        <v>62643.25</v>
      </c>
    </row>
    <row r="107" spans="1:20" x14ac:dyDescent="0.2">
      <c r="A107">
        <v>201819</v>
      </c>
      <c r="B107" t="s">
        <v>819</v>
      </c>
      <c r="C107" t="s">
        <v>924</v>
      </c>
      <c r="D107" t="s">
        <v>1</v>
      </c>
      <c r="E107" t="s">
        <v>349</v>
      </c>
      <c r="F107" t="s">
        <v>180</v>
      </c>
      <c r="G107" t="s">
        <v>823</v>
      </c>
      <c r="H107">
        <v>202</v>
      </c>
      <c r="I107" t="s">
        <v>194</v>
      </c>
      <c r="J107" t="s">
        <v>195</v>
      </c>
      <c r="K107" t="s">
        <v>919</v>
      </c>
      <c r="L107" t="s">
        <v>920</v>
      </c>
      <c r="M107" t="s">
        <v>821</v>
      </c>
      <c r="N107" t="s">
        <v>922</v>
      </c>
      <c r="O107" t="s">
        <v>821</v>
      </c>
      <c r="P107" t="s">
        <v>821</v>
      </c>
      <c r="Q107" t="s">
        <v>821</v>
      </c>
      <c r="R107">
        <v>9</v>
      </c>
      <c r="S107">
        <v>646</v>
      </c>
      <c r="T107">
        <v>27565.63</v>
      </c>
    </row>
    <row r="108" spans="1:20" x14ac:dyDescent="0.2">
      <c r="A108">
        <v>201819</v>
      </c>
      <c r="B108" t="s">
        <v>819</v>
      </c>
      <c r="C108" t="s">
        <v>924</v>
      </c>
      <c r="D108" t="s">
        <v>1</v>
      </c>
      <c r="E108" t="s">
        <v>349</v>
      </c>
      <c r="F108" t="s">
        <v>180</v>
      </c>
      <c r="G108" t="s">
        <v>823</v>
      </c>
      <c r="H108">
        <v>204</v>
      </c>
      <c r="I108" t="s">
        <v>204</v>
      </c>
      <c r="J108" t="s">
        <v>205</v>
      </c>
      <c r="K108" t="s">
        <v>919</v>
      </c>
      <c r="L108" t="s">
        <v>920</v>
      </c>
      <c r="M108" t="s">
        <v>821</v>
      </c>
      <c r="N108" t="s">
        <v>922</v>
      </c>
      <c r="O108" t="s">
        <v>821</v>
      </c>
      <c r="P108" t="s">
        <v>821</v>
      </c>
      <c r="Q108" t="s">
        <v>821</v>
      </c>
      <c r="R108">
        <v>14</v>
      </c>
      <c r="S108">
        <v>1049</v>
      </c>
      <c r="T108">
        <v>47996.639999999999</v>
      </c>
    </row>
    <row r="109" spans="1:20" x14ac:dyDescent="0.2">
      <c r="A109">
        <v>201819</v>
      </c>
      <c r="B109" t="s">
        <v>819</v>
      </c>
      <c r="C109" t="s">
        <v>924</v>
      </c>
      <c r="D109" t="s">
        <v>1</v>
      </c>
      <c r="E109" t="s">
        <v>349</v>
      </c>
      <c r="F109" t="s">
        <v>180</v>
      </c>
      <c r="G109" t="s">
        <v>823</v>
      </c>
      <c r="H109">
        <v>205</v>
      </c>
      <c r="I109" t="s">
        <v>206</v>
      </c>
      <c r="J109" t="s">
        <v>207</v>
      </c>
      <c r="K109" t="s">
        <v>919</v>
      </c>
      <c r="L109" t="s">
        <v>920</v>
      </c>
      <c r="M109" t="s">
        <v>821</v>
      </c>
      <c r="N109" t="s">
        <v>922</v>
      </c>
      <c r="O109" t="s">
        <v>821</v>
      </c>
      <c r="P109" t="s">
        <v>821</v>
      </c>
      <c r="Q109" t="s">
        <v>821</v>
      </c>
      <c r="R109">
        <v>12</v>
      </c>
      <c r="S109">
        <v>632</v>
      </c>
      <c r="T109">
        <v>31846.75</v>
      </c>
    </row>
    <row r="110" spans="1:20" x14ac:dyDescent="0.2">
      <c r="A110">
        <v>201819</v>
      </c>
      <c r="B110" t="s">
        <v>819</v>
      </c>
      <c r="C110" t="s">
        <v>924</v>
      </c>
      <c r="D110" t="s">
        <v>1</v>
      </c>
      <c r="E110" t="s">
        <v>349</v>
      </c>
      <c r="F110" t="s">
        <v>180</v>
      </c>
      <c r="G110" t="s">
        <v>823</v>
      </c>
      <c r="H110">
        <v>309</v>
      </c>
      <c r="I110" t="s">
        <v>208</v>
      </c>
      <c r="J110" t="s">
        <v>209</v>
      </c>
      <c r="K110" t="s">
        <v>919</v>
      </c>
      <c r="L110" t="s">
        <v>920</v>
      </c>
      <c r="M110" t="s">
        <v>821</v>
      </c>
      <c r="N110" t="s">
        <v>922</v>
      </c>
      <c r="O110" t="s">
        <v>821</v>
      </c>
      <c r="P110" t="s">
        <v>821</v>
      </c>
      <c r="Q110" t="s">
        <v>821</v>
      </c>
      <c r="R110">
        <v>15</v>
      </c>
      <c r="S110">
        <v>1212</v>
      </c>
      <c r="T110">
        <v>53506.39</v>
      </c>
    </row>
    <row r="111" spans="1:20" x14ac:dyDescent="0.2">
      <c r="A111">
        <v>201819</v>
      </c>
      <c r="B111" t="s">
        <v>819</v>
      </c>
      <c r="C111" t="s">
        <v>924</v>
      </c>
      <c r="D111" t="s">
        <v>1</v>
      </c>
      <c r="E111" t="s">
        <v>349</v>
      </c>
      <c r="F111" t="s">
        <v>180</v>
      </c>
      <c r="G111" t="s">
        <v>823</v>
      </c>
      <c r="H111">
        <v>206</v>
      </c>
      <c r="I111" t="s">
        <v>218</v>
      </c>
      <c r="J111" t="s">
        <v>219</v>
      </c>
      <c r="K111" t="s">
        <v>919</v>
      </c>
      <c r="L111" t="s">
        <v>920</v>
      </c>
      <c r="M111" t="s">
        <v>821</v>
      </c>
      <c r="N111" t="s">
        <v>922</v>
      </c>
      <c r="O111" t="s">
        <v>821</v>
      </c>
      <c r="P111" t="s">
        <v>821</v>
      </c>
      <c r="Q111" t="s">
        <v>821</v>
      </c>
      <c r="R111">
        <v>12</v>
      </c>
      <c r="S111">
        <v>786</v>
      </c>
      <c r="T111">
        <v>34720.76</v>
      </c>
    </row>
    <row r="112" spans="1:20" x14ac:dyDescent="0.2">
      <c r="A112">
        <v>201819</v>
      </c>
      <c r="B112" t="s">
        <v>819</v>
      </c>
      <c r="C112" t="s">
        <v>924</v>
      </c>
      <c r="D112" t="s">
        <v>1</v>
      </c>
      <c r="E112" t="s">
        <v>349</v>
      </c>
      <c r="F112" t="s">
        <v>180</v>
      </c>
      <c r="G112" t="s">
        <v>823</v>
      </c>
      <c r="H112">
        <v>207</v>
      </c>
      <c r="I112" t="s">
        <v>242</v>
      </c>
      <c r="J112" t="s">
        <v>243</v>
      </c>
      <c r="K112" t="s">
        <v>919</v>
      </c>
      <c r="L112" t="s">
        <v>920</v>
      </c>
      <c r="M112" t="s">
        <v>821</v>
      </c>
      <c r="N112" t="s">
        <v>922</v>
      </c>
      <c r="O112" t="s">
        <v>821</v>
      </c>
      <c r="P112" t="s">
        <v>821</v>
      </c>
      <c r="Q112" t="s">
        <v>821</v>
      </c>
      <c r="R112">
        <v>6</v>
      </c>
      <c r="S112">
        <v>483</v>
      </c>
      <c r="T112">
        <v>25635.5</v>
      </c>
    </row>
    <row r="113" spans="1:20" x14ac:dyDescent="0.2">
      <c r="A113">
        <v>201819</v>
      </c>
      <c r="B113" t="s">
        <v>819</v>
      </c>
      <c r="C113" t="s">
        <v>924</v>
      </c>
      <c r="D113" t="s">
        <v>1</v>
      </c>
      <c r="E113" t="s">
        <v>349</v>
      </c>
      <c r="F113" t="s">
        <v>180</v>
      </c>
      <c r="G113" t="s">
        <v>823</v>
      </c>
      <c r="H113">
        <v>208</v>
      </c>
      <c r="I113" t="s">
        <v>220</v>
      </c>
      <c r="J113" t="s">
        <v>221</v>
      </c>
      <c r="K113" t="s">
        <v>919</v>
      </c>
      <c r="L113" t="s">
        <v>920</v>
      </c>
      <c r="M113" t="s">
        <v>821</v>
      </c>
      <c r="N113" t="s">
        <v>922</v>
      </c>
      <c r="O113" t="s">
        <v>821</v>
      </c>
      <c r="P113" t="s">
        <v>821</v>
      </c>
      <c r="Q113" t="s">
        <v>821</v>
      </c>
      <c r="R113">
        <v>19</v>
      </c>
      <c r="S113">
        <v>1099</v>
      </c>
      <c r="T113">
        <v>45377.88</v>
      </c>
    </row>
    <row r="114" spans="1:20" x14ac:dyDescent="0.2">
      <c r="A114">
        <v>201819</v>
      </c>
      <c r="B114" t="s">
        <v>819</v>
      </c>
      <c r="C114" t="s">
        <v>924</v>
      </c>
      <c r="D114" t="s">
        <v>1</v>
      </c>
      <c r="E114" t="s">
        <v>349</v>
      </c>
      <c r="F114" t="s">
        <v>180</v>
      </c>
      <c r="G114" t="s">
        <v>823</v>
      </c>
      <c r="H114">
        <v>209</v>
      </c>
      <c r="I114" t="s">
        <v>222</v>
      </c>
      <c r="J114" t="s">
        <v>223</v>
      </c>
      <c r="K114" t="s">
        <v>919</v>
      </c>
      <c r="L114" t="s">
        <v>920</v>
      </c>
      <c r="M114" t="s">
        <v>821</v>
      </c>
      <c r="N114" t="s">
        <v>922</v>
      </c>
      <c r="O114" t="s">
        <v>821</v>
      </c>
      <c r="P114" t="s">
        <v>821</v>
      </c>
      <c r="Q114" t="s">
        <v>821</v>
      </c>
      <c r="R114">
        <v>16</v>
      </c>
      <c r="S114">
        <v>1123</v>
      </c>
      <c r="T114">
        <v>45404</v>
      </c>
    </row>
    <row r="115" spans="1:20" x14ac:dyDescent="0.2">
      <c r="A115">
        <v>201819</v>
      </c>
      <c r="B115" t="s">
        <v>819</v>
      </c>
      <c r="C115" t="s">
        <v>924</v>
      </c>
      <c r="D115" t="s">
        <v>1</v>
      </c>
      <c r="E115" t="s">
        <v>349</v>
      </c>
      <c r="F115" t="s">
        <v>180</v>
      </c>
      <c r="G115" t="s">
        <v>823</v>
      </c>
      <c r="H115">
        <v>316</v>
      </c>
      <c r="I115" t="s">
        <v>226</v>
      </c>
      <c r="J115" t="s">
        <v>227</v>
      </c>
      <c r="K115" t="s">
        <v>919</v>
      </c>
      <c r="L115" t="s">
        <v>920</v>
      </c>
      <c r="M115" t="s">
        <v>821</v>
      </c>
      <c r="N115" t="s">
        <v>922</v>
      </c>
      <c r="O115" t="s">
        <v>821</v>
      </c>
      <c r="P115" t="s">
        <v>821</v>
      </c>
      <c r="Q115" t="s">
        <v>821</v>
      </c>
      <c r="R115">
        <v>19</v>
      </c>
      <c r="S115">
        <v>1970</v>
      </c>
      <c r="T115">
        <v>91803.5</v>
      </c>
    </row>
    <row r="116" spans="1:20" x14ac:dyDescent="0.2">
      <c r="A116">
        <v>201819</v>
      </c>
      <c r="B116" t="s">
        <v>819</v>
      </c>
      <c r="C116" t="s">
        <v>924</v>
      </c>
      <c r="D116" t="s">
        <v>1</v>
      </c>
      <c r="E116" t="s">
        <v>349</v>
      </c>
      <c r="F116" t="s">
        <v>180</v>
      </c>
      <c r="G116" t="s">
        <v>823</v>
      </c>
      <c r="H116">
        <v>210</v>
      </c>
      <c r="I116" t="s">
        <v>232</v>
      </c>
      <c r="J116" t="s">
        <v>233</v>
      </c>
      <c r="K116" t="s">
        <v>919</v>
      </c>
      <c r="L116" t="s">
        <v>920</v>
      </c>
      <c r="M116" t="s">
        <v>821</v>
      </c>
      <c r="N116" t="s">
        <v>922</v>
      </c>
      <c r="O116" t="s">
        <v>821</v>
      </c>
      <c r="P116" t="s">
        <v>821</v>
      </c>
      <c r="Q116" t="s">
        <v>821</v>
      </c>
      <c r="R116">
        <v>18</v>
      </c>
      <c r="S116">
        <v>1206</v>
      </c>
      <c r="T116">
        <v>56837.5</v>
      </c>
    </row>
    <row r="117" spans="1:20" x14ac:dyDescent="0.2">
      <c r="A117">
        <v>201819</v>
      </c>
      <c r="B117" t="s">
        <v>819</v>
      </c>
      <c r="C117" t="s">
        <v>924</v>
      </c>
      <c r="D117" t="s">
        <v>1</v>
      </c>
      <c r="E117" t="s">
        <v>349</v>
      </c>
      <c r="F117" t="s">
        <v>180</v>
      </c>
      <c r="G117" t="s">
        <v>823</v>
      </c>
      <c r="H117">
        <v>211</v>
      </c>
      <c r="I117" t="s">
        <v>236</v>
      </c>
      <c r="J117" t="s">
        <v>237</v>
      </c>
      <c r="K117" t="s">
        <v>919</v>
      </c>
      <c r="L117" t="s">
        <v>920</v>
      </c>
      <c r="M117" t="s">
        <v>821</v>
      </c>
      <c r="N117" t="s">
        <v>922</v>
      </c>
      <c r="O117" t="s">
        <v>821</v>
      </c>
      <c r="P117" t="s">
        <v>821</v>
      </c>
      <c r="Q117" t="s">
        <v>821</v>
      </c>
      <c r="R117">
        <v>20</v>
      </c>
      <c r="S117">
        <v>1375</v>
      </c>
      <c r="T117">
        <v>63129.25</v>
      </c>
    </row>
    <row r="118" spans="1:20" x14ac:dyDescent="0.2">
      <c r="A118">
        <v>201819</v>
      </c>
      <c r="B118" t="s">
        <v>819</v>
      </c>
      <c r="C118" t="s">
        <v>924</v>
      </c>
      <c r="D118" t="s">
        <v>1</v>
      </c>
      <c r="E118" t="s">
        <v>349</v>
      </c>
      <c r="F118" t="s">
        <v>180</v>
      </c>
      <c r="G118" t="s">
        <v>823</v>
      </c>
      <c r="H118">
        <v>212</v>
      </c>
      <c r="I118" t="s">
        <v>240</v>
      </c>
      <c r="J118" t="s">
        <v>241</v>
      </c>
      <c r="K118" t="s">
        <v>919</v>
      </c>
      <c r="L118" t="s">
        <v>920</v>
      </c>
      <c r="M118" t="s">
        <v>821</v>
      </c>
      <c r="N118" t="s">
        <v>922</v>
      </c>
      <c r="O118" t="s">
        <v>821</v>
      </c>
      <c r="P118" t="s">
        <v>821</v>
      </c>
      <c r="Q118" t="s">
        <v>821</v>
      </c>
      <c r="R118">
        <v>16</v>
      </c>
      <c r="S118">
        <v>915</v>
      </c>
      <c r="T118">
        <v>43106.75</v>
      </c>
    </row>
    <row r="119" spans="1:20" x14ac:dyDescent="0.2">
      <c r="A119">
        <v>201819</v>
      </c>
      <c r="B119" t="s">
        <v>819</v>
      </c>
      <c r="C119" t="s">
        <v>924</v>
      </c>
      <c r="D119" t="s">
        <v>1</v>
      </c>
      <c r="E119" t="s">
        <v>349</v>
      </c>
      <c r="F119" t="s">
        <v>180</v>
      </c>
      <c r="G119" t="s">
        <v>823</v>
      </c>
      <c r="H119">
        <v>213</v>
      </c>
      <c r="I119" t="s">
        <v>246</v>
      </c>
      <c r="J119" t="s">
        <v>247</v>
      </c>
      <c r="K119" t="s">
        <v>919</v>
      </c>
      <c r="L119" t="s">
        <v>920</v>
      </c>
      <c r="M119" t="s">
        <v>821</v>
      </c>
      <c r="N119" t="s">
        <v>922</v>
      </c>
      <c r="O119" t="s">
        <v>821</v>
      </c>
      <c r="P119" t="s">
        <v>821</v>
      </c>
      <c r="Q119" t="s">
        <v>821</v>
      </c>
      <c r="R119">
        <v>13</v>
      </c>
      <c r="S119">
        <v>811</v>
      </c>
      <c r="T119">
        <v>40024.5</v>
      </c>
    </row>
    <row r="120" spans="1:20" x14ac:dyDescent="0.2">
      <c r="A120">
        <v>201819</v>
      </c>
      <c r="B120" t="s">
        <v>819</v>
      </c>
      <c r="C120" t="s">
        <v>924</v>
      </c>
      <c r="D120" t="s">
        <v>1</v>
      </c>
      <c r="E120" t="s">
        <v>349</v>
      </c>
      <c r="F120" t="s">
        <v>180</v>
      </c>
      <c r="G120" t="s">
        <v>825</v>
      </c>
      <c r="H120">
        <v>301</v>
      </c>
      <c r="I120" t="s">
        <v>184</v>
      </c>
      <c r="J120" t="s">
        <v>185</v>
      </c>
      <c r="K120" t="s">
        <v>919</v>
      </c>
      <c r="L120" t="s">
        <v>920</v>
      </c>
      <c r="M120" t="s">
        <v>821</v>
      </c>
      <c r="N120" t="s">
        <v>922</v>
      </c>
      <c r="O120" t="s">
        <v>821</v>
      </c>
      <c r="P120" t="s">
        <v>821</v>
      </c>
      <c r="Q120" t="s">
        <v>821</v>
      </c>
      <c r="R120">
        <v>13</v>
      </c>
      <c r="S120">
        <v>1245</v>
      </c>
      <c r="T120">
        <v>54437.75</v>
      </c>
    </row>
    <row r="121" spans="1:20" x14ac:dyDescent="0.2">
      <c r="A121">
        <v>201819</v>
      </c>
      <c r="B121" t="s">
        <v>819</v>
      </c>
      <c r="C121" t="s">
        <v>924</v>
      </c>
      <c r="D121" t="s">
        <v>1</v>
      </c>
      <c r="E121" t="s">
        <v>349</v>
      </c>
      <c r="F121" t="s">
        <v>180</v>
      </c>
      <c r="G121" t="s">
        <v>825</v>
      </c>
      <c r="H121">
        <v>302</v>
      </c>
      <c r="I121" t="s">
        <v>186</v>
      </c>
      <c r="J121" t="s">
        <v>187</v>
      </c>
      <c r="K121" t="s">
        <v>919</v>
      </c>
      <c r="L121" t="s">
        <v>920</v>
      </c>
      <c r="M121" t="s">
        <v>821</v>
      </c>
      <c r="N121" t="s">
        <v>922</v>
      </c>
      <c r="O121" t="s">
        <v>821</v>
      </c>
      <c r="P121" t="s">
        <v>821</v>
      </c>
      <c r="Q121" t="s">
        <v>821</v>
      </c>
      <c r="R121">
        <v>23</v>
      </c>
      <c r="S121">
        <v>1986</v>
      </c>
      <c r="T121">
        <v>108959.64</v>
      </c>
    </row>
    <row r="122" spans="1:20" x14ac:dyDescent="0.2">
      <c r="A122">
        <v>201819</v>
      </c>
      <c r="B122" t="s">
        <v>819</v>
      </c>
      <c r="C122" t="s">
        <v>924</v>
      </c>
      <c r="D122" t="s">
        <v>1</v>
      </c>
      <c r="E122" t="s">
        <v>349</v>
      </c>
      <c r="F122" t="s">
        <v>180</v>
      </c>
      <c r="G122" t="s">
        <v>825</v>
      </c>
      <c r="H122">
        <v>303</v>
      </c>
      <c r="I122" t="s">
        <v>188</v>
      </c>
      <c r="J122" t="s">
        <v>189</v>
      </c>
      <c r="K122" t="s">
        <v>919</v>
      </c>
      <c r="L122" t="s">
        <v>920</v>
      </c>
      <c r="M122" t="s">
        <v>821</v>
      </c>
      <c r="N122" t="s">
        <v>922</v>
      </c>
      <c r="O122" t="s">
        <v>821</v>
      </c>
      <c r="P122" t="s">
        <v>821</v>
      </c>
      <c r="Q122" t="s">
        <v>821</v>
      </c>
      <c r="R122">
        <v>16</v>
      </c>
      <c r="S122">
        <v>1577</v>
      </c>
      <c r="T122">
        <v>73818</v>
      </c>
    </row>
    <row r="123" spans="1:20" x14ac:dyDescent="0.2">
      <c r="A123">
        <v>201819</v>
      </c>
      <c r="B123" t="s">
        <v>819</v>
      </c>
      <c r="C123" t="s">
        <v>924</v>
      </c>
      <c r="D123" t="s">
        <v>1</v>
      </c>
      <c r="E123" t="s">
        <v>349</v>
      </c>
      <c r="F123" t="s">
        <v>180</v>
      </c>
      <c r="G123" t="s">
        <v>825</v>
      </c>
      <c r="H123">
        <v>304</v>
      </c>
      <c r="I123" t="s">
        <v>190</v>
      </c>
      <c r="J123" t="s">
        <v>191</v>
      </c>
      <c r="K123" t="s">
        <v>919</v>
      </c>
      <c r="L123" t="s">
        <v>920</v>
      </c>
      <c r="M123" t="s">
        <v>821</v>
      </c>
      <c r="N123" t="s">
        <v>922</v>
      </c>
      <c r="O123" t="s">
        <v>821</v>
      </c>
      <c r="P123" t="s">
        <v>821</v>
      </c>
      <c r="Q123" t="s">
        <v>821</v>
      </c>
      <c r="R123">
        <v>16</v>
      </c>
      <c r="S123">
        <v>1525</v>
      </c>
      <c r="T123">
        <v>71975.5</v>
      </c>
    </row>
    <row r="124" spans="1:20" x14ac:dyDescent="0.2">
      <c r="A124">
        <v>201819</v>
      </c>
      <c r="B124" t="s">
        <v>819</v>
      </c>
      <c r="C124" t="s">
        <v>924</v>
      </c>
      <c r="D124" t="s">
        <v>1</v>
      </c>
      <c r="E124" t="s">
        <v>349</v>
      </c>
      <c r="F124" t="s">
        <v>180</v>
      </c>
      <c r="G124" t="s">
        <v>825</v>
      </c>
      <c r="H124">
        <v>305</v>
      </c>
      <c r="I124" t="s">
        <v>192</v>
      </c>
      <c r="J124" t="s">
        <v>193</v>
      </c>
      <c r="K124" t="s">
        <v>919</v>
      </c>
      <c r="L124" t="s">
        <v>920</v>
      </c>
      <c r="M124" t="s">
        <v>821</v>
      </c>
      <c r="N124" t="s">
        <v>922</v>
      </c>
      <c r="O124" t="s">
        <v>821</v>
      </c>
      <c r="P124" t="s">
        <v>821</v>
      </c>
      <c r="Q124" t="s">
        <v>821</v>
      </c>
      <c r="R124">
        <v>16</v>
      </c>
      <c r="S124">
        <v>1599</v>
      </c>
      <c r="T124">
        <v>75881.5</v>
      </c>
    </row>
    <row r="125" spans="1:20" x14ac:dyDescent="0.2">
      <c r="A125">
        <v>201819</v>
      </c>
      <c r="B125" t="s">
        <v>819</v>
      </c>
      <c r="C125" t="s">
        <v>924</v>
      </c>
      <c r="D125" t="s">
        <v>1</v>
      </c>
      <c r="E125" t="s">
        <v>349</v>
      </c>
      <c r="F125" t="s">
        <v>180</v>
      </c>
      <c r="G125" t="s">
        <v>825</v>
      </c>
      <c r="H125">
        <v>306</v>
      </c>
      <c r="I125" t="s">
        <v>196</v>
      </c>
      <c r="J125" t="s">
        <v>197</v>
      </c>
      <c r="K125" t="s">
        <v>919</v>
      </c>
      <c r="L125" t="s">
        <v>920</v>
      </c>
      <c r="M125" t="s">
        <v>821</v>
      </c>
      <c r="N125" t="s">
        <v>922</v>
      </c>
      <c r="O125" t="s">
        <v>821</v>
      </c>
      <c r="P125" t="s">
        <v>821</v>
      </c>
      <c r="Q125" t="s">
        <v>821</v>
      </c>
      <c r="R125">
        <v>23</v>
      </c>
      <c r="S125">
        <v>1802</v>
      </c>
      <c r="T125">
        <v>76357.5</v>
      </c>
    </row>
    <row r="126" spans="1:20" x14ac:dyDescent="0.2">
      <c r="A126">
        <v>201819</v>
      </c>
      <c r="B126" t="s">
        <v>819</v>
      </c>
      <c r="C126" t="s">
        <v>924</v>
      </c>
      <c r="D126" t="s">
        <v>1</v>
      </c>
      <c r="E126" t="s">
        <v>349</v>
      </c>
      <c r="F126" t="s">
        <v>180</v>
      </c>
      <c r="G126" t="s">
        <v>825</v>
      </c>
      <c r="H126">
        <v>307</v>
      </c>
      <c r="I126" t="s">
        <v>198</v>
      </c>
      <c r="J126" t="s">
        <v>199</v>
      </c>
      <c r="K126" t="s">
        <v>919</v>
      </c>
      <c r="L126" t="s">
        <v>920</v>
      </c>
      <c r="M126" t="s">
        <v>821</v>
      </c>
      <c r="N126" t="s">
        <v>922</v>
      </c>
      <c r="O126" t="s">
        <v>821</v>
      </c>
      <c r="P126" t="s">
        <v>821</v>
      </c>
      <c r="Q126" t="s">
        <v>821</v>
      </c>
      <c r="R126">
        <v>17</v>
      </c>
      <c r="S126">
        <v>1507</v>
      </c>
      <c r="T126">
        <v>72133.64</v>
      </c>
    </row>
    <row r="127" spans="1:20" x14ac:dyDescent="0.2">
      <c r="A127">
        <v>201819</v>
      </c>
      <c r="B127" t="s">
        <v>819</v>
      </c>
      <c r="C127" t="s">
        <v>924</v>
      </c>
      <c r="D127" t="s">
        <v>1</v>
      </c>
      <c r="E127" t="s">
        <v>349</v>
      </c>
      <c r="F127" t="s">
        <v>180</v>
      </c>
      <c r="G127" t="s">
        <v>825</v>
      </c>
      <c r="H127">
        <v>308</v>
      </c>
      <c r="I127" t="s">
        <v>200</v>
      </c>
      <c r="J127" t="s">
        <v>201</v>
      </c>
      <c r="K127" t="s">
        <v>919</v>
      </c>
      <c r="L127" t="s">
        <v>920</v>
      </c>
      <c r="M127" t="s">
        <v>821</v>
      </c>
      <c r="N127" t="s">
        <v>922</v>
      </c>
      <c r="O127" t="s">
        <v>821</v>
      </c>
      <c r="P127" t="s">
        <v>821</v>
      </c>
      <c r="Q127" t="s">
        <v>821</v>
      </c>
      <c r="R127">
        <v>23</v>
      </c>
      <c r="S127">
        <v>1840</v>
      </c>
      <c r="T127">
        <v>80323.520000000004</v>
      </c>
    </row>
    <row r="128" spans="1:20" x14ac:dyDescent="0.2">
      <c r="A128">
        <v>201819</v>
      </c>
      <c r="B128" t="s">
        <v>819</v>
      </c>
      <c r="C128" t="s">
        <v>924</v>
      </c>
      <c r="D128" t="s">
        <v>1</v>
      </c>
      <c r="E128" t="s">
        <v>349</v>
      </c>
      <c r="F128" t="s">
        <v>180</v>
      </c>
      <c r="G128" t="s">
        <v>825</v>
      </c>
      <c r="H128">
        <v>203</v>
      </c>
      <c r="I128" t="s">
        <v>202</v>
      </c>
      <c r="J128" t="s">
        <v>203</v>
      </c>
      <c r="K128" t="s">
        <v>919</v>
      </c>
      <c r="L128" t="s">
        <v>920</v>
      </c>
      <c r="M128" t="s">
        <v>821</v>
      </c>
      <c r="N128" t="s">
        <v>922</v>
      </c>
      <c r="O128" t="s">
        <v>821</v>
      </c>
      <c r="P128" t="s">
        <v>821</v>
      </c>
      <c r="Q128" t="s">
        <v>821</v>
      </c>
      <c r="R128">
        <v>11</v>
      </c>
      <c r="S128">
        <v>1171</v>
      </c>
      <c r="T128">
        <v>49985.01</v>
      </c>
    </row>
    <row r="129" spans="1:20" x14ac:dyDescent="0.2">
      <c r="A129">
        <v>201819</v>
      </c>
      <c r="B129" t="s">
        <v>819</v>
      </c>
      <c r="C129" t="s">
        <v>924</v>
      </c>
      <c r="D129" t="s">
        <v>1</v>
      </c>
      <c r="E129" t="s">
        <v>349</v>
      </c>
      <c r="F129" t="s">
        <v>180</v>
      </c>
      <c r="G129" t="s">
        <v>825</v>
      </c>
      <c r="H129">
        <v>310</v>
      </c>
      <c r="I129" t="s">
        <v>210</v>
      </c>
      <c r="J129" t="s">
        <v>211</v>
      </c>
      <c r="K129" t="s">
        <v>919</v>
      </c>
      <c r="L129" t="s">
        <v>920</v>
      </c>
      <c r="M129" t="s">
        <v>821</v>
      </c>
      <c r="N129" t="s">
        <v>922</v>
      </c>
      <c r="O129" t="s">
        <v>821</v>
      </c>
      <c r="P129" t="s">
        <v>821</v>
      </c>
      <c r="Q129" t="s">
        <v>821</v>
      </c>
      <c r="R129">
        <v>11</v>
      </c>
      <c r="S129">
        <v>1095</v>
      </c>
      <c r="T129">
        <v>51642.25</v>
      </c>
    </row>
    <row r="130" spans="1:20" x14ac:dyDescent="0.2">
      <c r="A130">
        <v>201819</v>
      </c>
      <c r="B130" t="s">
        <v>819</v>
      </c>
      <c r="C130" t="s">
        <v>924</v>
      </c>
      <c r="D130" t="s">
        <v>1</v>
      </c>
      <c r="E130" t="s">
        <v>349</v>
      </c>
      <c r="F130" t="s">
        <v>180</v>
      </c>
      <c r="G130" t="s">
        <v>825</v>
      </c>
      <c r="H130">
        <v>311</v>
      </c>
      <c r="I130" t="s">
        <v>212</v>
      </c>
      <c r="J130" t="s">
        <v>213</v>
      </c>
      <c r="K130" t="s">
        <v>919</v>
      </c>
      <c r="L130" t="s">
        <v>920</v>
      </c>
      <c r="M130" t="s">
        <v>821</v>
      </c>
      <c r="N130" t="s">
        <v>922</v>
      </c>
      <c r="O130" t="s">
        <v>821</v>
      </c>
      <c r="P130" t="s">
        <v>821</v>
      </c>
      <c r="Q130" t="s">
        <v>821</v>
      </c>
      <c r="R130">
        <v>19</v>
      </c>
      <c r="S130">
        <v>1408</v>
      </c>
      <c r="T130">
        <v>64724.5</v>
      </c>
    </row>
    <row r="131" spans="1:20" x14ac:dyDescent="0.2">
      <c r="A131">
        <v>201819</v>
      </c>
      <c r="B131" t="s">
        <v>819</v>
      </c>
      <c r="C131" t="s">
        <v>924</v>
      </c>
      <c r="D131" t="s">
        <v>1</v>
      </c>
      <c r="E131" t="s">
        <v>349</v>
      </c>
      <c r="F131" t="s">
        <v>180</v>
      </c>
      <c r="G131" t="s">
        <v>825</v>
      </c>
      <c r="H131">
        <v>312</v>
      </c>
      <c r="I131" t="s">
        <v>214</v>
      </c>
      <c r="J131" t="s">
        <v>215</v>
      </c>
      <c r="K131" t="s">
        <v>919</v>
      </c>
      <c r="L131" t="s">
        <v>920</v>
      </c>
      <c r="M131" t="s">
        <v>821</v>
      </c>
      <c r="N131" t="s">
        <v>922</v>
      </c>
      <c r="O131" t="s">
        <v>821</v>
      </c>
      <c r="P131" t="s">
        <v>821</v>
      </c>
      <c r="Q131" t="s">
        <v>821</v>
      </c>
      <c r="R131">
        <v>24</v>
      </c>
      <c r="S131">
        <v>1679</v>
      </c>
      <c r="T131">
        <v>74234</v>
      </c>
    </row>
    <row r="132" spans="1:20" x14ac:dyDescent="0.2">
      <c r="A132">
        <v>201819</v>
      </c>
      <c r="B132" t="s">
        <v>819</v>
      </c>
      <c r="C132" t="s">
        <v>924</v>
      </c>
      <c r="D132" t="s">
        <v>1</v>
      </c>
      <c r="E132" t="s">
        <v>349</v>
      </c>
      <c r="F132" t="s">
        <v>180</v>
      </c>
      <c r="G132" t="s">
        <v>825</v>
      </c>
      <c r="H132">
        <v>313</v>
      </c>
      <c r="I132" t="s">
        <v>216</v>
      </c>
      <c r="J132" t="s">
        <v>217</v>
      </c>
      <c r="K132" t="s">
        <v>919</v>
      </c>
      <c r="L132" t="s">
        <v>920</v>
      </c>
      <c r="M132" t="s">
        <v>821</v>
      </c>
      <c r="N132" t="s">
        <v>922</v>
      </c>
      <c r="O132" t="s">
        <v>821</v>
      </c>
      <c r="P132" t="s">
        <v>821</v>
      </c>
      <c r="Q132" t="s">
        <v>821</v>
      </c>
      <c r="R132">
        <v>18</v>
      </c>
      <c r="S132">
        <v>1396</v>
      </c>
      <c r="T132">
        <v>64978.01</v>
      </c>
    </row>
    <row r="133" spans="1:20" x14ac:dyDescent="0.2">
      <c r="A133">
        <v>201819</v>
      </c>
      <c r="B133" t="s">
        <v>819</v>
      </c>
      <c r="C133" t="s">
        <v>924</v>
      </c>
      <c r="D133" t="s">
        <v>1</v>
      </c>
      <c r="E133" t="s">
        <v>349</v>
      </c>
      <c r="F133" t="s">
        <v>180</v>
      </c>
      <c r="G133" t="s">
        <v>825</v>
      </c>
      <c r="H133">
        <v>314</v>
      </c>
      <c r="I133" t="s">
        <v>244</v>
      </c>
      <c r="J133" t="s">
        <v>245</v>
      </c>
      <c r="K133" t="s">
        <v>919</v>
      </c>
      <c r="L133" t="s">
        <v>920</v>
      </c>
      <c r="M133" t="s">
        <v>821</v>
      </c>
      <c r="N133" t="s">
        <v>922</v>
      </c>
      <c r="O133" t="s">
        <v>821</v>
      </c>
      <c r="P133" t="s">
        <v>821</v>
      </c>
      <c r="Q133" t="s">
        <v>821</v>
      </c>
      <c r="R133">
        <v>9</v>
      </c>
      <c r="S133">
        <v>742</v>
      </c>
      <c r="T133">
        <v>39930.75</v>
      </c>
    </row>
    <row r="134" spans="1:20" x14ac:dyDescent="0.2">
      <c r="A134">
        <v>201819</v>
      </c>
      <c r="B134" t="s">
        <v>819</v>
      </c>
      <c r="C134" t="s">
        <v>924</v>
      </c>
      <c r="D134" t="s">
        <v>1</v>
      </c>
      <c r="E134" t="s">
        <v>349</v>
      </c>
      <c r="F134" t="s">
        <v>180</v>
      </c>
      <c r="G134" t="s">
        <v>825</v>
      </c>
      <c r="H134">
        <v>315</v>
      </c>
      <c r="I134" t="s">
        <v>224</v>
      </c>
      <c r="J134" t="s">
        <v>225</v>
      </c>
      <c r="K134" t="s">
        <v>919</v>
      </c>
      <c r="L134" t="s">
        <v>920</v>
      </c>
      <c r="M134" t="s">
        <v>821</v>
      </c>
      <c r="N134" t="s">
        <v>922</v>
      </c>
      <c r="O134" t="s">
        <v>821</v>
      </c>
      <c r="P134" t="s">
        <v>821</v>
      </c>
      <c r="Q134" t="s">
        <v>821</v>
      </c>
      <c r="R134">
        <v>9</v>
      </c>
      <c r="S134">
        <v>742</v>
      </c>
      <c r="T134">
        <v>36033.75</v>
      </c>
    </row>
    <row r="135" spans="1:20" x14ac:dyDescent="0.2">
      <c r="A135">
        <v>201819</v>
      </c>
      <c r="B135" t="s">
        <v>819</v>
      </c>
      <c r="C135" t="s">
        <v>924</v>
      </c>
      <c r="D135" t="s">
        <v>1</v>
      </c>
      <c r="E135" t="s">
        <v>349</v>
      </c>
      <c r="F135" t="s">
        <v>180</v>
      </c>
      <c r="G135" t="s">
        <v>825</v>
      </c>
      <c r="H135">
        <v>317</v>
      </c>
      <c r="I135" t="s">
        <v>228</v>
      </c>
      <c r="J135" t="s">
        <v>229</v>
      </c>
      <c r="K135" t="s">
        <v>919</v>
      </c>
      <c r="L135" t="s">
        <v>920</v>
      </c>
      <c r="M135" t="s">
        <v>821</v>
      </c>
      <c r="N135" t="s">
        <v>922</v>
      </c>
      <c r="O135" t="s">
        <v>821</v>
      </c>
      <c r="P135" t="s">
        <v>821</v>
      </c>
      <c r="Q135" t="s">
        <v>821</v>
      </c>
      <c r="R135">
        <v>19</v>
      </c>
      <c r="S135">
        <v>1889</v>
      </c>
      <c r="T135">
        <v>96918.76</v>
      </c>
    </row>
    <row r="136" spans="1:20" x14ac:dyDescent="0.2">
      <c r="A136">
        <v>201819</v>
      </c>
      <c r="B136" t="s">
        <v>819</v>
      </c>
      <c r="C136" t="s">
        <v>924</v>
      </c>
      <c r="D136" t="s">
        <v>1</v>
      </c>
      <c r="E136" t="s">
        <v>349</v>
      </c>
      <c r="F136" t="s">
        <v>180</v>
      </c>
      <c r="G136" t="s">
        <v>825</v>
      </c>
      <c r="H136">
        <v>318</v>
      </c>
      <c r="I136" t="s">
        <v>230</v>
      </c>
      <c r="J136" t="s">
        <v>231</v>
      </c>
      <c r="K136" t="s">
        <v>919</v>
      </c>
      <c r="L136" t="s">
        <v>920</v>
      </c>
      <c r="M136" t="s">
        <v>821</v>
      </c>
      <c r="N136" t="s">
        <v>922</v>
      </c>
      <c r="O136" t="s">
        <v>821</v>
      </c>
      <c r="P136" t="s">
        <v>821</v>
      </c>
      <c r="Q136" t="s">
        <v>821</v>
      </c>
      <c r="R136">
        <v>10</v>
      </c>
      <c r="S136">
        <v>804</v>
      </c>
      <c r="T136">
        <v>41278.019999999997</v>
      </c>
    </row>
    <row r="137" spans="1:20" x14ac:dyDescent="0.2">
      <c r="A137">
        <v>201819</v>
      </c>
      <c r="B137" t="s">
        <v>819</v>
      </c>
      <c r="C137" t="s">
        <v>924</v>
      </c>
      <c r="D137" t="s">
        <v>1</v>
      </c>
      <c r="E137" t="s">
        <v>349</v>
      </c>
      <c r="F137" t="s">
        <v>180</v>
      </c>
      <c r="G137" t="s">
        <v>825</v>
      </c>
      <c r="H137">
        <v>319</v>
      </c>
      <c r="I137" t="s">
        <v>234</v>
      </c>
      <c r="J137" t="s">
        <v>235</v>
      </c>
      <c r="K137" t="s">
        <v>919</v>
      </c>
      <c r="L137" t="s">
        <v>920</v>
      </c>
      <c r="M137" t="s">
        <v>821</v>
      </c>
      <c r="N137" t="s">
        <v>922</v>
      </c>
      <c r="O137" t="s">
        <v>821</v>
      </c>
      <c r="P137" t="s">
        <v>821</v>
      </c>
      <c r="Q137" t="s">
        <v>821</v>
      </c>
      <c r="R137">
        <v>15</v>
      </c>
      <c r="S137">
        <v>1446</v>
      </c>
      <c r="T137">
        <v>82243.63</v>
      </c>
    </row>
    <row r="138" spans="1:20" x14ac:dyDescent="0.2">
      <c r="A138">
        <v>201819</v>
      </c>
      <c r="B138" t="s">
        <v>819</v>
      </c>
      <c r="C138" t="s">
        <v>924</v>
      </c>
      <c r="D138" t="s">
        <v>1</v>
      </c>
      <c r="E138" t="s">
        <v>349</v>
      </c>
      <c r="F138" t="s">
        <v>180</v>
      </c>
      <c r="G138" t="s">
        <v>825</v>
      </c>
      <c r="H138">
        <v>320</v>
      </c>
      <c r="I138" t="s">
        <v>238</v>
      </c>
      <c r="J138" t="s">
        <v>239</v>
      </c>
      <c r="K138" t="s">
        <v>919</v>
      </c>
      <c r="L138" t="s">
        <v>920</v>
      </c>
      <c r="M138" t="s">
        <v>821</v>
      </c>
      <c r="N138" t="s">
        <v>922</v>
      </c>
      <c r="O138" t="s">
        <v>821</v>
      </c>
      <c r="P138" t="s">
        <v>821</v>
      </c>
      <c r="Q138" t="s">
        <v>821</v>
      </c>
      <c r="R138">
        <v>18</v>
      </c>
      <c r="S138">
        <v>1307</v>
      </c>
      <c r="T138">
        <v>54703.63</v>
      </c>
    </row>
    <row r="139" spans="1:20" x14ac:dyDescent="0.2">
      <c r="A139">
        <v>201819</v>
      </c>
      <c r="B139" t="s">
        <v>819</v>
      </c>
      <c r="C139" t="s">
        <v>924</v>
      </c>
      <c r="D139" t="s">
        <v>1</v>
      </c>
      <c r="E139" t="s">
        <v>349</v>
      </c>
      <c r="F139" t="s">
        <v>248</v>
      </c>
      <c r="G139" t="s">
        <v>249</v>
      </c>
      <c r="H139">
        <v>867</v>
      </c>
      <c r="I139" t="s">
        <v>250</v>
      </c>
      <c r="J139" t="s">
        <v>251</v>
      </c>
      <c r="K139" t="s">
        <v>919</v>
      </c>
      <c r="L139" t="s">
        <v>920</v>
      </c>
      <c r="M139" t="s">
        <v>821</v>
      </c>
      <c r="N139" t="s">
        <v>922</v>
      </c>
      <c r="O139" t="s">
        <v>821</v>
      </c>
      <c r="P139" t="s">
        <v>821</v>
      </c>
      <c r="Q139" t="s">
        <v>821</v>
      </c>
      <c r="R139">
        <v>7</v>
      </c>
      <c r="S139">
        <v>570</v>
      </c>
      <c r="T139">
        <v>25029.5</v>
      </c>
    </row>
    <row r="140" spans="1:20" x14ac:dyDescent="0.2">
      <c r="A140">
        <v>201819</v>
      </c>
      <c r="B140" t="s">
        <v>819</v>
      </c>
      <c r="C140" t="s">
        <v>924</v>
      </c>
      <c r="D140" t="s">
        <v>1</v>
      </c>
      <c r="E140" t="s">
        <v>349</v>
      </c>
      <c r="F140" t="s">
        <v>248</v>
      </c>
      <c r="G140" t="s">
        <v>249</v>
      </c>
      <c r="H140">
        <v>846</v>
      </c>
      <c r="I140" t="s">
        <v>252</v>
      </c>
      <c r="J140" t="s">
        <v>253</v>
      </c>
      <c r="K140" t="s">
        <v>919</v>
      </c>
      <c r="L140" t="s">
        <v>920</v>
      </c>
      <c r="M140" t="s">
        <v>821</v>
      </c>
      <c r="N140" t="s">
        <v>922</v>
      </c>
      <c r="O140" t="s">
        <v>821</v>
      </c>
      <c r="P140" t="s">
        <v>821</v>
      </c>
      <c r="Q140" t="s">
        <v>821</v>
      </c>
      <c r="R140">
        <v>13</v>
      </c>
      <c r="S140">
        <v>1169</v>
      </c>
      <c r="T140">
        <v>52853.25</v>
      </c>
    </row>
    <row r="141" spans="1:20" x14ac:dyDescent="0.2">
      <c r="A141">
        <v>201819</v>
      </c>
      <c r="B141" t="s">
        <v>819</v>
      </c>
      <c r="C141" t="s">
        <v>924</v>
      </c>
      <c r="D141" t="s">
        <v>1</v>
      </c>
      <c r="E141" t="s">
        <v>349</v>
      </c>
      <c r="F141" t="s">
        <v>248</v>
      </c>
      <c r="G141" t="s">
        <v>249</v>
      </c>
      <c r="H141">
        <v>825</v>
      </c>
      <c r="I141" t="s">
        <v>877</v>
      </c>
      <c r="J141" t="s">
        <v>254</v>
      </c>
      <c r="K141" t="s">
        <v>919</v>
      </c>
      <c r="L141" t="s">
        <v>920</v>
      </c>
      <c r="M141" t="s">
        <v>821</v>
      </c>
      <c r="N141" t="s">
        <v>922</v>
      </c>
      <c r="O141" t="s">
        <v>821</v>
      </c>
      <c r="P141" t="s">
        <v>821</v>
      </c>
      <c r="Q141" t="s">
        <v>821</v>
      </c>
      <c r="R141">
        <v>40</v>
      </c>
      <c r="S141">
        <v>2954</v>
      </c>
      <c r="T141">
        <v>156783.38</v>
      </c>
    </row>
    <row r="142" spans="1:20" x14ac:dyDescent="0.2">
      <c r="A142">
        <v>201819</v>
      </c>
      <c r="B142" t="s">
        <v>819</v>
      </c>
      <c r="C142" t="s">
        <v>924</v>
      </c>
      <c r="D142" t="s">
        <v>1</v>
      </c>
      <c r="E142" t="s">
        <v>349</v>
      </c>
      <c r="F142" t="s">
        <v>248</v>
      </c>
      <c r="G142" t="s">
        <v>249</v>
      </c>
      <c r="H142">
        <v>845</v>
      </c>
      <c r="I142" t="s">
        <v>255</v>
      </c>
      <c r="J142" t="s">
        <v>256</v>
      </c>
      <c r="K142" t="s">
        <v>919</v>
      </c>
      <c r="L142" t="s">
        <v>920</v>
      </c>
      <c r="M142" t="s">
        <v>821</v>
      </c>
      <c r="N142" t="s">
        <v>922</v>
      </c>
      <c r="O142" t="s">
        <v>821</v>
      </c>
      <c r="P142" t="s">
        <v>821</v>
      </c>
      <c r="Q142" t="s">
        <v>821</v>
      </c>
      <c r="R142">
        <v>35</v>
      </c>
      <c r="S142">
        <v>2462</v>
      </c>
      <c r="T142">
        <v>105763.75</v>
      </c>
    </row>
    <row r="143" spans="1:20" x14ac:dyDescent="0.2">
      <c r="A143">
        <v>201819</v>
      </c>
      <c r="B143" t="s">
        <v>819</v>
      </c>
      <c r="C143" t="s">
        <v>924</v>
      </c>
      <c r="D143" t="s">
        <v>1</v>
      </c>
      <c r="E143" t="s">
        <v>349</v>
      </c>
      <c r="F143" t="s">
        <v>248</v>
      </c>
      <c r="G143" t="s">
        <v>249</v>
      </c>
      <c r="H143">
        <v>850</v>
      </c>
      <c r="I143" t="s">
        <v>257</v>
      </c>
      <c r="J143" t="s">
        <v>258</v>
      </c>
      <c r="K143" t="s">
        <v>919</v>
      </c>
      <c r="L143" t="s">
        <v>920</v>
      </c>
      <c r="M143" t="s">
        <v>821</v>
      </c>
      <c r="N143" t="s">
        <v>922</v>
      </c>
      <c r="O143" t="s">
        <v>821</v>
      </c>
      <c r="P143" t="s">
        <v>821</v>
      </c>
      <c r="Q143" t="s">
        <v>821</v>
      </c>
      <c r="R143">
        <v>85</v>
      </c>
      <c r="S143">
        <v>6616</v>
      </c>
      <c r="T143">
        <v>297273.5</v>
      </c>
    </row>
    <row r="144" spans="1:20" x14ac:dyDescent="0.2">
      <c r="A144">
        <v>201819</v>
      </c>
      <c r="B144" t="s">
        <v>819</v>
      </c>
      <c r="C144" t="s">
        <v>924</v>
      </c>
      <c r="D144" t="s">
        <v>1</v>
      </c>
      <c r="E144" t="s">
        <v>349</v>
      </c>
      <c r="F144" t="s">
        <v>248</v>
      </c>
      <c r="G144" t="s">
        <v>249</v>
      </c>
      <c r="H144">
        <v>921</v>
      </c>
      <c r="I144" t="s">
        <v>259</v>
      </c>
      <c r="J144" t="s">
        <v>260</v>
      </c>
      <c r="K144" t="s">
        <v>919</v>
      </c>
      <c r="L144" t="s">
        <v>920</v>
      </c>
      <c r="M144" t="s">
        <v>821</v>
      </c>
      <c r="N144" t="s">
        <v>922</v>
      </c>
      <c r="O144" t="s">
        <v>821</v>
      </c>
      <c r="P144" t="s">
        <v>821</v>
      </c>
      <c r="Q144" t="s">
        <v>821</v>
      </c>
      <c r="R144">
        <v>9</v>
      </c>
      <c r="S144">
        <v>613</v>
      </c>
      <c r="T144">
        <v>23903.5</v>
      </c>
    </row>
    <row r="145" spans="1:20" x14ac:dyDescent="0.2">
      <c r="A145">
        <v>201819</v>
      </c>
      <c r="B145" t="s">
        <v>819</v>
      </c>
      <c r="C145" t="s">
        <v>924</v>
      </c>
      <c r="D145" t="s">
        <v>1</v>
      </c>
      <c r="E145" t="s">
        <v>349</v>
      </c>
      <c r="F145" t="s">
        <v>248</v>
      </c>
      <c r="G145" t="s">
        <v>249</v>
      </c>
      <c r="H145">
        <v>886</v>
      </c>
      <c r="I145" t="s">
        <v>261</v>
      </c>
      <c r="J145" t="s">
        <v>262</v>
      </c>
      <c r="K145" t="s">
        <v>919</v>
      </c>
      <c r="L145" t="s">
        <v>920</v>
      </c>
      <c r="M145" t="s">
        <v>821</v>
      </c>
      <c r="N145" t="s">
        <v>922</v>
      </c>
      <c r="O145" t="s">
        <v>821</v>
      </c>
      <c r="P145" t="s">
        <v>821</v>
      </c>
      <c r="Q145" t="s">
        <v>821</v>
      </c>
      <c r="R145">
        <v>106</v>
      </c>
      <c r="S145">
        <v>8111</v>
      </c>
      <c r="T145">
        <v>360640.14</v>
      </c>
    </row>
    <row r="146" spans="1:20" x14ac:dyDescent="0.2">
      <c r="A146">
        <v>201819</v>
      </c>
      <c r="B146" t="s">
        <v>819</v>
      </c>
      <c r="C146" t="s">
        <v>924</v>
      </c>
      <c r="D146" t="s">
        <v>1</v>
      </c>
      <c r="E146" t="s">
        <v>349</v>
      </c>
      <c r="F146" t="s">
        <v>248</v>
      </c>
      <c r="G146" t="s">
        <v>249</v>
      </c>
      <c r="H146">
        <v>887</v>
      </c>
      <c r="I146" t="s">
        <v>263</v>
      </c>
      <c r="J146" t="s">
        <v>264</v>
      </c>
      <c r="K146" t="s">
        <v>919</v>
      </c>
      <c r="L146" t="s">
        <v>920</v>
      </c>
      <c r="M146" t="s">
        <v>821</v>
      </c>
      <c r="N146" t="s">
        <v>922</v>
      </c>
      <c r="O146" t="s">
        <v>821</v>
      </c>
      <c r="P146" t="s">
        <v>821</v>
      </c>
      <c r="Q146" t="s">
        <v>821</v>
      </c>
      <c r="R146">
        <v>17</v>
      </c>
      <c r="S146">
        <v>1517</v>
      </c>
      <c r="T146">
        <v>67518.75</v>
      </c>
    </row>
    <row r="147" spans="1:20" x14ac:dyDescent="0.2">
      <c r="A147">
        <v>201819</v>
      </c>
      <c r="B147" t="s">
        <v>819</v>
      </c>
      <c r="C147" t="s">
        <v>924</v>
      </c>
      <c r="D147" t="s">
        <v>1</v>
      </c>
      <c r="E147" t="s">
        <v>349</v>
      </c>
      <c r="F147" t="s">
        <v>248</v>
      </c>
      <c r="G147" t="s">
        <v>249</v>
      </c>
      <c r="H147">
        <v>826</v>
      </c>
      <c r="I147" t="s">
        <v>265</v>
      </c>
      <c r="J147" t="s">
        <v>266</v>
      </c>
      <c r="K147" t="s">
        <v>919</v>
      </c>
      <c r="L147" t="s">
        <v>920</v>
      </c>
      <c r="M147" t="s">
        <v>821</v>
      </c>
      <c r="N147" t="s">
        <v>922</v>
      </c>
      <c r="O147" t="s">
        <v>821</v>
      </c>
      <c r="P147" t="s">
        <v>821</v>
      </c>
      <c r="Q147" t="s">
        <v>821</v>
      </c>
      <c r="R147">
        <v>16</v>
      </c>
      <c r="S147">
        <v>1476</v>
      </c>
      <c r="T147">
        <v>62483.25</v>
      </c>
    </row>
    <row r="148" spans="1:20" x14ac:dyDescent="0.2">
      <c r="A148">
        <v>201819</v>
      </c>
      <c r="B148" t="s">
        <v>819</v>
      </c>
      <c r="C148" t="s">
        <v>924</v>
      </c>
      <c r="D148" t="s">
        <v>1</v>
      </c>
      <c r="E148" t="s">
        <v>349</v>
      </c>
      <c r="F148" t="s">
        <v>248</v>
      </c>
      <c r="G148" t="s">
        <v>249</v>
      </c>
      <c r="H148">
        <v>931</v>
      </c>
      <c r="I148" t="s">
        <v>267</v>
      </c>
      <c r="J148" t="s">
        <v>268</v>
      </c>
      <c r="K148" t="s">
        <v>919</v>
      </c>
      <c r="L148" t="s">
        <v>920</v>
      </c>
      <c r="M148" t="s">
        <v>821</v>
      </c>
      <c r="N148" t="s">
        <v>922</v>
      </c>
      <c r="O148" t="s">
        <v>821</v>
      </c>
      <c r="P148" t="s">
        <v>821</v>
      </c>
      <c r="Q148" t="s">
        <v>821</v>
      </c>
      <c r="R148">
        <v>49</v>
      </c>
      <c r="S148">
        <v>3145</v>
      </c>
      <c r="T148">
        <v>140900.88</v>
      </c>
    </row>
    <row r="149" spans="1:20" x14ac:dyDescent="0.2">
      <c r="A149">
        <v>201819</v>
      </c>
      <c r="B149" t="s">
        <v>819</v>
      </c>
      <c r="C149" t="s">
        <v>924</v>
      </c>
      <c r="D149" t="s">
        <v>1</v>
      </c>
      <c r="E149" t="s">
        <v>349</v>
      </c>
      <c r="F149" t="s">
        <v>248</v>
      </c>
      <c r="G149" t="s">
        <v>249</v>
      </c>
      <c r="H149">
        <v>851</v>
      </c>
      <c r="I149" t="s">
        <v>269</v>
      </c>
      <c r="J149" t="s">
        <v>270</v>
      </c>
      <c r="K149" t="s">
        <v>919</v>
      </c>
      <c r="L149" t="s">
        <v>920</v>
      </c>
      <c r="M149" t="s">
        <v>821</v>
      </c>
      <c r="N149" t="s">
        <v>922</v>
      </c>
      <c r="O149" t="s">
        <v>821</v>
      </c>
      <c r="P149" t="s">
        <v>821</v>
      </c>
      <c r="Q149" t="s">
        <v>821</v>
      </c>
      <c r="R149">
        <v>13</v>
      </c>
      <c r="S149">
        <v>858</v>
      </c>
      <c r="T149">
        <v>32205.75</v>
      </c>
    </row>
    <row r="150" spans="1:20" x14ac:dyDescent="0.2">
      <c r="A150">
        <v>201819</v>
      </c>
      <c r="B150" t="s">
        <v>819</v>
      </c>
      <c r="C150" t="s">
        <v>924</v>
      </c>
      <c r="D150" t="s">
        <v>1</v>
      </c>
      <c r="E150" t="s">
        <v>349</v>
      </c>
      <c r="F150" t="s">
        <v>248</v>
      </c>
      <c r="G150" t="s">
        <v>249</v>
      </c>
      <c r="H150">
        <v>870</v>
      </c>
      <c r="I150" t="s">
        <v>271</v>
      </c>
      <c r="J150" t="s">
        <v>272</v>
      </c>
      <c r="K150" t="s">
        <v>919</v>
      </c>
      <c r="L150" t="s">
        <v>920</v>
      </c>
      <c r="M150" t="s">
        <v>821</v>
      </c>
      <c r="N150" t="s">
        <v>922</v>
      </c>
      <c r="O150" t="s">
        <v>821</v>
      </c>
      <c r="P150" t="s">
        <v>821</v>
      </c>
      <c r="Q150" t="s">
        <v>821</v>
      </c>
      <c r="R150">
        <v>9</v>
      </c>
      <c r="S150">
        <v>608</v>
      </c>
      <c r="T150">
        <v>29226.81</v>
      </c>
    </row>
    <row r="151" spans="1:20" x14ac:dyDescent="0.2">
      <c r="A151">
        <v>201819</v>
      </c>
      <c r="B151" t="s">
        <v>819</v>
      </c>
      <c r="C151" t="s">
        <v>924</v>
      </c>
      <c r="D151" t="s">
        <v>1</v>
      </c>
      <c r="E151" t="s">
        <v>349</v>
      </c>
      <c r="F151" t="s">
        <v>248</v>
      </c>
      <c r="G151" t="s">
        <v>249</v>
      </c>
      <c r="H151">
        <v>871</v>
      </c>
      <c r="I151" t="s">
        <v>275</v>
      </c>
      <c r="J151" t="s">
        <v>276</v>
      </c>
      <c r="K151" t="s">
        <v>919</v>
      </c>
      <c r="L151" t="s">
        <v>920</v>
      </c>
      <c r="M151" t="s">
        <v>821</v>
      </c>
      <c r="N151" t="s">
        <v>922</v>
      </c>
      <c r="O151" t="s">
        <v>821</v>
      </c>
      <c r="P151" t="s">
        <v>821</v>
      </c>
      <c r="Q151" t="s">
        <v>821</v>
      </c>
      <c r="R151">
        <v>13</v>
      </c>
      <c r="S151">
        <v>927</v>
      </c>
      <c r="T151">
        <v>47033.89</v>
      </c>
    </row>
    <row r="152" spans="1:20" x14ac:dyDescent="0.2">
      <c r="A152">
        <v>201819</v>
      </c>
      <c r="B152" t="s">
        <v>819</v>
      </c>
      <c r="C152" t="s">
        <v>924</v>
      </c>
      <c r="D152" t="s">
        <v>1</v>
      </c>
      <c r="E152" t="s">
        <v>349</v>
      </c>
      <c r="F152" t="s">
        <v>248</v>
      </c>
      <c r="G152" t="s">
        <v>249</v>
      </c>
      <c r="H152">
        <v>852</v>
      </c>
      <c r="I152" t="s">
        <v>277</v>
      </c>
      <c r="J152" t="s">
        <v>278</v>
      </c>
      <c r="K152" t="s">
        <v>919</v>
      </c>
      <c r="L152" t="s">
        <v>920</v>
      </c>
      <c r="M152" t="s">
        <v>821</v>
      </c>
      <c r="N152" t="s">
        <v>922</v>
      </c>
      <c r="O152" t="s">
        <v>821</v>
      </c>
      <c r="P152" t="s">
        <v>821</v>
      </c>
      <c r="Q152" t="s">
        <v>821</v>
      </c>
      <c r="R152">
        <v>14</v>
      </c>
      <c r="S152">
        <v>960</v>
      </c>
      <c r="T152">
        <v>39832.5</v>
      </c>
    </row>
    <row r="153" spans="1:20" x14ac:dyDescent="0.2">
      <c r="A153">
        <v>201819</v>
      </c>
      <c r="B153" t="s">
        <v>819</v>
      </c>
      <c r="C153" t="s">
        <v>924</v>
      </c>
      <c r="D153" t="s">
        <v>1</v>
      </c>
      <c r="E153" t="s">
        <v>349</v>
      </c>
      <c r="F153" t="s">
        <v>248</v>
      </c>
      <c r="G153" t="s">
        <v>249</v>
      </c>
      <c r="H153">
        <v>936</v>
      </c>
      <c r="I153" t="s">
        <v>279</v>
      </c>
      <c r="J153" t="s">
        <v>280</v>
      </c>
      <c r="K153" t="s">
        <v>919</v>
      </c>
      <c r="L153" t="s">
        <v>920</v>
      </c>
      <c r="M153" t="s">
        <v>821</v>
      </c>
      <c r="N153" t="s">
        <v>922</v>
      </c>
      <c r="O153" t="s">
        <v>821</v>
      </c>
      <c r="P153" t="s">
        <v>821</v>
      </c>
      <c r="Q153" t="s">
        <v>821</v>
      </c>
      <c r="R153">
        <v>72</v>
      </c>
      <c r="S153">
        <v>5345</v>
      </c>
      <c r="T153">
        <v>256744.5</v>
      </c>
    </row>
    <row r="154" spans="1:20" x14ac:dyDescent="0.2">
      <c r="A154">
        <v>201819</v>
      </c>
      <c r="B154" t="s">
        <v>819</v>
      </c>
      <c r="C154" t="s">
        <v>924</v>
      </c>
      <c r="D154" t="s">
        <v>1</v>
      </c>
      <c r="E154" t="s">
        <v>349</v>
      </c>
      <c r="F154" t="s">
        <v>248</v>
      </c>
      <c r="G154" t="s">
        <v>249</v>
      </c>
      <c r="H154">
        <v>869</v>
      </c>
      <c r="I154" t="s">
        <v>281</v>
      </c>
      <c r="J154" t="s">
        <v>282</v>
      </c>
      <c r="K154" t="s">
        <v>919</v>
      </c>
      <c r="L154" t="s">
        <v>920</v>
      </c>
      <c r="M154" t="s">
        <v>821</v>
      </c>
      <c r="N154" t="s">
        <v>922</v>
      </c>
      <c r="O154" t="s">
        <v>821</v>
      </c>
      <c r="P154" t="s">
        <v>821</v>
      </c>
      <c r="Q154" t="s">
        <v>821</v>
      </c>
      <c r="R154">
        <v>13</v>
      </c>
      <c r="S154">
        <v>935</v>
      </c>
      <c r="T154">
        <v>43143.5</v>
      </c>
    </row>
    <row r="155" spans="1:20" x14ac:dyDescent="0.2">
      <c r="A155">
        <v>201819</v>
      </c>
      <c r="B155" t="s">
        <v>819</v>
      </c>
      <c r="C155" t="s">
        <v>924</v>
      </c>
      <c r="D155" t="s">
        <v>1</v>
      </c>
      <c r="E155" t="s">
        <v>349</v>
      </c>
      <c r="F155" t="s">
        <v>248</v>
      </c>
      <c r="G155" t="s">
        <v>249</v>
      </c>
      <c r="H155">
        <v>938</v>
      </c>
      <c r="I155" t="s">
        <v>283</v>
      </c>
      <c r="J155" t="s">
        <v>284</v>
      </c>
      <c r="K155" t="s">
        <v>919</v>
      </c>
      <c r="L155" t="s">
        <v>920</v>
      </c>
      <c r="M155" t="s">
        <v>821</v>
      </c>
      <c r="N155" t="s">
        <v>922</v>
      </c>
      <c r="O155" t="s">
        <v>821</v>
      </c>
      <c r="P155" t="s">
        <v>821</v>
      </c>
      <c r="Q155" t="s">
        <v>821</v>
      </c>
      <c r="R155">
        <v>45</v>
      </c>
      <c r="S155">
        <v>4088</v>
      </c>
      <c r="T155">
        <v>179662.9</v>
      </c>
    </row>
    <row r="156" spans="1:20" x14ac:dyDescent="0.2">
      <c r="A156">
        <v>201819</v>
      </c>
      <c r="B156" t="s">
        <v>819</v>
      </c>
      <c r="C156" t="s">
        <v>924</v>
      </c>
      <c r="D156" t="s">
        <v>1</v>
      </c>
      <c r="E156" t="s">
        <v>349</v>
      </c>
      <c r="F156" t="s">
        <v>248</v>
      </c>
      <c r="G156" t="s">
        <v>249</v>
      </c>
      <c r="H156">
        <v>868</v>
      </c>
      <c r="I156" t="s">
        <v>273</v>
      </c>
      <c r="J156" t="s">
        <v>274</v>
      </c>
      <c r="K156" t="s">
        <v>919</v>
      </c>
      <c r="L156" t="s">
        <v>920</v>
      </c>
      <c r="M156" t="s">
        <v>821</v>
      </c>
      <c r="N156" t="s">
        <v>922</v>
      </c>
      <c r="O156" t="s">
        <v>821</v>
      </c>
      <c r="P156" t="s">
        <v>821</v>
      </c>
      <c r="Q156" t="s">
        <v>821</v>
      </c>
      <c r="R156">
        <v>10</v>
      </c>
      <c r="S156">
        <v>783</v>
      </c>
      <c r="T156">
        <v>37023.75</v>
      </c>
    </row>
    <row r="157" spans="1:20" x14ac:dyDescent="0.2">
      <c r="A157">
        <v>201819</v>
      </c>
      <c r="B157" t="s">
        <v>819</v>
      </c>
      <c r="C157" t="s">
        <v>924</v>
      </c>
      <c r="D157" t="s">
        <v>1</v>
      </c>
      <c r="E157" t="s">
        <v>349</v>
      </c>
      <c r="F157" t="s">
        <v>248</v>
      </c>
      <c r="G157" t="s">
        <v>249</v>
      </c>
      <c r="H157">
        <v>872</v>
      </c>
      <c r="I157" t="s">
        <v>285</v>
      </c>
      <c r="J157" t="s">
        <v>286</v>
      </c>
      <c r="K157" t="s">
        <v>919</v>
      </c>
      <c r="L157" t="s">
        <v>920</v>
      </c>
      <c r="M157" t="s">
        <v>821</v>
      </c>
      <c r="N157" t="s">
        <v>922</v>
      </c>
      <c r="O157" t="s">
        <v>821</v>
      </c>
      <c r="P157" t="s">
        <v>821</v>
      </c>
      <c r="Q157" t="s">
        <v>821</v>
      </c>
      <c r="R157">
        <v>10</v>
      </c>
      <c r="S157">
        <v>905</v>
      </c>
      <c r="T157">
        <v>43729.25</v>
      </c>
    </row>
    <row r="158" spans="1:20" x14ac:dyDescent="0.2">
      <c r="A158">
        <v>201819</v>
      </c>
      <c r="B158" t="s">
        <v>819</v>
      </c>
      <c r="C158" t="s">
        <v>924</v>
      </c>
      <c r="D158" t="s">
        <v>1</v>
      </c>
      <c r="E158" t="s">
        <v>349</v>
      </c>
      <c r="F158" t="s">
        <v>287</v>
      </c>
      <c r="G158" t="s">
        <v>288</v>
      </c>
      <c r="H158">
        <v>800</v>
      </c>
      <c r="I158" t="s">
        <v>289</v>
      </c>
      <c r="J158" t="s">
        <v>290</v>
      </c>
      <c r="K158" t="s">
        <v>919</v>
      </c>
      <c r="L158" t="s">
        <v>920</v>
      </c>
      <c r="M158" t="s">
        <v>821</v>
      </c>
      <c r="N158" t="s">
        <v>922</v>
      </c>
      <c r="O158" t="s">
        <v>821</v>
      </c>
      <c r="P158" t="s">
        <v>821</v>
      </c>
      <c r="Q158" t="s">
        <v>821</v>
      </c>
      <c r="R158">
        <v>17</v>
      </c>
      <c r="S158">
        <v>1120</v>
      </c>
      <c r="T158">
        <v>51576.38</v>
      </c>
    </row>
    <row r="159" spans="1:20" x14ac:dyDescent="0.2">
      <c r="A159">
        <v>201819</v>
      </c>
      <c r="B159" t="s">
        <v>819</v>
      </c>
      <c r="C159" t="s">
        <v>924</v>
      </c>
      <c r="D159" t="s">
        <v>1</v>
      </c>
      <c r="E159" t="s">
        <v>349</v>
      </c>
      <c r="F159" t="s">
        <v>287</v>
      </c>
      <c r="G159" t="s">
        <v>288</v>
      </c>
      <c r="H159">
        <v>839</v>
      </c>
      <c r="I159" t="s">
        <v>380</v>
      </c>
      <c r="J159" t="s">
        <v>343</v>
      </c>
      <c r="K159" t="s">
        <v>919</v>
      </c>
      <c r="L159" t="s">
        <v>920</v>
      </c>
      <c r="M159" t="s">
        <v>821</v>
      </c>
      <c r="N159" t="s">
        <v>922</v>
      </c>
      <c r="O159" t="s">
        <v>821</v>
      </c>
      <c r="P159" t="s">
        <v>821</v>
      </c>
      <c r="Q159" t="s">
        <v>821</v>
      </c>
      <c r="R159">
        <v>23</v>
      </c>
      <c r="S159">
        <v>1760</v>
      </c>
      <c r="T159">
        <v>84471</v>
      </c>
    </row>
    <row r="160" spans="1:20" x14ac:dyDescent="0.2">
      <c r="A160">
        <v>201819</v>
      </c>
      <c r="B160" t="s">
        <v>819</v>
      </c>
      <c r="C160" t="s">
        <v>924</v>
      </c>
      <c r="D160" t="s">
        <v>1</v>
      </c>
      <c r="E160" t="s">
        <v>349</v>
      </c>
      <c r="F160" t="s">
        <v>287</v>
      </c>
      <c r="G160" t="s">
        <v>288</v>
      </c>
      <c r="H160">
        <v>801</v>
      </c>
      <c r="I160" t="s">
        <v>295</v>
      </c>
      <c r="J160" t="s">
        <v>296</v>
      </c>
      <c r="K160" t="s">
        <v>919</v>
      </c>
      <c r="L160" t="s">
        <v>920</v>
      </c>
      <c r="M160" t="s">
        <v>821</v>
      </c>
      <c r="N160" t="s">
        <v>922</v>
      </c>
      <c r="O160" t="s">
        <v>821</v>
      </c>
      <c r="P160" t="s">
        <v>821</v>
      </c>
      <c r="Q160" t="s">
        <v>821</v>
      </c>
      <c r="R160">
        <v>29</v>
      </c>
      <c r="S160">
        <v>1718</v>
      </c>
      <c r="T160">
        <v>71698.13</v>
      </c>
    </row>
    <row r="161" spans="1:20" x14ac:dyDescent="0.2">
      <c r="A161">
        <v>201819</v>
      </c>
      <c r="B161" t="s">
        <v>819</v>
      </c>
      <c r="C161" t="s">
        <v>924</v>
      </c>
      <c r="D161" t="s">
        <v>1</v>
      </c>
      <c r="E161" t="s">
        <v>349</v>
      </c>
      <c r="F161" t="s">
        <v>287</v>
      </c>
      <c r="G161" t="s">
        <v>288</v>
      </c>
      <c r="H161">
        <v>908</v>
      </c>
      <c r="I161" t="s">
        <v>297</v>
      </c>
      <c r="J161" t="s">
        <v>298</v>
      </c>
      <c r="K161" t="s">
        <v>919</v>
      </c>
      <c r="L161" t="s">
        <v>920</v>
      </c>
      <c r="M161" t="s">
        <v>821</v>
      </c>
      <c r="N161" t="s">
        <v>922</v>
      </c>
      <c r="O161" t="s">
        <v>821</v>
      </c>
      <c r="P161" t="s">
        <v>821</v>
      </c>
      <c r="Q161" t="s">
        <v>821</v>
      </c>
      <c r="R161">
        <v>35</v>
      </c>
      <c r="S161">
        <v>2639</v>
      </c>
      <c r="T161">
        <v>113550</v>
      </c>
    </row>
    <row r="162" spans="1:20" x14ac:dyDescent="0.2">
      <c r="A162">
        <v>201819</v>
      </c>
      <c r="B162" t="s">
        <v>819</v>
      </c>
      <c r="C162" t="s">
        <v>924</v>
      </c>
      <c r="D162" t="s">
        <v>1</v>
      </c>
      <c r="E162" t="s">
        <v>349</v>
      </c>
      <c r="F162" t="s">
        <v>287</v>
      </c>
      <c r="G162" t="s">
        <v>288</v>
      </c>
      <c r="H162">
        <v>878</v>
      </c>
      <c r="I162" t="s">
        <v>299</v>
      </c>
      <c r="J162" t="s">
        <v>300</v>
      </c>
      <c r="K162" t="s">
        <v>919</v>
      </c>
      <c r="L162" t="s">
        <v>920</v>
      </c>
      <c r="M162" t="s">
        <v>821</v>
      </c>
      <c r="N162" t="s">
        <v>922</v>
      </c>
      <c r="O162" t="s">
        <v>821</v>
      </c>
      <c r="P162" t="s">
        <v>821</v>
      </c>
      <c r="Q162" t="s">
        <v>821</v>
      </c>
      <c r="R162">
        <v>50</v>
      </c>
      <c r="S162">
        <v>3520</v>
      </c>
      <c r="T162">
        <v>153440</v>
      </c>
    </row>
    <row r="163" spans="1:20" x14ac:dyDescent="0.2">
      <c r="A163">
        <v>201819</v>
      </c>
      <c r="B163" t="s">
        <v>819</v>
      </c>
      <c r="C163" t="s">
        <v>820</v>
      </c>
      <c r="D163" t="s">
        <v>1</v>
      </c>
      <c r="E163" t="s">
        <v>349</v>
      </c>
      <c r="K163" t="s">
        <v>919</v>
      </c>
      <c r="L163" t="s">
        <v>920</v>
      </c>
      <c r="M163" t="s">
        <v>821</v>
      </c>
      <c r="N163" t="s">
        <v>921</v>
      </c>
      <c r="O163" t="s">
        <v>821</v>
      </c>
      <c r="P163" t="s">
        <v>821</v>
      </c>
      <c r="Q163" t="s">
        <v>821</v>
      </c>
      <c r="R163">
        <v>3682</v>
      </c>
      <c r="S163">
        <v>264821</v>
      </c>
      <c r="T163">
        <v>13129585.130000001</v>
      </c>
    </row>
    <row r="164" spans="1:20" x14ac:dyDescent="0.2">
      <c r="A164">
        <v>201819</v>
      </c>
      <c r="B164" t="s">
        <v>819</v>
      </c>
      <c r="C164" t="s">
        <v>923</v>
      </c>
      <c r="D164" t="s">
        <v>1</v>
      </c>
      <c r="E164" t="s">
        <v>349</v>
      </c>
      <c r="F164" t="s">
        <v>2</v>
      </c>
      <c r="G164" t="s">
        <v>3</v>
      </c>
      <c r="K164" t="s">
        <v>919</v>
      </c>
      <c r="L164" t="s">
        <v>920</v>
      </c>
      <c r="M164" t="s">
        <v>821</v>
      </c>
      <c r="N164" t="s">
        <v>921</v>
      </c>
      <c r="O164" t="s">
        <v>821</v>
      </c>
      <c r="P164" t="s">
        <v>821</v>
      </c>
      <c r="Q164" t="s">
        <v>821</v>
      </c>
      <c r="R164">
        <v>190</v>
      </c>
      <c r="S164">
        <v>12432</v>
      </c>
      <c r="T164">
        <v>586659.03</v>
      </c>
    </row>
    <row r="165" spans="1:20" x14ac:dyDescent="0.2">
      <c r="A165">
        <v>201819</v>
      </c>
      <c r="B165" t="s">
        <v>819</v>
      </c>
      <c r="C165" t="s">
        <v>923</v>
      </c>
      <c r="D165" t="s">
        <v>1</v>
      </c>
      <c r="E165" t="s">
        <v>349</v>
      </c>
      <c r="F165" t="s">
        <v>28</v>
      </c>
      <c r="G165" t="s">
        <v>29</v>
      </c>
      <c r="K165" t="s">
        <v>919</v>
      </c>
      <c r="L165" t="s">
        <v>920</v>
      </c>
      <c r="M165" t="s">
        <v>821</v>
      </c>
      <c r="N165" t="s">
        <v>921</v>
      </c>
      <c r="O165" t="s">
        <v>821</v>
      </c>
      <c r="P165" t="s">
        <v>821</v>
      </c>
      <c r="Q165" t="s">
        <v>821</v>
      </c>
      <c r="R165">
        <v>521</v>
      </c>
      <c r="S165">
        <v>36423</v>
      </c>
      <c r="T165">
        <v>1762222.86</v>
      </c>
    </row>
    <row r="166" spans="1:20" x14ac:dyDescent="0.2">
      <c r="A166">
        <v>201819</v>
      </c>
      <c r="B166" t="s">
        <v>819</v>
      </c>
      <c r="C166" t="s">
        <v>923</v>
      </c>
      <c r="D166" t="s">
        <v>1</v>
      </c>
      <c r="E166" t="s">
        <v>349</v>
      </c>
      <c r="F166" t="s">
        <v>76</v>
      </c>
      <c r="G166" t="s">
        <v>808</v>
      </c>
      <c r="K166" t="s">
        <v>919</v>
      </c>
      <c r="L166" t="s">
        <v>920</v>
      </c>
      <c r="M166" t="s">
        <v>821</v>
      </c>
      <c r="N166" t="s">
        <v>921</v>
      </c>
      <c r="O166" t="s">
        <v>821</v>
      </c>
      <c r="P166" t="s">
        <v>821</v>
      </c>
      <c r="Q166" t="s">
        <v>821</v>
      </c>
      <c r="R166">
        <v>360</v>
      </c>
      <c r="S166">
        <v>26783</v>
      </c>
      <c r="T166">
        <v>1290850.1499999999</v>
      </c>
    </row>
    <row r="167" spans="1:20" x14ac:dyDescent="0.2">
      <c r="A167">
        <v>201819</v>
      </c>
      <c r="B167" t="s">
        <v>819</v>
      </c>
      <c r="C167" t="s">
        <v>923</v>
      </c>
      <c r="D167" t="s">
        <v>1</v>
      </c>
      <c r="E167" t="s">
        <v>349</v>
      </c>
      <c r="F167" t="s">
        <v>107</v>
      </c>
      <c r="G167" t="s">
        <v>108</v>
      </c>
      <c r="K167" t="s">
        <v>919</v>
      </c>
      <c r="L167" t="s">
        <v>920</v>
      </c>
      <c r="M167" t="s">
        <v>821</v>
      </c>
      <c r="N167" t="s">
        <v>921</v>
      </c>
      <c r="O167" t="s">
        <v>821</v>
      </c>
      <c r="P167" t="s">
        <v>821</v>
      </c>
      <c r="Q167" t="s">
        <v>821</v>
      </c>
      <c r="R167">
        <v>327</v>
      </c>
      <c r="S167">
        <v>22940</v>
      </c>
      <c r="T167">
        <v>1120014.3799999999</v>
      </c>
    </row>
    <row r="168" spans="1:20" x14ac:dyDescent="0.2">
      <c r="A168">
        <v>201819</v>
      </c>
      <c r="B168" t="s">
        <v>819</v>
      </c>
      <c r="C168" t="s">
        <v>923</v>
      </c>
      <c r="D168" t="s">
        <v>1</v>
      </c>
      <c r="E168" t="s">
        <v>349</v>
      </c>
      <c r="F168" t="s">
        <v>126</v>
      </c>
      <c r="G168" t="s">
        <v>127</v>
      </c>
      <c r="K168" t="s">
        <v>919</v>
      </c>
      <c r="L168" t="s">
        <v>920</v>
      </c>
      <c r="M168" t="s">
        <v>821</v>
      </c>
      <c r="N168" t="s">
        <v>921</v>
      </c>
      <c r="O168" t="s">
        <v>821</v>
      </c>
      <c r="P168" t="s">
        <v>821</v>
      </c>
      <c r="Q168" t="s">
        <v>821</v>
      </c>
      <c r="R168">
        <v>435</v>
      </c>
      <c r="S168">
        <v>29845</v>
      </c>
      <c r="T168">
        <v>1441297.5</v>
      </c>
    </row>
    <row r="169" spans="1:20" x14ac:dyDescent="0.2">
      <c r="A169">
        <v>201819</v>
      </c>
      <c r="B169" t="s">
        <v>819</v>
      </c>
      <c r="C169" t="s">
        <v>923</v>
      </c>
      <c r="D169" t="s">
        <v>1</v>
      </c>
      <c r="E169" t="s">
        <v>349</v>
      </c>
      <c r="F169" t="s">
        <v>156</v>
      </c>
      <c r="G169" t="s">
        <v>157</v>
      </c>
      <c r="K169" t="s">
        <v>919</v>
      </c>
      <c r="L169" t="s">
        <v>920</v>
      </c>
      <c r="M169" t="s">
        <v>821</v>
      </c>
      <c r="N169" t="s">
        <v>921</v>
      </c>
      <c r="O169" t="s">
        <v>821</v>
      </c>
      <c r="P169" t="s">
        <v>821</v>
      </c>
      <c r="Q169" t="s">
        <v>821</v>
      </c>
      <c r="R169">
        <v>411</v>
      </c>
      <c r="S169">
        <v>29836</v>
      </c>
      <c r="T169">
        <v>1481619.45</v>
      </c>
    </row>
    <row r="170" spans="1:20" x14ac:dyDescent="0.2">
      <c r="A170">
        <v>201819</v>
      </c>
      <c r="B170" t="s">
        <v>819</v>
      </c>
      <c r="C170" t="s">
        <v>923</v>
      </c>
      <c r="D170" t="s">
        <v>1</v>
      </c>
      <c r="E170" t="s">
        <v>349</v>
      </c>
      <c r="F170" t="s">
        <v>180</v>
      </c>
      <c r="G170" t="s">
        <v>823</v>
      </c>
      <c r="K170" t="s">
        <v>919</v>
      </c>
      <c r="L170" t="s">
        <v>920</v>
      </c>
      <c r="M170" t="s">
        <v>821</v>
      </c>
      <c r="N170" t="s">
        <v>921</v>
      </c>
      <c r="O170" t="s">
        <v>821</v>
      </c>
      <c r="P170" t="s">
        <v>821</v>
      </c>
      <c r="Q170" t="s">
        <v>821</v>
      </c>
      <c r="R170">
        <v>197</v>
      </c>
      <c r="S170">
        <v>13554</v>
      </c>
      <c r="T170">
        <v>694403.61</v>
      </c>
    </row>
    <row r="171" spans="1:20" x14ac:dyDescent="0.2">
      <c r="A171">
        <v>201819</v>
      </c>
      <c r="B171" t="s">
        <v>819</v>
      </c>
      <c r="C171" t="s">
        <v>923</v>
      </c>
      <c r="D171" t="s">
        <v>1</v>
      </c>
      <c r="E171" t="s">
        <v>349</v>
      </c>
      <c r="F171" t="s">
        <v>180</v>
      </c>
      <c r="G171" t="s">
        <v>825</v>
      </c>
      <c r="K171" t="s">
        <v>919</v>
      </c>
      <c r="L171" t="s">
        <v>920</v>
      </c>
      <c r="M171" t="s">
        <v>821</v>
      </c>
      <c r="N171" t="s">
        <v>921</v>
      </c>
      <c r="O171" t="s">
        <v>821</v>
      </c>
      <c r="P171" t="s">
        <v>821</v>
      </c>
      <c r="Q171" t="s">
        <v>821</v>
      </c>
      <c r="R171">
        <v>316</v>
      </c>
      <c r="S171">
        <v>26080</v>
      </c>
      <c r="T171">
        <v>1390293.39</v>
      </c>
    </row>
    <row r="172" spans="1:20" x14ac:dyDescent="0.2">
      <c r="A172">
        <v>201819</v>
      </c>
      <c r="B172" t="s">
        <v>819</v>
      </c>
      <c r="C172" t="s">
        <v>923</v>
      </c>
      <c r="D172" t="s">
        <v>1</v>
      </c>
      <c r="E172" t="s">
        <v>349</v>
      </c>
      <c r="F172" t="s">
        <v>248</v>
      </c>
      <c r="G172" t="s">
        <v>249</v>
      </c>
      <c r="K172" t="s">
        <v>919</v>
      </c>
      <c r="L172" t="s">
        <v>920</v>
      </c>
      <c r="M172" t="s">
        <v>821</v>
      </c>
      <c r="N172" t="s">
        <v>921</v>
      </c>
      <c r="O172" t="s">
        <v>821</v>
      </c>
      <c r="P172" t="s">
        <v>821</v>
      </c>
      <c r="Q172" t="s">
        <v>821</v>
      </c>
      <c r="R172">
        <v>560</v>
      </c>
      <c r="S172">
        <v>41910</v>
      </c>
      <c r="T172">
        <v>2127119.39</v>
      </c>
    </row>
    <row r="173" spans="1:20" x14ac:dyDescent="0.2">
      <c r="A173">
        <v>201819</v>
      </c>
      <c r="B173" t="s">
        <v>819</v>
      </c>
      <c r="C173" t="s">
        <v>923</v>
      </c>
      <c r="D173" t="s">
        <v>1</v>
      </c>
      <c r="E173" t="s">
        <v>349</v>
      </c>
      <c r="F173" t="s">
        <v>287</v>
      </c>
      <c r="G173" t="s">
        <v>288</v>
      </c>
      <c r="K173" t="s">
        <v>919</v>
      </c>
      <c r="L173" t="s">
        <v>920</v>
      </c>
      <c r="M173" t="s">
        <v>821</v>
      </c>
      <c r="N173" t="s">
        <v>921</v>
      </c>
      <c r="O173" t="s">
        <v>821</v>
      </c>
      <c r="P173" t="s">
        <v>821</v>
      </c>
      <c r="Q173" t="s">
        <v>821</v>
      </c>
      <c r="R173">
        <v>365</v>
      </c>
      <c r="S173">
        <v>25018</v>
      </c>
      <c r="T173">
        <v>1235105.3700000001</v>
      </c>
    </row>
    <row r="174" spans="1:20" x14ac:dyDescent="0.2">
      <c r="A174">
        <v>201819</v>
      </c>
      <c r="B174" t="s">
        <v>819</v>
      </c>
      <c r="C174" t="s">
        <v>924</v>
      </c>
      <c r="D174" t="s">
        <v>1</v>
      </c>
      <c r="E174" t="s">
        <v>349</v>
      </c>
      <c r="F174" t="s">
        <v>2</v>
      </c>
      <c r="G174" t="s">
        <v>3</v>
      </c>
      <c r="H174">
        <v>840</v>
      </c>
      <c r="I174" t="s">
        <v>4</v>
      </c>
      <c r="J174" t="s">
        <v>5</v>
      </c>
      <c r="K174" t="s">
        <v>919</v>
      </c>
      <c r="L174" t="s">
        <v>920</v>
      </c>
      <c r="M174" t="s">
        <v>821</v>
      </c>
      <c r="N174" t="s">
        <v>921</v>
      </c>
      <c r="O174" t="s">
        <v>821</v>
      </c>
      <c r="P174" t="s">
        <v>821</v>
      </c>
      <c r="Q174" t="s">
        <v>821</v>
      </c>
      <c r="R174">
        <v>41</v>
      </c>
      <c r="S174">
        <v>2312</v>
      </c>
      <c r="T174">
        <v>109600.63</v>
      </c>
    </row>
    <row r="175" spans="1:20" x14ac:dyDescent="0.2">
      <c r="A175">
        <v>201819</v>
      </c>
      <c r="B175" t="s">
        <v>819</v>
      </c>
      <c r="C175" t="s">
        <v>924</v>
      </c>
      <c r="D175" t="s">
        <v>1</v>
      </c>
      <c r="E175" t="s">
        <v>349</v>
      </c>
      <c r="F175" t="s">
        <v>2</v>
      </c>
      <c r="G175" t="s">
        <v>3</v>
      </c>
      <c r="H175">
        <v>841</v>
      </c>
      <c r="I175" t="s">
        <v>6</v>
      </c>
      <c r="J175" t="s">
        <v>7</v>
      </c>
      <c r="K175" t="s">
        <v>919</v>
      </c>
      <c r="L175" t="s">
        <v>920</v>
      </c>
      <c r="M175" t="s">
        <v>821</v>
      </c>
      <c r="N175" t="s">
        <v>921</v>
      </c>
      <c r="O175" t="s">
        <v>821</v>
      </c>
      <c r="P175" t="s">
        <v>821</v>
      </c>
      <c r="Q175" t="s">
        <v>821</v>
      </c>
      <c r="R175">
        <v>9</v>
      </c>
      <c r="S175">
        <v>578</v>
      </c>
      <c r="T175">
        <v>27748.5</v>
      </c>
    </row>
    <row r="176" spans="1:20" x14ac:dyDescent="0.2">
      <c r="A176">
        <v>201819</v>
      </c>
      <c r="B176" t="s">
        <v>819</v>
      </c>
      <c r="C176" t="s">
        <v>924</v>
      </c>
      <c r="D176" t="s">
        <v>1</v>
      </c>
      <c r="E176" t="s">
        <v>349</v>
      </c>
      <c r="F176" t="s">
        <v>2</v>
      </c>
      <c r="G176" t="s">
        <v>3</v>
      </c>
      <c r="H176">
        <v>390</v>
      </c>
      <c r="I176" t="s">
        <v>8</v>
      </c>
      <c r="J176" t="s">
        <v>9</v>
      </c>
      <c r="K176" t="s">
        <v>919</v>
      </c>
      <c r="L176" t="s">
        <v>920</v>
      </c>
      <c r="M176" t="s">
        <v>821</v>
      </c>
      <c r="N176" t="s">
        <v>921</v>
      </c>
      <c r="O176" t="s">
        <v>821</v>
      </c>
      <c r="P176" t="s">
        <v>821</v>
      </c>
      <c r="Q176" t="s">
        <v>821</v>
      </c>
      <c r="R176">
        <v>14</v>
      </c>
      <c r="S176">
        <v>930</v>
      </c>
      <c r="T176">
        <v>45692.75</v>
      </c>
    </row>
    <row r="177" spans="1:20" x14ac:dyDescent="0.2">
      <c r="A177">
        <v>201819</v>
      </c>
      <c r="B177" t="s">
        <v>819</v>
      </c>
      <c r="C177" t="s">
        <v>924</v>
      </c>
      <c r="D177" t="s">
        <v>1</v>
      </c>
      <c r="E177" t="s">
        <v>349</v>
      </c>
      <c r="F177" t="s">
        <v>2</v>
      </c>
      <c r="G177" t="s">
        <v>3</v>
      </c>
      <c r="H177">
        <v>805</v>
      </c>
      <c r="I177" t="s">
        <v>10</v>
      </c>
      <c r="J177" t="s">
        <v>11</v>
      </c>
      <c r="K177" t="s">
        <v>919</v>
      </c>
      <c r="L177" t="s">
        <v>920</v>
      </c>
      <c r="M177" t="s">
        <v>821</v>
      </c>
      <c r="N177" t="s">
        <v>921</v>
      </c>
      <c r="O177" t="s">
        <v>821</v>
      </c>
      <c r="P177" t="s">
        <v>821</v>
      </c>
      <c r="Q177" t="s">
        <v>821</v>
      </c>
      <c r="R177">
        <v>6</v>
      </c>
      <c r="S177">
        <v>473</v>
      </c>
      <c r="T177">
        <v>21792.5</v>
      </c>
    </row>
    <row r="178" spans="1:20" x14ac:dyDescent="0.2">
      <c r="A178">
        <v>201819</v>
      </c>
      <c r="B178" t="s">
        <v>819</v>
      </c>
      <c r="C178" t="s">
        <v>924</v>
      </c>
      <c r="D178" t="s">
        <v>1</v>
      </c>
      <c r="E178" t="s">
        <v>349</v>
      </c>
      <c r="F178" t="s">
        <v>2</v>
      </c>
      <c r="G178" t="s">
        <v>3</v>
      </c>
      <c r="H178">
        <v>806</v>
      </c>
      <c r="I178" t="s">
        <v>12</v>
      </c>
      <c r="J178" t="s">
        <v>13</v>
      </c>
      <c r="K178" t="s">
        <v>919</v>
      </c>
      <c r="L178" t="s">
        <v>920</v>
      </c>
      <c r="M178" t="s">
        <v>821</v>
      </c>
      <c r="N178" t="s">
        <v>921</v>
      </c>
      <c r="O178" t="s">
        <v>821</v>
      </c>
      <c r="P178" t="s">
        <v>821</v>
      </c>
      <c r="Q178" t="s">
        <v>821</v>
      </c>
      <c r="R178">
        <v>10</v>
      </c>
      <c r="S178">
        <v>677</v>
      </c>
      <c r="T178">
        <v>29579.75</v>
      </c>
    </row>
    <row r="179" spans="1:20" x14ac:dyDescent="0.2">
      <c r="A179">
        <v>201819</v>
      </c>
      <c r="B179" t="s">
        <v>819</v>
      </c>
      <c r="C179" t="s">
        <v>924</v>
      </c>
      <c r="D179" t="s">
        <v>1</v>
      </c>
      <c r="E179" t="s">
        <v>349</v>
      </c>
      <c r="F179" t="s">
        <v>2</v>
      </c>
      <c r="G179" t="s">
        <v>3</v>
      </c>
      <c r="H179">
        <v>391</v>
      </c>
      <c r="I179" t="s">
        <v>14</v>
      </c>
      <c r="J179" t="s">
        <v>15</v>
      </c>
      <c r="K179" t="s">
        <v>919</v>
      </c>
      <c r="L179" t="s">
        <v>920</v>
      </c>
      <c r="M179" t="s">
        <v>821</v>
      </c>
      <c r="N179" t="s">
        <v>921</v>
      </c>
      <c r="O179" t="s">
        <v>821</v>
      </c>
      <c r="P179" t="s">
        <v>821</v>
      </c>
      <c r="Q179" t="s">
        <v>821</v>
      </c>
      <c r="R179">
        <v>14</v>
      </c>
      <c r="S179">
        <v>1149</v>
      </c>
      <c r="T179">
        <v>52078.52</v>
      </c>
    </row>
    <row r="180" spans="1:20" x14ac:dyDescent="0.2">
      <c r="A180">
        <v>201819</v>
      </c>
      <c r="B180" t="s">
        <v>819</v>
      </c>
      <c r="C180" t="s">
        <v>924</v>
      </c>
      <c r="D180" t="s">
        <v>1</v>
      </c>
      <c r="E180" t="s">
        <v>349</v>
      </c>
      <c r="F180" t="s">
        <v>2</v>
      </c>
      <c r="G180" t="s">
        <v>3</v>
      </c>
      <c r="H180">
        <v>392</v>
      </c>
      <c r="I180" t="s">
        <v>16</v>
      </c>
      <c r="J180" t="s">
        <v>17</v>
      </c>
      <c r="K180" t="s">
        <v>919</v>
      </c>
      <c r="L180" t="s">
        <v>920</v>
      </c>
      <c r="M180" t="s">
        <v>821</v>
      </c>
      <c r="N180" t="s">
        <v>921</v>
      </c>
      <c r="O180" t="s">
        <v>821</v>
      </c>
      <c r="P180" t="s">
        <v>821</v>
      </c>
      <c r="Q180" t="s">
        <v>821</v>
      </c>
      <c r="R180">
        <v>15</v>
      </c>
      <c r="S180">
        <v>969</v>
      </c>
      <c r="T180">
        <v>47249.75</v>
      </c>
    </row>
    <row r="181" spans="1:20" x14ac:dyDescent="0.2">
      <c r="A181">
        <v>201819</v>
      </c>
      <c r="B181" t="s">
        <v>819</v>
      </c>
      <c r="C181" t="s">
        <v>924</v>
      </c>
      <c r="D181" t="s">
        <v>1</v>
      </c>
      <c r="E181" t="s">
        <v>349</v>
      </c>
      <c r="F181" t="s">
        <v>2</v>
      </c>
      <c r="G181" t="s">
        <v>3</v>
      </c>
      <c r="H181">
        <v>929</v>
      </c>
      <c r="I181" t="s">
        <v>18</v>
      </c>
      <c r="J181" t="s">
        <v>19</v>
      </c>
      <c r="K181" t="s">
        <v>919</v>
      </c>
      <c r="L181" t="s">
        <v>920</v>
      </c>
      <c r="M181" t="s">
        <v>821</v>
      </c>
      <c r="N181" t="s">
        <v>921</v>
      </c>
      <c r="O181" t="s">
        <v>821</v>
      </c>
      <c r="P181" t="s">
        <v>821</v>
      </c>
      <c r="Q181" t="s">
        <v>821</v>
      </c>
      <c r="R181">
        <v>20</v>
      </c>
      <c r="S181">
        <v>1493</v>
      </c>
      <c r="T181">
        <v>73175</v>
      </c>
    </row>
    <row r="182" spans="1:20" x14ac:dyDescent="0.2">
      <c r="A182">
        <v>201819</v>
      </c>
      <c r="B182" t="s">
        <v>819</v>
      </c>
      <c r="C182" t="s">
        <v>924</v>
      </c>
      <c r="D182" t="s">
        <v>1</v>
      </c>
      <c r="E182" t="s">
        <v>349</v>
      </c>
      <c r="F182" t="s">
        <v>2</v>
      </c>
      <c r="G182" t="s">
        <v>3</v>
      </c>
      <c r="H182">
        <v>807</v>
      </c>
      <c r="I182" t="s">
        <v>20</v>
      </c>
      <c r="J182" t="s">
        <v>21</v>
      </c>
      <c r="K182" t="s">
        <v>919</v>
      </c>
      <c r="L182" t="s">
        <v>920</v>
      </c>
      <c r="M182" t="s">
        <v>821</v>
      </c>
      <c r="N182" t="s">
        <v>921</v>
      </c>
      <c r="O182" t="s">
        <v>821</v>
      </c>
      <c r="P182" t="s">
        <v>821</v>
      </c>
      <c r="Q182" t="s">
        <v>821</v>
      </c>
      <c r="R182">
        <v>12</v>
      </c>
      <c r="S182">
        <v>763</v>
      </c>
      <c r="T182">
        <v>35379.75</v>
      </c>
    </row>
    <row r="183" spans="1:20" x14ac:dyDescent="0.2">
      <c r="A183">
        <v>201819</v>
      </c>
      <c r="B183" t="s">
        <v>819</v>
      </c>
      <c r="C183" t="s">
        <v>924</v>
      </c>
      <c r="D183" t="s">
        <v>1</v>
      </c>
      <c r="E183" t="s">
        <v>349</v>
      </c>
      <c r="F183" t="s">
        <v>126</v>
      </c>
      <c r="G183" t="s">
        <v>127</v>
      </c>
      <c r="H183">
        <v>334</v>
      </c>
      <c r="I183" t="s">
        <v>140</v>
      </c>
      <c r="J183" t="s">
        <v>141</v>
      </c>
      <c r="K183" t="s">
        <v>919</v>
      </c>
      <c r="L183" t="s">
        <v>920</v>
      </c>
      <c r="M183" t="s">
        <v>821</v>
      </c>
      <c r="N183" t="s">
        <v>921</v>
      </c>
      <c r="O183" t="s">
        <v>821</v>
      </c>
      <c r="P183" t="s">
        <v>821</v>
      </c>
      <c r="Q183" t="s">
        <v>821</v>
      </c>
      <c r="R183">
        <v>19</v>
      </c>
      <c r="S183">
        <v>1388</v>
      </c>
      <c r="T183">
        <v>68998.63</v>
      </c>
    </row>
    <row r="184" spans="1:20" x14ac:dyDescent="0.2">
      <c r="A184">
        <v>201819</v>
      </c>
      <c r="B184" t="s">
        <v>819</v>
      </c>
      <c r="C184" t="s">
        <v>924</v>
      </c>
      <c r="D184" t="s">
        <v>1</v>
      </c>
      <c r="E184" t="s">
        <v>349</v>
      </c>
      <c r="F184" t="s">
        <v>126</v>
      </c>
      <c r="G184" t="s">
        <v>127</v>
      </c>
      <c r="H184">
        <v>860</v>
      </c>
      <c r="I184" t="s">
        <v>142</v>
      </c>
      <c r="J184" t="s">
        <v>143</v>
      </c>
      <c r="K184" t="s">
        <v>919</v>
      </c>
      <c r="L184" t="s">
        <v>920</v>
      </c>
      <c r="M184" t="s">
        <v>821</v>
      </c>
      <c r="N184" t="s">
        <v>921</v>
      </c>
      <c r="O184" t="s">
        <v>821</v>
      </c>
      <c r="P184" t="s">
        <v>821</v>
      </c>
      <c r="Q184" t="s">
        <v>821</v>
      </c>
      <c r="R184">
        <v>65</v>
      </c>
      <c r="S184">
        <v>4004</v>
      </c>
      <c r="T184">
        <v>189962.75</v>
      </c>
    </row>
    <row r="185" spans="1:20" x14ac:dyDescent="0.2">
      <c r="A185">
        <v>201819</v>
      </c>
      <c r="B185" t="s">
        <v>819</v>
      </c>
      <c r="C185" t="s">
        <v>924</v>
      </c>
      <c r="D185" t="s">
        <v>1</v>
      </c>
      <c r="E185" t="s">
        <v>349</v>
      </c>
      <c r="F185" t="s">
        <v>126</v>
      </c>
      <c r="G185" t="s">
        <v>127</v>
      </c>
      <c r="H185">
        <v>861</v>
      </c>
      <c r="I185" t="s">
        <v>144</v>
      </c>
      <c r="J185" t="s">
        <v>145</v>
      </c>
      <c r="K185" t="s">
        <v>919</v>
      </c>
      <c r="L185" t="s">
        <v>920</v>
      </c>
      <c r="M185" t="s">
        <v>821</v>
      </c>
      <c r="N185" t="s">
        <v>921</v>
      </c>
      <c r="O185" t="s">
        <v>821</v>
      </c>
      <c r="P185" t="s">
        <v>821</v>
      </c>
      <c r="Q185" t="s">
        <v>821</v>
      </c>
      <c r="R185">
        <v>19</v>
      </c>
      <c r="S185">
        <v>1202</v>
      </c>
      <c r="T185">
        <v>53758.75</v>
      </c>
    </row>
    <row r="186" spans="1:20" x14ac:dyDescent="0.2">
      <c r="A186">
        <v>201819</v>
      </c>
      <c r="B186" t="s">
        <v>819</v>
      </c>
      <c r="C186" t="s">
        <v>924</v>
      </c>
      <c r="D186" t="s">
        <v>1</v>
      </c>
      <c r="E186" t="s">
        <v>349</v>
      </c>
      <c r="F186" t="s">
        <v>126</v>
      </c>
      <c r="G186" t="s">
        <v>127</v>
      </c>
      <c r="H186">
        <v>894</v>
      </c>
      <c r="I186" t="s">
        <v>146</v>
      </c>
      <c r="J186" t="s">
        <v>147</v>
      </c>
      <c r="K186" t="s">
        <v>919</v>
      </c>
      <c r="L186" t="s">
        <v>920</v>
      </c>
      <c r="M186" t="s">
        <v>821</v>
      </c>
      <c r="N186" t="s">
        <v>921</v>
      </c>
      <c r="O186" t="s">
        <v>821</v>
      </c>
      <c r="P186" t="s">
        <v>821</v>
      </c>
      <c r="Q186" t="s">
        <v>821</v>
      </c>
      <c r="R186">
        <v>15</v>
      </c>
      <c r="S186">
        <v>941</v>
      </c>
      <c r="T186">
        <v>45678</v>
      </c>
    </row>
    <row r="187" spans="1:20" x14ac:dyDescent="0.2">
      <c r="A187">
        <v>201819</v>
      </c>
      <c r="B187" t="s">
        <v>819</v>
      </c>
      <c r="C187" t="s">
        <v>924</v>
      </c>
      <c r="D187" t="s">
        <v>1</v>
      </c>
      <c r="E187" t="s">
        <v>349</v>
      </c>
      <c r="F187" t="s">
        <v>126</v>
      </c>
      <c r="G187" t="s">
        <v>127</v>
      </c>
      <c r="H187">
        <v>335</v>
      </c>
      <c r="I187" t="s">
        <v>148</v>
      </c>
      <c r="J187" t="s">
        <v>149</v>
      </c>
      <c r="K187" t="s">
        <v>919</v>
      </c>
      <c r="L187" t="s">
        <v>920</v>
      </c>
      <c r="M187" t="s">
        <v>821</v>
      </c>
      <c r="N187" t="s">
        <v>921</v>
      </c>
      <c r="O187" t="s">
        <v>821</v>
      </c>
      <c r="P187" t="s">
        <v>821</v>
      </c>
      <c r="Q187" t="s">
        <v>821</v>
      </c>
      <c r="R187">
        <v>22</v>
      </c>
      <c r="S187">
        <v>1591</v>
      </c>
      <c r="T187">
        <v>73268.509999999995</v>
      </c>
    </row>
    <row r="188" spans="1:20" x14ac:dyDescent="0.2">
      <c r="A188">
        <v>201819</v>
      </c>
      <c r="B188" t="s">
        <v>819</v>
      </c>
      <c r="C188" t="s">
        <v>924</v>
      </c>
      <c r="D188" t="s">
        <v>1</v>
      </c>
      <c r="E188" t="s">
        <v>349</v>
      </c>
      <c r="F188" t="s">
        <v>126</v>
      </c>
      <c r="G188" t="s">
        <v>127</v>
      </c>
      <c r="H188">
        <v>937</v>
      </c>
      <c r="I188" t="s">
        <v>150</v>
      </c>
      <c r="J188" t="s">
        <v>151</v>
      </c>
      <c r="K188" t="s">
        <v>919</v>
      </c>
      <c r="L188" t="s">
        <v>920</v>
      </c>
      <c r="M188" t="s">
        <v>821</v>
      </c>
      <c r="N188" t="s">
        <v>921</v>
      </c>
      <c r="O188" t="s">
        <v>821</v>
      </c>
      <c r="P188" t="s">
        <v>821</v>
      </c>
      <c r="Q188" t="s">
        <v>821</v>
      </c>
      <c r="R188">
        <v>40</v>
      </c>
      <c r="S188">
        <v>2814</v>
      </c>
      <c r="T188">
        <v>147312.38</v>
      </c>
    </row>
    <row r="189" spans="1:20" x14ac:dyDescent="0.2">
      <c r="A189">
        <v>201819</v>
      </c>
      <c r="B189" t="s">
        <v>819</v>
      </c>
      <c r="C189" t="s">
        <v>924</v>
      </c>
      <c r="D189" t="s">
        <v>1</v>
      </c>
      <c r="E189" t="s">
        <v>349</v>
      </c>
      <c r="F189" t="s">
        <v>126</v>
      </c>
      <c r="G189" t="s">
        <v>127</v>
      </c>
      <c r="H189">
        <v>336</v>
      </c>
      <c r="I189" t="s">
        <v>152</v>
      </c>
      <c r="J189" t="s">
        <v>153</v>
      </c>
      <c r="K189" t="s">
        <v>919</v>
      </c>
      <c r="L189" t="s">
        <v>920</v>
      </c>
      <c r="M189" t="s">
        <v>821</v>
      </c>
      <c r="N189" t="s">
        <v>921</v>
      </c>
      <c r="O189" t="s">
        <v>821</v>
      </c>
      <c r="P189" t="s">
        <v>821</v>
      </c>
      <c r="Q189" t="s">
        <v>821</v>
      </c>
      <c r="R189">
        <v>25</v>
      </c>
      <c r="S189">
        <v>1379</v>
      </c>
      <c r="T189">
        <v>67607.149999999994</v>
      </c>
    </row>
    <row r="190" spans="1:20" x14ac:dyDescent="0.2">
      <c r="A190">
        <v>201819</v>
      </c>
      <c r="B190" t="s">
        <v>819</v>
      </c>
      <c r="C190" t="s">
        <v>924</v>
      </c>
      <c r="D190" t="s">
        <v>1</v>
      </c>
      <c r="E190" t="s">
        <v>349</v>
      </c>
      <c r="F190" t="s">
        <v>126</v>
      </c>
      <c r="G190" t="s">
        <v>127</v>
      </c>
      <c r="H190">
        <v>885</v>
      </c>
      <c r="I190" t="s">
        <v>154</v>
      </c>
      <c r="J190" t="s">
        <v>155</v>
      </c>
      <c r="K190" t="s">
        <v>919</v>
      </c>
      <c r="L190" t="s">
        <v>920</v>
      </c>
      <c r="M190" t="s">
        <v>821</v>
      </c>
      <c r="N190" t="s">
        <v>921</v>
      </c>
      <c r="O190" t="s">
        <v>821</v>
      </c>
      <c r="P190" t="s">
        <v>821</v>
      </c>
      <c r="Q190" t="s">
        <v>821</v>
      </c>
      <c r="R190">
        <v>37</v>
      </c>
      <c r="S190">
        <v>2597</v>
      </c>
      <c r="T190">
        <v>128005.25</v>
      </c>
    </row>
    <row r="191" spans="1:20" x14ac:dyDescent="0.2">
      <c r="A191">
        <v>201819</v>
      </c>
      <c r="B191" t="s">
        <v>819</v>
      </c>
      <c r="C191" t="s">
        <v>924</v>
      </c>
      <c r="D191" t="s">
        <v>1</v>
      </c>
      <c r="E191" t="s">
        <v>349</v>
      </c>
      <c r="F191" t="s">
        <v>156</v>
      </c>
      <c r="G191" t="s">
        <v>157</v>
      </c>
      <c r="H191">
        <v>822</v>
      </c>
      <c r="I191" t="s">
        <v>158</v>
      </c>
      <c r="J191" t="s">
        <v>159</v>
      </c>
      <c r="K191" t="s">
        <v>919</v>
      </c>
      <c r="L191" t="s">
        <v>920</v>
      </c>
      <c r="M191" t="s">
        <v>821</v>
      </c>
      <c r="N191" t="s">
        <v>921</v>
      </c>
      <c r="O191" t="s">
        <v>821</v>
      </c>
      <c r="P191" t="s">
        <v>821</v>
      </c>
      <c r="Q191" t="s">
        <v>821</v>
      </c>
      <c r="R191">
        <v>11</v>
      </c>
      <c r="S191">
        <v>907</v>
      </c>
      <c r="T191">
        <v>42681.25</v>
      </c>
    </row>
    <row r="192" spans="1:20" x14ac:dyDescent="0.2">
      <c r="A192">
        <v>201819</v>
      </c>
      <c r="B192" t="s">
        <v>819</v>
      </c>
      <c r="C192" t="s">
        <v>924</v>
      </c>
      <c r="D192" t="s">
        <v>1</v>
      </c>
      <c r="E192" t="s">
        <v>349</v>
      </c>
      <c r="F192" t="s">
        <v>156</v>
      </c>
      <c r="G192" t="s">
        <v>157</v>
      </c>
      <c r="H192">
        <v>873</v>
      </c>
      <c r="I192" t="s">
        <v>160</v>
      </c>
      <c r="J192" t="s">
        <v>161</v>
      </c>
      <c r="K192" t="s">
        <v>919</v>
      </c>
      <c r="L192" t="s">
        <v>920</v>
      </c>
      <c r="M192" t="s">
        <v>821</v>
      </c>
      <c r="N192" t="s">
        <v>921</v>
      </c>
      <c r="O192" t="s">
        <v>821</v>
      </c>
      <c r="P192" t="s">
        <v>821</v>
      </c>
      <c r="Q192" t="s">
        <v>821</v>
      </c>
      <c r="R192">
        <v>39</v>
      </c>
      <c r="S192">
        <v>2788</v>
      </c>
      <c r="T192">
        <v>143194.63</v>
      </c>
    </row>
    <row r="193" spans="1:20" x14ac:dyDescent="0.2">
      <c r="A193">
        <v>201819</v>
      </c>
      <c r="B193" t="s">
        <v>819</v>
      </c>
      <c r="C193" t="s">
        <v>924</v>
      </c>
      <c r="D193" t="s">
        <v>1</v>
      </c>
      <c r="E193" t="s">
        <v>349</v>
      </c>
      <c r="F193" t="s">
        <v>156</v>
      </c>
      <c r="G193" t="s">
        <v>157</v>
      </c>
      <c r="H193">
        <v>823</v>
      </c>
      <c r="I193" t="s">
        <v>162</v>
      </c>
      <c r="J193" t="s">
        <v>163</v>
      </c>
      <c r="K193" t="s">
        <v>919</v>
      </c>
      <c r="L193" t="s">
        <v>920</v>
      </c>
      <c r="M193" t="s">
        <v>821</v>
      </c>
      <c r="N193" t="s">
        <v>921</v>
      </c>
      <c r="O193" t="s">
        <v>821</v>
      </c>
      <c r="P193" t="s">
        <v>821</v>
      </c>
      <c r="Q193" t="s">
        <v>821</v>
      </c>
      <c r="R193">
        <v>17</v>
      </c>
      <c r="S193">
        <v>1292</v>
      </c>
      <c r="T193">
        <v>61251.75</v>
      </c>
    </row>
    <row r="194" spans="1:20" x14ac:dyDescent="0.2">
      <c r="A194">
        <v>201819</v>
      </c>
      <c r="B194" t="s">
        <v>819</v>
      </c>
      <c r="C194" t="s">
        <v>924</v>
      </c>
      <c r="D194" t="s">
        <v>1</v>
      </c>
      <c r="E194" t="s">
        <v>349</v>
      </c>
      <c r="F194" t="s">
        <v>156</v>
      </c>
      <c r="G194" t="s">
        <v>157</v>
      </c>
      <c r="H194">
        <v>881</v>
      </c>
      <c r="I194" t="s">
        <v>164</v>
      </c>
      <c r="J194" t="s">
        <v>165</v>
      </c>
      <c r="K194" t="s">
        <v>919</v>
      </c>
      <c r="L194" t="s">
        <v>920</v>
      </c>
      <c r="M194" t="s">
        <v>821</v>
      </c>
      <c r="N194" t="s">
        <v>921</v>
      </c>
      <c r="O194" t="s">
        <v>821</v>
      </c>
      <c r="P194" t="s">
        <v>821</v>
      </c>
      <c r="Q194" t="s">
        <v>821</v>
      </c>
      <c r="R194">
        <v>88</v>
      </c>
      <c r="S194">
        <v>7195</v>
      </c>
      <c r="T194">
        <v>351960.14</v>
      </c>
    </row>
    <row r="195" spans="1:20" x14ac:dyDescent="0.2">
      <c r="A195">
        <v>201819</v>
      </c>
      <c r="B195" t="s">
        <v>819</v>
      </c>
      <c r="C195" t="s">
        <v>924</v>
      </c>
      <c r="D195" t="s">
        <v>1</v>
      </c>
      <c r="E195" t="s">
        <v>349</v>
      </c>
      <c r="F195" t="s">
        <v>156</v>
      </c>
      <c r="G195" t="s">
        <v>157</v>
      </c>
      <c r="H195">
        <v>919</v>
      </c>
      <c r="I195" t="s">
        <v>166</v>
      </c>
      <c r="J195" t="s">
        <v>167</v>
      </c>
      <c r="K195" t="s">
        <v>919</v>
      </c>
      <c r="L195" t="s">
        <v>920</v>
      </c>
      <c r="M195" t="s">
        <v>821</v>
      </c>
      <c r="N195" t="s">
        <v>921</v>
      </c>
      <c r="O195" t="s">
        <v>821</v>
      </c>
      <c r="P195" t="s">
        <v>821</v>
      </c>
      <c r="Q195" t="s">
        <v>821</v>
      </c>
      <c r="R195">
        <v>87</v>
      </c>
      <c r="S195">
        <v>6323</v>
      </c>
      <c r="T195">
        <v>340660.89</v>
      </c>
    </row>
    <row r="196" spans="1:20" x14ac:dyDescent="0.2">
      <c r="A196">
        <v>201819</v>
      </c>
      <c r="B196" t="s">
        <v>819</v>
      </c>
      <c r="C196" t="s">
        <v>924</v>
      </c>
      <c r="D196" t="s">
        <v>1</v>
      </c>
      <c r="E196" t="s">
        <v>349</v>
      </c>
      <c r="F196" t="s">
        <v>156</v>
      </c>
      <c r="G196" t="s">
        <v>157</v>
      </c>
      <c r="H196">
        <v>821</v>
      </c>
      <c r="I196" t="s">
        <v>168</v>
      </c>
      <c r="J196" t="s">
        <v>169</v>
      </c>
      <c r="K196" t="s">
        <v>919</v>
      </c>
      <c r="L196" t="s">
        <v>920</v>
      </c>
      <c r="M196" t="s">
        <v>821</v>
      </c>
      <c r="N196" t="s">
        <v>921</v>
      </c>
      <c r="O196" t="s">
        <v>821</v>
      </c>
      <c r="P196" t="s">
        <v>821</v>
      </c>
      <c r="Q196" t="s">
        <v>821</v>
      </c>
      <c r="R196">
        <v>12</v>
      </c>
      <c r="S196">
        <v>1245</v>
      </c>
      <c r="T196">
        <v>57659.91</v>
      </c>
    </row>
    <row r="197" spans="1:20" x14ac:dyDescent="0.2">
      <c r="A197">
        <v>201819</v>
      </c>
      <c r="B197" t="s">
        <v>819</v>
      </c>
      <c r="C197" t="s">
        <v>924</v>
      </c>
      <c r="D197" t="s">
        <v>1</v>
      </c>
      <c r="E197" t="s">
        <v>349</v>
      </c>
      <c r="F197" t="s">
        <v>156</v>
      </c>
      <c r="G197" t="s">
        <v>157</v>
      </c>
      <c r="H197">
        <v>926</v>
      </c>
      <c r="I197" t="s">
        <v>170</v>
      </c>
      <c r="J197" t="s">
        <v>171</v>
      </c>
      <c r="K197" t="s">
        <v>919</v>
      </c>
      <c r="L197" t="s">
        <v>920</v>
      </c>
      <c r="M197" t="s">
        <v>821</v>
      </c>
      <c r="N197" t="s">
        <v>921</v>
      </c>
      <c r="O197" t="s">
        <v>821</v>
      </c>
      <c r="P197" t="s">
        <v>821</v>
      </c>
      <c r="Q197" t="s">
        <v>821</v>
      </c>
      <c r="R197">
        <v>62</v>
      </c>
      <c r="S197">
        <v>3737</v>
      </c>
      <c r="T197">
        <v>178566.75</v>
      </c>
    </row>
    <row r="198" spans="1:20" x14ac:dyDescent="0.2">
      <c r="A198">
        <v>201819</v>
      </c>
      <c r="B198" t="s">
        <v>819</v>
      </c>
      <c r="C198" t="s">
        <v>924</v>
      </c>
      <c r="D198" t="s">
        <v>1</v>
      </c>
      <c r="E198" t="s">
        <v>349</v>
      </c>
      <c r="F198" t="s">
        <v>156</v>
      </c>
      <c r="G198" t="s">
        <v>157</v>
      </c>
      <c r="H198">
        <v>874</v>
      </c>
      <c r="I198" t="s">
        <v>172</v>
      </c>
      <c r="J198" t="s">
        <v>173</v>
      </c>
      <c r="K198" t="s">
        <v>919</v>
      </c>
      <c r="L198" t="s">
        <v>920</v>
      </c>
      <c r="M198" t="s">
        <v>821</v>
      </c>
      <c r="N198" t="s">
        <v>921</v>
      </c>
      <c r="O198" t="s">
        <v>821</v>
      </c>
      <c r="P198" t="s">
        <v>821</v>
      </c>
      <c r="Q198" t="s">
        <v>821</v>
      </c>
      <c r="R198">
        <v>18</v>
      </c>
      <c r="S198">
        <v>1111</v>
      </c>
      <c r="T198">
        <v>50408.5</v>
      </c>
    </row>
    <row r="199" spans="1:20" x14ac:dyDescent="0.2">
      <c r="A199">
        <v>201819</v>
      </c>
      <c r="B199" t="s">
        <v>819</v>
      </c>
      <c r="C199" t="s">
        <v>924</v>
      </c>
      <c r="D199" t="s">
        <v>1</v>
      </c>
      <c r="E199" t="s">
        <v>349</v>
      </c>
      <c r="F199" t="s">
        <v>156</v>
      </c>
      <c r="G199" t="s">
        <v>157</v>
      </c>
      <c r="H199">
        <v>882</v>
      </c>
      <c r="I199" t="s">
        <v>174</v>
      </c>
      <c r="J199" t="s">
        <v>175</v>
      </c>
      <c r="K199" t="s">
        <v>919</v>
      </c>
      <c r="L199" t="s">
        <v>920</v>
      </c>
      <c r="M199" t="s">
        <v>821</v>
      </c>
      <c r="N199" t="s">
        <v>921</v>
      </c>
      <c r="O199" t="s">
        <v>821</v>
      </c>
      <c r="P199" t="s">
        <v>821</v>
      </c>
      <c r="Q199" t="s">
        <v>821</v>
      </c>
      <c r="R199">
        <v>13</v>
      </c>
      <c r="S199">
        <v>975</v>
      </c>
      <c r="T199">
        <v>53887.38</v>
      </c>
    </row>
    <row r="200" spans="1:20" x14ac:dyDescent="0.2">
      <c r="A200">
        <v>201819</v>
      </c>
      <c r="B200" t="s">
        <v>819</v>
      </c>
      <c r="C200" t="s">
        <v>924</v>
      </c>
      <c r="D200" t="s">
        <v>1</v>
      </c>
      <c r="E200" t="s">
        <v>349</v>
      </c>
      <c r="F200" t="s">
        <v>156</v>
      </c>
      <c r="G200" t="s">
        <v>157</v>
      </c>
      <c r="H200">
        <v>935</v>
      </c>
      <c r="I200" t="s">
        <v>176</v>
      </c>
      <c r="J200" t="s">
        <v>177</v>
      </c>
      <c r="K200" t="s">
        <v>919</v>
      </c>
      <c r="L200" t="s">
        <v>920</v>
      </c>
      <c r="M200" t="s">
        <v>821</v>
      </c>
      <c r="N200" t="s">
        <v>921</v>
      </c>
      <c r="O200" t="s">
        <v>821</v>
      </c>
      <c r="P200" t="s">
        <v>821</v>
      </c>
      <c r="Q200" t="s">
        <v>821</v>
      </c>
      <c r="R200">
        <v>52</v>
      </c>
      <c r="S200">
        <v>3431</v>
      </c>
      <c r="T200">
        <v>163140.25</v>
      </c>
    </row>
    <row r="201" spans="1:20" x14ac:dyDescent="0.2">
      <c r="A201">
        <v>201819</v>
      </c>
      <c r="B201" t="s">
        <v>819</v>
      </c>
      <c r="C201" t="s">
        <v>924</v>
      </c>
      <c r="D201" t="s">
        <v>1</v>
      </c>
      <c r="E201" t="s">
        <v>349</v>
      </c>
      <c r="F201" t="s">
        <v>156</v>
      </c>
      <c r="G201" t="s">
        <v>157</v>
      </c>
      <c r="H201">
        <v>883</v>
      </c>
      <c r="I201" t="s">
        <v>178</v>
      </c>
      <c r="J201" t="s">
        <v>179</v>
      </c>
      <c r="K201" t="s">
        <v>919</v>
      </c>
      <c r="L201" t="s">
        <v>920</v>
      </c>
      <c r="M201" t="s">
        <v>821</v>
      </c>
      <c r="N201" t="s">
        <v>921</v>
      </c>
      <c r="O201" t="s">
        <v>821</v>
      </c>
      <c r="P201" t="s">
        <v>821</v>
      </c>
      <c r="Q201" t="s">
        <v>821</v>
      </c>
      <c r="R201">
        <v>12</v>
      </c>
      <c r="S201">
        <v>832</v>
      </c>
      <c r="T201">
        <v>38208</v>
      </c>
    </row>
    <row r="202" spans="1:20" x14ac:dyDescent="0.2">
      <c r="A202">
        <v>201819</v>
      </c>
      <c r="B202" t="s">
        <v>819</v>
      </c>
      <c r="C202" t="s">
        <v>924</v>
      </c>
      <c r="D202" t="s">
        <v>1</v>
      </c>
      <c r="E202" t="s">
        <v>349</v>
      </c>
      <c r="F202" t="s">
        <v>287</v>
      </c>
      <c r="G202" t="s">
        <v>288</v>
      </c>
      <c r="H202">
        <v>878</v>
      </c>
      <c r="I202" t="s">
        <v>299</v>
      </c>
      <c r="J202" t="s">
        <v>300</v>
      </c>
      <c r="K202" t="s">
        <v>919</v>
      </c>
      <c r="L202" t="s">
        <v>920</v>
      </c>
      <c r="M202" t="s">
        <v>821</v>
      </c>
      <c r="N202" t="s">
        <v>921</v>
      </c>
      <c r="O202" t="s">
        <v>821</v>
      </c>
      <c r="P202" t="s">
        <v>821</v>
      </c>
      <c r="Q202" t="s">
        <v>821</v>
      </c>
      <c r="R202">
        <v>48</v>
      </c>
      <c r="S202">
        <v>3297</v>
      </c>
      <c r="T202">
        <v>162427.78</v>
      </c>
    </row>
    <row r="203" spans="1:20" x14ac:dyDescent="0.2">
      <c r="A203">
        <v>201819</v>
      </c>
      <c r="B203" t="s">
        <v>819</v>
      </c>
      <c r="C203" t="s">
        <v>924</v>
      </c>
      <c r="D203" t="s">
        <v>1</v>
      </c>
      <c r="E203" t="s">
        <v>349</v>
      </c>
      <c r="F203" t="s">
        <v>287</v>
      </c>
      <c r="G203" t="s">
        <v>288</v>
      </c>
      <c r="H203">
        <v>838</v>
      </c>
      <c r="I203" t="s">
        <v>443</v>
      </c>
      <c r="J203" t="s">
        <v>301</v>
      </c>
      <c r="K203" t="s">
        <v>919</v>
      </c>
      <c r="L203" t="s">
        <v>920</v>
      </c>
      <c r="M203" t="s">
        <v>821</v>
      </c>
      <c r="N203" t="s">
        <v>921</v>
      </c>
      <c r="O203" t="s">
        <v>821</v>
      </c>
      <c r="P203" t="s">
        <v>821</v>
      </c>
      <c r="Q203" t="s">
        <v>821</v>
      </c>
      <c r="R203">
        <v>23</v>
      </c>
      <c r="S203">
        <v>1677</v>
      </c>
      <c r="T203">
        <v>82273</v>
      </c>
    </row>
    <row r="204" spans="1:20" x14ac:dyDescent="0.2">
      <c r="A204">
        <v>201819</v>
      </c>
      <c r="B204" t="s">
        <v>819</v>
      </c>
      <c r="C204" t="s">
        <v>924</v>
      </c>
      <c r="D204" t="s">
        <v>1</v>
      </c>
      <c r="E204" t="s">
        <v>349</v>
      </c>
      <c r="F204" t="s">
        <v>287</v>
      </c>
      <c r="G204" t="s">
        <v>288</v>
      </c>
      <c r="H204">
        <v>916</v>
      </c>
      <c r="I204" t="s">
        <v>302</v>
      </c>
      <c r="J204" t="s">
        <v>303</v>
      </c>
      <c r="K204" t="s">
        <v>919</v>
      </c>
      <c r="L204" t="s">
        <v>920</v>
      </c>
      <c r="M204" t="s">
        <v>821</v>
      </c>
      <c r="N204" t="s">
        <v>921</v>
      </c>
      <c r="O204" t="s">
        <v>821</v>
      </c>
      <c r="P204" t="s">
        <v>821</v>
      </c>
      <c r="Q204" t="s">
        <v>821</v>
      </c>
      <c r="R204">
        <v>44</v>
      </c>
      <c r="S204">
        <v>3126</v>
      </c>
      <c r="T204">
        <v>161742.75</v>
      </c>
    </row>
    <row r="205" spans="1:20" x14ac:dyDescent="0.2">
      <c r="A205">
        <v>201819</v>
      </c>
      <c r="B205" t="s">
        <v>819</v>
      </c>
      <c r="C205" t="s">
        <v>924</v>
      </c>
      <c r="D205" t="s">
        <v>1</v>
      </c>
      <c r="E205" t="s">
        <v>349</v>
      </c>
      <c r="F205" t="s">
        <v>287</v>
      </c>
      <c r="G205" t="s">
        <v>288</v>
      </c>
      <c r="H205">
        <v>420</v>
      </c>
      <c r="I205" t="s">
        <v>304</v>
      </c>
      <c r="J205" t="s">
        <v>305</v>
      </c>
      <c r="K205" t="s">
        <v>919</v>
      </c>
      <c r="L205" t="s">
        <v>920</v>
      </c>
      <c r="M205" t="s">
        <v>821</v>
      </c>
      <c r="N205" t="s">
        <v>921</v>
      </c>
      <c r="O205" t="s">
        <v>821</v>
      </c>
      <c r="P205" t="s">
        <v>821</v>
      </c>
      <c r="Q205" t="s">
        <v>821</v>
      </c>
      <c r="R205">
        <v>1</v>
      </c>
      <c r="S205">
        <v>4</v>
      </c>
      <c r="T205">
        <v>265</v>
      </c>
    </row>
    <row r="206" spans="1:20" x14ac:dyDescent="0.2">
      <c r="A206">
        <v>201819</v>
      </c>
      <c r="B206" t="s">
        <v>819</v>
      </c>
      <c r="C206" t="s">
        <v>924</v>
      </c>
      <c r="D206" t="s">
        <v>1</v>
      </c>
      <c r="E206" t="s">
        <v>349</v>
      </c>
      <c r="F206" t="s">
        <v>287</v>
      </c>
      <c r="G206" t="s">
        <v>288</v>
      </c>
      <c r="H206">
        <v>802</v>
      </c>
      <c r="I206" t="s">
        <v>306</v>
      </c>
      <c r="J206" t="s">
        <v>307</v>
      </c>
      <c r="K206" t="s">
        <v>919</v>
      </c>
      <c r="L206" t="s">
        <v>920</v>
      </c>
      <c r="M206" t="s">
        <v>821</v>
      </c>
      <c r="N206" t="s">
        <v>921</v>
      </c>
      <c r="O206" t="s">
        <v>821</v>
      </c>
      <c r="P206" t="s">
        <v>821</v>
      </c>
      <c r="Q206" t="s">
        <v>821</v>
      </c>
      <c r="R206">
        <v>14</v>
      </c>
      <c r="S206">
        <v>1020</v>
      </c>
      <c r="T206">
        <v>49765.25</v>
      </c>
    </row>
    <row r="207" spans="1:20" x14ac:dyDescent="0.2">
      <c r="A207">
        <v>201819</v>
      </c>
      <c r="B207" t="s">
        <v>819</v>
      </c>
      <c r="C207" t="s">
        <v>924</v>
      </c>
      <c r="D207" t="s">
        <v>1</v>
      </c>
      <c r="E207" t="s">
        <v>349</v>
      </c>
      <c r="F207" t="s">
        <v>287</v>
      </c>
      <c r="G207" t="s">
        <v>288</v>
      </c>
      <c r="H207">
        <v>879</v>
      </c>
      <c r="I207" t="s">
        <v>308</v>
      </c>
      <c r="J207" t="s">
        <v>309</v>
      </c>
      <c r="K207" t="s">
        <v>919</v>
      </c>
      <c r="L207" t="s">
        <v>920</v>
      </c>
      <c r="M207" t="s">
        <v>821</v>
      </c>
      <c r="N207" t="s">
        <v>921</v>
      </c>
      <c r="O207" t="s">
        <v>821</v>
      </c>
      <c r="P207" t="s">
        <v>821</v>
      </c>
      <c r="Q207" t="s">
        <v>821</v>
      </c>
      <c r="R207">
        <v>21</v>
      </c>
      <c r="S207">
        <v>1304</v>
      </c>
      <c r="T207">
        <v>59922.75</v>
      </c>
    </row>
    <row r="208" spans="1:20" x14ac:dyDescent="0.2">
      <c r="A208">
        <v>201819</v>
      </c>
      <c r="B208" t="s">
        <v>819</v>
      </c>
      <c r="C208" t="s">
        <v>924</v>
      </c>
      <c r="D208" t="s">
        <v>1</v>
      </c>
      <c r="E208" t="s">
        <v>349</v>
      </c>
      <c r="F208" t="s">
        <v>287</v>
      </c>
      <c r="G208" t="s">
        <v>288</v>
      </c>
      <c r="H208">
        <v>933</v>
      </c>
      <c r="I208" t="s">
        <v>310</v>
      </c>
      <c r="J208" t="s">
        <v>311</v>
      </c>
      <c r="K208" t="s">
        <v>919</v>
      </c>
      <c r="L208" t="s">
        <v>920</v>
      </c>
      <c r="M208" t="s">
        <v>821</v>
      </c>
      <c r="N208" t="s">
        <v>921</v>
      </c>
      <c r="O208" t="s">
        <v>821</v>
      </c>
      <c r="P208" t="s">
        <v>821</v>
      </c>
      <c r="Q208" t="s">
        <v>821</v>
      </c>
      <c r="R208">
        <v>34</v>
      </c>
      <c r="S208">
        <v>2423</v>
      </c>
      <c r="T208">
        <v>115703.79</v>
      </c>
    </row>
    <row r="209" spans="1:20" x14ac:dyDescent="0.2">
      <c r="A209">
        <v>201819</v>
      </c>
      <c r="B209" t="s">
        <v>819</v>
      </c>
      <c r="C209" t="s">
        <v>924</v>
      </c>
      <c r="D209" t="s">
        <v>1</v>
      </c>
      <c r="E209" t="s">
        <v>349</v>
      </c>
      <c r="F209" t="s">
        <v>287</v>
      </c>
      <c r="G209" t="s">
        <v>288</v>
      </c>
      <c r="H209">
        <v>803</v>
      </c>
      <c r="I209" t="s">
        <v>312</v>
      </c>
      <c r="J209" t="s">
        <v>313</v>
      </c>
      <c r="K209" t="s">
        <v>919</v>
      </c>
      <c r="L209" t="s">
        <v>920</v>
      </c>
      <c r="M209" t="s">
        <v>821</v>
      </c>
      <c r="N209" t="s">
        <v>921</v>
      </c>
      <c r="O209" t="s">
        <v>821</v>
      </c>
      <c r="P209" t="s">
        <v>821</v>
      </c>
      <c r="Q209" t="s">
        <v>821</v>
      </c>
      <c r="R209">
        <v>20</v>
      </c>
      <c r="S209">
        <v>1227</v>
      </c>
      <c r="T209">
        <v>57879.75</v>
      </c>
    </row>
    <row r="210" spans="1:20" x14ac:dyDescent="0.2">
      <c r="A210">
        <v>201819</v>
      </c>
      <c r="B210" t="s">
        <v>819</v>
      </c>
      <c r="C210" t="s">
        <v>924</v>
      </c>
      <c r="D210" t="s">
        <v>1</v>
      </c>
      <c r="E210" t="s">
        <v>349</v>
      </c>
      <c r="F210" t="s">
        <v>287</v>
      </c>
      <c r="G210" t="s">
        <v>288</v>
      </c>
      <c r="H210">
        <v>866</v>
      </c>
      <c r="I210" t="s">
        <v>314</v>
      </c>
      <c r="J210" t="s">
        <v>315</v>
      </c>
      <c r="K210" t="s">
        <v>919</v>
      </c>
      <c r="L210" t="s">
        <v>920</v>
      </c>
      <c r="M210" t="s">
        <v>821</v>
      </c>
      <c r="N210" t="s">
        <v>921</v>
      </c>
      <c r="O210" t="s">
        <v>821</v>
      </c>
      <c r="P210" t="s">
        <v>821</v>
      </c>
      <c r="Q210" t="s">
        <v>821</v>
      </c>
      <c r="R210">
        <v>14</v>
      </c>
      <c r="S210">
        <v>979</v>
      </c>
      <c r="T210">
        <v>47289.78</v>
      </c>
    </row>
    <row r="211" spans="1:20" x14ac:dyDescent="0.2">
      <c r="A211">
        <v>201819</v>
      </c>
      <c r="B211" t="s">
        <v>819</v>
      </c>
      <c r="C211" t="s">
        <v>924</v>
      </c>
      <c r="D211" t="s">
        <v>1</v>
      </c>
      <c r="E211" t="s">
        <v>349</v>
      </c>
      <c r="F211" t="s">
        <v>287</v>
      </c>
      <c r="G211" t="s">
        <v>288</v>
      </c>
      <c r="H211">
        <v>880</v>
      </c>
      <c r="I211" t="s">
        <v>316</v>
      </c>
      <c r="J211" t="s">
        <v>317</v>
      </c>
      <c r="K211" t="s">
        <v>919</v>
      </c>
      <c r="L211" t="s">
        <v>920</v>
      </c>
      <c r="M211" t="s">
        <v>821</v>
      </c>
      <c r="N211" t="s">
        <v>921</v>
      </c>
      <c r="O211" t="s">
        <v>821</v>
      </c>
      <c r="P211" t="s">
        <v>821</v>
      </c>
      <c r="Q211" t="s">
        <v>821</v>
      </c>
      <c r="R211">
        <v>11</v>
      </c>
      <c r="S211">
        <v>696</v>
      </c>
      <c r="T211">
        <v>34376.25</v>
      </c>
    </row>
    <row r="212" spans="1:20" x14ac:dyDescent="0.2">
      <c r="A212">
        <v>201819</v>
      </c>
      <c r="B212" t="s">
        <v>819</v>
      </c>
      <c r="C212" t="s">
        <v>924</v>
      </c>
      <c r="D212" t="s">
        <v>1</v>
      </c>
      <c r="E212" t="s">
        <v>349</v>
      </c>
      <c r="F212" t="s">
        <v>287</v>
      </c>
      <c r="G212" t="s">
        <v>288</v>
      </c>
      <c r="H212">
        <v>865</v>
      </c>
      <c r="I212" t="s">
        <v>318</v>
      </c>
      <c r="J212" t="s">
        <v>319</v>
      </c>
      <c r="K212" t="s">
        <v>919</v>
      </c>
      <c r="L212" t="s">
        <v>920</v>
      </c>
      <c r="M212" t="s">
        <v>821</v>
      </c>
      <c r="N212" t="s">
        <v>921</v>
      </c>
      <c r="O212" t="s">
        <v>821</v>
      </c>
      <c r="P212" t="s">
        <v>821</v>
      </c>
      <c r="Q212" t="s">
        <v>821</v>
      </c>
      <c r="R212">
        <v>32</v>
      </c>
      <c r="S212">
        <v>2336</v>
      </c>
      <c r="T212">
        <v>119811.64</v>
      </c>
    </row>
    <row r="213" spans="1:20" x14ac:dyDescent="0.2">
      <c r="A213">
        <v>201819</v>
      </c>
      <c r="B213" t="s">
        <v>819</v>
      </c>
      <c r="C213" t="s">
        <v>924</v>
      </c>
      <c r="D213" t="s">
        <v>1</v>
      </c>
      <c r="E213" t="s">
        <v>349</v>
      </c>
      <c r="F213" t="s">
        <v>2</v>
      </c>
      <c r="G213" t="s">
        <v>3</v>
      </c>
      <c r="H213">
        <v>393</v>
      </c>
      <c r="I213" t="s">
        <v>22</v>
      </c>
      <c r="J213" t="s">
        <v>23</v>
      </c>
      <c r="K213" t="s">
        <v>919</v>
      </c>
      <c r="L213" t="s">
        <v>920</v>
      </c>
      <c r="M213" t="s">
        <v>821</v>
      </c>
      <c r="N213" t="s">
        <v>921</v>
      </c>
      <c r="O213" t="s">
        <v>821</v>
      </c>
      <c r="P213" t="s">
        <v>821</v>
      </c>
      <c r="Q213" t="s">
        <v>821</v>
      </c>
      <c r="R213">
        <v>14</v>
      </c>
      <c r="S213">
        <v>747</v>
      </c>
      <c r="T213">
        <v>34485.5</v>
      </c>
    </row>
    <row r="214" spans="1:20" x14ac:dyDescent="0.2">
      <c r="A214">
        <v>201819</v>
      </c>
      <c r="B214" t="s">
        <v>819</v>
      </c>
      <c r="C214" t="s">
        <v>924</v>
      </c>
      <c r="D214" t="s">
        <v>1</v>
      </c>
      <c r="E214" t="s">
        <v>349</v>
      </c>
      <c r="F214" t="s">
        <v>2</v>
      </c>
      <c r="G214" t="s">
        <v>3</v>
      </c>
      <c r="H214">
        <v>808</v>
      </c>
      <c r="I214" t="s">
        <v>24</v>
      </c>
      <c r="J214" t="s">
        <v>25</v>
      </c>
      <c r="K214" t="s">
        <v>919</v>
      </c>
      <c r="L214" t="s">
        <v>920</v>
      </c>
      <c r="M214" t="s">
        <v>821</v>
      </c>
      <c r="N214" t="s">
        <v>921</v>
      </c>
      <c r="O214" t="s">
        <v>821</v>
      </c>
      <c r="P214" t="s">
        <v>821</v>
      </c>
      <c r="Q214" t="s">
        <v>821</v>
      </c>
      <c r="R214">
        <v>15</v>
      </c>
      <c r="S214">
        <v>1011</v>
      </c>
      <c r="T214">
        <v>48971.25</v>
      </c>
    </row>
    <row r="215" spans="1:20" x14ac:dyDescent="0.2">
      <c r="A215">
        <v>201819</v>
      </c>
      <c r="B215" t="s">
        <v>819</v>
      </c>
      <c r="C215" t="s">
        <v>924</v>
      </c>
      <c r="D215" t="s">
        <v>1</v>
      </c>
      <c r="E215" t="s">
        <v>349</v>
      </c>
      <c r="F215" t="s">
        <v>2</v>
      </c>
      <c r="G215" t="s">
        <v>3</v>
      </c>
      <c r="H215">
        <v>394</v>
      </c>
      <c r="I215" t="s">
        <v>26</v>
      </c>
      <c r="J215" t="s">
        <v>27</v>
      </c>
      <c r="K215" t="s">
        <v>919</v>
      </c>
      <c r="L215" t="s">
        <v>920</v>
      </c>
      <c r="M215" t="s">
        <v>821</v>
      </c>
      <c r="N215" t="s">
        <v>921</v>
      </c>
      <c r="O215" t="s">
        <v>821</v>
      </c>
      <c r="P215" t="s">
        <v>821</v>
      </c>
      <c r="Q215" t="s">
        <v>821</v>
      </c>
      <c r="R215">
        <v>20</v>
      </c>
      <c r="S215">
        <v>1330</v>
      </c>
      <c r="T215">
        <v>60905.13</v>
      </c>
    </row>
    <row r="216" spans="1:20" x14ac:dyDescent="0.2">
      <c r="A216">
        <v>201819</v>
      </c>
      <c r="B216" t="s">
        <v>819</v>
      </c>
      <c r="C216" t="s">
        <v>924</v>
      </c>
      <c r="D216" t="s">
        <v>1</v>
      </c>
      <c r="E216" t="s">
        <v>349</v>
      </c>
      <c r="F216" t="s">
        <v>28</v>
      </c>
      <c r="G216" t="s">
        <v>29</v>
      </c>
      <c r="H216">
        <v>889</v>
      </c>
      <c r="I216" t="s">
        <v>30</v>
      </c>
      <c r="J216" t="s">
        <v>31</v>
      </c>
      <c r="K216" t="s">
        <v>919</v>
      </c>
      <c r="L216" t="s">
        <v>920</v>
      </c>
      <c r="M216" t="s">
        <v>821</v>
      </c>
      <c r="N216" t="s">
        <v>921</v>
      </c>
      <c r="O216" t="s">
        <v>821</v>
      </c>
      <c r="P216" t="s">
        <v>821</v>
      </c>
      <c r="Q216" t="s">
        <v>821</v>
      </c>
      <c r="R216">
        <v>13</v>
      </c>
      <c r="S216">
        <v>913</v>
      </c>
      <c r="T216">
        <v>45678.8</v>
      </c>
    </row>
    <row r="217" spans="1:20" x14ac:dyDescent="0.2">
      <c r="A217">
        <v>201819</v>
      </c>
      <c r="B217" t="s">
        <v>819</v>
      </c>
      <c r="C217" t="s">
        <v>924</v>
      </c>
      <c r="D217" t="s">
        <v>1</v>
      </c>
      <c r="E217" t="s">
        <v>349</v>
      </c>
      <c r="F217" t="s">
        <v>28</v>
      </c>
      <c r="G217" t="s">
        <v>29</v>
      </c>
      <c r="H217">
        <v>890</v>
      </c>
      <c r="I217" t="s">
        <v>32</v>
      </c>
      <c r="J217" t="s">
        <v>33</v>
      </c>
      <c r="K217" t="s">
        <v>919</v>
      </c>
      <c r="L217" t="s">
        <v>920</v>
      </c>
      <c r="M217" t="s">
        <v>821</v>
      </c>
      <c r="N217" t="s">
        <v>921</v>
      </c>
      <c r="O217" t="s">
        <v>821</v>
      </c>
      <c r="P217" t="s">
        <v>821</v>
      </c>
      <c r="Q217" t="s">
        <v>821</v>
      </c>
      <c r="R217">
        <v>10</v>
      </c>
      <c r="S217">
        <v>537</v>
      </c>
      <c r="T217">
        <v>22046.25</v>
      </c>
    </row>
    <row r="218" spans="1:20" x14ac:dyDescent="0.2">
      <c r="A218">
        <v>201819</v>
      </c>
      <c r="B218" t="s">
        <v>819</v>
      </c>
      <c r="C218" t="s">
        <v>924</v>
      </c>
      <c r="D218" t="s">
        <v>1</v>
      </c>
      <c r="E218" t="s">
        <v>349</v>
      </c>
      <c r="F218" t="s">
        <v>28</v>
      </c>
      <c r="G218" t="s">
        <v>29</v>
      </c>
      <c r="H218">
        <v>350</v>
      </c>
      <c r="I218" t="s">
        <v>34</v>
      </c>
      <c r="J218" t="s">
        <v>35</v>
      </c>
      <c r="K218" t="s">
        <v>919</v>
      </c>
      <c r="L218" t="s">
        <v>920</v>
      </c>
      <c r="M218" t="s">
        <v>821</v>
      </c>
      <c r="N218" t="s">
        <v>921</v>
      </c>
      <c r="O218" t="s">
        <v>821</v>
      </c>
      <c r="P218" t="s">
        <v>821</v>
      </c>
      <c r="Q218" t="s">
        <v>821</v>
      </c>
      <c r="R218">
        <v>21</v>
      </c>
      <c r="S218">
        <v>1592</v>
      </c>
      <c r="T218">
        <v>75625.13</v>
      </c>
    </row>
    <row r="219" spans="1:20" x14ac:dyDescent="0.2">
      <c r="A219">
        <v>201819</v>
      </c>
      <c r="B219" t="s">
        <v>819</v>
      </c>
      <c r="C219" t="s">
        <v>924</v>
      </c>
      <c r="D219" t="s">
        <v>1</v>
      </c>
      <c r="E219" t="s">
        <v>349</v>
      </c>
      <c r="F219" t="s">
        <v>28</v>
      </c>
      <c r="G219" t="s">
        <v>29</v>
      </c>
      <c r="H219">
        <v>351</v>
      </c>
      <c r="I219" t="s">
        <v>36</v>
      </c>
      <c r="J219" t="s">
        <v>37</v>
      </c>
      <c r="K219" t="s">
        <v>919</v>
      </c>
      <c r="L219" t="s">
        <v>920</v>
      </c>
      <c r="M219" t="s">
        <v>821</v>
      </c>
      <c r="N219" t="s">
        <v>921</v>
      </c>
      <c r="O219" t="s">
        <v>821</v>
      </c>
      <c r="P219" t="s">
        <v>821</v>
      </c>
      <c r="Q219" t="s">
        <v>821</v>
      </c>
      <c r="R219">
        <v>13</v>
      </c>
      <c r="S219">
        <v>1038</v>
      </c>
      <c r="T219">
        <v>48132.63</v>
      </c>
    </row>
    <row r="220" spans="1:20" x14ac:dyDescent="0.2">
      <c r="A220">
        <v>201819</v>
      </c>
      <c r="B220" t="s">
        <v>819</v>
      </c>
      <c r="C220" t="s">
        <v>924</v>
      </c>
      <c r="D220" t="s">
        <v>1</v>
      </c>
      <c r="E220" t="s">
        <v>349</v>
      </c>
      <c r="F220" t="s">
        <v>28</v>
      </c>
      <c r="G220" t="s">
        <v>29</v>
      </c>
      <c r="H220">
        <v>895</v>
      </c>
      <c r="I220" t="s">
        <v>38</v>
      </c>
      <c r="J220" t="s">
        <v>39</v>
      </c>
      <c r="K220" t="s">
        <v>919</v>
      </c>
      <c r="L220" t="s">
        <v>920</v>
      </c>
      <c r="M220" t="s">
        <v>821</v>
      </c>
      <c r="N220" t="s">
        <v>921</v>
      </c>
      <c r="O220" t="s">
        <v>821</v>
      </c>
      <c r="P220" t="s">
        <v>821</v>
      </c>
      <c r="Q220" t="s">
        <v>821</v>
      </c>
      <c r="R220">
        <v>26</v>
      </c>
      <c r="S220">
        <v>1840</v>
      </c>
      <c r="T220">
        <v>96325.75</v>
      </c>
    </row>
    <row r="221" spans="1:20" x14ac:dyDescent="0.2">
      <c r="A221">
        <v>201819</v>
      </c>
      <c r="B221" t="s">
        <v>819</v>
      </c>
      <c r="C221" t="s">
        <v>924</v>
      </c>
      <c r="D221" t="s">
        <v>1</v>
      </c>
      <c r="E221" t="s">
        <v>349</v>
      </c>
      <c r="F221" t="s">
        <v>28</v>
      </c>
      <c r="G221" t="s">
        <v>29</v>
      </c>
      <c r="H221">
        <v>896</v>
      </c>
      <c r="I221" t="s">
        <v>40</v>
      </c>
      <c r="J221" t="s">
        <v>41</v>
      </c>
      <c r="K221" t="s">
        <v>919</v>
      </c>
      <c r="L221" t="s">
        <v>920</v>
      </c>
      <c r="M221" t="s">
        <v>821</v>
      </c>
      <c r="N221" t="s">
        <v>921</v>
      </c>
      <c r="O221" t="s">
        <v>821</v>
      </c>
      <c r="P221" t="s">
        <v>821</v>
      </c>
      <c r="Q221" t="s">
        <v>821</v>
      </c>
      <c r="R221">
        <v>27</v>
      </c>
      <c r="S221">
        <v>1693</v>
      </c>
      <c r="T221">
        <v>84183.25</v>
      </c>
    </row>
    <row r="222" spans="1:20" x14ac:dyDescent="0.2">
      <c r="A222">
        <v>201819</v>
      </c>
      <c r="B222" t="s">
        <v>819</v>
      </c>
      <c r="C222" t="s">
        <v>924</v>
      </c>
      <c r="D222" t="s">
        <v>1</v>
      </c>
      <c r="E222" t="s">
        <v>349</v>
      </c>
      <c r="F222" t="s">
        <v>28</v>
      </c>
      <c r="G222" t="s">
        <v>29</v>
      </c>
      <c r="H222">
        <v>909</v>
      </c>
      <c r="I222" t="s">
        <v>42</v>
      </c>
      <c r="J222" t="s">
        <v>43</v>
      </c>
      <c r="K222" t="s">
        <v>919</v>
      </c>
      <c r="L222" t="s">
        <v>920</v>
      </c>
      <c r="M222" t="s">
        <v>821</v>
      </c>
      <c r="N222" t="s">
        <v>921</v>
      </c>
      <c r="O222" t="s">
        <v>821</v>
      </c>
      <c r="P222" t="s">
        <v>821</v>
      </c>
      <c r="Q222" t="s">
        <v>821</v>
      </c>
      <c r="R222">
        <v>43</v>
      </c>
      <c r="S222">
        <v>2404</v>
      </c>
      <c r="T222">
        <v>117475.25</v>
      </c>
    </row>
    <row r="223" spans="1:20" x14ac:dyDescent="0.2">
      <c r="A223">
        <v>201819</v>
      </c>
      <c r="B223" t="s">
        <v>819</v>
      </c>
      <c r="C223" t="s">
        <v>924</v>
      </c>
      <c r="D223" t="s">
        <v>1</v>
      </c>
      <c r="E223" t="s">
        <v>349</v>
      </c>
      <c r="F223" t="s">
        <v>28</v>
      </c>
      <c r="G223" t="s">
        <v>29</v>
      </c>
      <c r="H223">
        <v>876</v>
      </c>
      <c r="I223" t="s">
        <v>44</v>
      </c>
      <c r="J223" t="s">
        <v>45</v>
      </c>
      <c r="K223" t="s">
        <v>919</v>
      </c>
      <c r="L223" t="s">
        <v>920</v>
      </c>
      <c r="M223" t="s">
        <v>821</v>
      </c>
      <c r="N223" t="s">
        <v>921</v>
      </c>
      <c r="O223" t="s">
        <v>821</v>
      </c>
      <c r="P223" t="s">
        <v>821</v>
      </c>
      <c r="Q223" t="s">
        <v>821</v>
      </c>
      <c r="R223">
        <v>11</v>
      </c>
      <c r="S223">
        <v>666</v>
      </c>
      <c r="T223">
        <v>31570.25</v>
      </c>
    </row>
    <row r="224" spans="1:20" x14ac:dyDescent="0.2">
      <c r="A224">
        <v>201819</v>
      </c>
      <c r="B224" t="s">
        <v>819</v>
      </c>
      <c r="C224" t="s">
        <v>924</v>
      </c>
      <c r="D224" t="s">
        <v>1</v>
      </c>
      <c r="E224" t="s">
        <v>349</v>
      </c>
      <c r="F224" t="s">
        <v>28</v>
      </c>
      <c r="G224" t="s">
        <v>29</v>
      </c>
      <c r="H224">
        <v>340</v>
      </c>
      <c r="I224" t="s">
        <v>46</v>
      </c>
      <c r="J224" t="s">
        <v>47</v>
      </c>
      <c r="K224" t="s">
        <v>919</v>
      </c>
      <c r="L224" t="s">
        <v>920</v>
      </c>
      <c r="M224" t="s">
        <v>821</v>
      </c>
      <c r="N224" t="s">
        <v>921</v>
      </c>
      <c r="O224" t="s">
        <v>821</v>
      </c>
      <c r="P224" t="s">
        <v>821</v>
      </c>
      <c r="Q224" t="s">
        <v>821</v>
      </c>
      <c r="R224">
        <v>9</v>
      </c>
      <c r="S224">
        <v>503</v>
      </c>
      <c r="T224">
        <v>18178.25</v>
      </c>
    </row>
    <row r="225" spans="1:20" x14ac:dyDescent="0.2">
      <c r="A225">
        <v>201819</v>
      </c>
      <c r="B225" t="s">
        <v>819</v>
      </c>
      <c r="C225" t="s">
        <v>924</v>
      </c>
      <c r="D225" t="s">
        <v>1</v>
      </c>
      <c r="E225" t="s">
        <v>349</v>
      </c>
      <c r="F225" t="s">
        <v>28</v>
      </c>
      <c r="G225" t="s">
        <v>29</v>
      </c>
      <c r="H225">
        <v>888</v>
      </c>
      <c r="I225" t="s">
        <v>48</v>
      </c>
      <c r="J225" t="s">
        <v>49</v>
      </c>
      <c r="K225" t="s">
        <v>919</v>
      </c>
      <c r="L225" t="s">
        <v>920</v>
      </c>
      <c r="M225" t="s">
        <v>821</v>
      </c>
      <c r="N225" t="s">
        <v>921</v>
      </c>
      <c r="O225" t="s">
        <v>821</v>
      </c>
      <c r="P225" t="s">
        <v>821</v>
      </c>
      <c r="Q225" t="s">
        <v>821</v>
      </c>
      <c r="R225">
        <v>96</v>
      </c>
      <c r="S225">
        <v>5970</v>
      </c>
      <c r="T225">
        <v>297111.75</v>
      </c>
    </row>
    <row r="226" spans="1:20" x14ac:dyDescent="0.2">
      <c r="A226">
        <v>201819</v>
      </c>
      <c r="B226" t="s">
        <v>819</v>
      </c>
      <c r="C226" t="s">
        <v>924</v>
      </c>
      <c r="D226" t="s">
        <v>1</v>
      </c>
      <c r="E226" t="s">
        <v>349</v>
      </c>
      <c r="F226" t="s">
        <v>28</v>
      </c>
      <c r="G226" t="s">
        <v>29</v>
      </c>
      <c r="H226">
        <v>341</v>
      </c>
      <c r="I226" t="s">
        <v>50</v>
      </c>
      <c r="J226" t="s">
        <v>51</v>
      </c>
      <c r="K226" t="s">
        <v>919</v>
      </c>
      <c r="L226" t="s">
        <v>920</v>
      </c>
      <c r="M226" t="s">
        <v>821</v>
      </c>
      <c r="N226" t="s">
        <v>921</v>
      </c>
      <c r="O226" t="s">
        <v>821</v>
      </c>
      <c r="P226" t="s">
        <v>821</v>
      </c>
      <c r="Q226" t="s">
        <v>821</v>
      </c>
      <c r="R226">
        <v>34</v>
      </c>
      <c r="S226">
        <v>2409</v>
      </c>
      <c r="T226">
        <v>111270.29</v>
      </c>
    </row>
    <row r="227" spans="1:20" x14ac:dyDescent="0.2">
      <c r="A227">
        <v>201819</v>
      </c>
      <c r="B227" t="s">
        <v>819</v>
      </c>
      <c r="C227" t="s">
        <v>924</v>
      </c>
      <c r="D227" t="s">
        <v>1</v>
      </c>
      <c r="E227" t="s">
        <v>349</v>
      </c>
      <c r="F227" t="s">
        <v>28</v>
      </c>
      <c r="G227" t="s">
        <v>29</v>
      </c>
      <c r="H227">
        <v>352</v>
      </c>
      <c r="I227" t="s">
        <v>52</v>
      </c>
      <c r="J227" t="s">
        <v>53</v>
      </c>
      <c r="K227" t="s">
        <v>919</v>
      </c>
      <c r="L227" t="s">
        <v>920</v>
      </c>
      <c r="M227" t="s">
        <v>821</v>
      </c>
      <c r="N227" t="s">
        <v>921</v>
      </c>
      <c r="O227" t="s">
        <v>821</v>
      </c>
      <c r="P227" t="s">
        <v>821</v>
      </c>
      <c r="Q227" t="s">
        <v>821</v>
      </c>
      <c r="R227">
        <v>32</v>
      </c>
      <c r="S227">
        <v>2515</v>
      </c>
      <c r="T227">
        <v>117241.38</v>
      </c>
    </row>
    <row r="228" spans="1:20" x14ac:dyDescent="0.2">
      <c r="A228">
        <v>201819</v>
      </c>
      <c r="B228" t="s">
        <v>819</v>
      </c>
      <c r="C228" t="s">
        <v>924</v>
      </c>
      <c r="D228" t="s">
        <v>1</v>
      </c>
      <c r="E228" t="s">
        <v>349</v>
      </c>
      <c r="F228" t="s">
        <v>28</v>
      </c>
      <c r="G228" t="s">
        <v>29</v>
      </c>
      <c r="H228">
        <v>353</v>
      </c>
      <c r="I228" t="s">
        <v>54</v>
      </c>
      <c r="J228" t="s">
        <v>55</v>
      </c>
      <c r="K228" t="s">
        <v>919</v>
      </c>
      <c r="L228" t="s">
        <v>920</v>
      </c>
      <c r="M228" t="s">
        <v>821</v>
      </c>
      <c r="N228" t="s">
        <v>921</v>
      </c>
      <c r="O228" t="s">
        <v>821</v>
      </c>
      <c r="P228" t="s">
        <v>821</v>
      </c>
      <c r="Q228" t="s">
        <v>821</v>
      </c>
      <c r="R228">
        <v>13</v>
      </c>
      <c r="S228">
        <v>1458</v>
      </c>
      <c r="T228">
        <v>65639.75</v>
      </c>
    </row>
    <row r="229" spans="1:20" x14ac:dyDescent="0.2">
      <c r="A229">
        <v>201819</v>
      </c>
      <c r="B229" t="s">
        <v>819</v>
      </c>
      <c r="C229" t="s">
        <v>924</v>
      </c>
      <c r="D229" t="s">
        <v>1</v>
      </c>
      <c r="E229" t="s">
        <v>349</v>
      </c>
      <c r="F229" t="s">
        <v>28</v>
      </c>
      <c r="G229" t="s">
        <v>29</v>
      </c>
      <c r="H229">
        <v>354</v>
      </c>
      <c r="I229" t="s">
        <v>56</v>
      </c>
      <c r="J229" t="s">
        <v>57</v>
      </c>
      <c r="K229" t="s">
        <v>919</v>
      </c>
      <c r="L229" t="s">
        <v>920</v>
      </c>
      <c r="M229" t="s">
        <v>821</v>
      </c>
      <c r="N229" t="s">
        <v>921</v>
      </c>
      <c r="O229" t="s">
        <v>821</v>
      </c>
      <c r="P229" t="s">
        <v>821</v>
      </c>
      <c r="Q229" t="s">
        <v>821</v>
      </c>
      <c r="R229">
        <v>14</v>
      </c>
      <c r="S229">
        <v>1159</v>
      </c>
      <c r="T229">
        <v>53128.5</v>
      </c>
    </row>
    <row r="230" spans="1:20" x14ac:dyDescent="0.2">
      <c r="A230">
        <v>201819</v>
      </c>
      <c r="B230" t="s">
        <v>819</v>
      </c>
      <c r="C230" t="s">
        <v>924</v>
      </c>
      <c r="D230" t="s">
        <v>1</v>
      </c>
      <c r="E230" t="s">
        <v>349</v>
      </c>
      <c r="F230" t="s">
        <v>28</v>
      </c>
      <c r="G230" t="s">
        <v>29</v>
      </c>
      <c r="H230">
        <v>355</v>
      </c>
      <c r="I230" t="s">
        <v>58</v>
      </c>
      <c r="J230" t="s">
        <v>59</v>
      </c>
      <c r="K230" t="s">
        <v>919</v>
      </c>
      <c r="L230" t="s">
        <v>920</v>
      </c>
      <c r="M230" t="s">
        <v>821</v>
      </c>
      <c r="N230" t="s">
        <v>921</v>
      </c>
      <c r="O230" t="s">
        <v>821</v>
      </c>
      <c r="P230" t="s">
        <v>821</v>
      </c>
      <c r="Q230" t="s">
        <v>821</v>
      </c>
      <c r="R230">
        <v>18</v>
      </c>
      <c r="S230">
        <v>1051</v>
      </c>
      <c r="T230">
        <v>44721</v>
      </c>
    </row>
    <row r="231" spans="1:20" x14ac:dyDescent="0.2">
      <c r="A231">
        <v>201819</v>
      </c>
      <c r="B231" t="s">
        <v>819</v>
      </c>
      <c r="C231" t="s">
        <v>924</v>
      </c>
      <c r="D231" t="s">
        <v>1</v>
      </c>
      <c r="E231" t="s">
        <v>349</v>
      </c>
      <c r="F231" t="s">
        <v>28</v>
      </c>
      <c r="G231" t="s">
        <v>29</v>
      </c>
      <c r="H231">
        <v>343</v>
      </c>
      <c r="I231" t="s">
        <v>60</v>
      </c>
      <c r="J231" t="s">
        <v>61</v>
      </c>
      <c r="K231" t="s">
        <v>919</v>
      </c>
      <c r="L231" t="s">
        <v>920</v>
      </c>
      <c r="M231" t="s">
        <v>821</v>
      </c>
      <c r="N231" t="s">
        <v>921</v>
      </c>
      <c r="O231" t="s">
        <v>821</v>
      </c>
      <c r="P231" t="s">
        <v>821</v>
      </c>
      <c r="Q231" t="s">
        <v>821</v>
      </c>
      <c r="R231">
        <v>23</v>
      </c>
      <c r="S231">
        <v>1444</v>
      </c>
      <c r="T231">
        <v>67985.5</v>
      </c>
    </row>
    <row r="232" spans="1:20" x14ac:dyDescent="0.2">
      <c r="A232">
        <v>201819</v>
      </c>
      <c r="B232" t="s">
        <v>819</v>
      </c>
      <c r="C232" t="s">
        <v>924</v>
      </c>
      <c r="D232" t="s">
        <v>1</v>
      </c>
      <c r="E232" t="s">
        <v>349</v>
      </c>
      <c r="F232" t="s">
        <v>28</v>
      </c>
      <c r="G232" t="s">
        <v>29</v>
      </c>
      <c r="H232">
        <v>342</v>
      </c>
      <c r="I232" t="s">
        <v>62</v>
      </c>
      <c r="J232" t="s">
        <v>63</v>
      </c>
      <c r="K232" t="s">
        <v>919</v>
      </c>
      <c r="L232" t="s">
        <v>920</v>
      </c>
      <c r="M232" t="s">
        <v>821</v>
      </c>
      <c r="N232" t="s">
        <v>921</v>
      </c>
      <c r="O232" t="s">
        <v>821</v>
      </c>
      <c r="P232" t="s">
        <v>821</v>
      </c>
      <c r="Q232" t="s">
        <v>821</v>
      </c>
      <c r="R232">
        <v>11</v>
      </c>
      <c r="S232">
        <v>856</v>
      </c>
      <c r="T232">
        <v>39916.5</v>
      </c>
    </row>
    <row r="233" spans="1:20" x14ac:dyDescent="0.2">
      <c r="A233">
        <v>201819</v>
      </c>
      <c r="B233" t="s">
        <v>819</v>
      </c>
      <c r="C233" t="s">
        <v>924</v>
      </c>
      <c r="D233" t="s">
        <v>1</v>
      </c>
      <c r="E233" t="s">
        <v>349</v>
      </c>
      <c r="F233" t="s">
        <v>28</v>
      </c>
      <c r="G233" t="s">
        <v>29</v>
      </c>
      <c r="H233">
        <v>356</v>
      </c>
      <c r="I233" t="s">
        <v>64</v>
      </c>
      <c r="J233" t="s">
        <v>65</v>
      </c>
      <c r="K233" t="s">
        <v>919</v>
      </c>
      <c r="L233" t="s">
        <v>920</v>
      </c>
      <c r="M233" t="s">
        <v>821</v>
      </c>
      <c r="N233" t="s">
        <v>921</v>
      </c>
      <c r="O233" t="s">
        <v>821</v>
      </c>
      <c r="P233" t="s">
        <v>821</v>
      </c>
      <c r="Q233" t="s">
        <v>821</v>
      </c>
      <c r="R233">
        <v>15</v>
      </c>
      <c r="S233">
        <v>1286</v>
      </c>
      <c r="T233">
        <v>63349.75</v>
      </c>
    </row>
    <row r="234" spans="1:20" x14ac:dyDescent="0.2">
      <c r="A234">
        <v>201819</v>
      </c>
      <c r="B234" t="s">
        <v>819</v>
      </c>
      <c r="C234" t="s">
        <v>924</v>
      </c>
      <c r="D234" t="s">
        <v>1</v>
      </c>
      <c r="E234" t="s">
        <v>349</v>
      </c>
      <c r="F234" t="s">
        <v>28</v>
      </c>
      <c r="G234" t="s">
        <v>29</v>
      </c>
      <c r="H234">
        <v>357</v>
      </c>
      <c r="I234" t="s">
        <v>66</v>
      </c>
      <c r="J234" t="s">
        <v>67</v>
      </c>
      <c r="K234" t="s">
        <v>919</v>
      </c>
      <c r="L234" t="s">
        <v>920</v>
      </c>
      <c r="M234" t="s">
        <v>821</v>
      </c>
      <c r="N234" t="s">
        <v>921</v>
      </c>
      <c r="O234" t="s">
        <v>821</v>
      </c>
      <c r="P234" t="s">
        <v>821</v>
      </c>
      <c r="Q234" t="s">
        <v>821</v>
      </c>
      <c r="R234">
        <v>15</v>
      </c>
      <c r="S234">
        <v>1252</v>
      </c>
      <c r="T234">
        <v>57428.25</v>
      </c>
    </row>
    <row r="235" spans="1:20" x14ac:dyDescent="0.2">
      <c r="A235">
        <v>201819</v>
      </c>
      <c r="B235" t="s">
        <v>819</v>
      </c>
      <c r="C235" t="s">
        <v>924</v>
      </c>
      <c r="D235" t="s">
        <v>1</v>
      </c>
      <c r="E235" t="s">
        <v>349</v>
      </c>
      <c r="F235" t="s">
        <v>28</v>
      </c>
      <c r="G235" t="s">
        <v>29</v>
      </c>
      <c r="H235">
        <v>358</v>
      </c>
      <c r="I235" t="s">
        <v>68</v>
      </c>
      <c r="J235" t="s">
        <v>69</v>
      </c>
      <c r="K235" t="s">
        <v>919</v>
      </c>
      <c r="L235" t="s">
        <v>920</v>
      </c>
      <c r="M235" t="s">
        <v>821</v>
      </c>
      <c r="N235" t="s">
        <v>921</v>
      </c>
      <c r="O235" t="s">
        <v>821</v>
      </c>
      <c r="P235" t="s">
        <v>821</v>
      </c>
      <c r="Q235" t="s">
        <v>821</v>
      </c>
      <c r="R235">
        <v>19</v>
      </c>
      <c r="S235">
        <v>1435</v>
      </c>
      <c r="T235">
        <v>83537.63</v>
      </c>
    </row>
    <row r="236" spans="1:20" x14ac:dyDescent="0.2">
      <c r="A236">
        <v>201819</v>
      </c>
      <c r="B236" t="s">
        <v>819</v>
      </c>
      <c r="C236" t="s">
        <v>924</v>
      </c>
      <c r="D236" t="s">
        <v>1</v>
      </c>
      <c r="E236" t="s">
        <v>349</v>
      </c>
      <c r="F236" t="s">
        <v>28</v>
      </c>
      <c r="G236" t="s">
        <v>29</v>
      </c>
      <c r="H236">
        <v>877</v>
      </c>
      <c r="I236" t="s">
        <v>70</v>
      </c>
      <c r="J236" t="s">
        <v>71</v>
      </c>
      <c r="K236" t="s">
        <v>919</v>
      </c>
      <c r="L236" t="s">
        <v>920</v>
      </c>
      <c r="M236" t="s">
        <v>821</v>
      </c>
      <c r="N236" t="s">
        <v>921</v>
      </c>
      <c r="O236" t="s">
        <v>821</v>
      </c>
      <c r="P236" t="s">
        <v>821</v>
      </c>
      <c r="Q236" t="s">
        <v>821</v>
      </c>
      <c r="R236">
        <v>16</v>
      </c>
      <c r="S236">
        <v>1145</v>
      </c>
      <c r="T236">
        <v>59648.75</v>
      </c>
    </row>
    <row r="237" spans="1:20" x14ac:dyDescent="0.2">
      <c r="A237">
        <v>201819</v>
      </c>
      <c r="B237" t="s">
        <v>819</v>
      </c>
      <c r="C237" t="s">
        <v>924</v>
      </c>
      <c r="D237" t="s">
        <v>1</v>
      </c>
      <c r="E237" t="s">
        <v>349</v>
      </c>
      <c r="F237" t="s">
        <v>28</v>
      </c>
      <c r="G237" t="s">
        <v>29</v>
      </c>
      <c r="H237">
        <v>359</v>
      </c>
      <c r="I237" t="s">
        <v>72</v>
      </c>
      <c r="J237" t="s">
        <v>73</v>
      </c>
      <c r="K237" t="s">
        <v>919</v>
      </c>
      <c r="L237" t="s">
        <v>920</v>
      </c>
      <c r="M237" t="s">
        <v>821</v>
      </c>
      <c r="N237" t="s">
        <v>921</v>
      </c>
      <c r="O237" t="s">
        <v>821</v>
      </c>
      <c r="P237" t="s">
        <v>821</v>
      </c>
      <c r="Q237" t="s">
        <v>821</v>
      </c>
      <c r="R237">
        <v>22</v>
      </c>
      <c r="S237">
        <v>1563</v>
      </c>
      <c r="T237">
        <v>75124.5</v>
      </c>
    </row>
    <row r="238" spans="1:20" x14ac:dyDescent="0.2">
      <c r="A238">
        <v>201819</v>
      </c>
      <c r="B238" t="s">
        <v>819</v>
      </c>
      <c r="C238" t="s">
        <v>924</v>
      </c>
      <c r="D238" t="s">
        <v>1</v>
      </c>
      <c r="E238" t="s">
        <v>349</v>
      </c>
      <c r="F238" t="s">
        <v>28</v>
      </c>
      <c r="G238" t="s">
        <v>29</v>
      </c>
      <c r="H238">
        <v>344</v>
      </c>
      <c r="I238" t="s">
        <v>74</v>
      </c>
      <c r="J238" t="s">
        <v>75</v>
      </c>
      <c r="K238" t="s">
        <v>919</v>
      </c>
      <c r="L238" t="s">
        <v>920</v>
      </c>
      <c r="M238" t="s">
        <v>821</v>
      </c>
      <c r="N238" t="s">
        <v>921</v>
      </c>
      <c r="O238" t="s">
        <v>821</v>
      </c>
      <c r="P238" t="s">
        <v>821</v>
      </c>
      <c r="Q238" t="s">
        <v>821</v>
      </c>
      <c r="R238">
        <v>20</v>
      </c>
      <c r="S238">
        <v>1694</v>
      </c>
      <c r="T238">
        <v>86903.75</v>
      </c>
    </row>
    <row r="239" spans="1:20" x14ac:dyDescent="0.2">
      <c r="A239">
        <v>201819</v>
      </c>
      <c r="B239" t="s">
        <v>819</v>
      </c>
      <c r="C239" t="s">
        <v>924</v>
      </c>
      <c r="D239" t="s">
        <v>1</v>
      </c>
      <c r="E239" t="s">
        <v>349</v>
      </c>
      <c r="F239" t="s">
        <v>76</v>
      </c>
      <c r="G239" t="s">
        <v>808</v>
      </c>
      <c r="H239">
        <v>370</v>
      </c>
      <c r="I239" t="s">
        <v>77</v>
      </c>
      <c r="J239" t="s">
        <v>78</v>
      </c>
      <c r="K239" t="s">
        <v>919</v>
      </c>
      <c r="L239" t="s">
        <v>920</v>
      </c>
      <c r="M239" t="s">
        <v>821</v>
      </c>
      <c r="N239" t="s">
        <v>921</v>
      </c>
      <c r="O239" t="s">
        <v>821</v>
      </c>
      <c r="P239" t="s">
        <v>821</v>
      </c>
      <c r="Q239" t="s">
        <v>821</v>
      </c>
      <c r="R239">
        <v>12</v>
      </c>
      <c r="S239">
        <v>1029</v>
      </c>
      <c r="T239">
        <v>48675</v>
      </c>
    </row>
    <row r="240" spans="1:20" x14ac:dyDescent="0.2">
      <c r="A240">
        <v>201819</v>
      </c>
      <c r="B240" t="s">
        <v>819</v>
      </c>
      <c r="C240" t="s">
        <v>924</v>
      </c>
      <c r="D240" t="s">
        <v>1</v>
      </c>
      <c r="E240" t="s">
        <v>349</v>
      </c>
      <c r="F240" t="s">
        <v>76</v>
      </c>
      <c r="G240" t="s">
        <v>808</v>
      </c>
      <c r="H240">
        <v>380</v>
      </c>
      <c r="I240" t="s">
        <v>81</v>
      </c>
      <c r="J240" t="s">
        <v>82</v>
      </c>
      <c r="K240" t="s">
        <v>919</v>
      </c>
      <c r="L240" t="s">
        <v>920</v>
      </c>
      <c r="M240" t="s">
        <v>821</v>
      </c>
      <c r="N240" t="s">
        <v>921</v>
      </c>
      <c r="O240" t="s">
        <v>821</v>
      </c>
      <c r="P240" t="s">
        <v>821</v>
      </c>
      <c r="Q240" t="s">
        <v>821</v>
      </c>
      <c r="R240">
        <v>35</v>
      </c>
      <c r="S240">
        <v>3001</v>
      </c>
      <c r="T240">
        <v>134343.75</v>
      </c>
    </row>
    <row r="241" spans="1:20" x14ac:dyDescent="0.2">
      <c r="A241">
        <v>201819</v>
      </c>
      <c r="B241" t="s">
        <v>819</v>
      </c>
      <c r="C241" t="s">
        <v>924</v>
      </c>
      <c r="D241" t="s">
        <v>1</v>
      </c>
      <c r="E241" t="s">
        <v>349</v>
      </c>
      <c r="F241" t="s">
        <v>76</v>
      </c>
      <c r="G241" t="s">
        <v>808</v>
      </c>
      <c r="H241">
        <v>381</v>
      </c>
      <c r="I241" t="s">
        <v>79</v>
      </c>
      <c r="J241" t="s">
        <v>80</v>
      </c>
      <c r="K241" t="s">
        <v>919</v>
      </c>
      <c r="L241" t="s">
        <v>920</v>
      </c>
      <c r="M241" t="s">
        <v>821</v>
      </c>
      <c r="N241" t="s">
        <v>921</v>
      </c>
      <c r="O241" t="s">
        <v>821</v>
      </c>
      <c r="P241" t="s">
        <v>821</v>
      </c>
      <c r="Q241" t="s">
        <v>821</v>
      </c>
      <c r="R241">
        <v>14</v>
      </c>
      <c r="S241">
        <v>1250</v>
      </c>
      <c r="T241">
        <v>64734.25</v>
      </c>
    </row>
    <row r="242" spans="1:20" x14ac:dyDescent="0.2">
      <c r="A242">
        <v>201819</v>
      </c>
      <c r="B242" t="s">
        <v>819</v>
      </c>
      <c r="C242" t="s">
        <v>924</v>
      </c>
      <c r="D242" t="s">
        <v>1</v>
      </c>
      <c r="E242" t="s">
        <v>349</v>
      </c>
      <c r="F242" t="s">
        <v>76</v>
      </c>
      <c r="G242" t="s">
        <v>808</v>
      </c>
      <c r="H242">
        <v>371</v>
      </c>
      <c r="I242" t="s">
        <v>83</v>
      </c>
      <c r="J242" t="s">
        <v>84</v>
      </c>
      <c r="K242" t="s">
        <v>919</v>
      </c>
      <c r="L242" t="s">
        <v>920</v>
      </c>
      <c r="M242" t="s">
        <v>821</v>
      </c>
      <c r="N242" t="s">
        <v>921</v>
      </c>
      <c r="O242" t="s">
        <v>821</v>
      </c>
      <c r="P242" t="s">
        <v>821</v>
      </c>
      <c r="Q242" t="s">
        <v>821</v>
      </c>
      <c r="R242">
        <v>23</v>
      </c>
      <c r="S242">
        <v>1544</v>
      </c>
      <c r="T242">
        <v>72846</v>
      </c>
    </row>
    <row r="243" spans="1:20" x14ac:dyDescent="0.2">
      <c r="A243">
        <v>201819</v>
      </c>
      <c r="B243" t="s">
        <v>819</v>
      </c>
      <c r="C243" t="s">
        <v>924</v>
      </c>
      <c r="D243" t="s">
        <v>1</v>
      </c>
      <c r="E243" t="s">
        <v>349</v>
      </c>
      <c r="F243" t="s">
        <v>76</v>
      </c>
      <c r="G243" t="s">
        <v>808</v>
      </c>
      <c r="H243">
        <v>811</v>
      </c>
      <c r="I243" t="s">
        <v>85</v>
      </c>
      <c r="J243" t="s">
        <v>86</v>
      </c>
      <c r="K243" t="s">
        <v>919</v>
      </c>
      <c r="L243" t="s">
        <v>920</v>
      </c>
      <c r="M243" t="s">
        <v>821</v>
      </c>
      <c r="N243" t="s">
        <v>921</v>
      </c>
      <c r="O243" t="s">
        <v>821</v>
      </c>
      <c r="P243" t="s">
        <v>821</v>
      </c>
      <c r="Q243" t="s">
        <v>821</v>
      </c>
      <c r="R243">
        <v>19</v>
      </c>
      <c r="S243">
        <v>1536</v>
      </c>
      <c r="T243">
        <v>77091</v>
      </c>
    </row>
    <row r="244" spans="1:20" x14ac:dyDescent="0.2">
      <c r="A244">
        <v>201819</v>
      </c>
      <c r="B244" t="s">
        <v>819</v>
      </c>
      <c r="C244" t="s">
        <v>924</v>
      </c>
      <c r="D244" t="s">
        <v>1</v>
      </c>
      <c r="E244" t="s">
        <v>349</v>
      </c>
      <c r="F244" t="s">
        <v>76</v>
      </c>
      <c r="G244" t="s">
        <v>808</v>
      </c>
      <c r="H244">
        <v>810</v>
      </c>
      <c r="I244" t="s">
        <v>87</v>
      </c>
      <c r="J244" t="s">
        <v>88</v>
      </c>
      <c r="K244" t="s">
        <v>919</v>
      </c>
      <c r="L244" t="s">
        <v>920</v>
      </c>
      <c r="M244" t="s">
        <v>821</v>
      </c>
      <c r="N244" t="s">
        <v>921</v>
      </c>
      <c r="O244" t="s">
        <v>821</v>
      </c>
      <c r="P244" t="s">
        <v>821</v>
      </c>
      <c r="Q244" t="s">
        <v>821</v>
      </c>
      <c r="R244">
        <v>18</v>
      </c>
      <c r="S244">
        <v>1160</v>
      </c>
      <c r="T244">
        <v>51940.75</v>
      </c>
    </row>
    <row r="245" spans="1:20" x14ac:dyDescent="0.2">
      <c r="A245">
        <v>201819</v>
      </c>
      <c r="B245" t="s">
        <v>819</v>
      </c>
      <c r="C245" t="s">
        <v>924</v>
      </c>
      <c r="D245" t="s">
        <v>1</v>
      </c>
      <c r="E245" t="s">
        <v>349</v>
      </c>
      <c r="F245" t="s">
        <v>76</v>
      </c>
      <c r="G245" t="s">
        <v>808</v>
      </c>
      <c r="H245">
        <v>382</v>
      </c>
      <c r="I245" t="s">
        <v>89</v>
      </c>
      <c r="J245" t="s">
        <v>90</v>
      </c>
      <c r="K245" t="s">
        <v>919</v>
      </c>
      <c r="L245" t="s">
        <v>920</v>
      </c>
      <c r="M245" t="s">
        <v>821</v>
      </c>
      <c r="N245" t="s">
        <v>921</v>
      </c>
      <c r="O245" t="s">
        <v>821</v>
      </c>
      <c r="P245" t="s">
        <v>821</v>
      </c>
      <c r="Q245" t="s">
        <v>821</v>
      </c>
      <c r="R245">
        <v>30</v>
      </c>
      <c r="S245">
        <v>2320</v>
      </c>
      <c r="T245">
        <v>112743.63</v>
      </c>
    </row>
    <row r="246" spans="1:20" x14ac:dyDescent="0.2">
      <c r="A246">
        <v>201819</v>
      </c>
      <c r="B246" t="s">
        <v>819</v>
      </c>
      <c r="C246" t="s">
        <v>924</v>
      </c>
      <c r="D246" t="s">
        <v>1</v>
      </c>
      <c r="E246" t="s">
        <v>349</v>
      </c>
      <c r="F246" t="s">
        <v>76</v>
      </c>
      <c r="G246" t="s">
        <v>808</v>
      </c>
      <c r="H246">
        <v>383</v>
      </c>
      <c r="I246" t="s">
        <v>91</v>
      </c>
      <c r="J246" t="s">
        <v>92</v>
      </c>
      <c r="K246" t="s">
        <v>919</v>
      </c>
      <c r="L246" t="s">
        <v>920</v>
      </c>
      <c r="M246" t="s">
        <v>821</v>
      </c>
      <c r="N246" t="s">
        <v>921</v>
      </c>
      <c r="O246" t="s">
        <v>821</v>
      </c>
      <c r="P246" t="s">
        <v>821</v>
      </c>
      <c r="Q246" t="s">
        <v>821</v>
      </c>
      <c r="R246">
        <v>49</v>
      </c>
      <c r="S246">
        <v>3636</v>
      </c>
      <c r="T246">
        <v>175136.51</v>
      </c>
    </row>
    <row r="247" spans="1:20" x14ac:dyDescent="0.2">
      <c r="A247">
        <v>201819</v>
      </c>
      <c r="B247" t="s">
        <v>819</v>
      </c>
      <c r="C247" t="s">
        <v>924</v>
      </c>
      <c r="D247" t="s">
        <v>1</v>
      </c>
      <c r="E247" t="s">
        <v>349</v>
      </c>
      <c r="F247" t="s">
        <v>76</v>
      </c>
      <c r="G247" t="s">
        <v>808</v>
      </c>
      <c r="H247">
        <v>812</v>
      </c>
      <c r="I247" t="s">
        <v>93</v>
      </c>
      <c r="J247" t="s">
        <v>94</v>
      </c>
      <c r="K247" t="s">
        <v>919</v>
      </c>
      <c r="L247" t="s">
        <v>920</v>
      </c>
      <c r="M247" t="s">
        <v>821</v>
      </c>
      <c r="N247" t="s">
        <v>921</v>
      </c>
      <c r="O247" t="s">
        <v>821</v>
      </c>
      <c r="P247" t="s">
        <v>821</v>
      </c>
      <c r="Q247" t="s">
        <v>821</v>
      </c>
      <c r="R247">
        <v>13</v>
      </c>
      <c r="S247">
        <v>830</v>
      </c>
      <c r="T247">
        <v>36423.25</v>
      </c>
    </row>
    <row r="248" spans="1:20" x14ac:dyDescent="0.2">
      <c r="A248">
        <v>201819</v>
      </c>
      <c r="B248" t="s">
        <v>819</v>
      </c>
      <c r="C248" t="s">
        <v>924</v>
      </c>
      <c r="D248" t="s">
        <v>1</v>
      </c>
      <c r="E248" t="s">
        <v>349</v>
      </c>
      <c r="F248" t="s">
        <v>76</v>
      </c>
      <c r="G248" t="s">
        <v>808</v>
      </c>
      <c r="H248">
        <v>813</v>
      </c>
      <c r="I248" t="s">
        <v>95</v>
      </c>
      <c r="J248" t="s">
        <v>96</v>
      </c>
      <c r="K248" t="s">
        <v>919</v>
      </c>
      <c r="L248" t="s">
        <v>920</v>
      </c>
      <c r="M248" t="s">
        <v>821</v>
      </c>
      <c r="N248" t="s">
        <v>921</v>
      </c>
      <c r="O248" t="s">
        <v>821</v>
      </c>
      <c r="P248" t="s">
        <v>821</v>
      </c>
      <c r="Q248" t="s">
        <v>821</v>
      </c>
      <c r="R248">
        <v>16</v>
      </c>
      <c r="S248">
        <v>827</v>
      </c>
      <c r="T248">
        <v>39732.75</v>
      </c>
    </row>
    <row r="249" spans="1:20" x14ac:dyDescent="0.2">
      <c r="A249">
        <v>201819</v>
      </c>
      <c r="B249" t="s">
        <v>819</v>
      </c>
      <c r="C249" t="s">
        <v>924</v>
      </c>
      <c r="D249" t="s">
        <v>1</v>
      </c>
      <c r="E249" t="s">
        <v>349</v>
      </c>
      <c r="F249" t="s">
        <v>76</v>
      </c>
      <c r="G249" t="s">
        <v>808</v>
      </c>
      <c r="H249">
        <v>815</v>
      </c>
      <c r="I249" t="s">
        <v>97</v>
      </c>
      <c r="J249" t="s">
        <v>98</v>
      </c>
      <c r="K249" t="s">
        <v>919</v>
      </c>
      <c r="L249" t="s">
        <v>920</v>
      </c>
      <c r="M249" t="s">
        <v>821</v>
      </c>
      <c r="N249" t="s">
        <v>921</v>
      </c>
      <c r="O249" t="s">
        <v>821</v>
      </c>
      <c r="P249" t="s">
        <v>821</v>
      </c>
      <c r="Q249" t="s">
        <v>821</v>
      </c>
      <c r="R249">
        <v>47</v>
      </c>
      <c r="S249">
        <v>2998</v>
      </c>
      <c r="T249">
        <v>154010.25</v>
      </c>
    </row>
    <row r="250" spans="1:20" x14ac:dyDescent="0.2">
      <c r="A250">
        <v>201819</v>
      </c>
      <c r="B250" t="s">
        <v>819</v>
      </c>
      <c r="C250" t="s">
        <v>924</v>
      </c>
      <c r="D250" t="s">
        <v>1</v>
      </c>
      <c r="E250" t="s">
        <v>349</v>
      </c>
      <c r="F250" t="s">
        <v>76</v>
      </c>
      <c r="G250" t="s">
        <v>808</v>
      </c>
      <c r="H250">
        <v>372</v>
      </c>
      <c r="I250" t="s">
        <v>99</v>
      </c>
      <c r="J250" t="s">
        <v>100</v>
      </c>
      <c r="K250" t="s">
        <v>919</v>
      </c>
      <c r="L250" t="s">
        <v>920</v>
      </c>
      <c r="M250" t="s">
        <v>821</v>
      </c>
      <c r="N250" t="s">
        <v>921</v>
      </c>
      <c r="O250" t="s">
        <v>821</v>
      </c>
      <c r="P250" t="s">
        <v>821</v>
      </c>
      <c r="Q250" t="s">
        <v>821</v>
      </c>
      <c r="R250">
        <v>21</v>
      </c>
      <c r="S250">
        <v>1534</v>
      </c>
      <c r="T250">
        <v>72004.5</v>
      </c>
    </row>
    <row r="251" spans="1:20" x14ac:dyDescent="0.2">
      <c r="A251">
        <v>201819</v>
      </c>
      <c r="B251" t="s">
        <v>819</v>
      </c>
      <c r="C251" t="s">
        <v>924</v>
      </c>
      <c r="D251" t="s">
        <v>1</v>
      </c>
      <c r="E251" t="s">
        <v>349</v>
      </c>
      <c r="F251" t="s">
        <v>76</v>
      </c>
      <c r="G251" t="s">
        <v>808</v>
      </c>
      <c r="H251">
        <v>373</v>
      </c>
      <c r="I251" t="s">
        <v>101</v>
      </c>
      <c r="J251" t="s">
        <v>102</v>
      </c>
      <c r="K251" t="s">
        <v>919</v>
      </c>
      <c r="L251" t="s">
        <v>920</v>
      </c>
      <c r="M251" t="s">
        <v>821</v>
      </c>
      <c r="N251" t="s">
        <v>921</v>
      </c>
      <c r="O251" t="s">
        <v>821</v>
      </c>
      <c r="P251" t="s">
        <v>821</v>
      </c>
      <c r="Q251" t="s">
        <v>821</v>
      </c>
      <c r="R251">
        <v>32</v>
      </c>
      <c r="S251">
        <v>2537</v>
      </c>
      <c r="T251">
        <v>121407.5</v>
      </c>
    </row>
    <row r="252" spans="1:20" x14ac:dyDescent="0.2">
      <c r="A252">
        <v>201819</v>
      </c>
      <c r="B252" t="s">
        <v>819</v>
      </c>
      <c r="C252" t="s">
        <v>924</v>
      </c>
      <c r="D252" t="s">
        <v>1</v>
      </c>
      <c r="E252" t="s">
        <v>349</v>
      </c>
      <c r="F252" t="s">
        <v>76</v>
      </c>
      <c r="G252" t="s">
        <v>808</v>
      </c>
      <c r="H252">
        <v>384</v>
      </c>
      <c r="I252" t="s">
        <v>103</v>
      </c>
      <c r="J252" t="s">
        <v>104</v>
      </c>
      <c r="K252" t="s">
        <v>919</v>
      </c>
      <c r="L252" t="s">
        <v>920</v>
      </c>
      <c r="M252" t="s">
        <v>821</v>
      </c>
      <c r="N252" t="s">
        <v>921</v>
      </c>
      <c r="O252" t="s">
        <v>821</v>
      </c>
      <c r="P252" t="s">
        <v>821</v>
      </c>
      <c r="Q252" t="s">
        <v>821</v>
      </c>
      <c r="R252">
        <v>21</v>
      </c>
      <c r="S252">
        <v>1750</v>
      </c>
      <c r="T252">
        <v>84861.26</v>
      </c>
    </row>
    <row r="253" spans="1:20" x14ac:dyDescent="0.2">
      <c r="A253">
        <v>201819</v>
      </c>
      <c r="B253" t="s">
        <v>819</v>
      </c>
      <c r="C253" t="s">
        <v>924</v>
      </c>
      <c r="D253" t="s">
        <v>1</v>
      </c>
      <c r="E253" t="s">
        <v>349</v>
      </c>
      <c r="F253" t="s">
        <v>76</v>
      </c>
      <c r="G253" t="s">
        <v>808</v>
      </c>
      <c r="H253">
        <v>816</v>
      </c>
      <c r="I253" t="s">
        <v>105</v>
      </c>
      <c r="J253" t="s">
        <v>106</v>
      </c>
      <c r="K253" t="s">
        <v>919</v>
      </c>
      <c r="L253" t="s">
        <v>920</v>
      </c>
      <c r="M253" t="s">
        <v>821</v>
      </c>
      <c r="N253" t="s">
        <v>921</v>
      </c>
      <c r="O253" t="s">
        <v>821</v>
      </c>
      <c r="P253" t="s">
        <v>821</v>
      </c>
      <c r="Q253" t="s">
        <v>821</v>
      </c>
      <c r="R253">
        <v>10</v>
      </c>
      <c r="S253">
        <v>831</v>
      </c>
      <c r="T253">
        <v>44899.75</v>
      </c>
    </row>
    <row r="254" spans="1:20" x14ac:dyDescent="0.2">
      <c r="A254">
        <v>201819</v>
      </c>
      <c r="B254" t="s">
        <v>819</v>
      </c>
      <c r="C254" t="s">
        <v>924</v>
      </c>
      <c r="D254" t="s">
        <v>1</v>
      </c>
      <c r="E254" t="s">
        <v>349</v>
      </c>
      <c r="F254" t="s">
        <v>107</v>
      </c>
      <c r="G254" t="s">
        <v>108</v>
      </c>
      <c r="H254">
        <v>831</v>
      </c>
      <c r="I254" t="s">
        <v>109</v>
      </c>
      <c r="J254" t="s">
        <v>110</v>
      </c>
      <c r="K254" t="s">
        <v>919</v>
      </c>
      <c r="L254" t="s">
        <v>920</v>
      </c>
      <c r="M254" t="s">
        <v>821</v>
      </c>
      <c r="N254" t="s">
        <v>921</v>
      </c>
      <c r="O254" t="s">
        <v>821</v>
      </c>
      <c r="P254" t="s">
        <v>821</v>
      </c>
      <c r="Q254" t="s">
        <v>821</v>
      </c>
      <c r="R254">
        <v>20</v>
      </c>
      <c r="S254">
        <v>1351</v>
      </c>
      <c r="T254">
        <v>61937.5</v>
      </c>
    </row>
    <row r="255" spans="1:20" x14ac:dyDescent="0.2">
      <c r="A255">
        <v>201819</v>
      </c>
      <c r="B255" t="s">
        <v>819</v>
      </c>
      <c r="C255" t="s">
        <v>924</v>
      </c>
      <c r="D255" t="s">
        <v>1</v>
      </c>
      <c r="E255" t="s">
        <v>349</v>
      </c>
      <c r="F255" t="s">
        <v>107</v>
      </c>
      <c r="G255" t="s">
        <v>108</v>
      </c>
      <c r="H255">
        <v>830</v>
      </c>
      <c r="I255" t="s">
        <v>111</v>
      </c>
      <c r="J255" t="s">
        <v>112</v>
      </c>
      <c r="K255" t="s">
        <v>919</v>
      </c>
      <c r="L255" t="s">
        <v>920</v>
      </c>
      <c r="M255" t="s">
        <v>821</v>
      </c>
      <c r="N255" t="s">
        <v>921</v>
      </c>
      <c r="O255" t="s">
        <v>821</v>
      </c>
      <c r="P255" t="s">
        <v>821</v>
      </c>
      <c r="Q255" t="s">
        <v>821</v>
      </c>
      <c r="R255">
        <v>52</v>
      </c>
      <c r="S255">
        <v>3518</v>
      </c>
      <c r="T255">
        <v>173264</v>
      </c>
    </row>
    <row r="256" spans="1:20" x14ac:dyDescent="0.2">
      <c r="A256">
        <v>201819</v>
      </c>
      <c r="B256" t="s">
        <v>819</v>
      </c>
      <c r="C256" t="s">
        <v>924</v>
      </c>
      <c r="D256" t="s">
        <v>1</v>
      </c>
      <c r="E256" t="s">
        <v>349</v>
      </c>
      <c r="F256" t="s">
        <v>107</v>
      </c>
      <c r="G256" t="s">
        <v>108</v>
      </c>
      <c r="H256">
        <v>856</v>
      </c>
      <c r="I256" t="s">
        <v>113</v>
      </c>
      <c r="J256" t="s">
        <v>114</v>
      </c>
      <c r="K256" t="s">
        <v>919</v>
      </c>
      <c r="L256" t="s">
        <v>920</v>
      </c>
      <c r="M256" t="s">
        <v>821</v>
      </c>
      <c r="N256" t="s">
        <v>921</v>
      </c>
      <c r="O256" t="s">
        <v>821</v>
      </c>
      <c r="P256" t="s">
        <v>821</v>
      </c>
      <c r="Q256" t="s">
        <v>821</v>
      </c>
      <c r="R256">
        <v>21</v>
      </c>
      <c r="S256">
        <v>1737</v>
      </c>
      <c r="T256">
        <v>81934.64</v>
      </c>
    </row>
    <row r="257" spans="1:20" x14ac:dyDescent="0.2">
      <c r="A257">
        <v>201819</v>
      </c>
      <c r="B257" t="s">
        <v>819</v>
      </c>
      <c r="C257" t="s">
        <v>924</v>
      </c>
      <c r="D257" t="s">
        <v>1</v>
      </c>
      <c r="E257" t="s">
        <v>349</v>
      </c>
      <c r="F257" t="s">
        <v>107</v>
      </c>
      <c r="G257" t="s">
        <v>108</v>
      </c>
      <c r="H257">
        <v>855</v>
      </c>
      <c r="I257" t="s">
        <v>115</v>
      </c>
      <c r="J257" t="s">
        <v>116</v>
      </c>
      <c r="K257" t="s">
        <v>919</v>
      </c>
      <c r="L257" t="s">
        <v>920</v>
      </c>
      <c r="M257" t="s">
        <v>821</v>
      </c>
      <c r="N257" t="s">
        <v>921</v>
      </c>
      <c r="O257" t="s">
        <v>821</v>
      </c>
      <c r="P257" t="s">
        <v>821</v>
      </c>
      <c r="Q257" t="s">
        <v>821</v>
      </c>
      <c r="R257">
        <v>48</v>
      </c>
      <c r="S257">
        <v>3530</v>
      </c>
      <c r="T257">
        <v>175214.75</v>
      </c>
    </row>
    <row r="258" spans="1:20" x14ac:dyDescent="0.2">
      <c r="A258">
        <v>201819</v>
      </c>
      <c r="B258" t="s">
        <v>819</v>
      </c>
      <c r="C258" t="s">
        <v>924</v>
      </c>
      <c r="D258" t="s">
        <v>1</v>
      </c>
      <c r="E258" t="s">
        <v>349</v>
      </c>
      <c r="F258" t="s">
        <v>107</v>
      </c>
      <c r="G258" t="s">
        <v>108</v>
      </c>
      <c r="H258">
        <v>925</v>
      </c>
      <c r="I258" t="s">
        <v>117</v>
      </c>
      <c r="J258" t="s">
        <v>118</v>
      </c>
      <c r="K258" t="s">
        <v>919</v>
      </c>
      <c r="L258" t="s">
        <v>920</v>
      </c>
      <c r="M258" t="s">
        <v>821</v>
      </c>
      <c r="N258" t="s">
        <v>921</v>
      </c>
      <c r="O258" t="s">
        <v>821</v>
      </c>
      <c r="P258" t="s">
        <v>821</v>
      </c>
      <c r="Q258" t="s">
        <v>821</v>
      </c>
      <c r="R258">
        <v>62</v>
      </c>
      <c r="S258">
        <v>3796</v>
      </c>
      <c r="T258">
        <v>189244.68</v>
      </c>
    </row>
    <row r="259" spans="1:20" x14ac:dyDescent="0.2">
      <c r="A259">
        <v>201819</v>
      </c>
      <c r="B259" t="s">
        <v>819</v>
      </c>
      <c r="C259" t="s">
        <v>924</v>
      </c>
      <c r="D259" t="s">
        <v>1</v>
      </c>
      <c r="E259" t="s">
        <v>349</v>
      </c>
      <c r="F259" t="s">
        <v>107</v>
      </c>
      <c r="G259" t="s">
        <v>108</v>
      </c>
      <c r="H259">
        <v>928</v>
      </c>
      <c r="I259" t="s">
        <v>119</v>
      </c>
      <c r="J259" t="s">
        <v>120</v>
      </c>
      <c r="K259" t="s">
        <v>919</v>
      </c>
      <c r="L259" t="s">
        <v>920</v>
      </c>
      <c r="M259" t="s">
        <v>821</v>
      </c>
      <c r="N259" t="s">
        <v>921</v>
      </c>
      <c r="O259" t="s">
        <v>821</v>
      </c>
      <c r="P259" t="s">
        <v>821</v>
      </c>
      <c r="Q259" t="s">
        <v>821</v>
      </c>
      <c r="R259">
        <v>47</v>
      </c>
      <c r="S259">
        <v>3675</v>
      </c>
      <c r="T259">
        <v>176544.04</v>
      </c>
    </row>
    <row r="260" spans="1:20" x14ac:dyDescent="0.2">
      <c r="A260">
        <v>201819</v>
      </c>
      <c r="B260" t="s">
        <v>819</v>
      </c>
      <c r="C260" t="s">
        <v>924</v>
      </c>
      <c r="D260" t="s">
        <v>1</v>
      </c>
      <c r="E260" t="s">
        <v>349</v>
      </c>
      <c r="F260" t="s">
        <v>107</v>
      </c>
      <c r="G260" t="s">
        <v>108</v>
      </c>
      <c r="H260">
        <v>892</v>
      </c>
      <c r="I260" t="s">
        <v>121</v>
      </c>
      <c r="J260" t="s">
        <v>122</v>
      </c>
      <c r="K260" t="s">
        <v>919</v>
      </c>
      <c r="L260" t="s">
        <v>920</v>
      </c>
      <c r="M260" t="s">
        <v>821</v>
      </c>
      <c r="N260" t="s">
        <v>921</v>
      </c>
      <c r="O260" t="s">
        <v>821</v>
      </c>
      <c r="P260" t="s">
        <v>821</v>
      </c>
      <c r="Q260" t="s">
        <v>821</v>
      </c>
      <c r="R260">
        <v>20</v>
      </c>
      <c r="S260">
        <v>1310</v>
      </c>
      <c r="T260">
        <v>59917.14</v>
      </c>
    </row>
    <row r="261" spans="1:20" x14ac:dyDescent="0.2">
      <c r="A261">
        <v>201819</v>
      </c>
      <c r="B261" t="s">
        <v>819</v>
      </c>
      <c r="C261" t="s">
        <v>924</v>
      </c>
      <c r="D261" t="s">
        <v>1</v>
      </c>
      <c r="E261" t="s">
        <v>349</v>
      </c>
      <c r="F261" t="s">
        <v>107</v>
      </c>
      <c r="G261" t="s">
        <v>108</v>
      </c>
      <c r="H261">
        <v>891</v>
      </c>
      <c r="I261" t="s">
        <v>123</v>
      </c>
      <c r="J261" t="s">
        <v>124</v>
      </c>
      <c r="K261" t="s">
        <v>919</v>
      </c>
      <c r="L261" t="s">
        <v>920</v>
      </c>
      <c r="M261" t="s">
        <v>821</v>
      </c>
      <c r="N261" t="s">
        <v>921</v>
      </c>
      <c r="O261" t="s">
        <v>821</v>
      </c>
      <c r="P261" t="s">
        <v>821</v>
      </c>
      <c r="Q261" t="s">
        <v>821</v>
      </c>
      <c r="R261">
        <v>54</v>
      </c>
      <c r="S261">
        <v>3757</v>
      </c>
      <c r="T261">
        <v>188177.63</v>
      </c>
    </row>
    <row r="262" spans="1:20" x14ac:dyDescent="0.2">
      <c r="A262">
        <v>201819</v>
      </c>
      <c r="B262" t="s">
        <v>819</v>
      </c>
      <c r="C262" t="s">
        <v>924</v>
      </c>
      <c r="D262" t="s">
        <v>1</v>
      </c>
      <c r="E262" t="s">
        <v>349</v>
      </c>
      <c r="F262" t="s">
        <v>107</v>
      </c>
      <c r="G262" t="s">
        <v>108</v>
      </c>
      <c r="H262">
        <v>857</v>
      </c>
      <c r="I262" t="s">
        <v>125</v>
      </c>
      <c r="J262" t="s">
        <v>346</v>
      </c>
      <c r="K262" t="s">
        <v>919</v>
      </c>
      <c r="L262" t="s">
        <v>920</v>
      </c>
      <c r="M262" t="s">
        <v>821</v>
      </c>
      <c r="N262" t="s">
        <v>921</v>
      </c>
      <c r="O262" t="s">
        <v>821</v>
      </c>
      <c r="P262" t="s">
        <v>821</v>
      </c>
      <c r="Q262" t="s">
        <v>821</v>
      </c>
      <c r="R262">
        <v>3</v>
      </c>
      <c r="S262">
        <v>266</v>
      </c>
      <c r="T262">
        <v>13780</v>
      </c>
    </row>
    <row r="263" spans="1:20" x14ac:dyDescent="0.2">
      <c r="A263">
        <v>201819</v>
      </c>
      <c r="B263" t="s">
        <v>819</v>
      </c>
      <c r="C263" t="s">
        <v>924</v>
      </c>
      <c r="D263" t="s">
        <v>1</v>
      </c>
      <c r="E263" t="s">
        <v>349</v>
      </c>
      <c r="F263" t="s">
        <v>126</v>
      </c>
      <c r="G263" t="s">
        <v>127</v>
      </c>
      <c r="H263">
        <v>330</v>
      </c>
      <c r="I263" t="s">
        <v>128</v>
      </c>
      <c r="J263" t="s">
        <v>129</v>
      </c>
      <c r="K263" t="s">
        <v>919</v>
      </c>
      <c r="L263" t="s">
        <v>920</v>
      </c>
      <c r="M263" t="s">
        <v>821</v>
      </c>
      <c r="N263" t="s">
        <v>921</v>
      </c>
      <c r="O263" t="s">
        <v>821</v>
      </c>
      <c r="P263" t="s">
        <v>821</v>
      </c>
      <c r="Q263" t="s">
        <v>821</v>
      </c>
      <c r="R263">
        <v>87</v>
      </c>
      <c r="S263">
        <v>6462</v>
      </c>
      <c r="T263">
        <v>318956.57</v>
      </c>
    </row>
    <row r="264" spans="1:20" x14ac:dyDescent="0.2">
      <c r="A264">
        <v>201819</v>
      </c>
      <c r="B264" t="s">
        <v>819</v>
      </c>
      <c r="C264" t="s">
        <v>924</v>
      </c>
      <c r="D264" t="s">
        <v>1</v>
      </c>
      <c r="E264" t="s">
        <v>349</v>
      </c>
      <c r="F264" t="s">
        <v>126</v>
      </c>
      <c r="G264" t="s">
        <v>127</v>
      </c>
      <c r="H264">
        <v>331</v>
      </c>
      <c r="I264" t="s">
        <v>130</v>
      </c>
      <c r="J264" t="s">
        <v>131</v>
      </c>
      <c r="K264" t="s">
        <v>919</v>
      </c>
      <c r="L264" t="s">
        <v>920</v>
      </c>
      <c r="M264" t="s">
        <v>821</v>
      </c>
      <c r="N264" t="s">
        <v>921</v>
      </c>
      <c r="O264" t="s">
        <v>821</v>
      </c>
      <c r="P264" t="s">
        <v>821</v>
      </c>
      <c r="Q264" t="s">
        <v>821</v>
      </c>
      <c r="R264">
        <v>25</v>
      </c>
      <c r="S264">
        <v>1726</v>
      </c>
      <c r="T264">
        <v>80654.880000000005</v>
      </c>
    </row>
    <row r="265" spans="1:20" x14ac:dyDescent="0.2">
      <c r="A265">
        <v>201819</v>
      </c>
      <c r="B265" t="s">
        <v>819</v>
      </c>
      <c r="C265" t="s">
        <v>924</v>
      </c>
      <c r="D265" t="s">
        <v>1</v>
      </c>
      <c r="E265" t="s">
        <v>349</v>
      </c>
      <c r="F265" t="s">
        <v>126</v>
      </c>
      <c r="G265" t="s">
        <v>127</v>
      </c>
      <c r="H265">
        <v>332</v>
      </c>
      <c r="I265" t="s">
        <v>132</v>
      </c>
      <c r="J265" t="s">
        <v>133</v>
      </c>
      <c r="K265" t="s">
        <v>919</v>
      </c>
      <c r="L265" t="s">
        <v>920</v>
      </c>
      <c r="M265" t="s">
        <v>821</v>
      </c>
      <c r="N265" t="s">
        <v>921</v>
      </c>
      <c r="O265" t="s">
        <v>821</v>
      </c>
      <c r="P265" t="s">
        <v>821</v>
      </c>
      <c r="Q265" t="s">
        <v>821</v>
      </c>
      <c r="R265">
        <v>23</v>
      </c>
      <c r="S265">
        <v>1636</v>
      </c>
      <c r="T265">
        <v>75901.25</v>
      </c>
    </row>
    <row r="266" spans="1:20" x14ac:dyDescent="0.2">
      <c r="A266">
        <v>201819</v>
      </c>
      <c r="B266" t="s">
        <v>819</v>
      </c>
      <c r="C266" t="s">
        <v>924</v>
      </c>
      <c r="D266" t="s">
        <v>1</v>
      </c>
      <c r="E266" t="s">
        <v>349</v>
      </c>
      <c r="F266" t="s">
        <v>126</v>
      </c>
      <c r="G266" t="s">
        <v>127</v>
      </c>
      <c r="H266">
        <v>884</v>
      </c>
      <c r="I266" t="s">
        <v>134</v>
      </c>
      <c r="J266" t="s">
        <v>135</v>
      </c>
      <c r="K266" t="s">
        <v>919</v>
      </c>
      <c r="L266" t="s">
        <v>920</v>
      </c>
      <c r="M266" t="s">
        <v>821</v>
      </c>
      <c r="N266" t="s">
        <v>921</v>
      </c>
      <c r="O266" t="s">
        <v>821</v>
      </c>
      <c r="P266" t="s">
        <v>821</v>
      </c>
      <c r="Q266" t="s">
        <v>821</v>
      </c>
      <c r="R266">
        <v>17</v>
      </c>
      <c r="S266">
        <v>858</v>
      </c>
      <c r="T266">
        <v>40495.25</v>
      </c>
    </row>
    <row r="267" spans="1:20" x14ac:dyDescent="0.2">
      <c r="A267">
        <v>201819</v>
      </c>
      <c r="B267" t="s">
        <v>819</v>
      </c>
      <c r="C267" t="s">
        <v>924</v>
      </c>
      <c r="D267" t="s">
        <v>1</v>
      </c>
      <c r="E267" t="s">
        <v>349</v>
      </c>
      <c r="F267" t="s">
        <v>126</v>
      </c>
      <c r="G267" t="s">
        <v>127</v>
      </c>
      <c r="H267">
        <v>333</v>
      </c>
      <c r="I267" t="s">
        <v>136</v>
      </c>
      <c r="J267" t="s">
        <v>137</v>
      </c>
      <c r="K267" t="s">
        <v>919</v>
      </c>
      <c r="L267" t="s">
        <v>920</v>
      </c>
      <c r="M267" t="s">
        <v>821</v>
      </c>
      <c r="N267" t="s">
        <v>921</v>
      </c>
      <c r="O267" t="s">
        <v>821</v>
      </c>
      <c r="P267" t="s">
        <v>821</v>
      </c>
      <c r="Q267" t="s">
        <v>821</v>
      </c>
      <c r="R267">
        <v>20</v>
      </c>
      <c r="S267">
        <v>1763</v>
      </c>
      <c r="T267">
        <v>78191.38</v>
      </c>
    </row>
    <row r="268" spans="1:20" x14ac:dyDescent="0.2">
      <c r="A268">
        <v>201819</v>
      </c>
      <c r="B268" t="s">
        <v>819</v>
      </c>
      <c r="C268" t="s">
        <v>924</v>
      </c>
      <c r="D268" t="s">
        <v>1</v>
      </c>
      <c r="E268" t="s">
        <v>349</v>
      </c>
      <c r="F268" t="s">
        <v>126</v>
      </c>
      <c r="G268" t="s">
        <v>127</v>
      </c>
      <c r="H268">
        <v>893</v>
      </c>
      <c r="I268" t="s">
        <v>138</v>
      </c>
      <c r="J268" t="s">
        <v>139</v>
      </c>
      <c r="K268" t="s">
        <v>919</v>
      </c>
      <c r="L268" t="s">
        <v>920</v>
      </c>
      <c r="M268" t="s">
        <v>821</v>
      </c>
      <c r="N268" t="s">
        <v>921</v>
      </c>
      <c r="O268" t="s">
        <v>821</v>
      </c>
      <c r="P268" t="s">
        <v>821</v>
      </c>
      <c r="Q268" t="s">
        <v>821</v>
      </c>
      <c r="R268">
        <v>21</v>
      </c>
      <c r="S268">
        <v>1484</v>
      </c>
      <c r="T268">
        <v>72506.75</v>
      </c>
    </row>
    <row r="269" spans="1:20" x14ac:dyDescent="0.2">
      <c r="A269">
        <v>201819</v>
      </c>
      <c r="B269" t="s">
        <v>819</v>
      </c>
      <c r="C269" t="s">
        <v>924</v>
      </c>
      <c r="D269" t="s">
        <v>1</v>
      </c>
      <c r="E269" t="s">
        <v>349</v>
      </c>
      <c r="F269" t="s">
        <v>180</v>
      </c>
      <c r="G269" t="s">
        <v>823</v>
      </c>
      <c r="H269">
        <v>202</v>
      </c>
      <c r="I269" t="s">
        <v>194</v>
      </c>
      <c r="J269" t="s">
        <v>195</v>
      </c>
      <c r="K269" t="s">
        <v>919</v>
      </c>
      <c r="L269" t="s">
        <v>920</v>
      </c>
      <c r="M269" t="s">
        <v>821</v>
      </c>
      <c r="N269" t="s">
        <v>921</v>
      </c>
      <c r="O269" t="s">
        <v>821</v>
      </c>
      <c r="P269" t="s">
        <v>821</v>
      </c>
      <c r="Q269" t="s">
        <v>821</v>
      </c>
      <c r="R269">
        <v>11</v>
      </c>
      <c r="S269">
        <v>925</v>
      </c>
      <c r="T269">
        <v>48736.52</v>
      </c>
    </row>
    <row r="270" spans="1:20" x14ac:dyDescent="0.2">
      <c r="A270">
        <v>201819</v>
      </c>
      <c r="B270" t="s">
        <v>819</v>
      </c>
      <c r="C270" t="s">
        <v>924</v>
      </c>
      <c r="D270" t="s">
        <v>1</v>
      </c>
      <c r="E270" t="s">
        <v>349</v>
      </c>
      <c r="F270" t="s">
        <v>180</v>
      </c>
      <c r="G270" t="s">
        <v>823</v>
      </c>
      <c r="H270">
        <v>204</v>
      </c>
      <c r="I270" t="s">
        <v>204</v>
      </c>
      <c r="J270" t="s">
        <v>205</v>
      </c>
      <c r="K270" t="s">
        <v>919</v>
      </c>
      <c r="L270" t="s">
        <v>920</v>
      </c>
      <c r="M270" t="s">
        <v>821</v>
      </c>
      <c r="N270" t="s">
        <v>921</v>
      </c>
      <c r="O270" t="s">
        <v>821</v>
      </c>
      <c r="P270" t="s">
        <v>821</v>
      </c>
      <c r="Q270" t="s">
        <v>821</v>
      </c>
      <c r="R270">
        <v>18</v>
      </c>
      <c r="S270">
        <v>1181</v>
      </c>
      <c r="T270">
        <v>61815.199999999997</v>
      </c>
    </row>
    <row r="271" spans="1:20" x14ac:dyDescent="0.2">
      <c r="A271">
        <v>201819</v>
      </c>
      <c r="B271" t="s">
        <v>819</v>
      </c>
      <c r="C271" t="s">
        <v>924</v>
      </c>
      <c r="D271" t="s">
        <v>1</v>
      </c>
      <c r="E271" t="s">
        <v>349</v>
      </c>
      <c r="F271" t="s">
        <v>180</v>
      </c>
      <c r="G271" t="s">
        <v>823</v>
      </c>
      <c r="H271">
        <v>205</v>
      </c>
      <c r="I271" t="s">
        <v>206</v>
      </c>
      <c r="J271" t="s">
        <v>207</v>
      </c>
      <c r="K271" t="s">
        <v>919</v>
      </c>
      <c r="L271" t="s">
        <v>920</v>
      </c>
      <c r="M271" t="s">
        <v>821</v>
      </c>
      <c r="N271" t="s">
        <v>921</v>
      </c>
      <c r="O271" t="s">
        <v>821</v>
      </c>
      <c r="P271" t="s">
        <v>821</v>
      </c>
      <c r="Q271" t="s">
        <v>821</v>
      </c>
      <c r="R271">
        <v>12</v>
      </c>
      <c r="S271">
        <v>694</v>
      </c>
      <c r="T271">
        <v>39603.51</v>
      </c>
    </row>
    <row r="272" spans="1:20" x14ac:dyDescent="0.2">
      <c r="A272">
        <v>201819</v>
      </c>
      <c r="B272" t="s">
        <v>819</v>
      </c>
      <c r="C272" t="s">
        <v>924</v>
      </c>
      <c r="D272" t="s">
        <v>1</v>
      </c>
      <c r="E272" t="s">
        <v>349</v>
      </c>
      <c r="F272" t="s">
        <v>180</v>
      </c>
      <c r="G272" t="s">
        <v>823</v>
      </c>
      <c r="H272">
        <v>309</v>
      </c>
      <c r="I272" t="s">
        <v>208</v>
      </c>
      <c r="J272" t="s">
        <v>209</v>
      </c>
      <c r="K272" t="s">
        <v>919</v>
      </c>
      <c r="L272" t="s">
        <v>920</v>
      </c>
      <c r="M272" t="s">
        <v>821</v>
      </c>
      <c r="N272" t="s">
        <v>921</v>
      </c>
      <c r="O272" t="s">
        <v>821</v>
      </c>
      <c r="P272" t="s">
        <v>821</v>
      </c>
      <c r="Q272" t="s">
        <v>821</v>
      </c>
      <c r="R272">
        <v>16</v>
      </c>
      <c r="S272">
        <v>1124</v>
      </c>
      <c r="T272">
        <v>56068.66</v>
      </c>
    </row>
    <row r="273" spans="1:20" x14ac:dyDescent="0.2">
      <c r="A273">
        <v>201819</v>
      </c>
      <c r="B273" t="s">
        <v>819</v>
      </c>
      <c r="C273" t="s">
        <v>924</v>
      </c>
      <c r="D273" t="s">
        <v>1</v>
      </c>
      <c r="E273" t="s">
        <v>349</v>
      </c>
      <c r="F273" t="s">
        <v>180</v>
      </c>
      <c r="G273" t="s">
        <v>823</v>
      </c>
      <c r="H273">
        <v>206</v>
      </c>
      <c r="I273" t="s">
        <v>218</v>
      </c>
      <c r="J273" t="s">
        <v>219</v>
      </c>
      <c r="K273" t="s">
        <v>919</v>
      </c>
      <c r="L273" t="s">
        <v>920</v>
      </c>
      <c r="M273" t="s">
        <v>821</v>
      </c>
      <c r="N273" t="s">
        <v>921</v>
      </c>
      <c r="O273" t="s">
        <v>821</v>
      </c>
      <c r="P273" t="s">
        <v>821</v>
      </c>
      <c r="Q273" t="s">
        <v>821</v>
      </c>
      <c r="R273">
        <v>13</v>
      </c>
      <c r="S273">
        <v>679</v>
      </c>
      <c r="T273">
        <v>32426.04</v>
      </c>
    </row>
    <row r="274" spans="1:20" x14ac:dyDescent="0.2">
      <c r="A274">
        <v>201819</v>
      </c>
      <c r="B274" t="s">
        <v>819</v>
      </c>
      <c r="C274" t="s">
        <v>924</v>
      </c>
      <c r="D274" t="s">
        <v>1</v>
      </c>
      <c r="E274" t="s">
        <v>349</v>
      </c>
      <c r="F274" t="s">
        <v>180</v>
      </c>
      <c r="G274" t="s">
        <v>823</v>
      </c>
      <c r="H274">
        <v>207</v>
      </c>
      <c r="I274" t="s">
        <v>242</v>
      </c>
      <c r="J274" t="s">
        <v>243</v>
      </c>
      <c r="K274" t="s">
        <v>919</v>
      </c>
      <c r="L274" t="s">
        <v>920</v>
      </c>
      <c r="M274" t="s">
        <v>821</v>
      </c>
      <c r="N274" t="s">
        <v>921</v>
      </c>
      <c r="O274" t="s">
        <v>821</v>
      </c>
      <c r="P274" t="s">
        <v>821</v>
      </c>
      <c r="Q274" t="s">
        <v>821</v>
      </c>
      <c r="R274">
        <v>6</v>
      </c>
      <c r="S274">
        <v>384</v>
      </c>
      <c r="T274">
        <v>20830.75</v>
      </c>
    </row>
    <row r="275" spans="1:20" x14ac:dyDescent="0.2">
      <c r="A275">
        <v>201819</v>
      </c>
      <c r="B275" t="s">
        <v>819</v>
      </c>
      <c r="C275" t="s">
        <v>924</v>
      </c>
      <c r="D275" t="s">
        <v>1</v>
      </c>
      <c r="E275" t="s">
        <v>349</v>
      </c>
      <c r="F275" t="s">
        <v>180</v>
      </c>
      <c r="G275" t="s">
        <v>823</v>
      </c>
      <c r="H275">
        <v>208</v>
      </c>
      <c r="I275" t="s">
        <v>220</v>
      </c>
      <c r="J275" t="s">
        <v>221</v>
      </c>
      <c r="K275" t="s">
        <v>919</v>
      </c>
      <c r="L275" t="s">
        <v>920</v>
      </c>
      <c r="M275" t="s">
        <v>821</v>
      </c>
      <c r="N275" t="s">
        <v>921</v>
      </c>
      <c r="O275" t="s">
        <v>821</v>
      </c>
      <c r="P275" t="s">
        <v>821</v>
      </c>
      <c r="Q275" t="s">
        <v>821</v>
      </c>
      <c r="R275">
        <v>19</v>
      </c>
      <c r="S275">
        <v>1090</v>
      </c>
      <c r="T275">
        <v>51240.39</v>
      </c>
    </row>
    <row r="276" spans="1:20" x14ac:dyDescent="0.2">
      <c r="A276">
        <v>201819</v>
      </c>
      <c r="B276" t="s">
        <v>819</v>
      </c>
      <c r="C276" t="s">
        <v>924</v>
      </c>
      <c r="D276" t="s">
        <v>1</v>
      </c>
      <c r="E276" t="s">
        <v>349</v>
      </c>
      <c r="F276" t="s">
        <v>180</v>
      </c>
      <c r="G276" t="s">
        <v>823</v>
      </c>
      <c r="H276">
        <v>209</v>
      </c>
      <c r="I276" t="s">
        <v>222</v>
      </c>
      <c r="J276" t="s">
        <v>223</v>
      </c>
      <c r="K276" t="s">
        <v>919</v>
      </c>
      <c r="L276" t="s">
        <v>920</v>
      </c>
      <c r="M276" t="s">
        <v>821</v>
      </c>
      <c r="N276" t="s">
        <v>921</v>
      </c>
      <c r="O276" t="s">
        <v>821</v>
      </c>
      <c r="P276" t="s">
        <v>821</v>
      </c>
      <c r="Q276" t="s">
        <v>821</v>
      </c>
      <c r="R276">
        <v>16</v>
      </c>
      <c r="S276">
        <v>1064</v>
      </c>
      <c r="T276">
        <v>50230.75</v>
      </c>
    </row>
    <row r="277" spans="1:20" x14ac:dyDescent="0.2">
      <c r="A277">
        <v>201819</v>
      </c>
      <c r="B277" t="s">
        <v>819</v>
      </c>
      <c r="C277" t="s">
        <v>924</v>
      </c>
      <c r="D277" t="s">
        <v>1</v>
      </c>
      <c r="E277" t="s">
        <v>349</v>
      </c>
      <c r="F277" t="s">
        <v>180</v>
      </c>
      <c r="G277" t="s">
        <v>823</v>
      </c>
      <c r="H277">
        <v>316</v>
      </c>
      <c r="I277" t="s">
        <v>226</v>
      </c>
      <c r="J277" t="s">
        <v>227</v>
      </c>
      <c r="K277" t="s">
        <v>919</v>
      </c>
      <c r="L277" t="s">
        <v>920</v>
      </c>
      <c r="M277" t="s">
        <v>821</v>
      </c>
      <c r="N277" t="s">
        <v>921</v>
      </c>
      <c r="O277" t="s">
        <v>821</v>
      </c>
      <c r="P277" t="s">
        <v>821</v>
      </c>
      <c r="Q277" t="s">
        <v>821</v>
      </c>
      <c r="R277">
        <v>20</v>
      </c>
      <c r="S277">
        <v>1963</v>
      </c>
      <c r="T277">
        <v>100104.26</v>
      </c>
    </row>
    <row r="278" spans="1:20" x14ac:dyDescent="0.2">
      <c r="A278">
        <v>201819</v>
      </c>
      <c r="B278" t="s">
        <v>819</v>
      </c>
      <c r="C278" t="s">
        <v>924</v>
      </c>
      <c r="D278" t="s">
        <v>1</v>
      </c>
      <c r="E278" t="s">
        <v>349</v>
      </c>
      <c r="F278" t="s">
        <v>180</v>
      </c>
      <c r="G278" t="s">
        <v>823</v>
      </c>
      <c r="H278">
        <v>210</v>
      </c>
      <c r="I278" t="s">
        <v>232</v>
      </c>
      <c r="J278" t="s">
        <v>233</v>
      </c>
      <c r="K278" t="s">
        <v>919</v>
      </c>
      <c r="L278" t="s">
        <v>920</v>
      </c>
      <c r="M278" t="s">
        <v>821</v>
      </c>
      <c r="N278" t="s">
        <v>921</v>
      </c>
      <c r="O278" t="s">
        <v>821</v>
      </c>
      <c r="P278" t="s">
        <v>821</v>
      </c>
      <c r="Q278" t="s">
        <v>821</v>
      </c>
      <c r="R278">
        <v>19</v>
      </c>
      <c r="S278">
        <v>1303</v>
      </c>
      <c r="T278">
        <v>67304.13</v>
      </c>
    </row>
    <row r="279" spans="1:20" x14ac:dyDescent="0.2">
      <c r="A279">
        <v>201819</v>
      </c>
      <c r="B279" t="s">
        <v>819</v>
      </c>
      <c r="C279" t="s">
        <v>924</v>
      </c>
      <c r="D279" t="s">
        <v>1</v>
      </c>
      <c r="E279" t="s">
        <v>349</v>
      </c>
      <c r="F279" t="s">
        <v>180</v>
      </c>
      <c r="G279" t="s">
        <v>823</v>
      </c>
      <c r="H279">
        <v>211</v>
      </c>
      <c r="I279" t="s">
        <v>236</v>
      </c>
      <c r="J279" t="s">
        <v>237</v>
      </c>
      <c r="K279" t="s">
        <v>919</v>
      </c>
      <c r="L279" t="s">
        <v>920</v>
      </c>
      <c r="M279" t="s">
        <v>821</v>
      </c>
      <c r="N279" t="s">
        <v>921</v>
      </c>
      <c r="O279" t="s">
        <v>821</v>
      </c>
      <c r="P279" t="s">
        <v>821</v>
      </c>
      <c r="Q279" t="s">
        <v>821</v>
      </c>
      <c r="R279">
        <v>19</v>
      </c>
      <c r="S279">
        <v>1433</v>
      </c>
      <c r="T279">
        <v>72647</v>
      </c>
    </row>
    <row r="280" spans="1:20" x14ac:dyDescent="0.2">
      <c r="A280">
        <v>201819</v>
      </c>
      <c r="B280" t="s">
        <v>819</v>
      </c>
      <c r="C280" t="s">
        <v>924</v>
      </c>
      <c r="D280" t="s">
        <v>1</v>
      </c>
      <c r="E280" t="s">
        <v>349</v>
      </c>
      <c r="F280" t="s">
        <v>180</v>
      </c>
      <c r="G280" t="s">
        <v>823</v>
      </c>
      <c r="H280">
        <v>212</v>
      </c>
      <c r="I280" t="s">
        <v>240</v>
      </c>
      <c r="J280" t="s">
        <v>241</v>
      </c>
      <c r="K280" t="s">
        <v>919</v>
      </c>
      <c r="L280" t="s">
        <v>920</v>
      </c>
      <c r="M280" t="s">
        <v>821</v>
      </c>
      <c r="N280" t="s">
        <v>921</v>
      </c>
      <c r="O280" t="s">
        <v>821</v>
      </c>
      <c r="P280" t="s">
        <v>821</v>
      </c>
      <c r="Q280" t="s">
        <v>821</v>
      </c>
      <c r="R280">
        <v>15</v>
      </c>
      <c r="S280">
        <v>870</v>
      </c>
      <c r="T280">
        <v>45107.77</v>
      </c>
    </row>
    <row r="281" spans="1:20" x14ac:dyDescent="0.2">
      <c r="A281">
        <v>201819</v>
      </c>
      <c r="B281" t="s">
        <v>819</v>
      </c>
      <c r="C281" t="s">
        <v>924</v>
      </c>
      <c r="D281" t="s">
        <v>1</v>
      </c>
      <c r="E281" t="s">
        <v>349</v>
      </c>
      <c r="F281" t="s">
        <v>180</v>
      </c>
      <c r="G281" t="s">
        <v>823</v>
      </c>
      <c r="H281">
        <v>213</v>
      </c>
      <c r="I281" t="s">
        <v>246</v>
      </c>
      <c r="J281" t="s">
        <v>247</v>
      </c>
      <c r="K281" t="s">
        <v>919</v>
      </c>
      <c r="L281" t="s">
        <v>920</v>
      </c>
      <c r="M281" t="s">
        <v>821</v>
      </c>
      <c r="N281" t="s">
        <v>921</v>
      </c>
      <c r="O281" t="s">
        <v>821</v>
      </c>
      <c r="P281" t="s">
        <v>821</v>
      </c>
      <c r="Q281" t="s">
        <v>821</v>
      </c>
      <c r="R281">
        <v>13</v>
      </c>
      <c r="S281">
        <v>844</v>
      </c>
      <c r="T281">
        <v>48288.63</v>
      </c>
    </row>
    <row r="282" spans="1:20" x14ac:dyDescent="0.2">
      <c r="A282">
        <v>201819</v>
      </c>
      <c r="B282" t="s">
        <v>819</v>
      </c>
      <c r="C282" t="s">
        <v>924</v>
      </c>
      <c r="D282" t="s">
        <v>1</v>
      </c>
      <c r="E282" t="s">
        <v>349</v>
      </c>
      <c r="F282" t="s">
        <v>180</v>
      </c>
      <c r="G282" t="s">
        <v>825</v>
      </c>
      <c r="H282">
        <v>301</v>
      </c>
      <c r="I282" t="s">
        <v>184</v>
      </c>
      <c r="J282" t="s">
        <v>185</v>
      </c>
      <c r="K282" t="s">
        <v>919</v>
      </c>
      <c r="L282" t="s">
        <v>920</v>
      </c>
      <c r="M282" t="s">
        <v>821</v>
      </c>
      <c r="N282" t="s">
        <v>921</v>
      </c>
      <c r="O282" t="s">
        <v>821</v>
      </c>
      <c r="P282" t="s">
        <v>821</v>
      </c>
      <c r="Q282" t="s">
        <v>821</v>
      </c>
      <c r="R282">
        <v>12</v>
      </c>
      <c r="S282">
        <v>1108</v>
      </c>
      <c r="T282">
        <v>54683.75</v>
      </c>
    </row>
    <row r="283" spans="1:20" x14ac:dyDescent="0.2">
      <c r="A283">
        <v>201819</v>
      </c>
      <c r="B283" t="s">
        <v>819</v>
      </c>
      <c r="C283" t="s">
        <v>924</v>
      </c>
      <c r="D283" t="s">
        <v>1</v>
      </c>
      <c r="E283" t="s">
        <v>349</v>
      </c>
      <c r="F283" t="s">
        <v>180</v>
      </c>
      <c r="G283" t="s">
        <v>825</v>
      </c>
      <c r="H283">
        <v>302</v>
      </c>
      <c r="I283" t="s">
        <v>186</v>
      </c>
      <c r="J283" t="s">
        <v>187</v>
      </c>
      <c r="K283" t="s">
        <v>919</v>
      </c>
      <c r="L283" t="s">
        <v>920</v>
      </c>
      <c r="M283" t="s">
        <v>821</v>
      </c>
      <c r="N283" t="s">
        <v>921</v>
      </c>
      <c r="O283" t="s">
        <v>821</v>
      </c>
      <c r="P283" t="s">
        <v>821</v>
      </c>
      <c r="Q283" t="s">
        <v>821</v>
      </c>
      <c r="R283">
        <v>25</v>
      </c>
      <c r="S283">
        <v>1818</v>
      </c>
      <c r="T283">
        <v>108063.51</v>
      </c>
    </row>
    <row r="284" spans="1:20" x14ac:dyDescent="0.2">
      <c r="A284">
        <v>201819</v>
      </c>
      <c r="B284" t="s">
        <v>819</v>
      </c>
      <c r="C284" t="s">
        <v>924</v>
      </c>
      <c r="D284" t="s">
        <v>1</v>
      </c>
      <c r="E284" t="s">
        <v>349</v>
      </c>
      <c r="F284" t="s">
        <v>180</v>
      </c>
      <c r="G284" t="s">
        <v>825</v>
      </c>
      <c r="H284">
        <v>303</v>
      </c>
      <c r="I284" t="s">
        <v>188</v>
      </c>
      <c r="J284" t="s">
        <v>189</v>
      </c>
      <c r="K284" t="s">
        <v>919</v>
      </c>
      <c r="L284" t="s">
        <v>920</v>
      </c>
      <c r="M284" t="s">
        <v>821</v>
      </c>
      <c r="N284" t="s">
        <v>921</v>
      </c>
      <c r="O284" t="s">
        <v>821</v>
      </c>
      <c r="P284" t="s">
        <v>821</v>
      </c>
      <c r="Q284" t="s">
        <v>821</v>
      </c>
      <c r="R284">
        <v>16</v>
      </c>
      <c r="S284">
        <v>1538</v>
      </c>
      <c r="T284">
        <v>80678.509999999995</v>
      </c>
    </row>
    <row r="285" spans="1:20" x14ac:dyDescent="0.2">
      <c r="A285">
        <v>201819</v>
      </c>
      <c r="B285" t="s">
        <v>819</v>
      </c>
      <c r="C285" t="s">
        <v>924</v>
      </c>
      <c r="D285" t="s">
        <v>1</v>
      </c>
      <c r="E285" t="s">
        <v>349</v>
      </c>
      <c r="F285" t="s">
        <v>180</v>
      </c>
      <c r="G285" t="s">
        <v>825</v>
      </c>
      <c r="H285">
        <v>304</v>
      </c>
      <c r="I285" t="s">
        <v>190</v>
      </c>
      <c r="J285" t="s">
        <v>191</v>
      </c>
      <c r="K285" t="s">
        <v>919</v>
      </c>
      <c r="L285" t="s">
        <v>920</v>
      </c>
      <c r="M285" t="s">
        <v>821</v>
      </c>
      <c r="N285" t="s">
        <v>921</v>
      </c>
      <c r="O285" t="s">
        <v>821</v>
      </c>
      <c r="P285" t="s">
        <v>821</v>
      </c>
      <c r="Q285" t="s">
        <v>821</v>
      </c>
      <c r="R285">
        <v>16</v>
      </c>
      <c r="S285">
        <v>1513</v>
      </c>
      <c r="T285">
        <v>80458.63</v>
      </c>
    </row>
    <row r="286" spans="1:20" x14ac:dyDescent="0.2">
      <c r="A286">
        <v>201819</v>
      </c>
      <c r="B286" t="s">
        <v>819</v>
      </c>
      <c r="C286" t="s">
        <v>924</v>
      </c>
      <c r="D286" t="s">
        <v>1</v>
      </c>
      <c r="E286" t="s">
        <v>349</v>
      </c>
      <c r="F286" t="s">
        <v>180</v>
      </c>
      <c r="G286" t="s">
        <v>825</v>
      </c>
      <c r="H286">
        <v>305</v>
      </c>
      <c r="I286" t="s">
        <v>192</v>
      </c>
      <c r="J286" t="s">
        <v>193</v>
      </c>
      <c r="K286" t="s">
        <v>919</v>
      </c>
      <c r="L286" t="s">
        <v>920</v>
      </c>
      <c r="M286" t="s">
        <v>821</v>
      </c>
      <c r="N286" t="s">
        <v>921</v>
      </c>
      <c r="O286" t="s">
        <v>821</v>
      </c>
      <c r="P286" t="s">
        <v>821</v>
      </c>
      <c r="Q286" t="s">
        <v>821</v>
      </c>
      <c r="R286">
        <v>17</v>
      </c>
      <c r="S286">
        <v>1713</v>
      </c>
      <c r="T286">
        <v>92463.51</v>
      </c>
    </row>
    <row r="287" spans="1:20" x14ac:dyDescent="0.2">
      <c r="A287">
        <v>201819</v>
      </c>
      <c r="B287" t="s">
        <v>819</v>
      </c>
      <c r="C287" t="s">
        <v>924</v>
      </c>
      <c r="D287" t="s">
        <v>1</v>
      </c>
      <c r="E287" t="s">
        <v>349</v>
      </c>
      <c r="F287" t="s">
        <v>180</v>
      </c>
      <c r="G287" t="s">
        <v>825</v>
      </c>
      <c r="H287">
        <v>306</v>
      </c>
      <c r="I287" t="s">
        <v>196</v>
      </c>
      <c r="J287" t="s">
        <v>197</v>
      </c>
      <c r="K287" t="s">
        <v>919</v>
      </c>
      <c r="L287" t="s">
        <v>920</v>
      </c>
      <c r="M287" t="s">
        <v>821</v>
      </c>
      <c r="N287" t="s">
        <v>921</v>
      </c>
      <c r="O287" t="s">
        <v>821</v>
      </c>
      <c r="P287" t="s">
        <v>821</v>
      </c>
      <c r="Q287" t="s">
        <v>821</v>
      </c>
      <c r="R287">
        <v>25</v>
      </c>
      <c r="S287">
        <v>1838</v>
      </c>
      <c r="T287">
        <v>89218.63</v>
      </c>
    </row>
    <row r="288" spans="1:20" x14ac:dyDescent="0.2">
      <c r="A288">
        <v>201819</v>
      </c>
      <c r="B288" t="s">
        <v>819</v>
      </c>
      <c r="C288" t="s">
        <v>924</v>
      </c>
      <c r="D288" t="s">
        <v>1</v>
      </c>
      <c r="E288" t="s">
        <v>349</v>
      </c>
      <c r="F288" t="s">
        <v>180</v>
      </c>
      <c r="G288" t="s">
        <v>825</v>
      </c>
      <c r="H288">
        <v>307</v>
      </c>
      <c r="I288" t="s">
        <v>198</v>
      </c>
      <c r="J288" t="s">
        <v>199</v>
      </c>
      <c r="K288" t="s">
        <v>919</v>
      </c>
      <c r="L288" t="s">
        <v>920</v>
      </c>
      <c r="M288" t="s">
        <v>821</v>
      </c>
      <c r="N288" t="s">
        <v>921</v>
      </c>
      <c r="O288" t="s">
        <v>821</v>
      </c>
      <c r="P288" t="s">
        <v>821</v>
      </c>
      <c r="Q288" t="s">
        <v>821</v>
      </c>
      <c r="R288">
        <v>18</v>
      </c>
      <c r="S288">
        <v>1449</v>
      </c>
      <c r="T288">
        <v>78421.64</v>
      </c>
    </row>
    <row r="289" spans="1:20" x14ac:dyDescent="0.2">
      <c r="A289">
        <v>201819</v>
      </c>
      <c r="B289" t="s">
        <v>819</v>
      </c>
      <c r="C289" t="s">
        <v>924</v>
      </c>
      <c r="D289" t="s">
        <v>1</v>
      </c>
      <c r="E289" t="s">
        <v>349</v>
      </c>
      <c r="F289" t="s">
        <v>180</v>
      </c>
      <c r="G289" t="s">
        <v>825</v>
      </c>
      <c r="H289">
        <v>308</v>
      </c>
      <c r="I289" t="s">
        <v>200</v>
      </c>
      <c r="J289" t="s">
        <v>201</v>
      </c>
      <c r="K289" t="s">
        <v>919</v>
      </c>
      <c r="L289" t="s">
        <v>920</v>
      </c>
      <c r="M289" t="s">
        <v>821</v>
      </c>
      <c r="N289" t="s">
        <v>921</v>
      </c>
      <c r="O289" t="s">
        <v>821</v>
      </c>
      <c r="P289" t="s">
        <v>821</v>
      </c>
      <c r="Q289" t="s">
        <v>821</v>
      </c>
      <c r="R289">
        <v>22</v>
      </c>
      <c r="S289">
        <v>1766</v>
      </c>
      <c r="T289">
        <v>87249.76</v>
      </c>
    </row>
    <row r="290" spans="1:20" x14ac:dyDescent="0.2">
      <c r="A290">
        <v>201819</v>
      </c>
      <c r="B290" t="s">
        <v>819</v>
      </c>
      <c r="C290" t="s">
        <v>924</v>
      </c>
      <c r="D290" t="s">
        <v>1</v>
      </c>
      <c r="E290" t="s">
        <v>349</v>
      </c>
      <c r="F290" t="s">
        <v>180</v>
      </c>
      <c r="G290" t="s">
        <v>825</v>
      </c>
      <c r="H290">
        <v>203</v>
      </c>
      <c r="I290" t="s">
        <v>202</v>
      </c>
      <c r="J290" t="s">
        <v>203</v>
      </c>
      <c r="K290" t="s">
        <v>919</v>
      </c>
      <c r="L290" t="s">
        <v>920</v>
      </c>
      <c r="M290" t="s">
        <v>821</v>
      </c>
      <c r="N290" t="s">
        <v>921</v>
      </c>
      <c r="O290" t="s">
        <v>821</v>
      </c>
      <c r="P290" t="s">
        <v>821</v>
      </c>
      <c r="Q290" t="s">
        <v>821</v>
      </c>
      <c r="R290">
        <v>12</v>
      </c>
      <c r="S290">
        <v>1193</v>
      </c>
      <c r="T290">
        <v>57035.13</v>
      </c>
    </row>
    <row r="291" spans="1:20" x14ac:dyDescent="0.2">
      <c r="A291">
        <v>201819</v>
      </c>
      <c r="B291" t="s">
        <v>819</v>
      </c>
      <c r="C291" t="s">
        <v>924</v>
      </c>
      <c r="D291" t="s">
        <v>1</v>
      </c>
      <c r="E291" t="s">
        <v>349</v>
      </c>
      <c r="F291" t="s">
        <v>180</v>
      </c>
      <c r="G291" t="s">
        <v>825</v>
      </c>
      <c r="H291">
        <v>310</v>
      </c>
      <c r="I291" t="s">
        <v>210</v>
      </c>
      <c r="J291" t="s">
        <v>211</v>
      </c>
      <c r="K291" t="s">
        <v>919</v>
      </c>
      <c r="L291" t="s">
        <v>920</v>
      </c>
      <c r="M291" t="s">
        <v>821</v>
      </c>
      <c r="N291" t="s">
        <v>921</v>
      </c>
      <c r="O291" t="s">
        <v>821</v>
      </c>
      <c r="P291" t="s">
        <v>821</v>
      </c>
      <c r="Q291" t="s">
        <v>821</v>
      </c>
      <c r="R291">
        <v>12</v>
      </c>
      <c r="S291">
        <v>1115</v>
      </c>
      <c r="T291">
        <v>60949.51</v>
      </c>
    </row>
    <row r="292" spans="1:20" x14ac:dyDescent="0.2">
      <c r="A292">
        <v>201819</v>
      </c>
      <c r="B292" t="s">
        <v>819</v>
      </c>
      <c r="C292" t="s">
        <v>924</v>
      </c>
      <c r="D292" t="s">
        <v>1</v>
      </c>
      <c r="E292" t="s">
        <v>349</v>
      </c>
      <c r="F292" t="s">
        <v>180</v>
      </c>
      <c r="G292" t="s">
        <v>825</v>
      </c>
      <c r="H292">
        <v>311</v>
      </c>
      <c r="I292" t="s">
        <v>212</v>
      </c>
      <c r="J292" t="s">
        <v>213</v>
      </c>
      <c r="K292" t="s">
        <v>919</v>
      </c>
      <c r="L292" t="s">
        <v>920</v>
      </c>
      <c r="M292" t="s">
        <v>821</v>
      </c>
      <c r="N292" t="s">
        <v>921</v>
      </c>
      <c r="O292" t="s">
        <v>821</v>
      </c>
      <c r="P292" t="s">
        <v>821</v>
      </c>
      <c r="Q292" t="s">
        <v>821</v>
      </c>
      <c r="R292">
        <v>19</v>
      </c>
      <c r="S292">
        <v>1421</v>
      </c>
      <c r="T292">
        <v>72435.25</v>
      </c>
    </row>
    <row r="293" spans="1:20" x14ac:dyDescent="0.2">
      <c r="A293">
        <v>201819</v>
      </c>
      <c r="B293" t="s">
        <v>819</v>
      </c>
      <c r="C293" t="s">
        <v>924</v>
      </c>
      <c r="D293" t="s">
        <v>1</v>
      </c>
      <c r="E293" t="s">
        <v>349</v>
      </c>
      <c r="F293" t="s">
        <v>180</v>
      </c>
      <c r="G293" t="s">
        <v>825</v>
      </c>
      <c r="H293">
        <v>312</v>
      </c>
      <c r="I293" t="s">
        <v>214</v>
      </c>
      <c r="J293" t="s">
        <v>215</v>
      </c>
      <c r="K293" t="s">
        <v>919</v>
      </c>
      <c r="L293" t="s">
        <v>920</v>
      </c>
      <c r="M293" t="s">
        <v>821</v>
      </c>
      <c r="N293" t="s">
        <v>921</v>
      </c>
      <c r="O293" t="s">
        <v>821</v>
      </c>
      <c r="P293" t="s">
        <v>821</v>
      </c>
      <c r="Q293" t="s">
        <v>821</v>
      </c>
      <c r="R293">
        <v>25</v>
      </c>
      <c r="S293">
        <v>1524</v>
      </c>
      <c r="T293">
        <v>78482.5</v>
      </c>
    </row>
    <row r="294" spans="1:20" x14ac:dyDescent="0.2">
      <c r="A294">
        <v>201819</v>
      </c>
      <c r="B294" t="s">
        <v>819</v>
      </c>
      <c r="C294" t="s">
        <v>924</v>
      </c>
      <c r="D294" t="s">
        <v>1</v>
      </c>
      <c r="E294" t="s">
        <v>349</v>
      </c>
      <c r="F294" t="s">
        <v>180</v>
      </c>
      <c r="G294" t="s">
        <v>825</v>
      </c>
      <c r="H294">
        <v>313</v>
      </c>
      <c r="I294" t="s">
        <v>216</v>
      </c>
      <c r="J294" t="s">
        <v>217</v>
      </c>
      <c r="K294" t="s">
        <v>919</v>
      </c>
      <c r="L294" t="s">
        <v>920</v>
      </c>
      <c r="M294" t="s">
        <v>821</v>
      </c>
      <c r="N294" t="s">
        <v>921</v>
      </c>
      <c r="O294" t="s">
        <v>821</v>
      </c>
      <c r="P294" t="s">
        <v>821</v>
      </c>
      <c r="Q294" t="s">
        <v>821</v>
      </c>
      <c r="R294">
        <v>18</v>
      </c>
      <c r="S294">
        <v>1335</v>
      </c>
      <c r="T294">
        <v>69738.63</v>
      </c>
    </row>
    <row r="295" spans="1:20" x14ac:dyDescent="0.2">
      <c r="A295">
        <v>201819</v>
      </c>
      <c r="B295" t="s">
        <v>819</v>
      </c>
      <c r="C295" t="s">
        <v>924</v>
      </c>
      <c r="D295" t="s">
        <v>1</v>
      </c>
      <c r="E295" t="s">
        <v>349</v>
      </c>
      <c r="F295" t="s">
        <v>180</v>
      </c>
      <c r="G295" t="s">
        <v>825</v>
      </c>
      <c r="H295">
        <v>314</v>
      </c>
      <c r="I295" t="s">
        <v>244</v>
      </c>
      <c r="J295" t="s">
        <v>245</v>
      </c>
      <c r="K295" t="s">
        <v>919</v>
      </c>
      <c r="L295" t="s">
        <v>920</v>
      </c>
      <c r="M295" t="s">
        <v>821</v>
      </c>
      <c r="N295" t="s">
        <v>921</v>
      </c>
      <c r="O295" t="s">
        <v>821</v>
      </c>
      <c r="P295" t="s">
        <v>821</v>
      </c>
      <c r="Q295" t="s">
        <v>821</v>
      </c>
      <c r="R295">
        <v>9</v>
      </c>
      <c r="S295">
        <v>808</v>
      </c>
      <c r="T295">
        <v>48247.26</v>
      </c>
    </row>
    <row r="296" spans="1:20" x14ac:dyDescent="0.2">
      <c r="A296">
        <v>201819</v>
      </c>
      <c r="B296" t="s">
        <v>819</v>
      </c>
      <c r="C296" t="s">
        <v>924</v>
      </c>
      <c r="D296" t="s">
        <v>1</v>
      </c>
      <c r="E296" t="s">
        <v>349</v>
      </c>
      <c r="F296" t="s">
        <v>180</v>
      </c>
      <c r="G296" t="s">
        <v>825</v>
      </c>
      <c r="H296">
        <v>315</v>
      </c>
      <c r="I296" t="s">
        <v>224</v>
      </c>
      <c r="J296" t="s">
        <v>225</v>
      </c>
      <c r="K296" t="s">
        <v>919</v>
      </c>
      <c r="L296" t="s">
        <v>920</v>
      </c>
      <c r="M296" t="s">
        <v>821</v>
      </c>
      <c r="N296" t="s">
        <v>921</v>
      </c>
      <c r="O296" t="s">
        <v>821</v>
      </c>
      <c r="P296" t="s">
        <v>821</v>
      </c>
      <c r="Q296" t="s">
        <v>821</v>
      </c>
      <c r="R296">
        <v>8</v>
      </c>
      <c r="S296">
        <v>713</v>
      </c>
      <c r="T296">
        <v>38297.75</v>
      </c>
    </row>
    <row r="297" spans="1:20" x14ac:dyDescent="0.2">
      <c r="A297">
        <v>201819</v>
      </c>
      <c r="B297" t="s">
        <v>819</v>
      </c>
      <c r="C297" t="s">
        <v>924</v>
      </c>
      <c r="D297" t="s">
        <v>1</v>
      </c>
      <c r="E297" t="s">
        <v>349</v>
      </c>
      <c r="F297" t="s">
        <v>180</v>
      </c>
      <c r="G297" t="s">
        <v>825</v>
      </c>
      <c r="H297">
        <v>317</v>
      </c>
      <c r="I297" t="s">
        <v>228</v>
      </c>
      <c r="J297" t="s">
        <v>229</v>
      </c>
      <c r="K297" t="s">
        <v>919</v>
      </c>
      <c r="L297" t="s">
        <v>920</v>
      </c>
      <c r="M297" t="s">
        <v>821</v>
      </c>
      <c r="N297" t="s">
        <v>921</v>
      </c>
      <c r="O297" t="s">
        <v>821</v>
      </c>
      <c r="P297" t="s">
        <v>821</v>
      </c>
      <c r="Q297" t="s">
        <v>821</v>
      </c>
      <c r="R297">
        <v>19</v>
      </c>
      <c r="S297">
        <v>1798</v>
      </c>
      <c r="T297">
        <v>102219.4</v>
      </c>
    </row>
    <row r="298" spans="1:20" x14ac:dyDescent="0.2">
      <c r="A298">
        <v>201819</v>
      </c>
      <c r="B298" t="s">
        <v>819</v>
      </c>
      <c r="C298" t="s">
        <v>924</v>
      </c>
      <c r="D298" t="s">
        <v>1</v>
      </c>
      <c r="E298" t="s">
        <v>349</v>
      </c>
      <c r="F298" t="s">
        <v>180</v>
      </c>
      <c r="G298" t="s">
        <v>825</v>
      </c>
      <c r="H298">
        <v>318</v>
      </c>
      <c r="I298" t="s">
        <v>230</v>
      </c>
      <c r="J298" t="s">
        <v>231</v>
      </c>
      <c r="K298" t="s">
        <v>919</v>
      </c>
      <c r="L298" t="s">
        <v>920</v>
      </c>
      <c r="M298" t="s">
        <v>821</v>
      </c>
      <c r="N298" t="s">
        <v>921</v>
      </c>
      <c r="O298" t="s">
        <v>821</v>
      </c>
      <c r="P298" t="s">
        <v>821</v>
      </c>
      <c r="Q298" t="s">
        <v>821</v>
      </c>
      <c r="R298">
        <v>11</v>
      </c>
      <c r="S298">
        <v>782</v>
      </c>
      <c r="T298">
        <v>44516.13</v>
      </c>
    </row>
    <row r="299" spans="1:20" x14ac:dyDescent="0.2">
      <c r="A299">
        <v>201819</v>
      </c>
      <c r="B299" t="s">
        <v>819</v>
      </c>
      <c r="C299" t="s">
        <v>924</v>
      </c>
      <c r="D299" t="s">
        <v>1</v>
      </c>
      <c r="E299" t="s">
        <v>349</v>
      </c>
      <c r="F299" t="s">
        <v>180</v>
      </c>
      <c r="G299" t="s">
        <v>825</v>
      </c>
      <c r="H299">
        <v>319</v>
      </c>
      <c r="I299" t="s">
        <v>234</v>
      </c>
      <c r="J299" t="s">
        <v>235</v>
      </c>
      <c r="K299" t="s">
        <v>919</v>
      </c>
      <c r="L299" t="s">
        <v>920</v>
      </c>
      <c r="M299" t="s">
        <v>821</v>
      </c>
      <c r="N299" t="s">
        <v>921</v>
      </c>
      <c r="O299" t="s">
        <v>821</v>
      </c>
      <c r="P299" t="s">
        <v>821</v>
      </c>
      <c r="Q299" t="s">
        <v>821</v>
      </c>
      <c r="R299">
        <v>13</v>
      </c>
      <c r="S299">
        <v>1350</v>
      </c>
      <c r="T299">
        <v>81518.13</v>
      </c>
    </row>
    <row r="300" spans="1:20" x14ac:dyDescent="0.2">
      <c r="A300">
        <v>201819</v>
      </c>
      <c r="B300" t="s">
        <v>819</v>
      </c>
      <c r="C300" t="s">
        <v>924</v>
      </c>
      <c r="D300" t="s">
        <v>1</v>
      </c>
      <c r="E300" t="s">
        <v>349</v>
      </c>
      <c r="F300" t="s">
        <v>180</v>
      </c>
      <c r="G300" t="s">
        <v>825</v>
      </c>
      <c r="H300">
        <v>320</v>
      </c>
      <c r="I300" t="s">
        <v>238</v>
      </c>
      <c r="J300" t="s">
        <v>239</v>
      </c>
      <c r="K300" t="s">
        <v>919</v>
      </c>
      <c r="L300" t="s">
        <v>920</v>
      </c>
      <c r="M300" t="s">
        <v>821</v>
      </c>
      <c r="N300" t="s">
        <v>921</v>
      </c>
      <c r="O300" t="s">
        <v>821</v>
      </c>
      <c r="P300" t="s">
        <v>821</v>
      </c>
      <c r="Q300" t="s">
        <v>821</v>
      </c>
      <c r="R300">
        <v>19</v>
      </c>
      <c r="S300">
        <v>1298</v>
      </c>
      <c r="T300">
        <v>65615.759999999995</v>
      </c>
    </row>
    <row r="301" spans="1:20" x14ac:dyDescent="0.2">
      <c r="A301">
        <v>201819</v>
      </c>
      <c r="B301" t="s">
        <v>819</v>
      </c>
      <c r="C301" t="s">
        <v>924</v>
      </c>
      <c r="D301" t="s">
        <v>1</v>
      </c>
      <c r="E301" t="s">
        <v>349</v>
      </c>
      <c r="F301" t="s">
        <v>248</v>
      </c>
      <c r="G301" t="s">
        <v>249</v>
      </c>
      <c r="H301">
        <v>867</v>
      </c>
      <c r="I301" t="s">
        <v>250</v>
      </c>
      <c r="J301" t="s">
        <v>251</v>
      </c>
      <c r="K301" t="s">
        <v>919</v>
      </c>
      <c r="L301" t="s">
        <v>920</v>
      </c>
      <c r="M301" t="s">
        <v>821</v>
      </c>
      <c r="N301" t="s">
        <v>921</v>
      </c>
      <c r="O301" t="s">
        <v>821</v>
      </c>
      <c r="P301" t="s">
        <v>821</v>
      </c>
      <c r="Q301" t="s">
        <v>821</v>
      </c>
      <c r="R301">
        <v>7</v>
      </c>
      <c r="S301">
        <v>542</v>
      </c>
      <c r="T301">
        <v>27093.25</v>
      </c>
    </row>
    <row r="302" spans="1:20" x14ac:dyDescent="0.2">
      <c r="A302">
        <v>201819</v>
      </c>
      <c r="B302" t="s">
        <v>819</v>
      </c>
      <c r="C302" t="s">
        <v>924</v>
      </c>
      <c r="D302" t="s">
        <v>1</v>
      </c>
      <c r="E302" t="s">
        <v>349</v>
      </c>
      <c r="F302" t="s">
        <v>248</v>
      </c>
      <c r="G302" t="s">
        <v>249</v>
      </c>
      <c r="H302">
        <v>846</v>
      </c>
      <c r="I302" t="s">
        <v>252</v>
      </c>
      <c r="J302" t="s">
        <v>253</v>
      </c>
      <c r="K302" t="s">
        <v>919</v>
      </c>
      <c r="L302" t="s">
        <v>920</v>
      </c>
      <c r="M302" t="s">
        <v>821</v>
      </c>
      <c r="N302" t="s">
        <v>921</v>
      </c>
      <c r="O302" t="s">
        <v>821</v>
      </c>
      <c r="P302" t="s">
        <v>821</v>
      </c>
      <c r="Q302" t="s">
        <v>821</v>
      </c>
      <c r="R302">
        <v>13</v>
      </c>
      <c r="S302">
        <v>1052</v>
      </c>
      <c r="T302">
        <v>52923.25</v>
      </c>
    </row>
    <row r="303" spans="1:20" x14ac:dyDescent="0.2">
      <c r="A303">
        <v>201819</v>
      </c>
      <c r="B303" t="s">
        <v>819</v>
      </c>
      <c r="C303" t="s">
        <v>924</v>
      </c>
      <c r="D303" t="s">
        <v>1</v>
      </c>
      <c r="E303" t="s">
        <v>349</v>
      </c>
      <c r="F303" t="s">
        <v>248</v>
      </c>
      <c r="G303" t="s">
        <v>249</v>
      </c>
      <c r="H303">
        <v>825</v>
      </c>
      <c r="I303" t="s">
        <v>877</v>
      </c>
      <c r="J303" t="s">
        <v>254</v>
      </c>
      <c r="K303" t="s">
        <v>919</v>
      </c>
      <c r="L303" t="s">
        <v>920</v>
      </c>
      <c r="M303" t="s">
        <v>821</v>
      </c>
      <c r="N303" t="s">
        <v>921</v>
      </c>
      <c r="O303" t="s">
        <v>821</v>
      </c>
      <c r="P303" t="s">
        <v>821</v>
      </c>
      <c r="Q303" t="s">
        <v>821</v>
      </c>
      <c r="R303">
        <v>39</v>
      </c>
      <c r="S303">
        <v>2835</v>
      </c>
      <c r="T303">
        <v>162261.88</v>
      </c>
    </row>
    <row r="304" spans="1:20" x14ac:dyDescent="0.2">
      <c r="A304">
        <v>201819</v>
      </c>
      <c r="B304" t="s">
        <v>819</v>
      </c>
      <c r="C304" t="s">
        <v>924</v>
      </c>
      <c r="D304" t="s">
        <v>1</v>
      </c>
      <c r="E304" t="s">
        <v>349</v>
      </c>
      <c r="F304" t="s">
        <v>248</v>
      </c>
      <c r="G304" t="s">
        <v>249</v>
      </c>
      <c r="H304">
        <v>845</v>
      </c>
      <c r="I304" t="s">
        <v>255</v>
      </c>
      <c r="J304" t="s">
        <v>256</v>
      </c>
      <c r="K304" t="s">
        <v>919</v>
      </c>
      <c r="L304" t="s">
        <v>920</v>
      </c>
      <c r="M304" t="s">
        <v>821</v>
      </c>
      <c r="N304" t="s">
        <v>921</v>
      </c>
      <c r="O304" t="s">
        <v>821</v>
      </c>
      <c r="P304" t="s">
        <v>821</v>
      </c>
      <c r="Q304" t="s">
        <v>821</v>
      </c>
      <c r="R304">
        <v>33</v>
      </c>
      <c r="S304">
        <v>2322</v>
      </c>
      <c r="T304">
        <v>111083.38</v>
      </c>
    </row>
    <row r="305" spans="1:20" x14ac:dyDescent="0.2">
      <c r="A305">
        <v>201819</v>
      </c>
      <c r="B305" t="s">
        <v>819</v>
      </c>
      <c r="C305" t="s">
        <v>924</v>
      </c>
      <c r="D305" t="s">
        <v>1</v>
      </c>
      <c r="E305" t="s">
        <v>349</v>
      </c>
      <c r="F305" t="s">
        <v>248</v>
      </c>
      <c r="G305" t="s">
        <v>249</v>
      </c>
      <c r="H305">
        <v>850</v>
      </c>
      <c r="I305" t="s">
        <v>257</v>
      </c>
      <c r="J305" t="s">
        <v>258</v>
      </c>
      <c r="K305" t="s">
        <v>919</v>
      </c>
      <c r="L305" t="s">
        <v>920</v>
      </c>
      <c r="M305" t="s">
        <v>821</v>
      </c>
      <c r="N305" t="s">
        <v>921</v>
      </c>
      <c r="O305" t="s">
        <v>821</v>
      </c>
      <c r="P305" t="s">
        <v>821</v>
      </c>
      <c r="Q305" t="s">
        <v>821</v>
      </c>
      <c r="R305">
        <v>83</v>
      </c>
      <c r="S305">
        <v>6202</v>
      </c>
      <c r="T305">
        <v>312534.75</v>
      </c>
    </row>
    <row r="306" spans="1:20" x14ac:dyDescent="0.2">
      <c r="A306">
        <v>201819</v>
      </c>
      <c r="B306" t="s">
        <v>819</v>
      </c>
      <c r="C306" t="s">
        <v>924</v>
      </c>
      <c r="D306" t="s">
        <v>1</v>
      </c>
      <c r="E306" t="s">
        <v>349</v>
      </c>
      <c r="F306" t="s">
        <v>248</v>
      </c>
      <c r="G306" t="s">
        <v>249</v>
      </c>
      <c r="H306">
        <v>921</v>
      </c>
      <c r="I306" t="s">
        <v>259</v>
      </c>
      <c r="J306" t="s">
        <v>260</v>
      </c>
      <c r="K306" t="s">
        <v>919</v>
      </c>
      <c r="L306" t="s">
        <v>920</v>
      </c>
      <c r="M306" t="s">
        <v>821</v>
      </c>
      <c r="N306" t="s">
        <v>921</v>
      </c>
      <c r="O306" t="s">
        <v>821</v>
      </c>
      <c r="P306" t="s">
        <v>821</v>
      </c>
      <c r="Q306" t="s">
        <v>821</v>
      </c>
      <c r="R306">
        <v>9</v>
      </c>
      <c r="S306">
        <v>560</v>
      </c>
      <c r="T306">
        <v>25070.75</v>
      </c>
    </row>
    <row r="307" spans="1:20" x14ac:dyDescent="0.2">
      <c r="A307">
        <v>201819</v>
      </c>
      <c r="B307" t="s">
        <v>819</v>
      </c>
      <c r="C307" t="s">
        <v>924</v>
      </c>
      <c r="D307" t="s">
        <v>1</v>
      </c>
      <c r="E307" t="s">
        <v>349</v>
      </c>
      <c r="F307" t="s">
        <v>248</v>
      </c>
      <c r="G307" t="s">
        <v>249</v>
      </c>
      <c r="H307">
        <v>886</v>
      </c>
      <c r="I307" t="s">
        <v>261</v>
      </c>
      <c r="J307" t="s">
        <v>262</v>
      </c>
      <c r="K307" t="s">
        <v>919</v>
      </c>
      <c r="L307" t="s">
        <v>920</v>
      </c>
      <c r="M307" t="s">
        <v>821</v>
      </c>
      <c r="N307" t="s">
        <v>921</v>
      </c>
      <c r="O307" t="s">
        <v>821</v>
      </c>
      <c r="P307" t="s">
        <v>821</v>
      </c>
      <c r="Q307" t="s">
        <v>821</v>
      </c>
      <c r="R307">
        <v>102</v>
      </c>
      <c r="S307">
        <v>7722</v>
      </c>
      <c r="T307">
        <v>389547.03</v>
      </c>
    </row>
    <row r="308" spans="1:20" x14ac:dyDescent="0.2">
      <c r="A308">
        <v>201819</v>
      </c>
      <c r="B308" t="s">
        <v>819</v>
      </c>
      <c r="C308" t="s">
        <v>924</v>
      </c>
      <c r="D308" t="s">
        <v>1</v>
      </c>
      <c r="E308" t="s">
        <v>349</v>
      </c>
      <c r="F308" t="s">
        <v>248</v>
      </c>
      <c r="G308" t="s">
        <v>249</v>
      </c>
      <c r="H308">
        <v>887</v>
      </c>
      <c r="I308" t="s">
        <v>263</v>
      </c>
      <c r="J308" t="s">
        <v>264</v>
      </c>
      <c r="K308" t="s">
        <v>919</v>
      </c>
      <c r="L308" t="s">
        <v>920</v>
      </c>
      <c r="M308" t="s">
        <v>821</v>
      </c>
      <c r="N308" t="s">
        <v>921</v>
      </c>
      <c r="O308" t="s">
        <v>821</v>
      </c>
      <c r="P308" t="s">
        <v>821</v>
      </c>
      <c r="Q308" t="s">
        <v>821</v>
      </c>
      <c r="R308">
        <v>18</v>
      </c>
      <c r="S308">
        <v>1551</v>
      </c>
      <c r="T308">
        <v>75324.3</v>
      </c>
    </row>
    <row r="309" spans="1:20" x14ac:dyDescent="0.2">
      <c r="A309">
        <v>201819</v>
      </c>
      <c r="B309" t="s">
        <v>819</v>
      </c>
      <c r="C309" t="s">
        <v>924</v>
      </c>
      <c r="D309" t="s">
        <v>1</v>
      </c>
      <c r="E309" t="s">
        <v>349</v>
      </c>
      <c r="F309" t="s">
        <v>248</v>
      </c>
      <c r="G309" t="s">
        <v>249</v>
      </c>
      <c r="H309">
        <v>826</v>
      </c>
      <c r="I309" t="s">
        <v>265</v>
      </c>
      <c r="J309" t="s">
        <v>266</v>
      </c>
      <c r="K309" t="s">
        <v>919</v>
      </c>
      <c r="L309" t="s">
        <v>920</v>
      </c>
      <c r="M309" t="s">
        <v>821</v>
      </c>
      <c r="N309" t="s">
        <v>921</v>
      </c>
      <c r="O309" t="s">
        <v>821</v>
      </c>
      <c r="P309" t="s">
        <v>821</v>
      </c>
      <c r="Q309" t="s">
        <v>821</v>
      </c>
      <c r="R309">
        <v>17</v>
      </c>
      <c r="S309">
        <v>1444</v>
      </c>
      <c r="T309">
        <v>68920.75</v>
      </c>
    </row>
    <row r="310" spans="1:20" x14ac:dyDescent="0.2">
      <c r="A310">
        <v>201819</v>
      </c>
      <c r="B310" t="s">
        <v>819</v>
      </c>
      <c r="C310" t="s">
        <v>924</v>
      </c>
      <c r="D310" t="s">
        <v>1</v>
      </c>
      <c r="E310" t="s">
        <v>349</v>
      </c>
      <c r="F310" t="s">
        <v>248</v>
      </c>
      <c r="G310" t="s">
        <v>249</v>
      </c>
      <c r="H310">
        <v>931</v>
      </c>
      <c r="I310" t="s">
        <v>267</v>
      </c>
      <c r="J310" t="s">
        <v>268</v>
      </c>
      <c r="K310" t="s">
        <v>919</v>
      </c>
      <c r="L310" t="s">
        <v>920</v>
      </c>
      <c r="M310" t="s">
        <v>821</v>
      </c>
      <c r="N310" t="s">
        <v>921</v>
      </c>
      <c r="O310" t="s">
        <v>821</v>
      </c>
      <c r="P310" t="s">
        <v>821</v>
      </c>
      <c r="Q310" t="s">
        <v>821</v>
      </c>
      <c r="R310">
        <v>46</v>
      </c>
      <c r="S310">
        <v>3008</v>
      </c>
      <c r="T310">
        <v>150637.25</v>
      </c>
    </row>
    <row r="311" spans="1:20" x14ac:dyDescent="0.2">
      <c r="A311">
        <v>201819</v>
      </c>
      <c r="B311" t="s">
        <v>819</v>
      </c>
      <c r="C311" t="s">
        <v>924</v>
      </c>
      <c r="D311" t="s">
        <v>1</v>
      </c>
      <c r="E311" t="s">
        <v>349</v>
      </c>
      <c r="F311" t="s">
        <v>248</v>
      </c>
      <c r="G311" t="s">
        <v>249</v>
      </c>
      <c r="H311">
        <v>851</v>
      </c>
      <c r="I311" t="s">
        <v>269</v>
      </c>
      <c r="J311" t="s">
        <v>270</v>
      </c>
      <c r="K311" t="s">
        <v>919</v>
      </c>
      <c r="L311" t="s">
        <v>920</v>
      </c>
      <c r="M311" t="s">
        <v>821</v>
      </c>
      <c r="N311" t="s">
        <v>921</v>
      </c>
      <c r="O311" t="s">
        <v>821</v>
      </c>
      <c r="P311" t="s">
        <v>821</v>
      </c>
      <c r="Q311" t="s">
        <v>821</v>
      </c>
      <c r="R311">
        <v>13</v>
      </c>
      <c r="S311">
        <v>789</v>
      </c>
      <c r="T311">
        <v>34937</v>
      </c>
    </row>
    <row r="312" spans="1:20" x14ac:dyDescent="0.2">
      <c r="A312">
        <v>201819</v>
      </c>
      <c r="B312" t="s">
        <v>819</v>
      </c>
      <c r="C312" t="s">
        <v>924</v>
      </c>
      <c r="D312" t="s">
        <v>1</v>
      </c>
      <c r="E312" t="s">
        <v>349</v>
      </c>
      <c r="F312" t="s">
        <v>248</v>
      </c>
      <c r="G312" t="s">
        <v>249</v>
      </c>
      <c r="H312">
        <v>870</v>
      </c>
      <c r="I312" t="s">
        <v>271</v>
      </c>
      <c r="J312" t="s">
        <v>272</v>
      </c>
      <c r="K312" t="s">
        <v>919</v>
      </c>
      <c r="L312" t="s">
        <v>920</v>
      </c>
      <c r="M312" t="s">
        <v>821</v>
      </c>
      <c r="N312" t="s">
        <v>921</v>
      </c>
      <c r="O312" t="s">
        <v>821</v>
      </c>
      <c r="P312" t="s">
        <v>821</v>
      </c>
      <c r="Q312" t="s">
        <v>821</v>
      </c>
      <c r="R312">
        <v>9</v>
      </c>
      <c r="S312">
        <v>533</v>
      </c>
      <c r="T312">
        <v>28372.75</v>
      </c>
    </row>
    <row r="313" spans="1:20" x14ac:dyDescent="0.2">
      <c r="A313">
        <v>201819</v>
      </c>
      <c r="B313" t="s">
        <v>819</v>
      </c>
      <c r="C313" t="s">
        <v>924</v>
      </c>
      <c r="D313" t="s">
        <v>1</v>
      </c>
      <c r="E313" t="s">
        <v>349</v>
      </c>
      <c r="F313" t="s">
        <v>248</v>
      </c>
      <c r="G313" t="s">
        <v>249</v>
      </c>
      <c r="H313">
        <v>871</v>
      </c>
      <c r="I313" t="s">
        <v>275</v>
      </c>
      <c r="J313" t="s">
        <v>276</v>
      </c>
      <c r="K313" t="s">
        <v>919</v>
      </c>
      <c r="L313" t="s">
        <v>920</v>
      </c>
      <c r="M313" t="s">
        <v>821</v>
      </c>
      <c r="N313" t="s">
        <v>921</v>
      </c>
      <c r="O313" t="s">
        <v>821</v>
      </c>
      <c r="P313" t="s">
        <v>821</v>
      </c>
      <c r="Q313" t="s">
        <v>821</v>
      </c>
      <c r="R313">
        <v>15</v>
      </c>
      <c r="S313">
        <v>929</v>
      </c>
      <c r="T313">
        <v>51996.89</v>
      </c>
    </row>
    <row r="314" spans="1:20" x14ac:dyDescent="0.2">
      <c r="A314">
        <v>201819</v>
      </c>
      <c r="B314" t="s">
        <v>819</v>
      </c>
      <c r="C314" t="s">
        <v>924</v>
      </c>
      <c r="D314" t="s">
        <v>1</v>
      </c>
      <c r="E314" t="s">
        <v>349</v>
      </c>
      <c r="F314" t="s">
        <v>248</v>
      </c>
      <c r="G314" t="s">
        <v>249</v>
      </c>
      <c r="H314">
        <v>852</v>
      </c>
      <c r="I314" t="s">
        <v>277</v>
      </c>
      <c r="J314" t="s">
        <v>278</v>
      </c>
      <c r="K314" t="s">
        <v>919</v>
      </c>
      <c r="L314" t="s">
        <v>920</v>
      </c>
      <c r="M314" t="s">
        <v>821</v>
      </c>
      <c r="N314" t="s">
        <v>921</v>
      </c>
      <c r="O314" t="s">
        <v>821</v>
      </c>
      <c r="P314" t="s">
        <v>821</v>
      </c>
      <c r="Q314" t="s">
        <v>821</v>
      </c>
      <c r="R314">
        <v>15</v>
      </c>
      <c r="S314">
        <v>998</v>
      </c>
      <c r="T314">
        <v>46540.38</v>
      </c>
    </row>
    <row r="315" spans="1:20" x14ac:dyDescent="0.2">
      <c r="A315">
        <v>201819</v>
      </c>
      <c r="B315" t="s">
        <v>819</v>
      </c>
      <c r="C315" t="s">
        <v>924</v>
      </c>
      <c r="D315" t="s">
        <v>1</v>
      </c>
      <c r="E315" t="s">
        <v>349</v>
      </c>
      <c r="F315" t="s">
        <v>248</v>
      </c>
      <c r="G315" t="s">
        <v>249</v>
      </c>
      <c r="H315">
        <v>936</v>
      </c>
      <c r="I315" t="s">
        <v>279</v>
      </c>
      <c r="J315" t="s">
        <v>280</v>
      </c>
      <c r="K315" t="s">
        <v>919</v>
      </c>
      <c r="L315" t="s">
        <v>920</v>
      </c>
      <c r="M315" t="s">
        <v>821</v>
      </c>
      <c r="N315" t="s">
        <v>921</v>
      </c>
      <c r="O315" t="s">
        <v>821</v>
      </c>
      <c r="P315" t="s">
        <v>821</v>
      </c>
      <c r="Q315" t="s">
        <v>821</v>
      </c>
      <c r="R315">
        <v>67</v>
      </c>
      <c r="S315">
        <v>5043</v>
      </c>
      <c r="T315">
        <v>266218.26</v>
      </c>
    </row>
    <row r="316" spans="1:20" x14ac:dyDescent="0.2">
      <c r="A316">
        <v>201819</v>
      </c>
      <c r="B316" t="s">
        <v>819</v>
      </c>
      <c r="C316" t="s">
        <v>924</v>
      </c>
      <c r="D316" t="s">
        <v>1</v>
      </c>
      <c r="E316" t="s">
        <v>349</v>
      </c>
      <c r="F316" t="s">
        <v>248</v>
      </c>
      <c r="G316" t="s">
        <v>249</v>
      </c>
      <c r="H316">
        <v>869</v>
      </c>
      <c r="I316" t="s">
        <v>281</v>
      </c>
      <c r="J316" t="s">
        <v>282</v>
      </c>
      <c r="K316" t="s">
        <v>919</v>
      </c>
      <c r="L316" t="s">
        <v>920</v>
      </c>
      <c r="M316" t="s">
        <v>821</v>
      </c>
      <c r="N316" t="s">
        <v>921</v>
      </c>
      <c r="O316" t="s">
        <v>821</v>
      </c>
      <c r="P316" t="s">
        <v>821</v>
      </c>
      <c r="Q316" t="s">
        <v>821</v>
      </c>
      <c r="R316">
        <v>13</v>
      </c>
      <c r="S316">
        <v>916</v>
      </c>
      <c r="T316">
        <v>45204.5</v>
      </c>
    </row>
    <row r="317" spans="1:20" x14ac:dyDescent="0.2">
      <c r="A317">
        <v>201819</v>
      </c>
      <c r="B317" t="s">
        <v>819</v>
      </c>
      <c r="C317" t="s">
        <v>924</v>
      </c>
      <c r="D317" t="s">
        <v>1</v>
      </c>
      <c r="E317" t="s">
        <v>349</v>
      </c>
      <c r="F317" t="s">
        <v>248</v>
      </c>
      <c r="G317" t="s">
        <v>249</v>
      </c>
      <c r="H317">
        <v>938</v>
      </c>
      <c r="I317" t="s">
        <v>283</v>
      </c>
      <c r="J317" t="s">
        <v>284</v>
      </c>
      <c r="K317" t="s">
        <v>919</v>
      </c>
      <c r="L317" t="s">
        <v>920</v>
      </c>
      <c r="M317" t="s">
        <v>821</v>
      </c>
      <c r="N317" t="s">
        <v>921</v>
      </c>
      <c r="O317" t="s">
        <v>821</v>
      </c>
      <c r="P317" t="s">
        <v>821</v>
      </c>
      <c r="Q317" t="s">
        <v>821</v>
      </c>
      <c r="R317">
        <v>42</v>
      </c>
      <c r="S317">
        <v>3914</v>
      </c>
      <c r="T317">
        <v>195494.27</v>
      </c>
    </row>
    <row r="318" spans="1:20" x14ac:dyDescent="0.2">
      <c r="A318">
        <v>201819</v>
      </c>
      <c r="B318" t="s">
        <v>819</v>
      </c>
      <c r="C318" t="s">
        <v>924</v>
      </c>
      <c r="D318" t="s">
        <v>1</v>
      </c>
      <c r="E318" t="s">
        <v>349</v>
      </c>
      <c r="F318" t="s">
        <v>248</v>
      </c>
      <c r="G318" t="s">
        <v>249</v>
      </c>
      <c r="H318">
        <v>868</v>
      </c>
      <c r="I318" t="s">
        <v>273</v>
      </c>
      <c r="J318" t="s">
        <v>274</v>
      </c>
      <c r="K318" t="s">
        <v>919</v>
      </c>
      <c r="L318" t="s">
        <v>920</v>
      </c>
      <c r="M318" t="s">
        <v>821</v>
      </c>
      <c r="N318" t="s">
        <v>921</v>
      </c>
      <c r="O318" t="s">
        <v>821</v>
      </c>
      <c r="P318" t="s">
        <v>821</v>
      </c>
      <c r="Q318" t="s">
        <v>821</v>
      </c>
      <c r="R318">
        <v>9</v>
      </c>
      <c r="S318">
        <v>711</v>
      </c>
      <c r="T318">
        <v>37901.5</v>
      </c>
    </row>
    <row r="319" spans="1:20" x14ac:dyDescent="0.2">
      <c r="A319">
        <v>201819</v>
      </c>
      <c r="B319" t="s">
        <v>819</v>
      </c>
      <c r="C319" t="s">
        <v>924</v>
      </c>
      <c r="D319" t="s">
        <v>1</v>
      </c>
      <c r="E319" t="s">
        <v>349</v>
      </c>
      <c r="F319" t="s">
        <v>248</v>
      </c>
      <c r="G319" t="s">
        <v>249</v>
      </c>
      <c r="H319">
        <v>872</v>
      </c>
      <c r="I319" t="s">
        <v>285</v>
      </c>
      <c r="J319" t="s">
        <v>286</v>
      </c>
      <c r="K319" t="s">
        <v>919</v>
      </c>
      <c r="L319" t="s">
        <v>920</v>
      </c>
      <c r="M319" t="s">
        <v>821</v>
      </c>
      <c r="N319" t="s">
        <v>921</v>
      </c>
      <c r="O319" t="s">
        <v>821</v>
      </c>
      <c r="P319" t="s">
        <v>821</v>
      </c>
      <c r="Q319" t="s">
        <v>821</v>
      </c>
      <c r="R319">
        <v>10</v>
      </c>
      <c r="S319">
        <v>839</v>
      </c>
      <c r="T319">
        <v>45057.25</v>
      </c>
    </row>
    <row r="320" spans="1:20" x14ac:dyDescent="0.2">
      <c r="A320">
        <v>201819</v>
      </c>
      <c r="B320" t="s">
        <v>819</v>
      </c>
      <c r="C320" t="s">
        <v>924</v>
      </c>
      <c r="D320" t="s">
        <v>1</v>
      </c>
      <c r="E320" t="s">
        <v>349</v>
      </c>
      <c r="F320" t="s">
        <v>287</v>
      </c>
      <c r="G320" t="s">
        <v>288</v>
      </c>
      <c r="H320">
        <v>800</v>
      </c>
      <c r="I320" t="s">
        <v>289</v>
      </c>
      <c r="J320" t="s">
        <v>290</v>
      </c>
      <c r="K320" t="s">
        <v>919</v>
      </c>
      <c r="L320" t="s">
        <v>920</v>
      </c>
      <c r="M320" t="s">
        <v>821</v>
      </c>
      <c r="N320" t="s">
        <v>921</v>
      </c>
      <c r="O320" t="s">
        <v>821</v>
      </c>
      <c r="P320" t="s">
        <v>821</v>
      </c>
      <c r="Q320" t="s">
        <v>821</v>
      </c>
      <c r="R320">
        <v>17</v>
      </c>
      <c r="S320">
        <v>1014</v>
      </c>
      <c r="T320">
        <v>52847.5</v>
      </c>
    </row>
    <row r="321" spans="1:20" x14ac:dyDescent="0.2">
      <c r="A321">
        <v>201819</v>
      </c>
      <c r="B321" t="s">
        <v>819</v>
      </c>
      <c r="C321" t="s">
        <v>924</v>
      </c>
      <c r="D321" t="s">
        <v>1</v>
      </c>
      <c r="E321" t="s">
        <v>349</v>
      </c>
      <c r="F321" t="s">
        <v>287</v>
      </c>
      <c r="G321" t="s">
        <v>288</v>
      </c>
      <c r="H321">
        <v>839</v>
      </c>
      <c r="I321" t="s">
        <v>380</v>
      </c>
      <c r="J321" t="s">
        <v>343</v>
      </c>
      <c r="K321" t="s">
        <v>919</v>
      </c>
      <c r="L321" t="s">
        <v>920</v>
      </c>
      <c r="M321" t="s">
        <v>821</v>
      </c>
      <c r="N321" t="s">
        <v>921</v>
      </c>
      <c r="O321" t="s">
        <v>821</v>
      </c>
      <c r="P321" t="s">
        <v>821</v>
      </c>
      <c r="Q321" t="s">
        <v>821</v>
      </c>
      <c r="R321">
        <v>23</v>
      </c>
      <c r="S321">
        <v>1794</v>
      </c>
      <c r="T321">
        <v>93288.25</v>
      </c>
    </row>
    <row r="322" spans="1:20" x14ac:dyDescent="0.2">
      <c r="A322">
        <v>201819</v>
      </c>
      <c r="B322" t="s">
        <v>819</v>
      </c>
      <c r="C322" t="s">
        <v>924</v>
      </c>
      <c r="D322" t="s">
        <v>1</v>
      </c>
      <c r="E322" t="s">
        <v>349</v>
      </c>
      <c r="F322" t="s">
        <v>287</v>
      </c>
      <c r="G322" t="s">
        <v>288</v>
      </c>
      <c r="H322">
        <v>801</v>
      </c>
      <c r="I322" t="s">
        <v>295</v>
      </c>
      <c r="J322" t="s">
        <v>296</v>
      </c>
      <c r="K322" t="s">
        <v>919</v>
      </c>
      <c r="L322" t="s">
        <v>920</v>
      </c>
      <c r="M322" t="s">
        <v>821</v>
      </c>
      <c r="N322" t="s">
        <v>921</v>
      </c>
      <c r="O322" t="s">
        <v>821</v>
      </c>
      <c r="P322" t="s">
        <v>821</v>
      </c>
      <c r="Q322" t="s">
        <v>821</v>
      </c>
      <c r="R322">
        <v>28</v>
      </c>
      <c r="S322">
        <v>1660</v>
      </c>
      <c r="T322">
        <v>79336.13</v>
      </c>
    </row>
    <row r="323" spans="1:20" x14ac:dyDescent="0.2">
      <c r="A323">
        <v>201819</v>
      </c>
      <c r="B323" t="s">
        <v>819</v>
      </c>
      <c r="C323" t="s">
        <v>924</v>
      </c>
      <c r="D323" t="s">
        <v>1</v>
      </c>
      <c r="E323" t="s">
        <v>349</v>
      </c>
      <c r="F323" t="s">
        <v>287</v>
      </c>
      <c r="G323" t="s">
        <v>288</v>
      </c>
      <c r="H323">
        <v>908</v>
      </c>
      <c r="I323" t="s">
        <v>297</v>
      </c>
      <c r="J323" t="s">
        <v>298</v>
      </c>
      <c r="K323" t="s">
        <v>919</v>
      </c>
      <c r="L323" t="s">
        <v>920</v>
      </c>
      <c r="M323" t="s">
        <v>821</v>
      </c>
      <c r="N323" t="s">
        <v>921</v>
      </c>
      <c r="O323" t="s">
        <v>821</v>
      </c>
      <c r="P323" t="s">
        <v>821</v>
      </c>
      <c r="Q323" t="s">
        <v>821</v>
      </c>
      <c r="R323">
        <v>35</v>
      </c>
      <c r="S323">
        <v>2461</v>
      </c>
      <c r="T323">
        <v>118175.75</v>
      </c>
    </row>
    <row r="324" spans="1:20" x14ac:dyDescent="0.2">
      <c r="A324">
        <v>201819</v>
      </c>
      <c r="B324" t="s">
        <v>819</v>
      </c>
      <c r="C324" t="s">
        <v>820</v>
      </c>
      <c r="D324" t="s">
        <v>1</v>
      </c>
      <c r="E324" t="s">
        <v>349</v>
      </c>
      <c r="K324" t="s">
        <v>919</v>
      </c>
      <c r="L324" t="s">
        <v>920</v>
      </c>
      <c r="M324" t="s">
        <v>821</v>
      </c>
      <c r="N324" t="s">
        <v>821</v>
      </c>
      <c r="O324" t="s">
        <v>821</v>
      </c>
      <c r="P324" t="s">
        <v>821</v>
      </c>
      <c r="Q324" t="s">
        <v>821</v>
      </c>
      <c r="R324">
        <v>3965</v>
      </c>
      <c r="S324">
        <v>540006</v>
      </c>
      <c r="T324">
        <v>25280953.170000002</v>
      </c>
    </row>
    <row r="325" spans="1:20" x14ac:dyDescent="0.2">
      <c r="A325">
        <v>201819</v>
      </c>
      <c r="B325" t="s">
        <v>819</v>
      </c>
      <c r="C325" t="s">
        <v>923</v>
      </c>
      <c r="D325" t="s">
        <v>1</v>
      </c>
      <c r="E325" t="s">
        <v>349</v>
      </c>
      <c r="F325" t="s">
        <v>2</v>
      </c>
      <c r="G325" t="s">
        <v>3</v>
      </c>
      <c r="K325" t="s">
        <v>919</v>
      </c>
      <c r="L325" t="s">
        <v>920</v>
      </c>
      <c r="M325" t="s">
        <v>821</v>
      </c>
      <c r="N325" t="s">
        <v>821</v>
      </c>
      <c r="O325" t="s">
        <v>821</v>
      </c>
      <c r="P325" t="s">
        <v>821</v>
      </c>
      <c r="Q325" t="s">
        <v>821</v>
      </c>
      <c r="R325">
        <v>197</v>
      </c>
      <c r="S325">
        <v>25455</v>
      </c>
      <c r="T325">
        <v>1138490.28</v>
      </c>
    </row>
    <row r="326" spans="1:20" x14ac:dyDescent="0.2">
      <c r="A326">
        <v>201819</v>
      </c>
      <c r="B326" t="s">
        <v>819</v>
      </c>
      <c r="C326" t="s">
        <v>923</v>
      </c>
      <c r="D326" t="s">
        <v>1</v>
      </c>
      <c r="E326" t="s">
        <v>349</v>
      </c>
      <c r="F326" t="s">
        <v>28</v>
      </c>
      <c r="G326" t="s">
        <v>29</v>
      </c>
      <c r="K326" t="s">
        <v>919</v>
      </c>
      <c r="L326" t="s">
        <v>920</v>
      </c>
      <c r="M326" t="s">
        <v>821</v>
      </c>
      <c r="N326" t="s">
        <v>821</v>
      </c>
      <c r="O326" t="s">
        <v>821</v>
      </c>
      <c r="P326" t="s">
        <v>821</v>
      </c>
      <c r="Q326" t="s">
        <v>821</v>
      </c>
      <c r="R326">
        <v>564</v>
      </c>
      <c r="S326">
        <v>74006</v>
      </c>
      <c r="T326">
        <v>3370529.56</v>
      </c>
    </row>
    <row r="327" spans="1:20" x14ac:dyDescent="0.2">
      <c r="A327">
        <v>201819</v>
      </c>
      <c r="B327" t="s">
        <v>819</v>
      </c>
      <c r="C327" t="s">
        <v>923</v>
      </c>
      <c r="D327" t="s">
        <v>1</v>
      </c>
      <c r="E327" t="s">
        <v>349</v>
      </c>
      <c r="F327" t="s">
        <v>76</v>
      </c>
      <c r="G327" t="s">
        <v>808</v>
      </c>
      <c r="K327" t="s">
        <v>919</v>
      </c>
      <c r="L327" t="s">
        <v>920</v>
      </c>
      <c r="M327" t="s">
        <v>821</v>
      </c>
      <c r="N327" t="s">
        <v>821</v>
      </c>
      <c r="O327" t="s">
        <v>821</v>
      </c>
      <c r="P327" t="s">
        <v>821</v>
      </c>
      <c r="Q327" t="s">
        <v>821</v>
      </c>
      <c r="R327">
        <v>373</v>
      </c>
      <c r="S327">
        <v>54441</v>
      </c>
      <c r="T327">
        <v>2471312.2999999998</v>
      </c>
    </row>
    <row r="328" spans="1:20" x14ac:dyDescent="0.2">
      <c r="A328">
        <v>201819</v>
      </c>
      <c r="B328" t="s">
        <v>819</v>
      </c>
      <c r="C328" t="s">
        <v>923</v>
      </c>
      <c r="D328" t="s">
        <v>1</v>
      </c>
      <c r="E328" t="s">
        <v>349</v>
      </c>
      <c r="F328" t="s">
        <v>107</v>
      </c>
      <c r="G328" t="s">
        <v>108</v>
      </c>
      <c r="K328" t="s">
        <v>919</v>
      </c>
      <c r="L328" t="s">
        <v>920</v>
      </c>
      <c r="M328" t="s">
        <v>821</v>
      </c>
      <c r="N328" t="s">
        <v>821</v>
      </c>
      <c r="O328" t="s">
        <v>821</v>
      </c>
      <c r="P328" t="s">
        <v>821</v>
      </c>
      <c r="Q328" t="s">
        <v>821</v>
      </c>
      <c r="R328">
        <v>343</v>
      </c>
      <c r="S328">
        <v>47019</v>
      </c>
      <c r="T328">
        <v>2154845.2999999998</v>
      </c>
    </row>
    <row r="329" spans="1:20" x14ac:dyDescent="0.2">
      <c r="A329">
        <v>201819</v>
      </c>
      <c r="B329" t="s">
        <v>819</v>
      </c>
      <c r="C329" t="s">
        <v>923</v>
      </c>
      <c r="D329" t="s">
        <v>1</v>
      </c>
      <c r="E329" t="s">
        <v>349</v>
      </c>
      <c r="F329" t="s">
        <v>126</v>
      </c>
      <c r="G329" t="s">
        <v>127</v>
      </c>
      <c r="K329" t="s">
        <v>919</v>
      </c>
      <c r="L329" t="s">
        <v>920</v>
      </c>
      <c r="M329" t="s">
        <v>821</v>
      </c>
      <c r="N329" t="s">
        <v>821</v>
      </c>
      <c r="O329" t="s">
        <v>821</v>
      </c>
      <c r="P329" t="s">
        <v>821</v>
      </c>
      <c r="Q329" t="s">
        <v>821</v>
      </c>
      <c r="R329">
        <v>461</v>
      </c>
      <c r="S329">
        <v>60984</v>
      </c>
      <c r="T329">
        <v>2782255.85</v>
      </c>
    </row>
    <row r="330" spans="1:20" x14ac:dyDescent="0.2">
      <c r="A330">
        <v>201819</v>
      </c>
      <c r="B330" t="s">
        <v>819</v>
      </c>
      <c r="C330" t="s">
        <v>923</v>
      </c>
      <c r="D330" t="s">
        <v>1</v>
      </c>
      <c r="E330" t="s">
        <v>349</v>
      </c>
      <c r="F330" t="s">
        <v>156</v>
      </c>
      <c r="G330" t="s">
        <v>157</v>
      </c>
      <c r="K330" t="s">
        <v>919</v>
      </c>
      <c r="L330" t="s">
        <v>920</v>
      </c>
      <c r="M330" t="s">
        <v>821</v>
      </c>
      <c r="N330" t="s">
        <v>821</v>
      </c>
      <c r="O330" t="s">
        <v>821</v>
      </c>
      <c r="P330" t="s">
        <v>821</v>
      </c>
      <c r="Q330" t="s">
        <v>821</v>
      </c>
      <c r="R330">
        <v>435</v>
      </c>
      <c r="S330">
        <v>60993</v>
      </c>
      <c r="T330">
        <v>2867699.62</v>
      </c>
    </row>
    <row r="331" spans="1:20" x14ac:dyDescent="0.2">
      <c r="A331">
        <v>201819</v>
      </c>
      <c r="B331" t="s">
        <v>819</v>
      </c>
      <c r="C331" t="s">
        <v>923</v>
      </c>
      <c r="D331" t="s">
        <v>1</v>
      </c>
      <c r="E331" t="s">
        <v>349</v>
      </c>
      <c r="F331" t="s">
        <v>180</v>
      </c>
      <c r="G331" t="s">
        <v>823</v>
      </c>
      <c r="K331" t="s">
        <v>919</v>
      </c>
      <c r="L331" t="s">
        <v>920</v>
      </c>
      <c r="M331" t="s">
        <v>821</v>
      </c>
      <c r="N331" t="s">
        <v>821</v>
      </c>
      <c r="O331" t="s">
        <v>821</v>
      </c>
      <c r="P331" t="s">
        <v>821</v>
      </c>
      <c r="Q331" t="s">
        <v>821</v>
      </c>
      <c r="R331">
        <v>220</v>
      </c>
      <c r="S331">
        <v>26861</v>
      </c>
      <c r="T331">
        <v>1301358.6599999999</v>
      </c>
    </row>
    <row r="332" spans="1:20" x14ac:dyDescent="0.2">
      <c r="A332">
        <v>201819</v>
      </c>
      <c r="B332" t="s">
        <v>819</v>
      </c>
      <c r="C332" t="s">
        <v>923</v>
      </c>
      <c r="D332" t="s">
        <v>1</v>
      </c>
      <c r="E332" t="s">
        <v>349</v>
      </c>
      <c r="F332" t="s">
        <v>180</v>
      </c>
      <c r="G332" t="s">
        <v>825</v>
      </c>
      <c r="K332" t="s">
        <v>919</v>
      </c>
      <c r="L332" t="s">
        <v>920</v>
      </c>
      <c r="M332" t="s">
        <v>821</v>
      </c>
      <c r="N332" t="s">
        <v>821</v>
      </c>
      <c r="O332" t="s">
        <v>821</v>
      </c>
      <c r="P332" t="s">
        <v>821</v>
      </c>
      <c r="Q332" t="s">
        <v>821</v>
      </c>
      <c r="R332">
        <v>358</v>
      </c>
      <c r="S332">
        <v>52840</v>
      </c>
      <c r="T332">
        <v>2660852.75</v>
      </c>
    </row>
    <row r="333" spans="1:20" x14ac:dyDescent="0.2">
      <c r="A333">
        <v>201819</v>
      </c>
      <c r="B333" t="s">
        <v>819</v>
      </c>
      <c r="C333" t="s">
        <v>923</v>
      </c>
      <c r="D333" t="s">
        <v>1</v>
      </c>
      <c r="E333" t="s">
        <v>349</v>
      </c>
      <c r="F333" t="s">
        <v>248</v>
      </c>
      <c r="G333" t="s">
        <v>249</v>
      </c>
      <c r="K333" t="s">
        <v>919</v>
      </c>
      <c r="L333" t="s">
        <v>920</v>
      </c>
      <c r="M333" t="s">
        <v>821</v>
      </c>
      <c r="N333" t="s">
        <v>821</v>
      </c>
      <c r="O333" t="s">
        <v>821</v>
      </c>
      <c r="P333" t="s">
        <v>821</v>
      </c>
      <c r="Q333" t="s">
        <v>821</v>
      </c>
      <c r="R333">
        <v>621</v>
      </c>
      <c r="S333">
        <v>85952</v>
      </c>
      <c r="T333">
        <v>4128872.14</v>
      </c>
    </row>
    <row r="334" spans="1:20" x14ac:dyDescent="0.2">
      <c r="A334">
        <v>201819</v>
      </c>
      <c r="B334" t="s">
        <v>819</v>
      </c>
      <c r="C334" t="s">
        <v>923</v>
      </c>
      <c r="D334" t="s">
        <v>1</v>
      </c>
      <c r="E334" t="s">
        <v>349</v>
      </c>
      <c r="F334" t="s">
        <v>287</v>
      </c>
      <c r="G334" t="s">
        <v>288</v>
      </c>
      <c r="K334" t="s">
        <v>919</v>
      </c>
      <c r="L334" t="s">
        <v>920</v>
      </c>
      <c r="M334" t="s">
        <v>821</v>
      </c>
      <c r="N334" t="s">
        <v>821</v>
      </c>
      <c r="O334" t="s">
        <v>821</v>
      </c>
      <c r="P334" t="s">
        <v>821</v>
      </c>
      <c r="Q334" t="s">
        <v>821</v>
      </c>
      <c r="R334">
        <v>393</v>
      </c>
      <c r="S334">
        <v>51455</v>
      </c>
      <c r="T334">
        <v>2404736.71</v>
      </c>
    </row>
    <row r="335" spans="1:20" x14ac:dyDescent="0.2">
      <c r="A335">
        <v>201819</v>
      </c>
      <c r="B335" t="s">
        <v>819</v>
      </c>
      <c r="C335" t="s">
        <v>924</v>
      </c>
      <c r="D335" t="s">
        <v>1</v>
      </c>
      <c r="E335" t="s">
        <v>349</v>
      </c>
      <c r="F335" t="s">
        <v>2</v>
      </c>
      <c r="G335" t="s">
        <v>3</v>
      </c>
      <c r="H335">
        <v>840</v>
      </c>
      <c r="I335" t="s">
        <v>4</v>
      </c>
      <c r="J335" t="s">
        <v>5</v>
      </c>
      <c r="K335" t="s">
        <v>919</v>
      </c>
      <c r="L335" t="s">
        <v>920</v>
      </c>
      <c r="M335" t="s">
        <v>821</v>
      </c>
      <c r="N335" t="s">
        <v>821</v>
      </c>
      <c r="O335" t="s">
        <v>821</v>
      </c>
      <c r="P335" t="s">
        <v>821</v>
      </c>
      <c r="Q335" t="s">
        <v>821</v>
      </c>
      <c r="R335">
        <v>41</v>
      </c>
      <c r="S335">
        <v>4796</v>
      </c>
      <c r="T335">
        <v>215856.63</v>
      </c>
    </row>
    <row r="336" spans="1:20" x14ac:dyDescent="0.2">
      <c r="A336">
        <v>201819</v>
      </c>
      <c r="B336" t="s">
        <v>819</v>
      </c>
      <c r="C336" t="s">
        <v>924</v>
      </c>
      <c r="D336" t="s">
        <v>1</v>
      </c>
      <c r="E336" t="s">
        <v>349</v>
      </c>
      <c r="F336" t="s">
        <v>2</v>
      </c>
      <c r="G336" t="s">
        <v>3</v>
      </c>
      <c r="H336">
        <v>841</v>
      </c>
      <c r="I336" t="s">
        <v>6</v>
      </c>
      <c r="J336" t="s">
        <v>7</v>
      </c>
      <c r="K336" t="s">
        <v>919</v>
      </c>
      <c r="L336" t="s">
        <v>920</v>
      </c>
      <c r="M336" t="s">
        <v>821</v>
      </c>
      <c r="N336" t="s">
        <v>821</v>
      </c>
      <c r="O336" t="s">
        <v>821</v>
      </c>
      <c r="P336" t="s">
        <v>821</v>
      </c>
      <c r="Q336" t="s">
        <v>821</v>
      </c>
      <c r="R336">
        <v>9</v>
      </c>
      <c r="S336">
        <v>1156</v>
      </c>
      <c r="T336">
        <v>53915.75</v>
      </c>
    </row>
    <row r="337" spans="1:20" x14ac:dyDescent="0.2">
      <c r="A337">
        <v>201819</v>
      </c>
      <c r="B337" t="s">
        <v>819</v>
      </c>
      <c r="C337" t="s">
        <v>924</v>
      </c>
      <c r="D337" t="s">
        <v>1</v>
      </c>
      <c r="E337" t="s">
        <v>349</v>
      </c>
      <c r="F337" t="s">
        <v>2</v>
      </c>
      <c r="G337" t="s">
        <v>3</v>
      </c>
      <c r="H337">
        <v>390</v>
      </c>
      <c r="I337" t="s">
        <v>8</v>
      </c>
      <c r="J337" t="s">
        <v>9</v>
      </c>
      <c r="K337" t="s">
        <v>919</v>
      </c>
      <c r="L337" t="s">
        <v>920</v>
      </c>
      <c r="M337" t="s">
        <v>821</v>
      </c>
      <c r="N337" t="s">
        <v>821</v>
      </c>
      <c r="O337" t="s">
        <v>821</v>
      </c>
      <c r="P337" t="s">
        <v>821</v>
      </c>
      <c r="Q337" t="s">
        <v>821</v>
      </c>
      <c r="R337">
        <v>14</v>
      </c>
      <c r="S337">
        <v>1842</v>
      </c>
      <c r="T337">
        <v>86413.75</v>
      </c>
    </row>
    <row r="338" spans="1:20" x14ac:dyDescent="0.2">
      <c r="A338">
        <v>201819</v>
      </c>
      <c r="B338" t="s">
        <v>819</v>
      </c>
      <c r="C338" t="s">
        <v>924</v>
      </c>
      <c r="D338" t="s">
        <v>1</v>
      </c>
      <c r="E338" t="s">
        <v>349</v>
      </c>
      <c r="F338" t="s">
        <v>2</v>
      </c>
      <c r="G338" t="s">
        <v>3</v>
      </c>
      <c r="H338">
        <v>805</v>
      </c>
      <c r="I338" t="s">
        <v>10</v>
      </c>
      <c r="J338" t="s">
        <v>11</v>
      </c>
      <c r="K338" t="s">
        <v>919</v>
      </c>
      <c r="L338" t="s">
        <v>920</v>
      </c>
      <c r="M338" t="s">
        <v>821</v>
      </c>
      <c r="N338" t="s">
        <v>821</v>
      </c>
      <c r="O338" t="s">
        <v>821</v>
      </c>
      <c r="P338" t="s">
        <v>821</v>
      </c>
      <c r="Q338" t="s">
        <v>821</v>
      </c>
      <c r="R338">
        <v>6</v>
      </c>
      <c r="S338">
        <v>994</v>
      </c>
      <c r="T338">
        <v>42748.5</v>
      </c>
    </row>
    <row r="339" spans="1:20" x14ac:dyDescent="0.2">
      <c r="A339">
        <v>201819</v>
      </c>
      <c r="B339" t="s">
        <v>819</v>
      </c>
      <c r="C339" t="s">
        <v>924</v>
      </c>
      <c r="D339" t="s">
        <v>1</v>
      </c>
      <c r="E339" t="s">
        <v>349</v>
      </c>
      <c r="F339" t="s">
        <v>2</v>
      </c>
      <c r="G339" t="s">
        <v>3</v>
      </c>
      <c r="H339">
        <v>806</v>
      </c>
      <c r="I339" t="s">
        <v>12</v>
      </c>
      <c r="J339" t="s">
        <v>13</v>
      </c>
      <c r="K339" t="s">
        <v>919</v>
      </c>
      <c r="L339" t="s">
        <v>920</v>
      </c>
      <c r="M339" t="s">
        <v>821</v>
      </c>
      <c r="N339" t="s">
        <v>821</v>
      </c>
      <c r="O339" t="s">
        <v>821</v>
      </c>
      <c r="P339" t="s">
        <v>821</v>
      </c>
      <c r="Q339" t="s">
        <v>821</v>
      </c>
      <c r="R339">
        <v>10</v>
      </c>
      <c r="S339">
        <v>1347</v>
      </c>
      <c r="T339">
        <v>55936.5</v>
      </c>
    </row>
    <row r="340" spans="1:20" x14ac:dyDescent="0.2">
      <c r="A340">
        <v>201819</v>
      </c>
      <c r="B340" t="s">
        <v>819</v>
      </c>
      <c r="C340" t="s">
        <v>924</v>
      </c>
      <c r="D340" t="s">
        <v>1</v>
      </c>
      <c r="E340" t="s">
        <v>349</v>
      </c>
      <c r="F340" t="s">
        <v>2</v>
      </c>
      <c r="G340" t="s">
        <v>3</v>
      </c>
      <c r="H340">
        <v>391</v>
      </c>
      <c r="I340" t="s">
        <v>14</v>
      </c>
      <c r="J340" t="s">
        <v>15</v>
      </c>
      <c r="K340" t="s">
        <v>919</v>
      </c>
      <c r="L340" t="s">
        <v>920</v>
      </c>
      <c r="M340" t="s">
        <v>821</v>
      </c>
      <c r="N340" t="s">
        <v>821</v>
      </c>
      <c r="O340" t="s">
        <v>821</v>
      </c>
      <c r="P340" t="s">
        <v>821</v>
      </c>
      <c r="Q340" t="s">
        <v>821</v>
      </c>
      <c r="R340">
        <v>15</v>
      </c>
      <c r="S340">
        <v>2387</v>
      </c>
      <c r="T340">
        <v>103994.27</v>
      </c>
    </row>
    <row r="341" spans="1:20" x14ac:dyDescent="0.2">
      <c r="A341">
        <v>201819</v>
      </c>
      <c r="B341" t="s">
        <v>819</v>
      </c>
      <c r="C341" t="s">
        <v>924</v>
      </c>
      <c r="D341" t="s">
        <v>1</v>
      </c>
      <c r="E341" t="s">
        <v>349</v>
      </c>
      <c r="F341" t="s">
        <v>2</v>
      </c>
      <c r="G341" t="s">
        <v>3</v>
      </c>
      <c r="H341">
        <v>392</v>
      </c>
      <c r="I341" t="s">
        <v>16</v>
      </c>
      <c r="J341" t="s">
        <v>17</v>
      </c>
      <c r="K341" t="s">
        <v>919</v>
      </c>
      <c r="L341" t="s">
        <v>920</v>
      </c>
      <c r="M341" t="s">
        <v>821</v>
      </c>
      <c r="N341" t="s">
        <v>821</v>
      </c>
      <c r="O341" t="s">
        <v>821</v>
      </c>
      <c r="P341" t="s">
        <v>821</v>
      </c>
      <c r="Q341" t="s">
        <v>821</v>
      </c>
      <c r="R341">
        <v>16</v>
      </c>
      <c r="S341">
        <v>2007</v>
      </c>
      <c r="T341">
        <v>92213</v>
      </c>
    </row>
    <row r="342" spans="1:20" x14ac:dyDescent="0.2">
      <c r="A342">
        <v>201819</v>
      </c>
      <c r="B342" t="s">
        <v>819</v>
      </c>
      <c r="C342" t="s">
        <v>924</v>
      </c>
      <c r="D342" t="s">
        <v>1</v>
      </c>
      <c r="E342" t="s">
        <v>349</v>
      </c>
      <c r="F342" t="s">
        <v>2</v>
      </c>
      <c r="G342" t="s">
        <v>3</v>
      </c>
      <c r="H342">
        <v>929</v>
      </c>
      <c r="I342" t="s">
        <v>18</v>
      </c>
      <c r="J342" t="s">
        <v>19</v>
      </c>
      <c r="K342" t="s">
        <v>919</v>
      </c>
      <c r="L342" t="s">
        <v>920</v>
      </c>
      <c r="M342" t="s">
        <v>821</v>
      </c>
      <c r="N342" t="s">
        <v>821</v>
      </c>
      <c r="O342" t="s">
        <v>821</v>
      </c>
      <c r="P342" t="s">
        <v>821</v>
      </c>
      <c r="Q342" t="s">
        <v>821</v>
      </c>
      <c r="R342">
        <v>23</v>
      </c>
      <c r="S342">
        <v>3004</v>
      </c>
      <c r="T342">
        <v>139577</v>
      </c>
    </row>
    <row r="343" spans="1:20" x14ac:dyDescent="0.2">
      <c r="A343">
        <v>201819</v>
      </c>
      <c r="B343" t="s">
        <v>819</v>
      </c>
      <c r="C343" t="s">
        <v>924</v>
      </c>
      <c r="D343" t="s">
        <v>1</v>
      </c>
      <c r="E343" t="s">
        <v>349</v>
      </c>
      <c r="F343" t="s">
        <v>2</v>
      </c>
      <c r="G343" t="s">
        <v>3</v>
      </c>
      <c r="H343">
        <v>807</v>
      </c>
      <c r="I343" t="s">
        <v>20</v>
      </c>
      <c r="J343" t="s">
        <v>21</v>
      </c>
      <c r="K343" t="s">
        <v>919</v>
      </c>
      <c r="L343" t="s">
        <v>920</v>
      </c>
      <c r="M343" t="s">
        <v>821</v>
      </c>
      <c r="N343" t="s">
        <v>821</v>
      </c>
      <c r="O343" t="s">
        <v>821</v>
      </c>
      <c r="P343" t="s">
        <v>821</v>
      </c>
      <c r="Q343" t="s">
        <v>821</v>
      </c>
      <c r="R343">
        <v>13</v>
      </c>
      <c r="S343">
        <v>1539</v>
      </c>
      <c r="T343">
        <v>67345.25</v>
      </c>
    </row>
    <row r="344" spans="1:20" x14ac:dyDescent="0.2">
      <c r="A344">
        <v>201819</v>
      </c>
      <c r="B344" t="s">
        <v>819</v>
      </c>
      <c r="C344" t="s">
        <v>924</v>
      </c>
      <c r="D344" t="s">
        <v>1</v>
      </c>
      <c r="E344" t="s">
        <v>349</v>
      </c>
      <c r="F344" t="s">
        <v>126</v>
      </c>
      <c r="G344" t="s">
        <v>127</v>
      </c>
      <c r="H344">
        <v>334</v>
      </c>
      <c r="I344" t="s">
        <v>140</v>
      </c>
      <c r="J344" t="s">
        <v>141</v>
      </c>
      <c r="K344" t="s">
        <v>919</v>
      </c>
      <c r="L344" t="s">
        <v>920</v>
      </c>
      <c r="M344" t="s">
        <v>821</v>
      </c>
      <c r="N344" t="s">
        <v>821</v>
      </c>
      <c r="O344" t="s">
        <v>821</v>
      </c>
      <c r="P344" t="s">
        <v>821</v>
      </c>
      <c r="Q344" t="s">
        <v>821</v>
      </c>
      <c r="R344">
        <v>20</v>
      </c>
      <c r="S344">
        <v>2943</v>
      </c>
      <c r="T344">
        <v>140112.63</v>
      </c>
    </row>
    <row r="345" spans="1:20" x14ac:dyDescent="0.2">
      <c r="A345">
        <v>201819</v>
      </c>
      <c r="B345" t="s">
        <v>819</v>
      </c>
      <c r="C345" t="s">
        <v>924</v>
      </c>
      <c r="D345" t="s">
        <v>1</v>
      </c>
      <c r="E345" t="s">
        <v>349</v>
      </c>
      <c r="F345" t="s">
        <v>126</v>
      </c>
      <c r="G345" t="s">
        <v>127</v>
      </c>
      <c r="H345">
        <v>860</v>
      </c>
      <c r="I345" t="s">
        <v>142</v>
      </c>
      <c r="J345" t="s">
        <v>143</v>
      </c>
      <c r="K345" t="s">
        <v>919</v>
      </c>
      <c r="L345" t="s">
        <v>920</v>
      </c>
      <c r="M345" t="s">
        <v>821</v>
      </c>
      <c r="N345" t="s">
        <v>821</v>
      </c>
      <c r="O345" t="s">
        <v>821</v>
      </c>
      <c r="P345" t="s">
        <v>821</v>
      </c>
      <c r="Q345" t="s">
        <v>821</v>
      </c>
      <c r="R345">
        <v>66</v>
      </c>
      <c r="S345">
        <v>8444</v>
      </c>
      <c r="T345">
        <v>375722.63</v>
      </c>
    </row>
    <row r="346" spans="1:20" x14ac:dyDescent="0.2">
      <c r="A346">
        <v>201819</v>
      </c>
      <c r="B346" t="s">
        <v>819</v>
      </c>
      <c r="C346" t="s">
        <v>924</v>
      </c>
      <c r="D346" t="s">
        <v>1</v>
      </c>
      <c r="E346" t="s">
        <v>349</v>
      </c>
      <c r="F346" t="s">
        <v>126</v>
      </c>
      <c r="G346" t="s">
        <v>127</v>
      </c>
      <c r="H346">
        <v>861</v>
      </c>
      <c r="I346" t="s">
        <v>144</v>
      </c>
      <c r="J346" t="s">
        <v>145</v>
      </c>
      <c r="K346" t="s">
        <v>919</v>
      </c>
      <c r="L346" t="s">
        <v>920</v>
      </c>
      <c r="M346" t="s">
        <v>821</v>
      </c>
      <c r="N346" t="s">
        <v>821</v>
      </c>
      <c r="O346" t="s">
        <v>821</v>
      </c>
      <c r="P346" t="s">
        <v>821</v>
      </c>
      <c r="Q346" t="s">
        <v>821</v>
      </c>
      <c r="R346">
        <v>19</v>
      </c>
      <c r="S346">
        <v>2376</v>
      </c>
      <c r="T346">
        <v>101755.5</v>
      </c>
    </row>
    <row r="347" spans="1:20" x14ac:dyDescent="0.2">
      <c r="A347">
        <v>201819</v>
      </c>
      <c r="B347" t="s">
        <v>819</v>
      </c>
      <c r="C347" t="s">
        <v>924</v>
      </c>
      <c r="D347" t="s">
        <v>1</v>
      </c>
      <c r="E347" t="s">
        <v>349</v>
      </c>
      <c r="F347" t="s">
        <v>126</v>
      </c>
      <c r="G347" t="s">
        <v>127</v>
      </c>
      <c r="H347">
        <v>894</v>
      </c>
      <c r="I347" t="s">
        <v>146</v>
      </c>
      <c r="J347" t="s">
        <v>147</v>
      </c>
      <c r="K347" t="s">
        <v>919</v>
      </c>
      <c r="L347" t="s">
        <v>920</v>
      </c>
      <c r="M347" t="s">
        <v>821</v>
      </c>
      <c r="N347" t="s">
        <v>821</v>
      </c>
      <c r="O347" t="s">
        <v>821</v>
      </c>
      <c r="P347" t="s">
        <v>821</v>
      </c>
      <c r="Q347" t="s">
        <v>821</v>
      </c>
      <c r="R347">
        <v>16</v>
      </c>
      <c r="S347">
        <v>1947</v>
      </c>
      <c r="T347">
        <v>89919.38</v>
      </c>
    </row>
    <row r="348" spans="1:20" x14ac:dyDescent="0.2">
      <c r="A348">
        <v>201819</v>
      </c>
      <c r="B348" t="s">
        <v>819</v>
      </c>
      <c r="C348" t="s">
        <v>924</v>
      </c>
      <c r="D348" t="s">
        <v>1</v>
      </c>
      <c r="E348" t="s">
        <v>349</v>
      </c>
      <c r="F348" t="s">
        <v>126</v>
      </c>
      <c r="G348" t="s">
        <v>127</v>
      </c>
      <c r="H348">
        <v>335</v>
      </c>
      <c r="I348" t="s">
        <v>148</v>
      </c>
      <c r="J348" t="s">
        <v>149</v>
      </c>
      <c r="K348" t="s">
        <v>919</v>
      </c>
      <c r="L348" t="s">
        <v>920</v>
      </c>
      <c r="M348" t="s">
        <v>821</v>
      </c>
      <c r="N348" t="s">
        <v>821</v>
      </c>
      <c r="O348" t="s">
        <v>821</v>
      </c>
      <c r="P348" t="s">
        <v>821</v>
      </c>
      <c r="Q348" t="s">
        <v>821</v>
      </c>
      <c r="R348">
        <v>23</v>
      </c>
      <c r="S348">
        <v>3304</v>
      </c>
      <c r="T348">
        <v>145337.14000000001</v>
      </c>
    </row>
    <row r="349" spans="1:20" x14ac:dyDescent="0.2">
      <c r="A349">
        <v>201819</v>
      </c>
      <c r="B349" t="s">
        <v>819</v>
      </c>
      <c r="C349" t="s">
        <v>924</v>
      </c>
      <c r="D349" t="s">
        <v>1</v>
      </c>
      <c r="E349" t="s">
        <v>349</v>
      </c>
      <c r="F349" t="s">
        <v>126</v>
      </c>
      <c r="G349" t="s">
        <v>127</v>
      </c>
      <c r="H349">
        <v>937</v>
      </c>
      <c r="I349" t="s">
        <v>150</v>
      </c>
      <c r="J349" t="s">
        <v>151</v>
      </c>
      <c r="K349" t="s">
        <v>919</v>
      </c>
      <c r="L349" t="s">
        <v>920</v>
      </c>
      <c r="M349" t="s">
        <v>821</v>
      </c>
      <c r="N349" t="s">
        <v>821</v>
      </c>
      <c r="O349" t="s">
        <v>821</v>
      </c>
      <c r="P349" t="s">
        <v>821</v>
      </c>
      <c r="Q349" t="s">
        <v>821</v>
      </c>
      <c r="R349">
        <v>43</v>
      </c>
      <c r="S349">
        <v>5623</v>
      </c>
      <c r="T349">
        <v>279883.63</v>
      </c>
    </row>
    <row r="350" spans="1:20" x14ac:dyDescent="0.2">
      <c r="A350">
        <v>201819</v>
      </c>
      <c r="B350" t="s">
        <v>819</v>
      </c>
      <c r="C350" t="s">
        <v>924</v>
      </c>
      <c r="D350" t="s">
        <v>1</v>
      </c>
      <c r="E350" t="s">
        <v>349</v>
      </c>
      <c r="F350" t="s">
        <v>126</v>
      </c>
      <c r="G350" t="s">
        <v>127</v>
      </c>
      <c r="H350">
        <v>336</v>
      </c>
      <c r="I350" t="s">
        <v>152</v>
      </c>
      <c r="J350" t="s">
        <v>153</v>
      </c>
      <c r="K350" t="s">
        <v>919</v>
      </c>
      <c r="L350" t="s">
        <v>920</v>
      </c>
      <c r="M350" t="s">
        <v>821</v>
      </c>
      <c r="N350" t="s">
        <v>821</v>
      </c>
      <c r="O350" t="s">
        <v>821</v>
      </c>
      <c r="P350" t="s">
        <v>821</v>
      </c>
      <c r="Q350" t="s">
        <v>821</v>
      </c>
      <c r="R350">
        <v>26</v>
      </c>
      <c r="S350">
        <v>2770</v>
      </c>
      <c r="T350">
        <v>124794.8</v>
      </c>
    </row>
    <row r="351" spans="1:20" x14ac:dyDescent="0.2">
      <c r="A351">
        <v>201819</v>
      </c>
      <c r="B351" t="s">
        <v>819</v>
      </c>
      <c r="C351" t="s">
        <v>924</v>
      </c>
      <c r="D351" t="s">
        <v>1</v>
      </c>
      <c r="E351" t="s">
        <v>349</v>
      </c>
      <c r="F351" t="s">
        <v>126</v>
      </c>
      <c r="G351" t="s">
        <v>127</v>
      </c>
      <c r="H351">
        <v>885</v>
      </c>
      <c r="I351" t="s">
        <v>154</v>
      </c>
      <c r="J351" t="s">
        <v>155</v>
      </c>
      <c r="K351" t="s">
        <v>919</v>
      </c>
      <c r="L351" t="s">
        <v>920</v>
      </c>
      <c r="M351" t="s">
        <v>821</v>
      </c>
      <c r="N351" t="s">
        <v>821</v>
      </c>
      <c r="O351" t="s">
        <v>821</v>
      </c>
      <c r="P351" t="s">
        <v>821</v>
      </c>
      <c r="Q351" t="s">
        <v>821</v>
      </c>
      <c r="R351">
        <v>38</v>
      </c>
      <c r="S351">
        <v>5439</v>
      </c>
      <c r="T351">
        <v>253275.38</v>
      </c>
    </row>
    <row r="352" spans="1:20" x14ac:dyDescent="0.2">
      <c r="A352">
        <v>201819</v>
      </c>
      <c r="B352" t="s">
        <v>819</v>
      </c>
      <c r="C352" t="s">
        <v>924</v>
      </c>
      <c r="D352" t="s">
        <v>1</v>
      </c>
      <c r="E352" t="s">
        <v>349</v>
      </c>
      <c r="F352" t="s">
        <v>156</v>
      </c>
      <c r="G352" t="s">
        <v>157</v>
      </c>
      <c r="H352">
        <v>822</v>
      </c>
      <c r="I352" t="s">
        <v>158</v>
      </c>
      <c r="J352" t="s">
        <v>159</v>
      </c>
      <c r="K352" t="s">
        <v>919</v>
      </c>
      <c r="L352" t="s">
        <v>920</v>
      </c>
      <c r="M352" t="s">
        <v>821</v>
      </c>
      <c r="N352" t="s">
        <v>821</v>
      </c>
      <c r="O352" t="s">
        <v>821</v>
      </c>
      <c r="P352" t="s">
        <v>821</v>
      </c>
      <c r="Q352" t="s">
        <v>821</v>
      </c>
      <c r="R352">
        <v>12</v>
      </c>
      <c r="S352">
        <v>1843</v>
      </c>
      <c r="T352">
        <v>83299.75</v>
      </c>
    </row>
    <row r="353" spans="1:20" x14ac:dyDescent="0.2">
      <c r="A353">
        <v>201819</v>
      </c>
      <c r="B353" t="s">
        <v>819</v>
      </c>
      <c r="C353" t="s">
        <v>924</v>
      </c>
      <c r="D353" t="s">
        <v>1</v>
      </c>
      <c r="E353" t="s">
        <v>349</v>
      </c>
      <c r="F353" t="s">
        <v>156</v>
      </c>
      <c r="G353" t="s">
        <v>157</v>
      </c>
      <c r="H353">
        <v>873</v>
      </c>
      <c r="I353" t="s">
        <v>160</v>
      </c>
      <c r="J353" t="s">
        <v>161</v>
      </c>
      <c r="K353" t="s">
        <v>919</v>
      </c>
      <c r="L353" t="s">
        <v>920</v>
      </c>
      <c r="M353" t="s">
        <v>821</v>
      </c>
      <c r="N353" t="s">
        <v>821</v>
      </c>
      <c r="O353" t="s">
        <v>821</v>
      </c>
      <c r="P353" t="s">
        <v>821</v>
      </c>
      <c r="Q353" t="s">
        <v>821</v>
      </c>
      <c r="R353">
        <v>40</v>
      </c>
      <c r="S353">
        <v>5726</v>
      </c>
      <c r="T353">
        <v>281526.88</v>
      </c>
    </row>
    <row r="354" spans="1:20" x14ac:dyDescent="0.2">
      <c r="A354">
        <v>201819</v>
      </c>
      <c r="B354" t="s">
        <v>819</v>
      </c>
      <c r="C354" t="s">
        <v>924</v>
      </c>
      <c r="D354" t="s">
        <v>1</v>
      </c>
      <c r="E354" t="s">
        <v>349</v>
      </c>
      <c r="F354" t="s">
        <v>156</v>
      </c>
      <c r="G354" t="s">
        <v>157</v>
      </c>
      <c r="H354">
        <v>823</v>
      </c>
      <c r="I354" t="s">
        <v>162</v>
      </c>
      <c r="J354" t="s">
        <v>163</v>
      </c>
      <c r="K354" t="s">
        <v>919</v>
      </c>
      <c r="L354" t="s">
        <v>920</v>
      </c>
      <c r="M354" t="s">
        <v>821</v>
      </c>
      <c r="N354" t="s">
        <v>821</v>
      </c>
      <c r="O354" t="s">
        <v>821</v>
      </c>
      <c r="P354" t="s">
        <v>821</v>
      </c>
      <c r="Q354" t="s">
        <v>821</v>
      </c>
      <c r="R354">
        <v>17</v>
      </c>
      <c r="S354">
        <v>2722</v>
      </c>
      <c r="T354">
        <v>121817.25</v>
      </c>
    </row>
    <row r="355" spans="1:20" x14ac:dyDescent="0.2">
      <c r="A355">
        <v>201819</v>
      </c>
      <c r="B355" t="s">
        <v>819</v>
      </c>
      <c r="C355" t="s">
        <v>924</v>
      </c>
      <c r="D355" t="s">
        <v>1</v>
      </c>
      <c r="E355" t="s">
        <v>349</v>
      </c>
      <c r="F355" t="s">
        <v>156</v>
      </c>
      <c r="G355" t="s">
        <v>157</v>
      </c>
      <c r="H355">
        <v>881</v>
      </c>
      <c r="I355" t="s">
        <v>164</v>
      </c>
      <c r="J355" t="s">
        <v>165</v>
      </c>
      <c r="K355" t="s">
        <v>919</v>
      </c>
      <c r="L355" t="s">
        <v>920</v>
      </c>
      <c r="M355" t="s">
        <v>821</v>
      </c>
      <c r="N355" t="s">
        <v>821</v>
      </c>
      <c r="O355" t="s">
        <v>821</v>
      </c>
      <c r="P355" t="s">
        <v>821</v>
      </c>
      <c r="Q355" t="s">
        <v>821</v>
      </c>
      <c r="R355">
        <v>92</v>
      </c>
      <c r="S355">
        <v>14485</v>
      </c>
      <c r="T355">
        <v>667870.79</v>
      </c>
    </row>
    <row r="356" spans="1:20" x14ac:dyDescent="0.2">
      <c r="A356">
        <v>201819</v>
      </c>
      <c r="B356" t="s">
        <v>819</v>
      </c>
      <c r="C356" t="s">
        <v>924</v>
      </c>
      <c r="D356" t="s">
        <v>1</v>
      </c>
      <c r="E356" t="s">
        <v>349</v>
      </c>
      <c r="F356" t="s">
        <v>156</v>
      </c>
      <c r="G356" t="s">
        <v>157</v>
      </c>
      <c r="H356">
        <v>919</v>
      </c>
      <c r="I356" t="s">
        <v>166</v>
      </c>
      <c r="J356" t="s">
        <v>167</v>
      </c>
      <c r="K356" t="s">
        <v>919</v>
      </c>
      <c r="L356" t="s">
        <v>920</v>
      </c>
      <c r="M356" t="s">
        <v>821</v>
      </c>
      <c r="N356" t="s">
        <v>821</v>
      </c>
      <c r="O356" t="s">
        <v>821</v>
      </c>
      <c r="P356" t="s">
        <v>821</v>
      </c>
      <c r="Q356" t="s">
        <v>821</v>
      </c>
      <c r="R356">
        <v>96</v>
      </c>
      <c r="S356">
        <v>12874</v>
      </c>
      <c r="T356">
        <v>658163.77</v>
      </c>
    </row>
    <row r="357" spans="1:20" x14ac:dyDescent="0.2">
      <c r="A357">
        <v>201819</v>
      </c>
      <c r="B357" t="s">
        <v>819</v>
      </c>
      <c r="C357" t="s">
        <v>924</v>
      </c>
      <c r="D357" t="s">
        <v>1</v>
      </c>
      <c r="E357" t="s">
        <v>349</v>
      </c>
      <c r="F357" t="s">
        <v>156</v>
      </c>
      <c r="G357" t="s">
        <v>157</v>
      </c>
      <c r="H357">
        <v>821</v>
      </c>
      <c r="I357" t="s">
        <v>168</v>
      </c>
      <c r="J357" t="s">
        <v>169</v>
      </c>
      <c r="K357" t="s">
        <v>919</v>
      </c>
      <c r="L357" t="s">
        <v>920</v>
      </c>
      <c r="M357" t="s">
        <v>821</v>
      </c>
      <c r="N357" t="s">
        <v>821</v>
      </c>
      <c r="O357" t="s">
        <v>821</v>
      </c>
      <c r="P357" t="s">
        <v>821</v>
      </c>
      <c r="Q357" t="s">
        <v>821</v>
      </c>
      <c r="R357">
        <v>13</v>
      </c>
      <c r="S357">
        <v>2594</v>
      </c>
      <c r="T357">
        <v>112684.54</v>
      </c>
    </row>
    <row r="358" spans="1:20" x14ac:dyDescent="0.2">
      <c r="A358">
        <v>201819</v>
      </c>
      <c r="B358" t="s">
        <v>819</v>
      </c>
      <c r="C358" t="s">
        <v>924</v>
      </c>
      <c r="D358" t="s">
        <v>1</v>
      </c>
      <c r="E358" t="s">
        <v>349</v>
      </c>
      <c r="F358" t="s">
        <v>156</v>
      </c>
      <c r="G358" t="s">
        <v>157</v>
      </c>
      <c r="H358">
        <v>926</v>
      </c>
      <c r="I358" t="s">
        <v>170</v>
      </c>
      <c r="J358" t="s">
        <v>171</v>
      </c>
      <c r="K358" t="s">
        <v>919</v>
      </c>
      <c r="L358" t="s">
        <v>920</v>
      </c>
      <c r="M358" t="s">
        <v>821</v>
      </c>
      <c r="N358" t="s">
        <v>821</v>
      </c>
      <c r="O358" t="s">
        <v>821</v>
      </c>
      <c r="P358" t="s">
        <v>821</v>
      </c>
      <c r="Q358" t="s">
        <v>821</v>
      </c>
      <c r="R358">
        <v>64</v>
      </c>
      <c r="S358">
        <v>7640</v>
      </c>
      <c r="T358">
        <v>345789.75</v>
      </c>
    </row>
    <row r="359" spans="1:20" x14ac:dyDescent="0.2">
      <c r="A359">
        <v>201819</v>
      </c>
      <c r="B359" t="s">
        <v>819</v>
      </c>
      <c r="C359" t="s">
        <v>924</v>
      </c>
      <c r="D359" t="s">
        <v>1</v>
      </c>
      <c r="E359" t="s">
        <v>349</v>
      </c>
      <c r="F359" t="s">
        <v>156</v>
      </c>
      <c r="G359" t="s">
        <v>157</v>
      </c>
      <c r="H359">
        <v>874</v>
      </c>
      <c r="I359" t="s">
        <v>172</v>
      </c>
      <c r="J359" t="s">
        <v>173</v>
      </c>
      <c r="K359" t="s">
        <v>919</v>
      </c>
      <c r="L359" t="s">
        <v>920</v>
      </c>
      <c r="M359" t="s">
        <v>821</v>
      </c>
      <c r="N359" t="s">
        <v>821</v>
      </c>
      <c r="O359" t="s">
        <v>821</v>
      </c>
      <c r="P359" t="s">
        <v>821</v>
      </c>
      <c r="Q359" t="s">
        <v>821</v>
      </c>
      <c r="R359">
        <v>18</v>
      </c>
      <c r="S359">
        <v>2330</v>
      </c>
      <c r="T359">
        <v>98426.13</v>
      </c>
    </row>
    <row r="360" spans="1:20" x14ac:dyDescent="0.2">
      <c r="A360">
        <v>201819</v>
      </c>
      <c r="B360" t="s">
        <v>819</v>
      </c>
      <c r="C360" t="s">
        <v>924</v>
      </c>
      <c r="D360" t="s">
        <v>1</v>
      </c>
      <c r="E360" t="s">
        <v>349</v>
      </c>
      <c r="F360" t="s">
        <v>156</v>
      </c>
      <c r="G360" t="s">
        <v>157</v>
      </c>
      <c r="H360">
        <v>882</v>
      </c>
      <c r="I360" t="s">
        <v>174</v>
      </c>
      <c r="J360" t="s">
        <v>175</v>
      </c>
      <c r="K360" t="s">
        <v>919</v>
      </c>
      <c r="L360" t="s">
        <v>920</v>
      </c>
      <c r="M360" t="s">
        <v>821</v>
      </c>
      <c r="N360" t="s">
        <v>821</v>
      </c>
      <c r="O360" t="s">
        <v>821</v>
      </c>
      <c r="P360" t="s">
        <v>821</v>
      </c>
      <c r="Q360" t="s">
        <v>821</v>
      </c>
      <c r="R360">
        <v>17</v>
      </c>
      <c r="S360">
        <v>2059</v>
      </c>
      <c r="T360">
        <v>109102.01</v>
      </c>
    </row>
    <row r="361" spans="1:20" x14ac:dyDescent="0.2">
      <c r="A361">
        <v>201819</v>
      </c>
      <c r="B361" t="s">
        <v>819</v>
      </c>
      <c r="C361" t="s">
        <v>924</v>
      </c>
      <c r="D361" t="s">
        <v>1</v>
      </c>
      <c r="E361" t="s">
        <v>349</v>
      </c>
      <c r="F361" t="s">
        <v>156</v>
      </c>
      <c r="G361" t="s">
        <v>157</v>
      </c>
      <c r="H361">
        <v>935</v>
      </c>
      <c r="I361" t="s">
        <v>176</v>
      </c>
      <c r="J361" t="s">
        <v>177</v>
      </c>
      <c r="K361" t="s">
        <v>919</v>
      </c>
      <c r="L361" t="s">
        <v>920</v>
      </c>
      <c r="M361" t="s">
        <v>821</v>
      </c>
      <c r="N361" t="s">
        <v>821</v>
      </c>
      <c r="O361" t="s">
        <v>821</v>
      </c>
      <c r="P361" t="s">
        <v>821</v>
      </c>
      <c r="Q361" t="s">
        <v>821</v>
      </c>
      <c r="R361">
        <v>54</v>
      </c>
      <c r="S361">
        <v>6972</v>
      </c>
      <c r="T361">
        <v>312755</v>
      </c>
    </row>
    <row r="362" spans="1:20" x14ac:dyDescent="0.2">
      <c r="A362">
        <v>201819</v>
      </c>
      <c r="B362" t="s">
        <v>819</v>
      </c>
      <c r="C362" t="s">
        <v>924</v>
      </c>
      <c r="D362" t="s">
        <v>1</v>
      </c>
      <c r="E362" t="s">
        <v>349</v>
      </c>
      <c r="F362" t="s">
        <v>287</v>
      </c>
      <c r="G362" t="s">
        <v>288</v>
      </c>
      <c r="H362">
        <v>838</v>
      </c>
      <c r="I362" t="s">
        <v>443</v>
      </c>
      <c r="J362" t="s">
        <v>301</v>
      </c>
      <c r="K362" t="s">
        <v>919</v>
      </c>
      <c r="L362" t="s">
        <v>920</v>
      </c>
      <c r="M362" t="s">
        <v>821</v>
      </c>
      <c r="N362" t="s">
        <v>821</v>
      </c>
      <c r="O362" t="s">
        <v>821</v>
      </c>
      <c r="P362" t="s">
        <v>821</v>
      </c>
      <c r="Q362" t="s">
        <v>821</v>
      </c>
      <c r="R362">
        <v>24</v>
      </c>
      <c r="S362">
        <v>3500</v>
      </c>
      <c r="T362">
        <v>162320.5</v>
      </c>
    </row>
    <row r="363" spans="1:20" x14ac:dyDescent="0.2">
      <c r="A363">
        <v>201819</v>
      </c>
      <c r="B363" t="s">
        <v>819</v>
      </c>
      <c r="C363" t="s">
        <v>924</v>
      </c>
      <c r="D363" t="s">
        <v>1</v>
      </c>
      <c r="E363" t="s">
        <v>349</v>
      </c>
      <c r="F363" t="s">
        <v>287</v>
      </c>
      <c r="G363" t="s">
        <v>288</v>
      </c>
      <c r="H363">
        <v>916</v>
      </c>
      <c r="I363" t="s">
        <v>302</v>
      </c>
      <c r="J363" t="s">
        <v>303</v>
      </c>
      <c r="K363" t="s">
        <v>919</v>
      </c>
      <c r="L363" t="s">
        <v>920</v>
      </c>
      <c r="M363" t="s">
        <v>821</v>
      </c>
      <c r="N363" t="s">
        <v>821</v>
      </c>
      <c r="O363" t="s">
        <v>821</v>
      </c>
      <c r="P363" t="s">
        <v>821</v>
      </c>
      <c r="Q363" t="s">
        <v>821</v>
      </c>
      <c r="R363">
        <v>49</v>
      </c>
      <c r="S363">
        <v>6390</v>
      </c>
      <c r="T363">
        <v>316867</v>
      </c>
    </row>
    <row r="364" spans="1:20" x14ac:dyDescent="0.2">
      <c r="A364">
        <v>201819</v>
      </c>
      <c r="B364" t="s">
        <v>819</v>
      </c>
      <c r="C364" t="s">
        <v>924</v>
      </c>
      <c r="D364" t="s">
        <v>1</v>
      </c>
      <c r="E364" t="s">
        <v>349</v>
      </c>
      <c r="F364" t="s">
        <v>287</v>
      </c>
      <c r="G364" t="s">
        <v>288</v>
      </c>
      <c r="H364">
        <v>420</v>
      </c>
      <c r="I364" t="s">
        <v>304</v>
      </c>
      <c r="J364" t="s">
        <v>305</v>
      </c>
      <c r="K364" t="s">
        <v>919</v>
      </c>
      <c r="L364" t="s">
        <v>920</v>
      </c>
      <c r="M364" t="s">
        <v>821</v>
      </c>
      <c r="N364" t="s">
        <v>821</v>
      </c>
      <c r="O364" t="s">
        <v>821</v>
      </c>
      <c r="P364" t="s">
        <v>821</v>
      </c>
      <c r="Q364" t="s">
        <v>821</v>
      </c>
      <c r="R364">
        <v>1</v>
      </c>
      <c r="S364">
        <v>14</v>
      </c>
      <c r="T364">
        <v>733</v>
      </c>
    </row>
    <row r="365" spans="1:20" x14ac:dyDescent="0.2">
      <c r="A365">
        <v>201819</v>
      </c>
      <c r="B365" t="s">
        <v>819</v>
      </c>
      <c r="C365" t="s">
        <v>924</v>
      </c>
      <c r="D365" t="s">
        <v>1</v>
      </c>
      <c r="E365" t="s">
        <v>349</v>
      </c>
      <c r="F365" t="s">
        <v>287</v>
      </c>
      <c r="G365" t="s">
        <v>288</v>
      </c>
      <c r="H365">
        <v>802</v>
      </c>
      <c r="I365" t="s">
        <v>306</v>
      </c>
      <c r="J365" t="s">
        <v>307</v>
      </c>
      <c r="K365" t="s">
        <v>919</v>
      </c>
      <c r="L365" t="s">
        <v>920</v>
      </c>
      <c r="M365" t="s">
        <v>821</v>
      </c>
      <c r="N365" t="s">
        <v>821</v>
      </c>
      <c r="O365" t="s">
        <v>821</v>
      </c>
      <c r="P365" t="s">
        <v>821</v>
      </c>
      <c r="Q365" t="s">
        <v>821</v>
      </c>
      <c r="R365">
        <v>14</v>
      </c>
      <c r="S365">
        <v>2117</v>
      </c>
      <c r="T365">
        <v>97680.39</v>
      </c>
    </row>
    <row r="366" spans="1:20" x14ac:dyDescent="0.2">
      <c r="A366">
        <v>201819</v>
      </c>
      <c r="B366" t="s">
        <v>819</v>
      </c>
      <c r="C366" t="s">
        <v>924</v>
      </c>
      <c r="D366" t="s">
        <v>1</v>
      </c>
      <c r="E366" t="s">
        <v>349</v>
      </c>
      <c r="F366" t="s">
        <v>287</v>
      </c>
      <c r="G366" t="s">
        <v>288</v>
      </c>
      <c r="H366">
        <v>879</v>
      </c>
      <c r="I366" t="s">
        <v>308</v>
      </c>
      <c r="J366" t="s">
        <v>309</v>
      </c>
      <c r="K366" t="s">
        <v>919</v>
      </c>
      <c r="L366" t="s">
        <v>920</v>
      </c>
      <c r="M366" t="s">
        <v>821</v>
      </c>
      <c r="N366" t="s">
        <v>821</v>
      </c>
      <c r="O366" t="s">
        <v>821</v>
      </c>
      <c r="P366" t="s">
        <v>821</v>
      </c>
      <c r="Q366" t="s">
        <v>821</v>
      </c>
      <c r="R366">
        <v>23</v>
      </c>
      <c r="S366">
        <v>2546</v>
      </c>
      <c r="T366">
        <v>111353.5</v>
      </c>
    </row>
    <row r="367" spans="1:20" x14ac:dyDescent="0.2">
      <c r="A367">
        <v>201819</v>
      </c>
      <c r="B367" t="s">
        <v>819</v>
      </c>
      <c r="C367" t="s">
        <v>924</v>
      </c>
      <c r="D367" t="s">
        <v>1</v>
      </c>
      <c r="E367" t="s">
        <v>349</v>
      </c>
      <c r="F367" t="s">
        <v>287</v>
      </c>
      <c r="G367" t="s">
        <v>288</v>
      </c>
      <c r="H367">
        <v>933</v>
      </c>
      <c r="I367" t="s">
        <v>310</v>
      </c>
      <c r="J367" t="s">
        <v>311</v>
      </c>
      <c r="K367" t="s">
        <v>919</v>
      </c>
      <c r="L367" t="s">
        <v>920</v>
      </c>
      <c r="M367" t="s">
        <v>821</v>
      </c>
      <c r="N367" t="s">
        <v>821</v>
      </c>
      <c r="O367" t="s">
        <v>821</v>
      </c>
      <c r="P367" t="s">
        <v>821</v>
      </c>
      <c r="Q367" t="s">
        <v>821</v>
      </c>
      <c r="R367">
        <v>37</v>
      </c>
      <c r="S367">
        <v>4935</v>
      </c>
      <c r="T367">
        <v>221577.83</v>
      </c>
    </row>
    <row r="368" spans="1:20" x14ac:dyDescent="0.2">
      <c r="A368">
        <v>201819</v>
      </c>
      <c r="B368" t="s">
        <v>819</v>
      </c>
      <c r="C368" t="s">
        <v>924</v>
      </c>
      <c r="D368" t="s">
        <v>1</v>
      </c>
      <c r="E368" t="s">
        <v>349</v>
      </c>
      <c r="F368" t="s">
        <v>287</v>
      </c>
      <c r="G368" t="s">
        <v>288</v>
      </c>
      <c r="H368">
        <v>803</v>
      </c>
      <c r="I368" t="s">
        <v>312</v>
      </c>
      <c r="J368" t="s">
        <v>313</v>
      </c>
      <c r="K368" t="s">
        <v>919</v>
      </c>
      <c r="L368" t="s">
        <v>920</v>
      </c>
      <c r="M368" t="s">
        <v>821</v>
      </c>
      <c r="N368" t="s">
        <v>821</v>
      </c>
      <c r="O368" t="s">
        <v>821</v>
      </c>
      <c r="P368" t="s">
        <v>821</v>
      </c>
      <c r="Q368" t="s">
        <v>821</v>
      </c>
      <c r="R368">
        <v>21</v>
      </c>
      <c r="S368">
        <v>2575</v>
      </c>
      <c r="T368">
        <v>115295.5</v>
      </c>
    </row>
    <row r="369" spans="1:20" x14ac:dyDescent="0.2">
      <c r="A369">
        <v>201819</v>
      </c>
      <c r="B369" t="s">
        <v>819</v>
      </c>
      <c r="C369" t="s">
        <v>924</v>
      </c>
      <c r="D369" t="s">
        <v>1</v>
      </c>
      <c r="E369" t="s">
        <v>349</v>
      </c>
      <c r="F369" t="s">
        <v>287</v>
      </c>
      <c r="G369" t="s">
        <v>288</v>
      </c>
      <c r="H369">
        <v>866</v>
      </c>
      <c r="I369" t="s">
        <v>314</v>
      </c>
      <c r="J369" t="s">
        <v>315</v>
      </c>
      <c r="K369" t="s">
        <v>919</v>
      </c>
      <c r="L369" t="s">
        <v>920</v>
      </c>
      <c r="M369" t="s">
        <v>821</v>
      </c>
      <c r="N369" t="s">
        <v>821</v>
      </c>
      <c r="O369" t="s">
        <v>821</v>
      </c>
      <c r="P369" t="s">
        <v>821</v>
      </c>
      <c r="Q369" t="s">
        <v>821</v>
      </c>
      <c r="R369">
        <v>16</v>
      </c>
      <c r="S369">
        <v>2101</v>
      </c>
      <c r="T369">
        <v>95144.55</v>
      </c>
    </row>
    <row r="370" spans="1:20" x14ac:dyDescent="0.2">
      <c r="A370">
        <v>201819</v>
      </c>
      <c r="B370" t="s">
        <v>819</v>
      </c>
      <c r="C370" t="s">
        <v>924</v>
      </c>
      <c r="D370" t="s">
        <v>1</v>
      </c>
      <c r="E370" t="s">
        <v>349</v>
      </c>
      <c r="F370" t="s">
        <v>287</v>
      </c>
      <c r="G370" t="s">
        <v>288</v>
      </c>
      <c r="H370">
        <v>880</v>
      </c>
      <c r="I370" t="s">
        <v>316</v>
      </c>
      <c r="J370" t="s">
        <v>317</v>
      </c>
      <c r="K370" t="s">
        <v>919</v>
      </c>
      <c r="L370" t="s">
        <v>920</v>
      </c>
      <c r="M370" t="s">
        <v>821</v>
      </c>
      <c r="N370" t="s">
        <v>821</v>
      </c>
      <c r="O370" t="s">
        <v>821</v>
      </c>
      <c r="P370" t="s">
        <v>821</v>
      </c>
      <c r="Q370" t="s">
        <v>821</v>
      </c>
      <c r="R370">
        <v>12</v>
      </c>
      <c r="S370">
        <v>1488</v>
      </c>
      <c r="T370">
        <v>68723.75</v>
      </c>
    </row>
    <row r="371" spans="1:20" x14ac:dyDescent="0.2">
      <c r="A371">
        <v>201819</v>
      </c>
      <c r="B371" t="s">
        <v>819</v>
      </c>
      <c r="C371" t="s">
        <v>924</v>
      </c>
      <c r="D371" t="s">
        <v>1</v>
      </c>
      <c r="E371" t="s">
        <v>349</v>
      </c>
      <c r="F371" t="s">
        <v>287</v>
      </c>
      <c r="G371" t="s">
        <v>288</v>
      </c>
      <c r="H371">
        <v>865</v>
      </c>
      <c r="I371" t="s">
        <v>318</v>
      </c>
      <c r="J371" t="s">
        <v>319</v>
      </c>
      <c r="K371" t="s">
        <v>919</v>
      </c>
      <c r="L371" t="s">
        <v>920</v>
      </c>
      <c r="M371" t="s">
        <v>821</v>
      </c>
      <c r="N371" t="s">
        <v>821</v>
      </c>
      <c r="O371" t="s">
        <v>821</v>
      </c>
      <c r="P371" t="s">
        <v>821</v>
      </c>
      <c r="Q371" t="s">
        <v>821</v>
      </c>
      <c r="R371">
        <v>36</v>
      </c>
      <c r="S371">
        <v>4806</v>
      </c>
      <c r="T371">
        <v>234229.77</v>
      </c>
    </row>
    <row r="372" spans="1:20" x14ac:dyDescent="0.2">
      <c r="A372">
        <v>201819</v>
      </c>
      <c r="B372" t="s">
        <v>819</v>
      </c>
      <c r="C372" t="s">
        <v>924</v>
      </c>
      <c r="D372" t="s">
        <v>1</v>
      </c>
      <c r="E372" t="s">
        <v>349</v>
      </c>
      <c r="F372" t="s">
        <v>2</v>
      </c>
      <c r="G372" t="s">
        <v>3</v>
      </c>
      <c r="H372">
        <v>393</v>
      </c>
      <c r="I372" t="s">
        <v>22</v>
      </c>
      <c r="J372" t="s">
        <v>23</v>
      </c>
      <c r="K372" t="s">
        <v>919</v>
      </c>
      <c r="L372" t="s">
        <v>920</v>
      </c>
      <c r="M372" t="s">
        <v>821</v>
      </c>
      <c r="N372" t="s">
        <v>821</v>
      </c>
      <c r="O372" t="s">
        <v>821</v>
      </c>
      <c r="P372" t="s">
        <v>821</v>
      </c>
      <c r="Q372" t="s">
        <v>821</v>
      </c>
      <c r="R372">
        <v>14</v>
      </c>
      <c r="S372">
        <v>1568</v>
      </c>
      <c r="T372">
        <v>66772.25</v>
      </c>
    </row>
    <row r="373" spans="1:20" x14ac:dyDescent="0.2">
      <c r="A373">
        <v>201819</v>
      </c>
      <c r="B373" t="s">
        <v>819</v>
      </c>
      <c r="C373" t="s">
        <v>924</v>
      </c>
      <c r="D373" t="s">
        <v>1</v>
      </c>
      <c r="E373" t="s">
        <v>349</v>
      </c>
      <c r="F373" t="s">
        <v>2</v>
      </c>
      <c r="G373" t="s">
        <v>3</v>
      </c>
      <c r="H373">
        <v>808</v>
      </c>
      <c r="I373" t="s">
        <v>24</v>
      </c>
      <c r="J373" t="s">
        <v>25</v>
      </c>
      <c r="K373" t="s">
        <v>919</v>
      </c>
      <c r="L373" t="s">
        <v>920</v>
      </c>
      <c r="M373" t="s">
        <v>821</v>
      </c>
      <c r="N373" t="s">
        <v>821</v>
      </c>
      <c r="O373" t="s">
        <v>821</v>
      </c>
      <c r="P373" t="s">
        <v>821</v>
      </c>
      <c r="Q373" t="s">
        <v>821</v>
      </c>
      <c r="R373">
        <v>15</v>
      </c>
      <c r="S373">
        <v>2027</v>
      </c>
      <c r="T373">
        <v>94063.75</v>
      </c>
    </row>
    <row r="374" spans="1:20" x14ac:dyDescent="0.2">
      <c r="A374">
        <v>201819</v>
      </c>
      <c r="B374" t="s">
        <v>819</v>
      </c>
      <c r="C374" t="s">
        <v>924</v>
      </c>
      <c r="D374" t="s">
        <v>1</v>
      </c>
      <c r="E374" t="s">
        <v>349</v>
      </c>
      <c r="F374" t="s">
        <v>2</v>
      </c>
      <c r="G374" t="s">
        <v>3</v>
      </c>
      <c r="H374">
        <v>394</v>
      </c>
      <c r="I374" t="s">
        <v>26</v>
      </c>
      <c r="J374" t="s">
        <v>27</v>
      </c>
      <c r="K374" t="s">
        <v>919</v>
      </c>
      <c r="L374" t="s">
        <v>920</v>
      </c>
      <c r="M374" t="s">
        <v>821</v>
      </c>
      <c r="N374" t="s">
        <v>821</v>
      </c>
      <c r="O374" t="s">
        <v>821</v>
      </c>
      <c r="P374" t="s">
        <v>821</v>
      </c>
      <c r="Q374" t="s">
        <v>821</v>
      </c>
      <c r="R374">
        <v>21</v>
      </c>
      <c r="S374">
        <v>2788</v>
      </c>
      <c r="T374">
        <v>119653.63</v>
      </c>
    </row>
    <row r="375" spans="1:20" x14ac:dyDescent="0.2">
      <c r="A375">
        <v>201819</v>
      </c>
      <c r="B375" t="s">
        <v>819</v>
      </c>
      <c r="C375" t="s">
        <v>924</v>
      </c>
      <c r="D375" t="s">
        <v>1</v>
      </c>
      <c r="E375" t="s">
        <v>349</v>
      </c>
      <c r="F375" t="s">
        <v>28</v>
      </c>
      <c r="G375" t="s">
        <v>29</v>
      </c>
      <c r="H375">
        <v>889</v>
      </c>
      <c r="I375" t="s">
        <v>30</v>
      </c>
      <c r="J375" t="s">
        <v>31</v>
      </c>
      <c r="K375" t="s">
        <v>919</v>
      </c>
      <c r="L375" t="s">
        <v>920</v>
      </c>
      <c r="M375" t="s">
        <v>821</v>
      </c>
      <c r="N375" t="s">
        <v>821</v>
      </c>
      <c r="O375" t="s">
        <v>821</v>
      </c>
      <c r="P375" t="s">
        <v>821</v>
      </c>
      <c r="Q375" t="s">
        <v>821</v>
      </c>
      <c r="R375">
        <v>15</v>
      </c>
      <c r="S375">
        <v>1875</v>
      </c>
      <c r="T375">
        <v>87018.68</v>
      </c>
    </row>
    <row r="376" spans="1:20" x14ac:dyDescent="0.2">
      <c r="A376">
        <v>201819</v>
      </c>
      <c r="B376" t="s">
        <v>819</v>
      </c>
      <c r="C376" t="s">
        <v>924</v>
      </c>
      <c r="D376" t="s">
        <v>1</v>
      </c>
      <c r="E376" t="s">
        <v>349</v>
      </c>
      <c r="F376" t="s">
        <v>28</v>
      </c>
      <c r="G376" t="s">
        <v>29</v>
      </c>
      <c r="H376">
        <v>890</v>
      </c>
      <c r="I376" t="s">
        <v>32</v>
      </c>
      <c r="J376" t="s">
        <v>33</v>
      </c>
      <c r="K376" t="s">
        <v>919</v>
      </c>
      <c r="L376" t="s">
        <v>920</v>
      </c>
      <c r="M376" t="s">
        <v>821</v>
      </c>
      <c r="N376" t="s">
        <v>821</v>
      </c>
      <c r="O376" t="s">
        <v>821</v>
      </c>
      <c r="P376" t="s">
        <v>821</v>
      </c>
      <c r="Q376" t="s">
        <v>821</v>
      </c>
      <c r="R376">
        <v>10</v>
      </c>
      <c r="S376">
        <v>1156</v>
      </c>
      <c r="T376">
        <v>43717.75</v>
      </c>
    </row>
    <row r="377" spans="1:20" x14ac:dyDescent="0.2">
      <c r="A377">
        <v>201819</v>
      </c>
      <c r="B377" t="s">
        <v>819</v>
      </c>
      <c r="C377" t="s">
        <v>924</v>
      </c>
      <c r="D377" t="s">
        <v>1</v>
      </c>
      <c r="E377" t="s">
        <v>349</v>
      </c>
      <c r="F377" t="s">
        <v>28</v>
      </c>
      <c r="G377" t="s">
        <v>29</v>
      </c>
      <c r="H377">
        <v>350</v>
      </c>
      <c r="I377" t="s">
        <v>34</v>
      </c>
      <c r="J377" t="s">
        <v>35</v>
      </c>
      <c r="K377" t="s">
        <v>919</v>
      </c>
      <c r="L377" t="s">
        <v>920</v>
      </c>
      <c r="M377" t="s">
        <v>821</v>
      </c>
      <c r="N377" t="s">
        <v>821</v>
      </c>
      <c r="O377" t="s">
        <v>821</v>
      </c>
      <c r="P377" t="s">
        <v>821</v>
      </c>
      <c r="Q377" t="s">
        <v>821</v>
      </c>
      <c r="R377">
        <v>23</v>
      </c>
      <c r="S377">
        <v>3325</v>
      </c>
      <c r="T377">
        <v>148350.88</v>
      </c>
    </row>
    <row r="378" spans="1:20" x14ac:dyDescent="0.2">
      <c r="A378">
        <v>201819</v>
      </c>
      <c r="B378" t="s">
        <v>819</v>
      </c>
      <c r="C378" t="s">
        <v>924</v>
      </c>
      <c r="D378" t="s">
        <v>1</v>
      </c>
      <c r="E378" t="s">
        <v>349</v>
      </c>
      <c r="F378" t="s">
        <v>28</v>
      </c>
      <c r="G378" t="s">
        <v>29</v>
      </c>
      <c r="H378">
        <v>351</v>
      </c>
      <c r="I378" t="s">
        <v>36</v>
      </c>
      <c r="J378" t="s">
        <v>37</v>
      </c>
      <c r="K378" t="s">
        <v>919</v>
      </c>
      <c r="L378" t="s">
        <v>920</v>
      </c>
      <c r="M378" t="s">
        <v>821</v>
      </c>
      <c r="N378" t="s">
        <v>821</v>
      </c>
      <c r="O378" t="s">
        <v>821</v>
      </c>
      <c r="P378" t="s">
        <v>821</v>
      </c>
      <c r="Q378" t="s">
        <v>821</v>
      </c>
      <c r="R378">
        <v>14</v>
      </c>
      <c r="S378">
        <v>2132</v>
      </c>
      <c r="T378">
        <v>92812.38</v>
      </c>
    </row>
    <row r="379" spans="1:20" x14ac:dyDescent="0.2">
      <c r="A379">
        <v>201819</v>
      </c>
      <c r="B379" t="s">
        <v>819</v>
      </c>
      <c r="C379" t="s">
        <v>924</v>
      </c>
      <c r="D379" t="s">
        <v>1</v>
      </c>
      <c r="E379" t="s">
        <v>349</v>
      </c>
      <c r="F379" t="s">
        <v>28</v>
      </c>
      <c r="G379" t="s">
        <v>29</v>
      </c>
      <c r="H379">
        <v>895</v>
      </c>
      <c r="I379" t="s">
        <v>38</v>
      </c>
      <c r="J379" t="s">
        <v>39</v>
      </c>
      <c r="K379" t="s">
        <v>919</v>
      </c>
      <c r="L379" t="s">
        <v>920</v>
      </c>
      <c r="M379" t="s">
        <v>821</v>
      </c>
      <c r="N379" t="s">
        <v>821</v>
      </c>
      <c r="O379" t="s">
        <v>821</v>
      </c>
      <c r="P379" t="s">
        <v>821</v>
      </c>
      <c r="Q379" t="s">
        <v>821</v>
      </c>
      <c r="R379">
        <v>28</v>
      </c>
      <c r="S379">
        <v>3727</v>
      </c>
      <c r="T379">
        <v>183814.75</v>
      </c>
    </row>
    <row r="380" spans="1:20" x14ac:dyDescent="0.2">
      <c r="A380">
        <v>201819</v>
      </c>
      <c r="B380" t="s">
        <v>819</v>
      </c>
      <c r="C380" t="s">
        <v>924</v>
      </c>
      <c r="D380" t="s">
        <v>1</v>
      </c>
      <c r="E380" t="s">
        <v>349</v>
      </c>
      <c r="F380" t="s">
        <v>28</v>
      </c>
      <c r="G380" t="s">
        <v>29</v>
      </c>
      <c r="H380">
        <v>896</v>
      </c>
      <c r="I380" t="s">
        <v>40</v>
      </c>
      <c r="J380" t="s">
        <v>41</v>
      </c>
      <c r="K380" t="s">
        <v>919</v>
      </c>
      <c r="L380" t="s">
        <v>920</v>
      </c>
      <c r="M380" t="s">
        <v>821</v>
      </c>
      <c r="N380" t="s">
        <v>821</v>
      </c>
      <c r="O380" t="s">
        <v>821</v>
      </c>
      <c r="P380" t="s">
        <v>821</v>
      </c>
      <c r="Q380" t="s">
        <v>821</v>
      </c>
      <c r="R380">
        <v>28</v>
      </c>
      <c r="S380">
        <v>3461</v>
      </c>
      <c r="T380">
        <v>162399.38</v>
      </c>
    </row>
    <row r="381" spans="1:20" x14ac:dyDescent="0.2">
      <c r="A381">
        <v>201819</v>
      </c>
      <c r="B381" t="s">
        <v>819</v>
      </c>
      <c r="C381" t="s">
        <v>924</v>
      </c>
      <c r="D381" t="s">
        <v>1</v>
      </c>
      <c r="E381" t="s">
        <v>349</v>
      </c>
      <c r="F381" t="s">
        <v>28</v>
      </c>
      <c r="G381" t="s">
        <v>29</v>
      </c>
      <c r="H381">
        <v>909</v>
      </c>
      <c r="I381" t="s">
        <v>42</v>
      </c>
      <c r="J381" t="s">
        <v>43</v>
      </c>
      <c r="K381" t="s">
        <v>919</v>
      </c>
      <c r="L381" t="s">
        <v>920</v>
      </c>
      <c r="M381" t="s">
        <v>821</v>
      </c>
      <c r="N381" t="s">
        <v>821</v>
      </c>
      <c r="O381" t="s">
        <v>821</v>
      </c>
      <c r="P381" t="s">
        <v>821</v>
      </c>
      <c r="Q381" t="s">
        <v>821</v>
      </c>
      <c r="R381">
        <v>44</v>
      </c>
      <c r="S381">
        <v>4930</v>
      </c>
      <c r="T381">
        <v>227474.75</v>
      </c>
    </row>
    <row r="382" spans="1:20" x14ac:dyDescent="0.2">
      <c r="A382">
        <v>201819</v>
      </c>
      <c r="B382" t="s">
        <v>819</v>
      </c>
      <c r="C382" t="s">
        <v>924</v>
      </c>
      <c r="D382" t="s">
        <v>1</v>
      </c>
      <c r="E382" t="s">
        <v>349</v>
      </c>
      <c r="F382" t="s">
        <v>28</v>
      </c>
      <c r="G382" t="s">
        <v>29</v>
      </c>
      <c r="H382">
        <v>876</v>
      </c>
      <c r="I382" t="s">
        <v>44</v>
      </c>
      <c r="J382" t="s">
        <v>45</v>
      </c>
      <c r="K382" t="s">
        <v>919</v>
      </c>
      <c r="L382" t="s">
        <v>920</v>
      </c>
      <c r="M382" t="s">
        <v>821</v>
      </c>
      <c r="N382" t="s">
        <v>821</v>
      </c>
      <c r="O382" t="s">
        <v>821</v>
      </c>
      <c r="P382" t="s">
        <v>821</v>
      </c>
      <c r="Q382" t="s">
        <v>821</v>
      </c>
      <c r="R382">
        <v>11</v>
      </c>
      <c r="S382">
        <v>1363</v>
      </c>
      <c r="T382">
        <v>61914.5</v>
      </c>
    </row>
    <row r="383" spans="1:20" x14ac:dyDescent="0.2">
      <c r="A383">
        <v>201819</v>
      </c>
      <c r="B383" t="s">
        <v>819</v>
      </c>
      <c r="C383" t="s">
        <v>924</v>
      </c>
      <c r="D383" t="s">
        <v>1</v>
      </c>
      <c r="E383" t="s">
        <v>349</v>
      </c>
      <c r="F383" t="s">
        <v>28</v>
      </c>
      <c r="G383" t="s">
        <v>29</v>
      </c>
      <c r="H383">
        <v>340</v>
      </c>
      <c r="I383" t="s">
        <v>46</v>
      </c>
      <c r="J383" t="s">
        <v>47</v>
      </c>
      <c r="K383" t="s">
        <v>919</v>
      </c>
      <c r="L383" t="s">
        <v>920</v>
      </c>
      <c r="M383" t="s">
        <v>821</v>
      </c>
      <c r="N383" t="s">
        <v>821</v>
      </c>
      <c r="O383" t="s">
        <v>821</v>
      </c>
      <c r="P383" t="s">
        <v>821</v>
      </c>
      <c r="Q383" t="s">
        <v>821</v>
      </c>
      <c r="R383">
        <v>9</v>
      </c>
      <c r="S383">
        <v>994</v>
      </c>
      <c r="T383">
        <v>33560.25</v>
      </c>
    </row>
    <row r="384" spans="1:20" x14ac:dyDescent="0.2">
      <c r="A384">
        <v>201819</v>
      </c>
      <c r="B384" t="s">
        <v>819</v>
      </c>
      <c r="C384" t="s">
        <v>924</v>
      </c>
      <c r="D384" t="s">
        <v>1</v>
      </c>
      <c r="E384" t="s">
        <v>349</v>
      </c>
      <c r="F384" t="s">
        <v>28</v>
      </c>
      <c r="G384" t="s">
        <v>29</v>
      </c>
      <c r="H384">
        <v>888</v>
      </c>
      <c r="I384" t="s">
        <v>48</v>
      </c>
      <c r="J384" t="s">
        <v>49</v>
      </c>
      <c r="K384" t="s">
        <v>919</v>
      </c>
      <c r="L384" t="s">
        <v>920</v>
      </c>
      <c r="M384" t="s">
        <v>821</v>
      </c>
      <c r="N384" t="s">
        <v>821</v>
      </c>
      <c r="O384" t="s">
        <v>821</v>
      </c>
      <c r="P384" t="s">
        <v>821</v>
      </c>
      <c r="Q384" t="s">
        <v>821</v>
      </c>
      <c r="R384">
        <v>105</v>
      </c>
      <c r="S384">
        <v>12086</v>
      </c>
      <c r="T384">
        <v>564888.25</v>
      </c>
    </row>
    <row r="385" spans="1:20" x14ac:dyDescent="0.2">
      <c r="A385">
        <v>201819</v>
      </c>
      <c r="B385" t="s">
        <v>819</v>
      </c>
      <c r="C385" t="s">
        <v>924</v>
      </c>
      <c r="D385" t="s">
        <v>1</v>
      </c>
      <c r="E385" t="s">
        <v>349</v>
      </c>
      <c r="F385" t="s">
        <v>28</v>
      </c>
      <c r="G385" t="s">
        <v>29</v>
      </c>
      <c r="H385">
        <v>341</v>
      </c>
      <c r="I385" t="s">
        <v>50</v>
      </c>
      <c r="J385" t="s">
        <v>51</v>
      </c>
      <c r="K385" t="s">
        <v>919</v>
      </c>
      <c r="L385" t="s">
        <v>920</v>
      </c>
      <c r="M385" t="s">
        <v>821</v>
      </c>
      <c r="N385" t="s">
        <v>821</v>
      </c>
      <c r="O385" t="s">
        <v>821</v>
      </c>
      <c r="P385" t="s">
        <v>821</v>
      </c>
      <c r="Q385" t="s">
        <v>821</v>
      </c>
      <c r="R385">
        <v>40</v>
      </c>
      <c r="S385">
        <v>4723</v>
      </c>
      <c r="T385">
        <v>203733.93</v>
      </c>
    </row>
    <row r="386" spans="1:20" x14ac:dyDescent="0.2">
      <c r="A386">
        <v>201819</v>
      </c>
      <c r="B386" t="s">
        <v>819</v>
      </c>
      <c r="C386" t="s">
        <v>924</v>
      </c>
      <c r="D386" t="s">
        <v>1</v>
      </c>
      <c r="E386" t="s">
        <v>349</v>
      </c>
      <c r="F386" t="s">
        <v>28</v>
      </c>
      <c r="G386" t="s">
        <v>29</v>
      </c>
      <c r="H386">
        <v>352</v>
      </c>
      <c r="I386" t="s">
        <v>52</v>
      </c>
      <c r="J386" t="s">
        <v>53</v>
      </c>
      <c r="K386" t="s">
        <v>919</v>
      </c>
      <c r="L386" t="s">
        <v>920</v>
      </c>
      <c r="M386" t="s">
        <v>821</v>
      </c>
      <c r="N386" t="s">
        <v>821</v>
      </c>
      <c r="O386" t="s">
        <v>821</v>
      </c>
      <c r="P386" t="s">
        <v>821</v>
      </c>
      <c r="Q386" t="s">
        <v>821</v>
      </c>
      <c r="R386">
        <v>33</v>
      </c>
      <c r="S386">
        <v>4993</v>
      </c>
      <c r="T386">
        <v>216298.76</v>
      </c>
    </row>
    <row r="387" spans="1:20" x14ac:dyDescent="0.2">
      <c r="A387">
        <v>201819</v>
      </c>
      <c r="B387" t="s">
        <v>819</v>
      </c>
      <c r="C387" t="s">
        <v>924</v>
      </c>
      <c r="D387" t="s">
        <v>1</v>
      </c>
      <c r="E387" t="s">
        <v>349</v>
      </c>
      <c r="F387" t="s">
        <v>28</v>
      </c>
      <c r="G387" t="s">
        <v>29</v>
      </c>
      <c r="H387">
        <v>353</v>
      </c>
      <c r="I387" t="s">
        <v>54</v>
      </c>
      <c r="J387" t="s">
        <v>55</v>
      </c>
      <c r="K387" t="s">
        <v>919</v>
      </c>
      <c r="L387" t="s">
        <v>920</v>
      </c>
      <c r="M387" t="s">
        <v>821</v>
      </c>
      <c r="N387" t="s">
        <v>821</v>
      </c>
      <c r="O387" t="s">
        <v>821</v>
      </c>
      <c r="P387" t="s">
        <v>821</v>
      </c>
      <c r="Q387" t="s">
        <v>821</v>
      </c>
      <c r="R387">
        <v>15</v>
      </c>
      <c r="S387">
        <v>2994</v>
      </c>
      <c r="T387">
        <v>126145.25</v>
      </c>
    </row>
    <row r="388" spans="1:20" x14ac:dyDescent="0.2">
      <c r="A388">
        <v>201819</v>
      </c>
      <c r="B388" t="s">
        <v>819</v>
      </c>
      <c r="C388" t="s">
        <v>924</v>
      </c>
      <c r="D388" t="s">
        <v>1</v>
      </c>
      <c r="E388" t="s">
        <v>349</v>
      </c>
      <c r="F388" t="s">
        <v>28</v>
      </c>
      <c r="G388" t="s">
        <v>29</v>
      </c>
      <c r="H388">
        <v>354</v>
      </c>
      <c r="I388" t="s">
        <v>56</v>
      </c>
      <c r="J388" t="s">
        <v>57</v>
      </c>
      <c r="K388" t="s">
        <v>919</v>
      </c>
      <c r="L388" t="s">
        <v>920</v>
      </c>
      <c r="M388" t="s">
        <v>821</v>
      </c>
      <c r="N388" t="s">
        <v>821</v>
      </c>
      <c r="O388" t="s">
        <v>821</v>
      </c>
      <c r="P388" t="s">
        <v>821</v>
      </c>
      <c r="Q388" t="s">
        <v>821</v>
      </c>
      <c r="R388">
        <v>14</v>
      </c>
      <c r="S388">
        <v>2350</v>
      </c>
      <c r="T388">
        <v>100118.75</v>
      </c>
    </row>
    <row r="389" spans="1:20" x14ac:dyDescent="0.2">
      <c r="A389">
        <v>201819</v>
      </c>
      <c r="B389" t="s">
        <v>819</v>
      </c>
      <c r="C389" t="s">
        <v>924</v>
      </c>
      <c r="D389" t="s">
        <v>1</v>
      </c>
      <c r="E389" t="s">
        <v>349</v>
      </c>
      <c r="F389" t="s">
        <v>28</v>
      </c>
      <c r="G389" t="s">
        <v>29</v>
      </c>
      <c r="H389">
        <v>355</v>
      </c>
      <c r="I389" t="s">
        <v>58</v>
      </c>
      <c r="J389" t="s">
        <v>59</v>
      </c>
      <c r="K389" t="s">
        <v>919</v>
      </c>
      <c r="L389" t="s">
        <v>920</v>
      </c>
      <c r="M389" t="s">
        <v>821</v>
      </c>
      <c r="N389" t="s">
        <v>821</v>
      </c>
      <c r="O389" t="s">
        <v>821</v>
      </c>
      <c r="P389" t="s">
        <v>821</v>
      </c>
      <c r="Q389" t="s">
        <v>821</v>
      </c>
      <c r="R389">
        <v>18</v>
      </c>
      <c r="S389">
        <v>2100</v>
      </c>
      <c r="T389">
        <v>82560.75</v>
      </c>
    </row>
    <row r="390" spans="1:20" x14ac:dyDescent="0.2">
      <c r="A390">
        <v>201819</v>
      </c>
      <c r="B390" t="s">
        <v>819</v>
      </c>
      <c r="C390" t="s">
        <v>924</v>
      </c>
      <c r="D390" t="s">
        <v>1</v>
      </c>
      <c r="E390" t="s">
        <v>349</v>
      </c>
      <c r="F390" t="s">
        <v>28</v>
      </c>
      <c r="G390" t="s">
        <v>29</v>
      </c>
      <c r="H390">
        <v>343</v>
      </c>
      <c r="I390" t="s">
        <v>60</v>
      </c>
      <c r="J390" t="s">
        <v>61</v>
      </c>
      <c r="K390" t="s">
        <v>919</v>
      </c>
      <c r="L390" t="s">
        <v>920</v>
      </c>
      <c r="M390" t="s">
        <v>821</v>
      </c>
      <c r="N390" t="s">
        <v>821</v>
      </c>
      <c r="O390" t="s">
        <v>821</v>
      </c>
      <c r="P390" t="s">
        <v>821</v>
      </c>
      <c r="Q390" t="s">
        <v>821</v>
      </c>
      <c r="R390">
        <v>24</v>
      </c>
      <c r="S390">
        <v>2935</v>
      </c>
      <c r="T390">
        <v>129604.25</v>
      </c>
    </row>
    <row r="391" spans="1:20" x14ac:dyDescent="0.2">
      <c r="A391">
        <v>201819</v>
      </c>
      <c r="B391" t="s">
        <v>819</v>
      </c>
      <c r="C391" t="s">
        <v>924</v>
      </c>
      <c r="D391" t="s">
        <v>1</v>
      </c>
      <c r="E391" t="s">
        <v>349</v>
      </c>
      <c r="F391" t="s">
        <v>28</v>
      </c>
      <c r="G391" t="s">
        <v>29</v>
      </c>
      <c r="H391">
        <v>342</v>
      </c>
      <c r="I391" t="s">
        <v>62</v>
      </c>
      <c r="J391" t="s">
        <v>63</v>
      </c>
      <c r="K391" t="s">
        <v>919</v>
      </c>
      <c r="L391" t="s">
        <v>920</v>
      </c>
      <c r="M391" t="s">
        <v>821</v>
      </c>
      <c r="N391" t="s">
        <v>821</v>
      </c>
      <c r="O391" t="s">
        <v>821</v>
      </c>
      <c r="P391" t="s">
        <v>821</v>
      </c>
      <c r="Q391" t="s">
        <v>821</v>
      </c>
      <c r="R391">
        <v>13</v>
      </c>
      <c r="S391">
        <v>1757</v>
      </c>
      <c r="T391">
        <v>78129</v>
      </c>
    </row>
    <row r="392" spans="1:20" x14ac:dyDescent="0.2">
      <c r="A392">
        <v>201819</v>
      </c>
      <c r="B392" t="s">
        <v>819</v>
      </c>
      <c r="C392" t="s">
        <v>924</v>
      </c>
      <c r="D392" t="s">
        <v>1</v>
      </c>
      <c r="E392" t="s">
        <v>349</v>
      </c>
      <c r="F392" t="s">
        <v>28</v>
      </c>
      <c r="G392" t="s">
        <v>29</v>
      </c>
      <c r="H392">
        <v>356</v>
      </c>
      <c r="I392" t="s">
        <v>64</v>
      </c>
      <c r="J392" t="s">
        <v>65</v>
      </c>
      <c r="K392" t="s">
        <v>919</v>
      </c>
      <c r="L392" t="s">
        <v>920</v>
      </c>
      <c r="M392" t="s">
        <v>821</v>
      </c>
      <c r="N392" t="s">
        <v>821</v>
      </c>
      <c r="O392" t="s">
        <v>821</v>
      </c>
      <c r="P392" t="s">
        <v>821</v>
      </c>
      <c r="Q392" t="s">
        <v>821</v>
      </c>
      <c r="R392">
        <v>16</v>
      </c>
      <c r="S392">
        <v>2657</v>
      </c>
      <c r="T392">
        <v>126029.63</v>
      </c>
    </row>
    <row r="393" spans="1:20" x14ac:dyDescent="0.2">
      <c r="A393">
        <v>201819</v>
      </c>
      <c r="B393" t="s">
        <v>819</v>
      </c>
      <c r="C393" t="s">
        <v>924</v>
      </c>
      <c r="D393" t="s">
        <v>1</v>
      </c>
      <c r="E393" t="s">
        <v>349</v>
      </c>
      <c r="F393" t="s">
        <v>28</v>
      </c>
      <c r="G393" t="s">
        <v>29</v>
      </c>
      <c r="H393">
        <v>357</v>
      </c>
      <c r="I393" t="s">
        <v>66</v>
      </c>
      <c r="J393" t="s">
        <v>67</v>
      </c>
      <c r="K393" t="s">
        <v>919</v>
      </c>
      <c r="L393" t="s">
        <v>920</v>
      </c>
      <c r="M393" t="s">
        <v>821</v>
      </c>
      <c r="N393" t="s">
        <v>821</v>
      </c>
      <c r="O393" t="s">
        <v>821</v>
      </c>
      <c r="P393" t="s">
        <v>821</v>
      </c>
      <c r="Q393" t="s">
        <v>821</v>
      </c>
      <c r="R393">
        <v>17</v>
      </c>
      <c r="S393">
        <v>2486</v>
      </c>
      <c r="T393">
        <v>109879.75</v>
      </c>
    </row>
    <row r="394" spans="1:20" x14ac:dyDescent="0.2">
      <c r="A394">
        <v>201819</v>
      </c>
      <c r="B394" t="s">
        <v>819</v>
      </c>
      <c r="C394" t="s">
        <v>924</v>
      </c>
      <c r="D394" t="s">
        <v>1</v>
      </c>
      <c r="E394" t="s">
        <v>349</v>
      </c>
      <c r="F394" t="s">
        <v>28</v>
      </c>
      <c r="G394" t="s">
        <v>29</v>
      </c>
      <c r="H394">
        <v>358</v>
      </c>
      <c r="I394" t="s">
        <v>68</v>
      </c>
      <c r="J394" t="s">
        <v>69</v>
      </c>
      <c r="K394" t="s">
        <v>919</v>
      </c>
      <c r="L394" t="s">
        <v>920</v>
      </c>
      <c r="M394" t="s">
        <v>821</v>
      </c>
      <c r="N394" t="s">
        <v>821</v>
      </c>
      <c r="O394" t="s">
        <v>821</v>
      </c>
      <c r="P394" t="s">
        <v>821</v>
      </c>
      <c r="Q394" t="s">
        <v>821</v>
      </c>
      <c r="R394">
        <v>22</v>
      </c>
      <c r="S394">
        <v>2925</v>
      </c>
      <c r="T394">
        <v>163983.67000000001</v>
      </c>
    </row>
    <row r="395" spans="1:20" x14ac:dyDescent="0.2">
      <c r="A395">
        <v>201819</v>
      </c>
      <c r="B395" t="s">
        <v>819</v>
      </c>
      <c r="C395" t="s">
        <v>924</v>
      </c>
      <c r="D395" t="s">
        <v>1</v>
      </c>
      <c r="E395" t="s">
        <v>349</v>
      </c>
      <c r="F395" t="s">
        <v>28</v>
      </c>
      <c r="G395" t="s">
        <v>29</v>
      </c>
      <c r="H395">
        <v>877</v>
      </c>
      <c r="I395" t="s">
        <v>70</v>
      </c>
      <c r="J395" t="s">
        <v>71</v>
      </c>
      <c r="K395" t="s">
        <v>919</v>
      </c>
      <c r="L395" t="s">
        <v>920</v>
      </c>
      <c r="M395" t="s">
        <v>821</v>
      </c>
      <c r="N395" t="s">
        <v>821</v>
      </c>
      <c r="O395" t="s">
        <v>821</v>
      </c>
      <c r="P395" t="s">
        <v>821</v>
      </c>
      <c r="Q395" t="s">
        <v>821</v>
      </c>
      <c r="R395">
        <v>16</v>
      </c>
      <c r="S395">
        <v>2297</v>
      </c>
      <c r="T395">
        <v>112120.5</v>
      </c>
    </row>
    <row r="396" spans="1:20" x14ac:dyDescent="0.2">
      <c r="A396">
        <v>201819</v>
      </c>
      <c r="B396" t="s">
        <v>819</v>
      </c>
      <c r="C396" t="s">
        <v>924</v>
      </c>
      <c r="D396" t="s">
        <v>1</v>
      </c>
      <c r="E396" t="s">
        <v>349</v>
      </c>
      <c r="F396" t="s">
        <v>28</v>
      </c>
      <c r="G396" t="s">
        <v>29</v>
      </c>
      <c r="H396">
        <v>359</v>
      </c>
      <c r="I396" t="s">
        <v>72</v>
      </c>
      <c r="J396" t="s">
        <v>73</v>
      </c>
      <c r="K396" t="s">
        <v>919</v>
      </c>
      <c r="L396" t="s">
        <v>920</v>
      </c>
      <c r="M396" t="s">
        <v>821</v>
      </c>
      <c r="N396" t="s">
        <v>821</v>
      </c>
      <c r="O396" t="s">
        <v>821</v>
      </c>
      <c r="P396" t="s">
        <v>821</v>
      </c>
      <c r="Q396" t="s">
        <v>821</v>
      </c>
      <c r="R396">
        <v>24</v>
      </c>
      <c r="S396">
        <v>3352</v>
      </c>
      <c r="T396">
        <v>152084.25</v>
      </c>
    </row>
    <row r="397" spans="1:20" x14ac:dyDescent="0.2">
      <c r="A397">
        <v>201819</v>
      </c>
      <c r="B397" t="s">
        <v>819</v>
      </c>
      <c r="C397" t="s">
        <v>924</v>
      </c>
      <c r="D397" t="s">
        <v>1</v>
      </c>
      <c r="E397" t="s">
        <v>349</v>
      </c>
      <c r="F397" t="s">
        <v>28</v>
      </c>
      <c r="G397" t="s">
        <v>29</v>
      </c>
      <c r="H397">
        <v>344</v>
      </c>
      <c r="I397" t="s">
        <v>74</v>
      </c>
      <c r="J397" t="s">
        <v>75</v>
      </c>
      <c r="K397" t="s">
        <v>919</v>
      </c>
      <c r="L397" t="s">
        <v>920</v>
      </c>
      <c r="M397" t="s">
        <v>821</v>
      </c>
      <c r="N397" t="s">
        <v>821</v>
      </c>
      <c r="O397" t="s">
        <v>821</v>
      </c>
      <c r="P397" t="s">
        <v>821</v>
      </c>
      <c r="Q397" t="s">
        <v>821</v>
      </c>
      <c r="R397">
        <v>25</v>
      </c>
      <c r="S397">
        <v>3388</v>
      </c>
      <c r="T397">
        <v>163889.5</v>
      </c>
    </row>
    <row r="398" spans="1:20" x14ac:dyDescent="0.2">
      <c r="A398">
        <v>201819</v>
      </c>
      <c r="B398" t="s">
        <v>819</v>
      </c>
      <c r="C398" t="s">
        <v>924</v>
      </c>
      <c r="D398" t="s">
        <v>1</v>
      </c>
      <c r="E398" t="s">
        <v>349</v>
      </c>
      <c r="F398" t="s">
        <v>76</v>
      </c>
      <c r="G398" t="s">
        <v>808</v>
      </c>
      <c r="H398">
        <v>370</v>
      </c>
      <c r="I398" t="s">
        <v>77</v>
      </c>
      <c r="J398" t="s">
        <v>78</v>
      </c>
      <c r="K398" t="s">
        <v>919</v>
      </c>
      <c r="L398" t="s">
        <v>920</v>
      </c>
      <c r="M398" t="s">
        <v>821</v>
      </c>
      <c r="N398" t="s">
        <v>821</v>
      </c>
      <c r="O398" t="s">
        <v>821</v>
      </c>
      <c r="P398" t="s">
        <v>821</v>
      </c>
      <c r="Q398" t="s">
        <v>821</v>
      </c>
      <c r="R398">
        <v>12</v>
      </c>
      <c r="S398">
        <v>2097</v>
      </c>
      <c r="T398">
        <v>92556.25</v>
      </c>
    </row>
    <row r="399" spans="1:20" x14ac:dyDescent="0.2">
      <c r="A399">
        <v>201819</v>
      </c>
      <c r="B399" t="s">
        <v>819</v>
      </c>
      <c r="C399" t="s">
        <v>924</v>
      </c>
      <c r="D399" t="s">
        <v>1</v>
      </c>
      <c r="E399" t="s">
        <v>349</v>
      </c>
      <c r="F399" t="s">
        <v>76</v>
      </c>
      <c r="G399" t="s">
        <v>808</v>
      </c>
      <c r="H399">
        <v>380</v>
      </c>
      <c r="I399" t="s">
        <v>81</v>
      </c>
      <c r="J399" t="s">
        <v>82</v>
      </c>
      <c r="K399" t="s">
        <v>919</v>
      </c>
      <c r="L399" t="s">
        <v>920</v>
      </c>
      <c r="M399" t="s">
        <v>821</v>
      </c>
      <c r="N399" t="s">
        <v>821</v>
      </c>
      <c r="O399" t="s">
        <v>821</v>
      </c>
      <c r="P399" t="s">
        <v>821</v>
      </c>
      <c r="Q399" t="s">
        <v>821</v>
      </c>
      <c r="R399">
        <v>37</v>
      </c>
      <c r="S399">
        <v>6080</v>
      </c>
      <c r="T399">
        <v>257688.25</v>
      </c>
    </row>
    <row r="400" spans="1:20" x14ac:dyDescent="0.2">
      <c r="A400">
        <v>201819</v>
      </c>
      <c r="B400" t="s">
        <v>819</v>
      </c>
      <c r="C400" t="s">
        <v>924</v>
      </c>
      <c r="D400" t="s">
        <v>1</v>
      </c>
      <c r="E400" t="s">
        <v>349</v>
      </c>
      <c r="F400" t="s">
        <v>76</v>
      </c>
      <c r="G400" t="s">
        <v>808</v>
      </c>
      <c r="H400">
        <v>381</v>
      </c>
      <c r="I400" t="s">
        <v>79</v>
      </c>
      <c r="J400" t="s">
        <v>80</v>
      </c>
      <c r="K400" t="s">
        <v>919</v>
      </c>
      <c r="L400" t="s">
        <v>920</v>
      </c>
      <c r="M400" t="s">
        <v>821</v>
      </c>
      <c r="N400" t="s">
        <v>821</v>
      </c>
      <c r="O400" t="s">
        <v>821</v>
      </c>
      <c r="P400" t="s">
        <v>821</v>
      </c>
      <c r="Q400" t="s">
        <v>821</v>
      </c>
      <c r="R400">
        <v>14</v>
      </c>
      <c r="S400">
        <v>2547</v>
      </c>
      <c r="T400">
        <v>125293.25</v>
      </c>
    </row>
    <row r="401" spans="1:20" x14ac:dyDescent="0.2">
      <c r="A401">
        <v>201819</v>
      </c>
      <c r="B401" t="s">
        <v>819</v>
      </c>
      <c r="C401" t="s">
        <v>924</v>
      </c>
      <c r="D401" t="s">
        <v>1</v>
      </c>
      <c r="E401" t="s">
        <v>349</v>
      </c>
      <c r="F401" t="s">
        <v>76</v>
      </c>
      <c r="G401" t="s">
        <v>808</v>
      </c>
      <c r="H401">
        <v>371</v>
      </c>
      <c r="I401" t="s">
        <v>83</v>
      </c>
      <c r="J401" t="s">
        <v>84</v>
      </c>
      <c r="K401" t="s">
        <v>919</v>
      </c>
      <c r="L401" t="s">
        <v>920</v>
      </c>
      <c r="M401" t="s">
        <v>821</v>
      </c>
      <c r="N401" t="s">
        <v>821</v>
      </c>
      <c r="O401" t="s">
        <v>821</v>
      </c>
      <c r="P401" t="s">
        <v>821</v>
      </c>
      <c r="Q401" t="s">
        <v>821</v>
      </c>
      <c r="R401">
        <v>23</v>
      </c>
      <c r="S401">
        <v>3003</v>
      </c>
      <c r="T401">
        <v>132072.25</v>
      </c>
    </row>
    <row r="402" spans="1:20" x14ac:dyDescent="0.2">
      <c r="A402">
        <v>201819</v>
      </c>
      <c r="B402" t="s">
        <v>819</v>
      </c>
      <c r="C402" t="s">
        <v>924</v>
      </c>
      <c r="D402" t="s">
        <v>1</v>
      </c>
      <c r="E402" t="s">
        <v>349</v>
      </c>
      <c r="F402" t="s">
        <v>76</v>
      </c>
      <c r="G402" t="s">
        <v>808</v>
      </c>
      <c r="H402">
        <v>811</v>
      </c>
      <c r="I402" t="s">
        <v>85</v>
      </c>
      <c r="J402" t="s">
        <v>86</v>
      </c>
      <c r="K402" t="s">
        <v>919</v>
      </c>
      <c r="L402" t="s">
        <v>920</v>
      </c>
      <c r="M402" t="s">
        <v>821</v>
      </c>
      <c r="N402" t="s">
        <v>821</v>
      </c>
      <c r="O402" t="s">
        <v>821</v>
      </c>
      <c r="P402" t="s">
        <v>821</v>
      </c>
      <c r="Q402" t="s">
        <v>821</v>
      </c>
      <c r="R402">
        <v>21</v>
      </c>
      <c r="S402">
        <v>3093</v>
      </c>
      <c r="T402">
        <v>145794.5</v>
      </c>
    </row>
    <row r="403" spans="1:20" x14ac:dyDescent="0.2">
      <c r="A403">
        <v>201819</v>
      </c>
      <c r="B403" t="s">
        <v>819</v>
      </c>
      <c r="C403" t="s">
        <v>924</v>
      </c>
      <c r="D403" t="s">
        <v>1</v>
      </c>
      <c r="E403" t="s">
        <v>349</v>
      </c>
      <c r="F403" t="s">
        <v>76</v>
      </c>
      <c r="G403" t="s">
        <v>808</v>
      </c>
      <c r="H403">
        <v>810</v>
      </c>
      <c r="I403" t="s">
        <v>87</v>
      </c>
      <c r="J403" t="s">
        <v>88</v>
      </c>
      <c r="K403" t="s">
        <v>919</v>
      </c>
      <c r="L403" t="s">
        <v>920</v>
      </c>
      <c r="M403" t="s">
        <v>821</v>
      </c>
      <c r="N403" t="s">
        <v>821</v>
      </c>
      <c r="O403" t="s">
        <v>821</v>
      </c>
      <c r="P403" t="s">
        <v>821</v>
      </c>
      <c r="Q403" t="s">
        <v>821</v>
      </c>
      <c r="R403">
        <v>19</v>
      </c>
      <c r="S403">
        <v>2355</v>
      </c>
      <c r="T403">
        <v>103337.5</v>
      </c>
    </row>
    <row r="404" spans="1:20" x14ac:dyDescent="0.2">
      <c r="A404">
        <v>201819</v>
      </c>
      <c r="B404" t="s">
        <v>819</v>
      </c>
      <c r="C404" t="s">
        <v>924</v>
      </c>
      <c r="D404" t="s">
        <v>1</v>
      </c>
      <c r="E404" t="s">
        <v>349</v>
      </c>
      <c r="F404" t="s">
        <v>76</v>
      </c>
      <c r="G404" t="s">
        <v>808</v>
      </c>
      <c r="H404">
        <v>382</v>
      </c>
      <c r="I404" t="s">
        <v>89</v>
      </c>
      <c r="J404" t="s">
        <v>90</v>
      </c>
      <c r="K404" t="s">
        <v>919</v>
      </c>
      <c r="L404" t="s">
        <v>920</v>
      </c>
      <c r="M404" t="s">
        <v>821</v>
      </c>
      <c r="N404" t="s">
        <v>821</v>
      </c>
      <c r="O404" t="s">
        <v>821</v>
      </c>
      <c r="P404" t="s">
        <v>821</v>
      </c>
      <c r="Q404" t="s">
        <v>821</v>
      </c>
      <c r="R404">
        <v>32</v>
      </c>
      <c r="S404">
        <v>4706</v>
      </c>
      <c r="T404">
        <v>213085.38</v>
      </c>
    </row>
    <row r="405" spans="1:20" x14ac:dyDescent="0.2">
      <c r="A405">
        <v>201819</v>
      </c>
      <c r="B405" t="s">
        <v>819</v>
      </c>
      <c r="C405" t="s">
        <v>924</v>
      </c>
      <c r="D405" t="s">
        <v>1</v>
      </c>
      <c r="E405" t="s">
        <v>349</v>
      </c>
      <c r="F405" t="s">
        <v>76</v>
      </c>
      <c r="G405" t="s">
        <v>808</v>
      </c>
      <c r="H405">
        <v>383</v>
      </c>
      <c r="I405" t="s">
        <v>91</v>
      </c>
      <c r="J405" t="s">
        <v>92</v>
      </c>
      <c r="K405" t="s">
        <v>919</v>
      </c>
      <c r="L405" t="s">
        <v>920</v>
      </c>
      <c r="M405" t="s">
        <v>821</v>
      </c>
      <c r="N405" t="s">
        <v>821</v>
      </c>
      <c r="O405" t="s">
        <v>821</v>
      </c>
      <c r="P405" t="s">
        <v>821</v>
      </c>
      <c r="Q405" t="s">
        <v>821</v>
      </c>
      <c r="R405">
        <v>49</v>
      </c>
      <c r="S405">
        <v>7621</v>
      </c>
      <c r="T405">
        <v>343632.53</v>
      </c>
    </row>
    <row r="406" spans="1:20" x14ac:dyDescent="0.2">
      <c r="A406">
        <v>201819</v>
      </c>
      <c r="B406" t="s">
        <v>819</v>
      </c>
      <c r="C406" t="s">
        <v>924</v>
      </c>
      <c r="D406" t="s">
        <v>1</v>
      </c>
      <c r="E406" t="s">
        <v>349</v>
      </c>
      <c r="F406" t="s">
        <v>76</v>
      </c>
      <c r="G406" t="s">
        <v>808</v>
      </c>
      <c r="H406">
        <v>812</v>
      </c>
      <c r="I406" t="s">
        <v>93</v>
      </c>
      <c r="J406" t="s">
        <v>94</v>
      </c>
      <c r="K406" t="s">
        <v>919</v>
      </c>
      <c r="L406" t="s">
        <v>920</v>
      </c>
      <c r="M406" t="s">
        <v>821</v>
      </c>
      <c r="N406" t="s">
        <v>821</v>
      </c>
      <c r="O406" t="s">
        <v>821</v>
      </c>
      <c r="P406" t="s">
        <v>821</v>
      </c>
      <c r="Q406" t="s">
        <v>821</v>
      </c>
      <c r="R406">
        <v>13</v>
      </c>
      <c r="S406">
        <v>1606</v>
      </c>
      <c r="T406">
        <v>66479.5</v>
      </c>
    </row>
    <row r="407" spans="1:20" x14ac:dyDescent="0.2">
      <c r="A407">
        <v>201819</v>
      </c>
      <c r="B407" t="s">
        <v>819</v>
      </c>
      <c r="C407" t="s">
        <v>924</v>
      </c>
      <c r="D407" t="s">
        <v>1</v>
      </c>
      <c r="E407" t="s">
        <v>349</v>
      </c>
      <c r="F407" t="s">
        <v>76</v>
      </c>
      <c r="G407" t="s">
        <v>808</v>
      </c>
      <c r="H407">
        <v>813</v>
      </c>
      <c r="I407" t="s">
        <v>95</v>
      </c>
      <c r="J407" t="s">
        <v>96</v>
      </c>
      <c r="K407" t="s">
        <v>919</v>
      </c>
      <c r="L407" t="s">
        <v>920</v>
      </c>
      <c r="M407" t="s">
        <v>821</v>
      </c>
      <c r="N407" t="s">
        <v>821</v>
      </c>
      <c r="O407" t="s">
        <v>821</v>
      </c>
      <c r="P407" t="s">
        <v>821</v>
      </c>
      <c r="Q407" t="s">
        <v>821</v>
      </c>
      <c r="R407">
        <v>16</v>
      </c>
      <c r="S407">
        <v>1672</v>
      </c>
      <c r="T407">
        <v>74601</v>
      </c>
    </row>
    <row r="408" spans="1:20" x14ac:dyDescent="0.2">
      <c r="A408">
        <v>201819</v>
      </c>
      <c r="B408" t="s">
        <v>819</v>
      </c>
      <c r="C408" t="s">
        <v>924</v>
      </c>
      <c r="D408" t="s">
        <v>1</v>
      </c>
      <c r="E408" t="s">
        <v>349</v>
      </c>
      <c r="F408" t="s">
        <v>76</v>
      </c>
      <c r="G408" t="s">
        <v>808</v>
      </c>
      <c r="H408">
        <v>815</v>
      </c>
      <c r="I408" t="s">
        <v>97</v>
      </c>
      <c r="J408" t="s">
        <v>98</v>
      </c>
      <c r="K408" t="s">
        <v>919</v>
      </c>
      <c r="L408" t="s">
        <v>920</v>
      </c>
      <c r="M408" t="s">
        <v>821</v>
      </c>
      <c r="N408" t="s">
        <v>821</v>
      </c>
      <c r="O408" t="s">
        <v>821</v>
      </c>
      <c r="P408" t="s">
        <v>821</v>
      </c>
      <c r="Q408" t="s">
        <v>821</v>
      </c>
      <c r="R408">
        <v>52</v>
      </c>
      <c r="S408">
        <v>6135</v>
      </c>
      <c r="T408">
        <v>298589.25</v>
      </c>
    </row>
    <row r="409" spans="1:20" x14ac:dyDescent="0.2">
      <c r="A409">
        <v>201819</v>
      </c>
      <c r="B409" t="s">
        <v>819</v>
      </c>
      <c r="C409" t="s">
        <v>924</v>
      </c>
      <c r="D409" t="s">
        <v>1</v>
      </c>
      <c r="E409" t="s">
        <v>349</v>
      </c>
      <c r="F409" t="s">
        <v>76</v>
      </c>
      <c r="G409" t="s">
        <v>808</v>
      </c>
      <c r="H409">
        <v>372</v>
      </c>
      <c r="I409" t="s">
        <v>99</v>
      </c>
      <c r="J409" t="s">
        <v>100</v>
      </c>
      <c r="K409" t="s">
        <v>919</v>
      </c>
      <c r="L409" t="s">
        <v>920</v>
      </c>
      <c r="M409" t="s">
        <v>821</v>
      </c>
      <c r="N409" t="s">
        <v>821</v>
      </c>
      <c r="O409" t="s">
        <v>821</v>
      </c>
      <c r="P409" t="s">
        <v>821</v>
      </c>
      <c r="Q409" t="s">
        <v>821</v>
      </c>
      <c r="R409">
        <v>22</v>
      </c>
      <c r="S409">
        <v>3140</v>
      </c>
      <c r="T409">
        <v>139489.75</v>
      </c>
    </row>
    <row r="410" spans="1:20" x14ac:dyDescent="0.2">
      <c r="A410">
        <v>201819</v>
      </c>
      <c r="B410" t="s">
        <v>819</v>
      </c>
      <c r="C410" t="s">
        <v>924</v>
      </c>
      <c r="D410" t="s">
        <v>1</v>
      </c>
      <c r="E410" t="s">
        <v>349</v>
      </c>
      <c r="F410" t="s">
        <v>76</v>
      </c>
      <c r="G410" t="s">
        <v>808</v>
      </c>
      <c r="H410">
        <v>373</v>
      </c>
      <c r="I410" t="s">
        <v>101</v>
      </c>
      <c r="J410" t="s">
        <v>102</v>
      </c>
      <c r="K410" t="s">
        <v>919</v>
      </c>
      <c r="L410" t="s">
        <v>920</v>
      </c>
      <c r="M410" t="s">
        <v>821</v>
      </c>
      <c r="N410" t="s">
        <v>821</v>
      </c>
      <c r="O410" t="s">
        <v>821</v>
      </c>
      <c r="P410" t="s">
        <v>821</v>
      </c>
      <c r="Q410" t="s">
        <v>821</v>
      </c>
      <c r="R410">
        <v>32</v>
      </c>
      <c r="S410">
        <v>5224</v>
      </c>
      <c r="T410">
        <v>234473.5</v>
      </c>
    </row>
    <row r="411" spans="1:20" x14ac:dyDescent="0.2">
      <c r="A411">
        <v>201819</v>
      </c>
      <c r="B411" t="s">
        <v>819</v>
      </c>
      <c r="C411" t="s">
        <v>924</v>
      </c>
      <c r="D411" t="s">
        <v>1</v>
      </c>
      <c r="E411" t="s">
        <v>349</v>
      </c>
      <c r="F411" t="s">
        <v>76</v>
      </c>
      <c r="G411" t="s">
        <v>808</v>
      </c>
      <c r="H411">
        <v>384</v>
      </c>
      <c r="I411" t="s">
        <v>103</v>
      </c>
      <c r="J411" t="s">
        <v>104</v>
      </c>
      <c r="K411" t="s">
        <v>919</v>
      </c>
      <c r="L411" t="s">
        <v>920</v>
      </c>
      <c r="M411" t="s">
        <v>821</v>
      </c>
      <c r="N411" t="s">
        <v>821</v>
      </c>
      <c r="O411" t="s">
        <v>821</v>
      </c>
      <c r="P411" t="s">
        <v>821</v>
      </c>
      <c r="Q411" t="s">
        <v>821</v>
      </c>
      <c r="R411">
        <v>21</v>
      </c>
      <c r="S411">
        <v>3463</v>
      </c>
      <c r="T411">
        <v>156951.39000000001</v>
      </c>
    </row>
    <row r="412" spans="1:20" x14ac:dyDescent="0.2">
      <c r="A412">
        <v>201819</v>
      </c>
      <c r="B412" t="s">
        <v>819</v>
      </c>
      <c r="C412" t="s">
        <v>924</v>
      </c>
      <c r="D412" t="s">
        <v>1</v>
      </c>
      <c r="E412" t="s">
        <v>349</v>
      </c>
      <c r="F412" t="s">
        <v>76</v>
      </c>
      <c r="G412" t="s">
        <v>808</v>
      </c>
      <c r="H412">
        <v>816</v>
      </c>
      <c r="I412" t="s">
        <v>105</v>
      </c>
      <c r="J412" t="s">
        <v>106</v>
      </c>
      <c r="K412" t="s">
        <v>919</v>
      </c>
      <c r="L412" t="s">
        <v>920</v>
      </c>
      <c r="M412" t="s">
        <v>821</v>
      </c>
      <c r="N412" t="s">
        <v>821</v>
      </c>
      <c r="O412" t="s">
        <v>821</v>
      </c>
      <c r="P412" t="s">
        <v>821</v>
      </c>
      <c r="Q412" t="s">
        <v>821</v>
      </c>
      <c r="R412">
        <v>10</v>
      </c>
      <c r="S412">
        <v>1699</v>
      </c>
      <c r="T412">
        <v>87268</v>
      </c>
    </row>
    <row r="413" spans="1:20" x14ac:dyDescent="0.2">
      <c r="A413">
        <v>201819</v>
      </c>
      <c r="B413" t="s">
        <v>819</v>
      </c>
      <c r="C413" t="s">
        <v>924</v>
      </c>
      <c r="D413" t="s">
        <v>1</v>
      </c>
      <c r="E413" t="s">
        <v>349</v>
      </c>
      <c r="F413" t="s">
        <v>107</v>
      </c>
      <c r="G413" t="s">
        <v>108</v>
      </c>
      <c r="H413">
        <v>831</v>
      </c>
      <c r="I413" t="s">
        <v>109</v>
      </c>
      <c r="J413" t="s">
        <v>110</v>
      </c>
      <c r="K413" t="s">
        <v>919</v>
      </c>
      <c r="L413" t="s">
        <v>920</v>
      </c>
      <c r="M413" t="s">
        <v>821</v>
      </c>
      <c r="N413" t="s">
        <v>821</v>
      </c>
      <c r="O413" t="s">
        <v>821</v>
      </c>
      <c r="P413" t="s">
        <v>821</v>
      </c>
      <c r="Q413" t="s">
        <v>821</v>
      </c>
      <c r="R413">
        <v>20</v>
      </c>
      <c r="S413">
        <v>2845</v>
      </c>
      <c r="T413">
        <v>123112</v>
      </c>
    </row>
    <row r="414" spans="1:20" x14ac:dyDescent="0.2">
      <c r="A414">
        <v>201819</v>
      </c>
      <c r="B414" t="s">
        <v>819</v>
      </c>
      <c r="C414" t="s">
        <v>924</v>
      </c>
      <c r="D414" t="s">
        <v>1</v>
      </c>
      <c r="E414" t="s">
        <v>349</v>
      </c>
      <c r="F414" t="s">
        <v>107</v>
      </c>
      <c r="G414" t="s">
        <v>108</v>
      </c>
      <c r="H414">
        <v>830</v>
      </c>
      <c r="I414" t="s">
        <v>111</v>
      </c>
      <c r="J414" t="s">
        <v>112</v>
      </c>
      <c r="K414" t="s">
        <v>919</v>
      </c>
      <c r="L414" t="s">
        <v>920</v>
      </c>
      <c r="M414" t="s">
        <v>821</v>
      </c>
      <c r="N414" t="s">
        <v>821</v>
      </c>
      <c r="O414" t="s">
        <v>821</v>
      </c>
      <c r="P414" t="s">
        <v>821</v>
      </c>
      <c r="Q414" t="s">
        <v>821</v>
      </c>
      <c r="R414">
        <v>54</v>
      </c>
      <c r="S414">
        <v>7249</v>
      </c>
      <c r="T414">
        <v>335108.25</v>
      </c>
    </row>
    <row r="415" spans="1:20" x14ac:dyDescent="0.2">
      <c r="A415">
        <v>201819</v>
      </c>
      <c r="B415" t="s">
        <v>819</v>
      </c>
      <c r="C415" t="s">
        <v>924</v>
      </c>
      <c r="D415" t="s">
        <v>1</v>
      </c>
      <c r="E415" t="s">
        <v>349</v>
      </c>
      <c r="F415" t="s">
        <v>107</v>
      </c>
      <c r="G415" t="s">
        <v>108</v>
      </c>
      <c r="H415">
        <v>856</v>
      </c>
      <c r="I415" t="s">
        <v>113</v>
      </c>
      <c r="J415" t="s">
        <v>114</v>
      </c>
      <c r="K415" t="s">
        <v>919</v>
      </c>
      <c r="L415" t="s">
        <v>920</v>
      </c>
      <c r="M415" t="s">
        <v>821</v>
      </c>
      <c r="N415" t="s">
        <v>821</v>
      </c>
      <c r="O415" t="s">
        <v>821</v>
      </c>
      <c r="P415" t="s">
        <v>821</v>
      </c>
      <c r="Q415" t="s">
        <v>821</v>
      </c>
      <c r="R415">
        <v>24</v>
      </c>
      <c r="S415">
        <v>3576</v>
      </c>
      <c r="T415">
        <v>154230.9</v>
      </c>
    </row>
    <row r="416" spans="1:20" x14ac:dyDescent="0.2">
      <c r="A416">
        <v>201819</v>
      </c>
      <c r="B416" t="s">
        <v>819</v>
      </c>
      <c r="C416" t="s">
        <v>924</v>
      </c>
      <c r="D416" t="s">
        <v>1</v>
      </c>
      <c r="E416" t="s">
        <v>349</v>
      </c>
      <c r="F416" t="s">
        <v>107</v>
      </c>
      <c r="G416" t="s">
        <v>108</v>
      </c>
      <c r="H416">
        <v>855</v>
      </c>
      <c r="I416" t="s">
        <v>115</v>
      </c>
      <c r="J416" t="s">
        <v>116</v>
      </c>
      <c r="K416" t="s">
        <v>919</v>
      </c>
      <c r="L416" t="s">
        <v>920</v>
      </c>
      <c r="M416" t="s">
        <v>821</v>
      </c>
      <c r="N416" t="s">
        <v>821</v>
      </c>
      <c r="O416" t="s">
        <v>821</v>
      </c>
      <c r="P416" t="s">
        <v>821</v>
      </c>
      <c r="Q416" t="s">
        <v>821</v>
      </c>
      <c r="R416">
        <v>48</v>
      </c>
      <c r="S416">
        <v>7154</v>
      </c>
      <c r="T416">
        <v>330423.26</v>
      </c>
    </row>
    <row r="417" spans="1:20" x14ac:dyDescent="0.2">
      <c r="A417">
        <v>201819</v>
      </c>
      <c r="B417" t="s">
        <v>819</v>
      </c>
      <c r="C417" t="s">
        <v>924</v>
      </c>
      <c r="D417" t="s">
        <v>1</v>
      </c>
      <c r="E417" t="s">
        <v>349</v>
      </c>
      <c r="F417" t="s">
        <v>107</v>
      </c>
      <c r="G417" t="s">
        <v>108</v>
      </c>
      <c r="H417">
        <v>925</v>
      </c>
      <c r="I417" t="s">
        <v>117</v>
      </c>
      <c r="J417" t="s">
        <v>118</v>
      </c>
      <c r="K417" t="s">
        <v>919</v>
      </c>
      <c r="L417" t="s">
        <v>920</v>
      </c>
      <c r="M417" t="s">
        <v>821</v>
      </c>
      <c r="N417" t="s">
        <v>821</v>
      </c>
      <c r="O417" t="s">
        <v>821</v>
      </c>
      <c r="P417" t="s">
        <v>821</v>
      </c>
      <c r="Q417" t="s">
        <v>821</v>
      </c>
      <c r="R417">
        <v>69</v>
      </c>
      <c r="S417">
        <v>7652</v>
      </c>
      <c r="T417">
        <v>358374.44</v>
      </c>
    </row>
    <row r="418" spans="1:20" x14ac:dyDescent="0.2">
      <c r="A418">
        <v>201819</v>
      </c>
      <c r="B418" t="s">
        <v>819</v>
      </c>
      <c r="C418" t="s">
        <v>924</v>
      </c>
      <c r="D418" t="s">
        <v>1</v>
      </c>
      <c r="E418" t="s">
        <v>349</v>
      </c>
      <c r="F418" t="s">
        <v>107</v>
      </c>
      <c r="G418" t="s">
        <v>108</v>
      </c>
      <c r="H418">
        <v>928</v>
      </c>
      <c r="I418" t="s">
        <v>119</v>
      </c>
      <c r="J418" t="s">
        <v>120</v>
      </c>
      <c r="K418" t="s">
        <v>919</v>
      </c>
      <c r="L418" t="s">
        <v>920</v>
      </c>
      <c r="M418" t="s">
        <v>821</v>
      </c>
      <c r="N418" t="s">
        <v>821</v>
      </c>
      <c r="O418" t="s">
        <v>821</v>
      </c>
      <c r="P418" t="s">
        <v>821</v>
      </c>
      <c r="Q418" t="s">
        <v>821</v>
      </c>
      <c r="R418">
        <v>49</v>
      </c>
      <c r="S418">
        <v>7538</v>
      </c>
      <c r="T418">
        <v>342423.42</v>
      </c>
    </row>
    <row r="419" spans="1:20" x14ac:dyDescent="0.2">
      <c r="A419">
        <v>201819</v>
      </c>
      <c r="B419" t="s">
        <v>819</v>
      </c>
      <c r="C419" t="s">
        <v>924</v>
      </c>
      <c r="D419" t="s">
        <v>1</v>
      </c>
      <c r="E419" t="s">
        <v>349</v>
      </c>
      <c r="F419" t="s">
        <v>107</v>
      </c>
      <c r="G419" t="s">
        <v>108</v>
      </c>
      <c r="H419">
        <v>892</v>
      </c>
      <c r="I419" t="s">
        <v>121</v>
      </c>
      <c r="J419" t="s">
        <v>122</v>
      </c>
      <c r="K419" t="s">
        <v>919</v>
      </c>
      <c r="L419" t="s">
        <v>920</v>
      </c>
      <c r="M419" t="s">
        <v>821</v>
      </c>
      <c r="N419" t="s">
        <v>821</v>
      </c>
      <c r="O419" t="s">
        <v>821</v>
      </c>
      <c r="P419" t="s">
        <v>821</v>
      </c>
      <c r="Q419" t="s">
        <v>821</v>
      </c>
      <c r="R419">
        <v>22</v>
      </c>
      <c r="S419">
        <v>2753</v>
      </c>
      <c r="T419">
        <v>117256.14</v>
      </c>
    </row>
    <row r="420" spans="1:20" x14ac:dyDescent="0.2">
      <c r="A420">
        <v>201819</v>
      </c>
      <c r="B420" t="s">
        <v>819</v>
      </c>
      <c r="C420" t="s">
        <v>924</v>
      </c>
      <c r="D420" t="s">
        <v>1</v>
      </c>
      <c r="E420" t="s">
        <v>349</v>
      </c>
      <c r="F420" t="s">
        <v>107</v>
      </c>
      <c r="G420" t="s">
        <v>108</v>
      </c>
      <c r="H420">
        <v>891</v>
      </c>
      <c r="I420" t="s">
        <v>123</v>
      </c>
      <c r="J420" t="s">
        <v>124</v>
      </c>
      <c r="K420" t="s">
        <v>919</v>
      </c>
      <c r="L420" t="s">
        <v>920</v>
      </c>
      <c r="M420" t="s">
        <v>821</v>
      </c>
      <c r="N420" t="s">
        <v>821</v>
      </c>
      <c r="O420" t="s">
        <v>821</v>
      </c>
      <c r="P420" t="s">
        <v>821</v>
      </c>
      <c r="Q420" t="s">
        <v>821</v>
      </c>
      <c r="R420">
        <v>54</v>
      </c>
      <c r="S420">
        <v>7746</v>
      </c>
      <c r="T420">
        <v>367939.64</v>
      </c>
    </row>
    <row r="421" spans="1:20" x14ac:dyDescent="0.2">
      <c r="A421">
        <v>201819</v>
      </c>
      <c r="B421" t="s">
        <v>819</v>
      </c>
      <c r="C421" t="s">
        <v>924</v>
      </c>
      <c r="D421" t="s">
        <v>1</v>
      </c>
      <c r="E421" t="s">
        <v>349</v>
      </c>
      <c r="F421" t="s">
        <v>107</v>
      </c>
      <c r="G421" t="s">
        <v>108</v>
      </c>
      <c r="H421">
        <v>857</v>
      </c>
      <c r="I421" t="s">
        <v>125</v>
      </c>
      <c r="J421" t="s">
        <v>346</v>
      </c>
      <c r="K421" t="s">
        <v>919</v>
      </c>
      <c r="L421" t="s">
        <v>920</v>
      </c>
      <c r="M421" t="s">
        <v>821</v>
      </c>
      <c r="N421" t="s">
        <v>821</v>
      </c>
      <c r="O421" t="s">
        <v>821</v>
      </c>
      <c r="P421" t="s">
        <v>821</v>
      </c>
      <c r="Q421" t="s">
        <v>821</v>
      </c>
      <c r="R421">
        <v>3</v>
      </c>
      <c r="S421">
        <v>506</v>
      </c>
      <c r="T421">
        <v>25977.25</v>
      </c>
    </row>
    <row r="422" spans="1:20" x14ac:dyDescent="0.2">
      <c r="A422">
        <v>201819</v>
      </c>
      <c r="B422" t="s">
        <v>819</v>
      </c>
      <c r="C422" t="s">
        <v>924</v>
      </c>
      <c r="D422" t="s">
        <v>1</v>
      </c>
      <c r="E422" t="s">
        <v>349</v>
      </c>
      <c r="F422" t="s">
        <v>126</v>
      </c>
      <c r="G422" t="s">
        <v>127</v>
      </c>
      <c r="H422">
        <v>330</v>
      </c>
      <c r="I422" t="s">
        <v>128</v>
      </c>
      <c r="J422" t="s">
        <v>129</v>
      </c>
      <c r="K422" t="s">
        <v>919</v>
      </c>
      <c r="L422" t="s">
        <v>920</v>
      </c>
      <c r="M422" t="s">
        <v>821</v>
      </c>
      <c r="N422" t="s">
        <v>821</v>
      </c>
      <c r="O422" t="s">
        <v>821</v>
      </c>
      <c r="P422" t="s">
        <v>821</v>
      </c>
      <c r="Q422" t="s">
        <v>821</v>
      </c>
      <c r="R422">
        <v>99</v>
      </c>
      <c r="S422">
        <v>13034</v>
      </c>
      <c r="T422">
        <v>607588.35</v>
      </c>
    </row>
    <row r="423" spans="1:20" x14ac:dyDescent="0.2">
      <c r="A423">
        <v>201819</v>
      </c>
      <c r="B423" t="s">
        <v>819</v>
      </c>
      <c r="C423" t="s">
        <v>924</v>
      </c>
      <c r="D423" t="s">
        <v>1</v>
      </c>
      <c r="E423" t="s">
        <v>349</v>
      </c>
      <c r="F423" t="s">
        <v>126</v>
      </c>
      <c r="G423" t="s">
        <v>127</v>
      </c>
      <c r="H423">
        <v>331</v>
      </c>
      <c r="I423" t="s">
        <v>130</v>
      </c>
      <c r="J423" t="s">
        <v>131</v>
      </c>
      <c r="K423" t="s">
        <v>919</v>
      </c>
      <c r="L423" t="s">
        <v>920</v>
      </c>
      <c r="M423" t="s">
        <v>821</v>
      </c>
      <c r="N423" t="s">
        <v>821</v>
      </c>
      <c r="O423" t="s">
        <v>821</v>
      </c>
      <c r="P423" t="s">
        <v>821</v>
      </c>
      <c r="Q423" t="s">
        <v>821</v>
      </c>
      <c r="R423">
        <v>25</v>
      </c>
      <c r="S423">
        <v>3513</v>
      </c>
      <c r="T423">
        <v>153140.01</v>
      </c>
    </row>
    <row r="424" spans="1:20" x14ac:dyDescent="0.2">
      <c r="A424">
        <v>201819</v>
      </c>
      <c r="B424" t="s">
        <v>819</v>
      </c>
      <c r="C424" t="s">
        <v>924</v>
      </c>
      <c r="D424" t="s">
        <v>1</v>
      </c>
      <c r="E424" t="s">
        <v>349</v>
      </c>
      <c r="F424" t="s">
        <v>126</v>
      </c>
      <c r="G424" t="s">
        <v>127</v>
      </c>
      <c r="H424">
        <v>332</v>
      </c>
      <c r="I424" t="s">
        <v>132</v>
      </c>
      <c r="J424" t="s">
        <v>133</v>
      </c>
      <c r="K424" t="s">
        <v>919</v>
      </c>
      <c r="L424" t="s">
        <v>920</v>
      </c>
      <c r="M424" t="s">
        <v>821</v>
      </c>
      <c r="N424" t="s">
        <v>821</v>
      </c>
      <c r="O424" t="s">
        <v>821</v>
      </c>
      <c r="P424" t="s">
        <v>821</v>
      </c>
      <c r="Q424" t="s">
        <v>821</v>
      </c>
      <c r="R424">
        <v>25</v>
      </c>
      <c r="S424">
        <v>3299</v>
      </c>
      <c r="T424">
        <v>144667.13</v>
      </c>
    </row>
    <row r="425" spans="1:20" x14ac:dyDescent="0.2">
      <c r="A425">
        <v>201819</v>
      </c>
      <c r="B425" t="s">
        <v>819</v>
      </c>
      <c r="C425" t="s">
        <v>924</v>
      </c>
      <c r="D425" t="s">
        <v>1</v>
      </c>
      <c r="E425" t="s">
        <v>349</v>
      </c>
      <c r="F425" t="s">
        <v>126</v>
      </c>
      <c r="G425" t="s">
        <v>127</v>
      </c>
      <c r="H425">
        <v>884</v>
      </c>
      <c r="I425" t="s">
        <v>134</v>
      </c>
      <c r="J425" t="s">
        <v>135</v>
      </c>
      <c r="K425" t="s">
        <v>919</v>
      </c>
      <c r="L425" t="s">
        <v>920</v>
      </c>
      <c r="M425" t="s">
        <v>821</v>
      </c>
      <c r="N425" t="s">
        <v>821</v>
      </c>
      <c r="O425" t="s">
        <v>821</v>
      </c>
      <c r="P425" t="s">
        <v>821</v>
      </c>
      <c r="Q425" t="s">
        <v>821</v>
      </c>
      <c r="R425">
        <v>18</v>
      </c>
      <c r="S425">
        <v>1710</v>
      </c>
      <c r="T425">
        <v>76471.5</v>
      </c>
    </row>
    <row r="426" spans="1:20" x14ac:dyDescent="0.2">
      <c r="A426">
        <v>201819</v>
      </c>
      <c r="B426" t="s">
        <v>819</v>
      </c>
      <c r="C426" t="s">
        <v>924</v>
      </c>
      <c r="D426" t="s">
        <v>1</v>
      </c>
      <c r="E426" t="s">
        <v>349</v>
      </c>
      <c r="F426" t="s">
        <v>126</v>
      </c>
      <c r="G426" t="s">
        <v>127</v>
      </c>
      <c r="H426">
        <v>333</v>
      </c>
      <c r="I426" t="s">
        <v>136</v>
      </c>
      <c r="J426" t="s">
        <v>137</v>
      </c>
      <c r="K426" t="s">
        <v>919</v>
      </c>
      <c r="L426" t="s">
        <v>920</v>
      </c>
      <c r="M426" t="s">
        <v>821</v>
      </c>
      <c r="N426" t="s">
        <v>821</v>
      </c>
      <c r="O426" t="s">
        <v>821</v>
      </c>
      <c r="P426" t="s">
        <v>821</v>
      </c>
      <c r="Q426" t="s">
        <v>821</v>
      </c>
      <c r="R426">
        <v>21</v>
      </c>
      <c r="S426">
        <v>3657</v>
      </c>
      <c r="T426">
        <v>154437.76999999999</v>
      </c>
    </row>
    <row r="427" spans="1:20" x14ac:dyDescent="0.2">
      <c r="A427">
        <v>201819</v>
      </c>
      <c r="B427" t="s">
        <v>819</v>
      </c>
      <c r="C427" t="s">
        <v>924</v>
      </c>
      <c r="D427" t="s">
        <v>1</v>
      </c>
      <c r="E427" t="s">
        <v>349</v>
      </c>
      <c r="F427" t="s">
        <v>126</v>
      </c>
      <c r="G427" t="s">
        <v>127</v>
      </c>
      <c r="H427">
        <v>893</v>
      </c>
      <c r="I427" t="s">
        <v>138</v>
      </c>
      <c r="J427" t="s">
        <v>139</v>
      </c>
      <c r="K427" t="s">
        <v>919</v>
      </c>
      <c r="L427" t="s">
        <v>920</v>
      </c>
      <c r="M427" t="s">
        <v>821</v>
      </c>
      <c r="N427" t="s">
        <v>821</v>
      </c>
      <c r="O427" t="s">
        <v>821</v>
      </c>
      <c r="P427" t="s">
        <v>821</v>
      </c>
      <c r="Q427" t="s">
        <v>821</v>
      </c>
      <c r="R427">
        <v>22</v>
      </c>
      <c r="S427">
        <v>2925</v>
      </c>
      <c r="T427">
        <v>135150</v>
      </c>
    </row>
    <row r="428" spans="1:20" x14ac:dyDescent="0.2">
      <c r="A428">
        <v>201819</v>
      </c>
      <c r="B428" t="s">
        <v>819</v>
      </c>
      <c r="C428" t="s">
        <v>924</v>
      </c>
      <c r="D428" t="s">
        <v>1</v>
      </c>
      <c r="E428" t="s">
        <v>349</v>
      </c>
      <c r="F428" t="s">
        <v>156</v>
      </c>
      <c r="G428" t="s">
        <v>157</v>
      </c>
      <c r="H428">
        <v>883</v>
      </c>
      <c r="I428" t="s">
        <v>178</v>
      </c>
      <c r="J428" t="s">
        <v>179</v>
      </c>
      <c r="K428" t="s">
        <v>919</v>
      </c>
      <c r="L428" t="s">
        <v>920</v>
      </c>
      <c r="M428" t="s">
        <v>821</v>
      </c>
      <c r="N428" t="s">
        <v>821</v>
      </c>
      <c r="O428" t="s">
        <v>821</v>
      </c>
      <c r="P428" t="s">
        <v>821</v>
      </c>
      <c r="Q428" t="s">
        <v>821</v>
      </c>
      <c r="R428">
        <v>12</v>
      </c>
      <c r="S428">
        <v>1748</v>
      </c>
      <c r="T428">
        <v>76263.75</v>
      </c>
    </row>
    <row r="429" spans="1:20" x14ac:dyDescent="0.2">
      <c r="A429">
        <v>201819</v>
      </c>
      <c r="B429" t="s">
        <v>819</v>
      </c>
      <c r="C429" t="s">
        <v>924</v>
      </c>
      <c r="D429" t="s">
        <v>1</v>
      </c>
      <c r="E429" t="s">
        <v>349</v>
      </c>
      <c r="F429" t="s">
        <v>180</v>
      </c>
      <c r="G429" t="s">
        <v>823</v>
      </c>
      <c r="H429">
        <v>202</v>
      </c>
      <c r="I429" t="s">
        <v>194</v>
      </c>
      <c r="J429" t="s">
        <v>195</v>
      </c>
      <c r="K429" t="s">
        <v>919</v>
      </c>
      <c r="L429" t="s">
        <v>920</v>
      </c>
      <c r="M429" t="s">
        <v>821</v>
      </c>
      <c r="N429" t="s">
        <v>821</v>
      </c>
      <c r="O429" t="s">
        <v>821</v>
      </c>
      <c r="P429" t="s">
        <v>821</v>
      </c>
      <c r="Q429" t="s">
        <v>821</v>
      </c>
      <c r="R429">
        <v>12</v>
      </c>
      <c r="S429">
        <v>1571</v>
      </c>
      <c r="T429">
        <v>76302.149999999994</v>
      </c>
    </row>
    <row r="430" spans="1:20" x14ac:dyDescent="0.2">
      <c r="A430">
        <v>201819</v>
      </c>
      <c r="B430" t="s">
        <v>819</v>
      </c>
      <c r="C430" t="s">
        <v>924</v>
      </c>
      <c r="D430" t="s">
        <v>1</v>
      </c>
      <c r="E430" t="s">
        <v>349</v>
      </c>
      <c r="F430" t="s">
        <v>180</v>
      </c>
      <c r="G430" t="s">
        <v>823</v>
      </c>
      <c r="H430">
        <v>204</v>
      </c>
      <c r="I430" t="s">
        <v>204</v>
      </c>
      <c r="J430" t="s">
        <v>205</v>
      </c>
      <c r="K430" t="s">
        <v>919</v>
      </c>
      <c r="L430" t="s">
        <v>920</v>
      </c>
      <c r="M430" t="s">
        <v>821</v>
      </c>
      <c r="N430" t="s">
        <v>821</v>
      </c>
      <c r="O430" t="s">
        <v>821</v>
      </c>
      <c r="P430" t="s">
        <v>821</v>
      </c>
      <c r="Q430" t="s">
        <v>821</v>
      </c>
      <c r="R430">
        <v>18</v>
      </c>
      <c r="S430">
        <v>2230</v>
      </c>
      <c r="T430">
        <v>109811.84</v>
      </c>
    </row>
    <row r="431" spans="1:20" x14ac:dyDescent="0.2">
      <c r="A431">
        <v>201819</v>
      </c>
      <c r="B431" t="s">
        <v>819</v>
      </c>
      <c r="C431" t="s">
        <v>924</v>
      </c>
      <c r="D431" t="s">
        <v>1</v>
      </c>
      <c r="E431" t="s">
        <v>349</v>
      </c>
      <c r="F431" t="s">
        <v>180</v>
      </c>
      <c r="G431" t="s">
        <v>823</v>
      </c>
      <c r="H431">
        <v>205</v>
      </c>
      <c r="I431" t="s">
        <v>206</v>
      </c>
      <c r="J431" t="s">
        <v>207</v>
      </c>
      <c r="K431" t="s">
        <v>919</v>
      </c>
      <c r="L431" t="s">
        <v>920</v>
      </c>
      <c r="M431" t="s">
        <v>821</v>
      </c>
      <c r="N431" t="s">
        <v>821</v>
      </c>
      <c r="O431" t="s">
        <v>821</v>
      </c>
      <c r="P431" t="s">
        <v>821</v>
      </c>
      <c r="Q431" t="s">
        <v>821</v>
      </c>
      <c r="R431">
        <v>15</v>
      </c>
      <c r="S431">
        <v>1326</v>
      </c>
      <c r="T431">
        <v>71450.259999999995</v>
      </c>
    </row>
    <row r="432" spans="1:20" x14ac:dyDescent="0.2">
      <c r="A432">
        <v>201819</v>
      </c>
      <c r="B432" t="s">
        <v>819</v>
      </c>
      <c r="C432" t="s">
        <v>924</v>
      </c>
      <c r="D432" t="s">
        <v>1</v>
      </c>
      <c r="E432" t="s">
        <v>349</v>
      </c>
      <c r="F432" t="s">
        <v>180</v>
      </c>
      <c r="G432" t="s">
        <v>823</v>
      </c>
      <c r="H432">
        <v>309</v>
      </c>
      <c r="I432" t="s">
        <v>208</v>
      </c>
      <c r="J432" t="s">
        <v>209</v>
      </c>
      <c r="K432" t="s">
        <v>919</v>
      </c>
      <c r="L432" t="s">
        <v>920</v>
      </c>
      <c r="M432" t="s">
        <v>821</v>
      </c>
      <c r="N432" t="s">
        <v>821</v>
      </c>
      <c r="O432" t="s">
        <v>821</v>
      </c>
      <c r="P432" t="s">
        <v>821</v>
      </c>
      <c r="Q432" t="s">
        <v>821</v>
      </c>
      <c r="R432">
        <v>16</v>
      </c>
      <c r="S432">
        <v>2336</v>
      </c>
      <c r="T432">
        <v>109575.05</v>
      </c>
    </row>
    <row r="433" spans="1:20" x14ac:dyDescent="0.2">
      <c r="A433">
        <v>201819</v>
      </c>
      <c r="B433" t="s">
        <v>819</v>
      </c>
      <c r="C433" t="s">
        <v>924</v>
      </c>
      <c r="D433" t="s">
        <v>1</v>
      </c>
      <c r="E433" t="s">
        <v>349</v>
      </c>
      <c r="F433" t="s">
        <v>180</v>
      </c>
      <c r="G433" t="s">
        <v>823</v>
      </c>
      <c r="H433">
        <v>206</v>
      </c>
      <c r="I433" t="s">
        <v>218</v>
      </c>
      <c r="J433" t="s">
        <v>219</v>
      </c>
      <c r="K433" t="s">
        <v>919</v>
      </c>
      <c r="L433" t="s">
        <v>920</v>
      </c>
      <c r="M433" t="s">
        <v>821</v>
      </c>
      <c r="N433" t="s">
        <v>821</v>
      </c>
      <c r="O433" t="s">
        <v>821</v>
      </c>
      <c r="P433" t="s">
        <v>821</v>
      </c>
      <c r="Q433" t="s">
        <v>821</v>
      </c>
      <c r="R433">
        <v>15</v>
      </c>
      <c r="S433">
        <v>1465</v>
      </c>
      <c r="T433">
        <v>67146.8</v>
      </c>
    </row>
    <row r="434" spans="1:20" x14ac:dyDescent="0.2">
      <c r="A434">
        <v>201819</v>
      </c>
      <c r="B434" t="s">
        <v>819</v>
      </c>
      <c r="C434" t="s">
        <v>924</v>
      </c>
      <c r="D434" t="s">
        <v>1</v>
      </c>
      <c r="E434" t="s">
        <v>349</v>
      </c>
      <c r="F434" t="s">
        <v>180</v>
      </c>
      <c r="G434" t="s">
        <v>823</v>
      </c>
      <c r="H434">
        <v>207</v>
      </c>
      <c r="I434" t="s">
        <v>242</v>
      </c>
      <c r="J434" t="s">
        <v>243</v>
      </c>
      <c r="K434" t="s">
        <v>919</v>
      </c>
      <c r="L434" t="s">
        <v>920</v>
      </c>
      <c r="M434" t="s">
        <v>821</v>
      </c>
      <c r="N434" t="s">
        <v>821</v>
      </c>
      <c r="O434" t="s">
        <v>821</v>
      </c>
      <c r="P434" t="s">
        <v>821</v>
      </c>
      <c r="Q434" t="s">
        <v>821</v>
      </c>
      <c r="R434">
        <v>7</v>
      </c>
      <c r="S434">
        <v>867</v>
      </c>
      <c r="T434">
        <v>46466.25</v>
      </c>
    </row>
    <row r="435" spans="1:20" x14ac:dyDescent="0.2">
      <c r="A435">
        <v>201819</v>
      </c>
      <c r="B435" t="s">
        <v>819</v>
      </c>
      <c r="C435" t="s">
        <v>924</v>
      </c>
      <c r="D435" t="s">
        <v>1</v>
      </c>
      <c r="E435" t="s">
        <v>349</v>
      </c>
      <c r="F435" t="s">
        <v>180</v>
      </c>
      <c r="G435" t="s">
        <v>823</v>
      </c>
      <c r="H435">
        <v>208</v>
      </c>
      <c r="I435" t="s">
        <v>220</v>
      </c>
      <c r="J435" t="s">
        <v>221</v>
      </c>
      <c r="K435" t="s">
        <v>919</v>
      </c>
      <c r="L435" t="s">
        <v>920</v>
      </c>
      <c r="M435" t="s">
        <v>821</v>
      </c>
      <c r="N435" t="s">
        <v>821</v>
      </c>
      <c r="O435" t="s">
        <v>821</v>
      </c>
      <c r="P435" t="s">
        <v>821</v>
      </c>
      <c r="Q435" t="s">
        <v>821</v>
      </c>
      <c r="R435">
        <v>21</v>
      </c>
      <c r="S435">
        <v>2189</v>
      </c>
      <c r="T435">
        <v>96618.27</v>
      </c>
    </row>
    <row r="436" spans="1:20" x14ac:dyDescent="0.2">
      <c r="A436">
        <v>201819</v>
      </c>
      <c r="B436" t="s">
        <v>819</v>
      </c>
      <c r="C436" t="s">
        <v>924</v>
      </c>
      <c r="D436" t="s">
        <v>1</v>
      </c>
      <c r="E436" t="s">
        <v>349</v>
      </c>
      <c r="F436" t="s">
        <v>180</v>
      </c>
      <c r="G436" t="s">
        <v>823</v>
      </c>
      <c r="H436">
        <v>209</v>
      </c>
      <c r="I436" t="s">
        <v>222</v>
      </c>
      <c r="J436" t="s">
        <v>223</v>
      </c>
      <c r="K436" t="s">
        <v>919</v>
      </c>
      <c r="L436" t="s">
        <v>920</v>
      </c>
      <c r="M436" t="s">
        <v>821</v>
      </c>
      <c r="N436" t="s">
        <v>821</v>
      </c>
      <c r="O436" t="s">
        <v>821</v>
      </c>
      <c r="P436" t="s">
        <v>821</v>
      </c>
      <c r="Q436" t="s">
        <v>821</v>
      </c>
      <c r="R436">
        <v>17</v>
      </c>
      <c r="S436">
        <v>2187</v>
      </c>
      <c r="T436">
        <v>95634.75</v>
      </c>
    </row>
    <row r="437" spans="1:20" x14ac:dyDescent="0.2">
      <c r="A437">
        <v>201819</v>
      </c>
      <c r="B437" t="s">
        <v>819</v>
      </c>
      <c r="C437" t="s">
        <v>924</v>
      </c>
      <c r="D437" t="s">
        <v>1</v>
      </c>
      <c r="E437" t="s">
        <v>349</v>
      </c>
      <c r="F437" t="s">
        <v>180</v>
      </c>
      <c r="G437" t="s">
        <v>823</v>
      </c>
      <c r="H437">
        <v>316</v>
      </c>
      <c r="I437" t="s">
        <v>226</v>
      </c>
      <c r="J437" t="s">
        <v>227</v>
      </c>
      <c r="K437" t="s">
        <v>919</v>
      </c>
      <c r="L437" t="s">
        <v>920</v>
      </c>
      <c r="M437" t="s">
        <v>821</v>
      </c>
      <c r="N437" t="s">
        <v>821</v>
      </c>
      <c r="O437" t="s">
        <v>821</v>
      </c>
      <c r="P437" t="s">
        <v>821</v>
      </c>
      <c r="Q437" t="s">
        <v>821</v>
      </c>
      <c r="R437">
        <v>22</v>
      </c>
      <c r="S437">
        <v>3933</v>
      </c>
      <c r="T437">
        <v>191907.76</v>
      </c>
    </row>
    <row r="438" spans="1:20" x14ac:dyDescent="0.2">
      <c r="A438">
        <v>201819</v>
      </c>
      <c r="B438" t="s">
        <v>819</v>
      </c>
      <c r="C438" t="s">
        <v>924</v>
      </c>
      <c r="D438" t="s">
        <v>1</v>
      </c>
      <c r="E438" t="s">
        <v>349</v>
      </c>
      <c r="F438" t="s">
        <v>180</v>
      </c>
      <c r="G438" t="s">
        <v>823</v>
      </c>
      <c r="H438">
        <v>210</v>
      </c>
      <c r="I438" t="s">
        <v>232</v>
      </c>
      <c r="J438" t="s">
        <v>233</v>
      </c>
      <c r="K438" t="s">
        <v>919</v>
      </c>
      <c r="L438" t="s">
        <v>920</v>
      </c>
      <c r="M438" t="s">
        <v>821</v>
      </c>
      <c r="N438" t="s">
        <v>821</v>
      </c>
      <c r="O438" t="s">
        <v>821</v>
      </c>
      <c r="P438" t="s">
        <v>821</v>
      </c>
      <c r="Q438" t="s">
        <v>821</v>
      </c>
      <c r="R438">
        <v>22</v>
      </c>
      <c r="S438">
        <v>2509</v>
      </c>
      <c r="T438">
        <v>124141.63</v>
      </c>
    </row>
    <row r="439" spans="1:20" x14ac:dyDescent="0.2">
      <c r="A439">
        <v>201819</v>
      </c>
      <c r="B439" t="s">
        <v>819</v>
      </c>
      <c r="C439" t="s">
        <v>924</v>
      </c>
      <c r="D439" t="s">
        <v>1</v>
      </c>
      <c r="E439" t="s">
        <v>349</v>
      </c>
      <c r="F439" t="s">
        <v>180</v>
      </c>
      <c r="G439" t="s">
        <v>823</v>
      </c>
      <c r="H439">
        <v>211</v>
      </c>
      <c r="I439" t="s">
        <v>236</v>
      </c>
      <c r="J439" t="s">
        <v>237</v>
      </c>
      <c r="K439" t="s">
        <v>919</v>
      </c>
      <c r="L439" t="s">
        <v>920</v>
      </c>
      <c r="M439" t="s">
        <v>821</v>
      </c>
      <c r="N439" t="s">
        <v>821</v>
      </c>
      <c r="O439" t="s">
        <v>821</v>
      </c>
      <c r="P439" t="s">
        <v>821</v>
      </c>
      <c r="Q439" t="s">
        <v>821</v>
      </c>
      <c r="R439">
        <v>23</v>
      </c>
      <c r="S439">
        <v>2808</v>
      </c>
      <c r="T439">
        <v>135776.25</v>
      </c>
    </row>
    <row r="440" spans="1:20" x14ac:dyDescent="0.2">
      <c r="A440">
        <v>201819</v>
      </c>
      <c r="B440" t="s">
        <v>819</v>
      </c>
      <c r="C440" t="s">
        <v>924</v>
      </c>
      <c r="D440" t="s">
        <v>1</v>
      </c>
      <c r="E440" t="s">
        <v>349</v>
      </c>
      <c r="F440" t="s">
        <v>180</v>
      </c>
      <c r="G440" t="s">
        <v>823</v>
      </c>
      <c r="H440">
        <v>212</v>
      </c>
      <c r="I440" t="s">
        <v>240</v>
      </c>
      <c r="J440" t="s">
        <v>241</v>
      </c>
      <c r="K440" t="s">
        <v>919</v>
      </c>
      <c r="L440" t="s">
        <v>920</v>
      </c>
      <c r="M440" t="s">
        <v>821</v>
      </c>
      <c r="N440" t="s">
        <v>821</v>
      </c>
      <c r="O440" t="s">
        <v>821</v>
      </c>
      <c r="P440" t="s">
        <v>821</v>
      </c>
      <c r="Q440" t="s">
        <v>821</v>
      </c>
      <c r="R440">
        <v>17</v>
      </c>
      <c r="S440">
        <v>1785</v>
      </c>
      <c r="T440">
        <v>88214.52</v>
      </c>
    </row>
    <row r="441" spans="1:20" x14ac:dyDescent="0.2">
      <c r="A441">
        <v>201819</v>
      </c>
      <c r="B441" t="s">
        <v>819</v>
      </c>
      <c r="C441" t="s">
        <v>924</v>
      </c>
      <c r="D441" t="s">
        <v>1</v>
      </c>
      <c r="E441" t="s">
        <v>349</v>
      </c>
      <c r="F441" t="s">
        <v>180</v>
      </c>
      <c r="G441" t="s">
        <v>823</v>
      </c>
      <c r="H441">
        <v>213</v>
      </c>
      <c r="I441" t="s">
        <v>246</v>
      </c>
      <c r="J441" t="s">
        <v>247</v>
      </c>
      <c r="K441" t="s">
        <v>919</v>
      </c>
      <c r="L441" t="s">
        <v>920</v>
      </c>
      <c r="M441" t="s">
        <v>821</v>
      </c>
      <c r="N441" t="s">
        <v>821</v>
      </c>
      <c r="O441" t="s">
        <v>821</v>
      </c>
      <c r="P441" t="s">
        <v>821</v>
      </c>
      <c r="Q441" t="s">
        <v>821</v>
      </c>
      <c r="R441">
        <v>15</v>
      </c>
      <c r="S441">
        <v>1655</v>
      </c>
      <c r="T441">
        <v>88313.13</v>
      </c>
    </row>
    <row r="442" spans="1:20" x14ac:dyDescent="0.2">
      <c r="A442">
        <v>201819</v>
      </c>
      <c r="B442" t="s">
        <v>819</v>
      </c>
      <c r="C442" t="s">
        <v>924</v>
      </c>
      <c r="D442" t="s">
        <v>1</v>
      </c>
      <c r="E442" t="s">
        <v>349</v>
      </c>
      <c r="F442" t="s">
        <v>180</v>
      </c>
      <c r="G442" t="s">
        <v>825</v>
      </c>
      <c r="H442">
        <v>301</v>
      </c>
      <c r="I442" t="s">
        <v>184</v>
      </c>
      <c r="J442" t="s">
        <v>185</v>
      </c>
      <c r="K442" t="s">
        <v>919</v>
      </c>
      <c r="L442" t="s">
        <v>920</v>
      </c>
      <c r="M442" t="s">
        <v>821</v>
      </c>
      <c r="N442" t="s">
        <v>821</v>
      </c>
      <c r="O442" t="s">
        <v>821</v>
      </c>
      <c r="P442" t="s">
        <v>821</v>
      </c>
      <c r="Q442" t="s">
        <v>821</v>
      </c>
      <c r="R442">
        <v>13</v>
      </c>
      <c r="S442">
        <v>2353</v>
      </c>
      <c r="T442">
        <v>109121.5</v>
      </c>
    </row>
    <row r="443" spans="1:20" x14ac:dyDescent="0.2">
      <c r="A443">
        <v>201819</v>
      </c>
      <c r="B443" t="s">
        <v>819</v>
      </c>
      <c r="C443" t="s">
        <v>924</v>
      </c>
      <c r="D443" t="s">
        <v>1</v>
      </c>
      <c r="E443" t="s">
        <v>349</v>
      </c>
      <c r="F443" t="s">
        <v>180</v>
      </c>
      <c r="G443" t="s">
        <v>825</v>
      </c>
      <c r="H443">
        <v>302</v>
      </c>
      <c r="I443" t="s">
        <v>186</v>
      </c>
      <c r="J443" t="s">
        <v>187</v>
      </c>
      <c r="K443" t="s">
        <v>919</v>
      </c>
      <c r="L443" t="s">
        <v>920</v>
      </c>
      <c r="M443" t="s">
        <v>821</v>
      </c>
      <c r="N443" t="s">
        <v>821</v>
      </c>
      <c r="O443" t="s">
        <v>821</v>
      </c>
      <c r="P443" t="s">
        <v>821</v>
      </c>
      <c r="Q443" t="s">
        <v>821</v>
      </c>
      <c r="R443">
        <v>29</v>
      </c>
      <c r="S443">
        <v>3804</v>
      </c>
      <c r="T443">
        <v>217023.15</v>
      </c>
    </row>
    <row r="444" spans="1:20" x14ac:dyDescent="0.2">
      <c r="A444">
        <v>201819</v>
      </c>
      <c r="B444" t="s">
        <v>819</v>
      </c>
      <c r="C444" t="s">
        <v>924</v>
      </c>
      <c r="D444" t="s">
        <v>1</v>
      </c>
      <c r="E444" t="s">
        <v>349</v>
      </c>
      <c r="F444" t="s">
        <v>180</v>
      </c>
      <c r="G444" t="s">
        <v>825</v>
      </c>
      <c r="H444">
        <v>303</v>
      </c>
      <c r="I444" t="s">
        <v>188</v>
      </c>
      <c r="J444" t="s">
        <v>189</v>
      </c>
      <c r="K444" t="s">
        <v>919</v>
      </c>
      <c r="L444" t="s">
        <v>920</v>
      </c>
      <c r="M444" t="s">
        <v>821</v>
      </c>
      <c r="N444" t="s">
        <v>821</v>
      </c>
      <c r="O444" t="s">
        <v>821</v>
      </c>
      <c r="P444" t="s">
        <v>821</v>
      </c>
      <c r="Q444" t="s">
        <v>821</v>
      </c>
      <c r="R444">
        <v>19</v>
      </c>
      <c r="S444">
        <v>3115</v>
      </c>
      <c r="T444">
        <v>154496.51</v>
      </c>
    </row>
    <row r="445" spans="1:20" x14ac:dyDescent="0.2">
      <c r="A445">
        <v>201819</v>
      </c>
      <c r="B445" t="s">
        <v>819</v>
      </c>
      <c r="C445" t="s">
        <v>924</v>
      </c>
      <c r="D445" t="s">
        <v>1</v>
      </c>
      <c r="E445" t="s">
        <v>349</v>
      </c>
      <c r="F445" t="s">
        <v>180</v>
      </c>
      <c r="G445" t="s">
        <v>825</v>
      </c>
      <c r="H445">
        <v>304</v>
      </c>
      <c r="I445" t="s">
        <v>190</v>
      </c>
      <c r="J445" t="s">
        <v>191</v>
      </c>
      <c r="K445" t="s">
        <v>919</v>
      </c>
      <c r="L445" t="s">
        <v>920</v>
      </c>
      <c r="M445" t="s">
        <v>821</v>
      </c>
      <c r="N445" t="s">
        <v>821</v>
      </c>
      <c r="O445" t="s">
        <v>821</v>
      </c>
      <c r="P445" t="s">
        <v>821</v>
      </c>
      <c r="Q445" t="s">
        <v>821</v>
      </c>
      <c r="R445">
        <v>17</v>
      </c>
      <c r="S445">
        <v>3038</v>
      </c>
      <c r="T445">
        <v>152434.13</v>
      </c>
    </row>
    <row r="446" spans="1:20" x14ac:dyDescent="0.2">
      <c r="A446">
        <v>201819</v>
      </c>
      <c r="B446" t="s">
        <v>819</v>
      </c>
      <c r="C446" t="s">
        <v>924</v>
      </c>
      <c r="D446" t="s">
        <v>1</v>
      </c>
      <c r="E446" t="s">
        <v>349</v>
      </c>
      <c r="F446" t="s">
        <v>180</v>
      </c>
      <c r="G446" t="s">
        <v>825</v>
      </c>
      <c r="H446">
        <v>305</v>
      </c>
      <c r="I446" t="s">
        <v>192</v>
      </c>
      <c r="J446" t="s">
        <v>193</v>
      </c>
      <c r="K446" t="s">
        <v>919</v>
      </c>
      <c r="L446" t="s">
        <v>920</v>
      </c>
      <c r="M446" t="s">
        <v>821</v>
      </c>
      <c r="N446" t="s">
        <v>821</v>
      </c>
      <c r="O446" t="s">
        <v>821</v>
      </c>
      <c r="P446" t="s">
        <v>821</v>
      </c>
      <c r="Q446" t="s">
        <v>821</v>
      </c>
      <c r="R446">
        <v>21</v>
      </c>
      <c r="S446">
        <v>3312</v>
      </c>
      <c r="T446">
        <v>168345.01</v>
      </c>
    </row>
    <row r="447" spans="1:20" x14ac:dyDescent="0.2">
      <c r="A447">
        <v>201819</v>
      </c>
      <c r="B447" t="s">
        <v>819</v>
      </c>
      <c r="C447" t="s">
        <v>924</v>
      </c>
      <c r="D447" t="s">
        <v>1</v>
      </c>
      <c r="E447" t="s">
        <v>349</v>
      </c>
      <c r="F447" t="s">
        <v>180</v>
      </c>
      <c r="G447" t="s">
        <v>825</v>
      </c>
      <c r="H447">
        <v>306</v>
      </c>
      <c r="I447" t="s">
        <v>196</v>
      </c>
      <c r="J447" t="s">
        <v>197</v>
      </c>
      <c r="K447" t="s">
        <v>919</v>
      </c>
      <c r="L447" t="s">
        <v>920</v>
      </c>
      <c r="M447" t="s">
        <v>821</v>
      </c>
      <c r="N447" t="s">
        <v>821</v>
      </c>
      <c r="O447" t="s">
        <v>821</v>
      </c>
      <c r="P447" t="s">
        <v>821</v>
      </c>
      <c r="Q447" t="s">
        <v>821</v>
      </c>
      <c r="R447">
        <v>26</v>
      </c>
      <c r="S447">
        <v>3640</v>
      </c>
      <c r="T447">
        <v>165576.13</v>
      </c>
    </row>
    <row r="448" spans="1:20" x14ac:dyDescent="0.2">
      <c r="A448">
        <v>201819</v>
      </c>
      <c r="B448" t="s">
        <v>819</v>
      </c>
      <c r="C448" t="s">
        <v>924</v>
      </c>
      <c r="D448" t="s">
        <v>1</v>
      </c>
      <c r="E448" t="s">
        <v>349</v>
      </c>
      <c r="F448" t="s">
        <v>180</v>
      </c>
      <c r="G448" t="s">
        <v>825</v>
      </c>
      <c r="H448">
        <v>307</v>
      </c>
      <c r="I448" t="s">
        <v>198</v>
      </c>
      <c r="J448" t="s">
        <v>199</v>
      </c>
      <c r="K448" t="s">
        <v>919</v>
      </c>
      <c r="L448" t="s">
        <v>920</v>
      </c>
      <c r="M448" t="s">
        <v>821</v>
      </c>
      <c r="N448" t="s">
        <v>821</v>
      </c>
      <c r="O448" t="s">
        <v>821</v>
      </c>
      <c r="P448" t="s">
        <v>821</v>
      </c>
      <c r="Q448" t="s">
        <v>821</v>
      </c>
      <c r="R448">
        <v>18</v>
      </c>
      <c r="S448">
        <v>2956</v>
      </c>
      <c r="T448">
        <v>150555.28</v>
      </c>
    </row>
    <row r="449" spans="1:20" x14ac:dyDescent="0.2">
      <c r="A449">
        <v>201819</v>
      </c>
      <c r="B449" t="s">
        <v>819</v>
      </c>
      <c r="C449" t="s">
        <v>924</v>
      </c>
      <c r="D449" t="s">
        <v>1</v>
      </c>
      <c r="E449" t="s">
        <v>349</v>
      </c>
      <c r="F449" t="s">
        <v>180</v>
      </c>
      <c r="G449" t="s">
        <v>825</v>
      </c>
      <c r="H449">
        <v>308</v>
      </c>
      <c r="I449" t="s">
        <v>200</v>
      </c>
      <c r="J449" t="s">
        <v>201</v>
      </c>
      <c r="K449" t="s">
        <v>919</v>
      </c>
      <c r="L449" t="s">
        <v>920</v>
      </c>
      <c r="M449" t="s">
        <v>821</v>
      </c>
      <c r="N449" t="s">
        <v>821</v>
      </c>
      <c r="O449" t="s">
        <v>821</v>
      </c>
      <c r="P449" t="s">
        <v>821</v>
      </c>
      <c r="Q449" t="s">
        <v>821</v>
      </c>
      <c r="R449">
        <v>25</v>
      </c>
      <c r="S449">
        <v>3606</v>
      </c>
      <c r="T449">
        <v>167573.28</v>
      </c>
    </row>
    <row r="450" spans="1:20" x14ac:dyDescent="0.2">
      <c r="A450">
        <v>201819</v>
      </c>
      <c r="B450" t="s">
        <v>819</v>
      </c>
      <c r="C450" t="s">
        <v>924</v>
      </c>
      <c r="D450" t="s">
        <v>1</v>
      </c>
      <c r="E450" t="s">
        <v>349</v>
      </c>
      <c r="F450" t="s">
        <v>180</v>
      </c>
      <c r="G450" t="s">
        <v>825</v>
      </c>
      <c r="H450">
        <v>203</v>
      </c>
      <c r="I450" t="s">
        <v>202</v>
      </c>
      <c r="J450" t="s">
        <v>203</v>
      </c>
      <c r="K450" t="s">
        <v>919</v>
      </c>
      <c r="L450" t="s">
        <v>920</v>
      </c>
      <c r="M450" t="s">
        <v>821</v>
      </c>
      <c r="N450" t="s">
        <v>821</v>
      </c>
      <c r="O450" t="s">
        <v>821</v>
      </c>
      <c r="P450" t="s">
        <v>821</v>
      </c>
      <c r="Q450" t="s">
        <v>821</v>
      </c>
      <c r="R450">
        <v>14</v>
      </c>
      <c r="S450">
        <v>2364</v>
      </c>
      <c r="T450">
        <v>107020.14</v>
      </c>
    </row>
    <row r="451" spans="1:20" x14ac:dyDescent="0.2">
      <c r="A451">
        <v>201819</v>
      </c>
      <c r="B451" t="s">
        <v>819</v>
      </c>
      <c r="C451" t="s">
        <v>924</v>
      </c>
      <c r="D451" t="s">
        <v>1</v>
      </c>
      <c r="E451" t="s">
        <v>349</v>
      </c>
      <c r="F451" t="s">
        <v>180</v>
      </c>
      <c r="G451" t="s">
        <v>825</v>
      </c>
      <c r="H451">
        <v>310</v>
      </c>
      <c r="I451" t="s">
        <v>210</v>
      </c>
      <c r="J451" t="s">
        <v>211</v>
      </c>
      <c r="K451" t="s">
        <v>919</v>
      </c>
      <c r="L451" t="s">
        <v>920</v>
      </c>
      <c r="M451" t="s">
        <v>821</v>
      </c>
      <c r="N451" t="s">
        <v>821</v>
      </c>
      <c r="O451" t="s">
        <v>821</v>
      </c>
      <c r="P451" t="s">
        <v>821</v>
      </c>
      <c r="Q451" t="s">
        <v>821</v>
      </c>
      <c r="R451">
        <v>13</v>
      </c>
      <c r="S451">
        <v>2210</v>
      </c>
      <c r="T451">
        <v>112591.76</v>
      </c>
    </row>
    <row r="452" spans="1:20" x14ac:dyDescent="0.2">
      <c r="A452">
        <v>201819</v>
      </c>
      <c r="B452" t="s">
        <v>819</v>
      </c>
      <c r="C452" t="s">
        <v>924</v>
      </c>
      <c r="D452" t="s">
        <v>1</v>
      </c>
      <c r="E452" t="s">
        <v>349</v>
      </c>
      <c r="F452" t="s">
        <v>180</v>
      </c>
      <c r="G452" t="s">
        <v>825</v>
      </c>
      <c r="H452">
        <v>311</v>
      </c>
      <c r="I452" t="s">
        <v>212</v>
      </c>
      <c r="J452" t="s">
        <v>213</v>
      </c>
      <c r="K452" t="s">
        <v>919</v>
      </c>
      <c r="L452" t="s">
        <v>920</v>
      </c>
      <c r="M452" t="s">
        <v>821</v>
      </c>
      <c r="N452" t="s">
        <v>821</v>
      </c>
      <c r="O452" t="s">
        <v>821</v>
      </c>
      <c r="P452" t="s">
        <v>821</v>
      </c>
      <c r="Q452" t="s">
        <v>821</v>
      </c>
      <c r="R452">
        <v>21</v>
      </c>
      <c r="S452">
        <v>2829</v>
      </c>
      <c r="T452">
        <v>137159.75</v>
      </c>
    </row>
    <row r="453" spans="1:20" x14ac:dyDescent="0.2">
      <c r="A453">
        <v>201819</v>
      </c>
      <c r="B453" t="s">
        <v>819</v>
      </c>
      <c r="C453" t="s">
        <v>924</v>
      </c>
      <c r="D453" t="s">
        <v>1</v>
      </c>
      <c r="E453" t="s">
        <v>349</v>
      </c>
      <c r="F453" t="s">
        <v>180</v>
      </c>
      <c r="G453" t="s">
        <v>825</v>
      </c>
      <c r="H453">
        <v>312</v>
      </c>
      <c r="I453" t="s">
        <v>214</v>
      </c>
      <c r="J453" t="s">
        <v>215</v>
      </c>
      <c r="K453" t="s">
        <v>919</v>
      </c>
      <c r="L453" t="s">
        <v>920</v>
      </c>
      <c r="M453" t="s">
        <v>821</v>
      </c>
      <c r="N453" t="s">
        <v>821</v>
      </c>
      <c r="O453" t="s">
        <v>821</v>
      </c>
      <c r="P453" t="s">
        <v>821</v>
      </c>
      <c r="Q453" t="s">
        <v>821</v>
      </c>
      <c r="R453">
        <v>26</v>
      </c>
      <c r="S453">
        <v>3203</v>
      </c>
      <c r="T453">
        <v>152716.5</v>
      </c>
    </row>
    <row r="454" spans="1:20" x14ac:dyDescent="0.2">
      <c r="A454">
        <v>201819</v>
      </c>
      <c r="B454" t="s">
        <v>819</v>
      </c>
      <c r="C454" t="s">
        <v>924</v>
      </c>
      <c r="D454" t="s">
        <v>1</v>
      </c>
      <c r="E454" t="s">
        <v>349</v>
      </c>
      <c r="F454" t="s">
        <v>180</v>
      </c>
      <c r="G454" t="s">
        <v>825</v>
      </c>
      <c r="H454">
        <v>313</v>
      </c>
      <c r="I454" t="s">
        <v>216</v>
      </c>
      <c r="J454" t="s">
        <v>217</v>
      </c>
      <c r="K454" t="s">
        <v>919</v>
      </c>
      <c r="L454" t="s">
        <v>920</v>
      </c>
      <c r="M454" t="s">
        <v>821</v>
      </c>
      <c r="N454" t="s">
        <v>821</v>
      </c>
      <c r="O454" t="s">
        <v>821</v>
      </c>
      <c r="P454" t="s">
        <v>821</v>
      </c>
      <c r="Q454" t="s">
        <v>821</v>
      </c>
      <c r="R454">
        <v>21</v>
      </c>
      <c r="S454">
        <v>2731</v>
      </c>
      <c r="T454">
        <v>134716.64000000001</v>
      </c>
    </row>
    <row r="455" spans="1:20" x14ac:dyDescent="0.2">
      <c r="A455">
        <v>201819</v>
      </c>
      <c r="B455" t="s">
        <v>819</v>
      </c>
      <c r="C455" t="s">
        <v>924</v>
      </c>
      <c r="D455" t="s">
        <v>1</v>
      </c>
      <c r="E455" t="s">
        <v>349</v>
      </c>
      <c r="F455" t="s">
        <v>180</v>
      </c>
      <c r="G455" t="s">
        <v>825</v>
      </c>
      <c r="H455">
        <v>314</v>
      </c>
      <c r="I455" t="s">
        <v>244</v>
      </c>
      <c r="J455" t="s">
        <v>245</v>
      </c>
      <c r="K455" t="s">
        <v>919</v>
      </c>
      <c r="L455" t="s">
        <v>920</v>
      </c>
      <c r="M455" t="s">
        <v>821</v>
      </c>
      <c r="N455" t="s">
        <v>821</v>
      </c>
      <c r="O455" t="s">
        <v>821</v>
      </c>
      <c r="P455" t="s">
        <v>821</v>
      </c>
      <c r="Q455" t="s">
        <v>821</v>
      </c>
      <c r="R455">
        <v>13</v>
      </c>
      <c r="S455">
        <v>1550</v>
      </c>
      <c r="T455">
        <v>88178.01</v>
      </c>
    </row>
    <row r="456" spans="1:20" x14ac:dyDescent="0.2">
      <c r="A456">
        <v>201819</v>
      </c>
      <c r="B456" t="s">
        <v>819</v>
      </c>
      <c r="C456" t="s">
        <v>924</v>
      </c>
      <c r="D456" t="s">
        <v>1</v>
      </c>
      <c r="E456" t="s">
        <v>349</v>
      </c>
      <c r="F456" t="s">
        <v>180</v>
      </c>
      <c r="G456" t="s">
        <v>825</v>
      </c>
      <c r="H456">
        <v>315</v>
      </c>
      <c r="I456" t="s">
        <v>224</v>
      </c>
      <c r="J456" t="s">
        <v>225</v>
      </c>
      <c r="K456" t="s">
        <v>919</v>
      </c>
      <c r="L456" t="s">
        <v>920</v>
      </c>
      <c r="M456" t="s">
        <v>821</v>
      </c>
      <c r="N456" t="s">
        <v>821</v>
      </c>
      <c r="O456" t="s">
        <v>821</v>
      </c>
      <c r="P456" t="s">
        <v>821</v>
      </c>
      <c r="Q456" t="s">
        <v>821</v>
      </c>
      <c r="R456">
        <v>11</v>
      </c>
      <c r="S456">
        <v>1455</v>
      </c>
      <c r="T456">
        <v>74331.5</v>
      </c>
    </row>
    <row r="457" spans="1:20" x14ac:dyDescent="0.2">
      <c r="A457">
        <v>201819</v>
      </c>
      <c r="B457" t="s">
        <v>819</v>
      </c>
      <c r="C457" t="s">
        <v>924</v>
      </c>
      <c r="D457" t="s">
        <v>1</v>
      </c>
      <c r="E457" t="s">
        <v>349</v>
      </c>
      <c r="F457" t="s">
        <v>180</v>
      </c>
      <c r="G457" t="s">
        <v>825</v>
      </c>
      <c r="H457">
        <v>317</v>
      </c>
      <c r="I457" t="s">
        <v>228</v>
      </c>
      <c r="J457" t="s">
        <v>229</v>
      </c>
      <c r="K457" t="s">
        <v>919</v>
      </c>
      <c r="L457" t="s">
        <v>920</v>
      </c>
      <c r="M457" t="s">
        <v>821</v>
      </c>
      <c r="N457" t="s">
        <v>821</v>
      </c>
      <c r="O457" t="s">
        <v>821</v>
      </c>
      <c r="P457" t="s">
        <v>821</v>
      </c>
      <c r="Q457" t="s">
        <v>821</v>
      </c>
      <c r="R457">
        <v>21</v>
      </c>
      <c r="S457">
        <v>3687</v>
      </c>
      <c r="T457">
        <v>199138.16</v>
      </c>
    </row>
    <row r="458" spans="1:20" x14ac:dyDescent="0.2">
      <c r="A458">
        <v>201819</v>
      </c>
      <c r="B458" t="s">
        <v>819</v>
      </c>
      <c r="C458" t="s">
        <v>924</v>
      </c>
      <c r="D458" t="s">
        <v>1</v>
      </c>
      <c r="E458" t="s">
        <v>349</v>
      </c>
      <c r="F458" t="s">
        <v>180</v>
      </c>
      <c r="G458" t="s">
        <v>825</v>
      </c>
      <c r="H458">
        <v>318</v>
      </c>
      <c r="I458" t="s">
        <v>230</v>
      </c>
      <c r="J458" t="s">
        <v>231</v>
      </c>
      <c r="K458" t="s">
        <v>919</v>
      </c>
      <c r="L458" t="s">
        <v>920</v>
      </c>
      <c r="M458" t="s">
        <v>821</v>
      </c>
      <c r="N458" t="s">
        <v>821</v>
      </c>
      <c r="O458" t="s">
        <v>821</v>
      </c>
      <c r="P458" t="s">
        <v>821</v>
      </c>
      <c r="Q458" t="s">
        <v>821</v>
      </c>
      <c r="R458">
        <v>11</v>
      </c>
      <c r="S458">
        <v>1586</v>
      </c>
      <c r="T458">
        <v>85794.15</v>
      </c>
    </row>
    <row r="459" spans="1:20" x14ac:dyDescent="0.2">
      <c r="A459">
        <v>201819</v>
      </c>
      <c r="B459" t="s">
        <v>819</v>
      </c>
      <c r="C459" t="s">
        <v>924</v>
      </c>
      <c r="D459" t="s">
        <v>1</v>
      </c>
      <c r="E459" t="s">
        <v>349</v>
      </c>
      <c r="F459" t="s">
        <v>180</v>
      </c>
      <c r="G459" t="s">
        <v>825</v>
      </c>
      <c r="H459">
        <v>319</v>
      </c>
      <c r="I459" t="s">
        <v>234</v>
      </c>
      <c r="J459" t="s">
        <v>235</v>
      </c>
      <c r="K459" t="s">
        <v>919</v>
      </c>
      <c r="L459" t="s">
        <v>920</v>
      </c>
      <c r="M459" t="s">
        <v>821</v>
      </c>
      <c r="N459" t="s">
        <v>821</v>
      </c>
      <c r="O459" t="s">
        <v>821</v>
      </c>
      <c r="P459" t="s">
        <v>821</v>
      </c>
      <c r="Q459" t="s">
        <v>821</v>
      </c>
      <c r="R459">
        <v>18</v>
      </c>
      <c r="S459">
        <v>2796</v>
      </c>
      <c r="T459">
        <v>163761.76</v>
      </c>
    </row>
    <row r="460" spans="1:20" x14ac:dyDescent="0.2">
      <c r="A460">
        <v>201819</v>
      </c>
      <c r="B460" t="s">
        <v>819</v>
      </c>
      <c r="C460" t="s">
        <v>924</v>
      </c>
      <c r="D460" t="s">
        <v>1</v>
      </c>
      <c r="E460" t="s">
        <v>349</v>
      </c>
      <c r="F460" t="s">
        <v>180</v>
      </c>
      <c r="G460" t="s">
        <v>825</v>
      </c>
      <c r="H460">
        <v>320</v>
      </c>
      <c r="I460" t="s">
        <v>238</v>
      </c>
      <c r="J460" t="s">
        <v>239</v>
      </c>
      <c r="K460" t="s">
        <v>919</v>
      </c>
      <c r="L460" t="s">
        <v>920</v>
      </c>
      <c r="M460" t="s">
        <v>821</v>
      </c>
      <c r="N460" t="s">
        <v>821</v>
      </c>
      <c r="O460" t="s">
        <v>821</v>
      </c>
      <c r="P460" t="s">
        <v>821</v>
      </c>
      <c r="Q460" t="s">
        <v>821</v>
      </c>
      <c r="R460">
        <v>21</v>
      </c>
      <c r="S460">
        <v>2605</v>
      </c>
      <c r="T460">
        <v>120319.39</v>
      </c>
    </row>
    <row r="461" spans="1:20" x14ac:dyDescent="0.2">
      <c r="A461">
        <v>201819</v>
      </c>
      <c r="B461" t="s">
        <v>819</v>
      </c>
      <c r="C461" t="s">
        <v>924</v>
      </c>
      <c r="D461" t="s">
        <v>1</v>
      </c>
      <c r="E461" t="s">
        <v>349</v>
      </c>
      <c r="F461" t="s">
        <v>248</v>
      </c>
      <c r="G461" t="s">
        <v>249</v>
      </c>
      <c r="H461">
        <v>867</v>
      </c>
      <c r="I461" t="s">
        <v>250</v>
      </c>
      <c r="J461" t="s">
        <v>251</v>
      </c>
      <c r="K461" t="s">
        <v>919</v>
      </c>
      <c r="L461" t="s">
        <v>920</v>
      </c>
      <c r="M461" t="s">
        <v>821</v>
      </c>
      <c r="N461" t="s">
        <v>821</v>
      </c>
      <c r="O461" t="s">
        <v>821</v>
      </c>
      <c r="P461" t="s">
        <v>821</v>
      </c>
      <c r="Q461" t="s">
        <v>821</v>
      </c>
      <c r="R461">
        <v>7</v>
      </c>
      <c r="S461">
        <v>1112</v>
      </c>
      <c r="T461">
        <v>52122.75</v>
      </c>
    </row>
    <row r="462" spans="1:20" x14ac:dyDescent="0.2">
      <c r="A462">
        <v>201819</v>
      </c>
      <c r="B462" t="s">
        <v>819</v>
      </c>
      <c r="C462" t="s">
        <v>924</v>
      </c>
      <c r="D462" t="s">
        <v>1</v>
      </c>
      <c r="E462" t="s">
        <v>349</v>
      </c>
      <c r="F462" t="s">
        <v>248</v>
      </c>
      <c r="G462" t="s">
        <v>249</v>
      </c>
      <c r="H462">
        <v>846</v>
      </c>
      <c r="I462" t="s">
        <v>252</v>
      </c>
      <c r="J462" t="s">
        <v>253</v>
      </c>
      <c r="K462" t="s">
        <v>919</v>
      </c>
      <c r="L462" t="s">
        <v>920</v>
      </c>
      <c r="M462" t="s">
        <v>821</v>
      </c>
      <c r="N462" t="s">
        <v>821</v>
      </c>
      <c r="O462" t="s">
        <v>821</v>
      </c>
      <c r="P462" t="s">
        <v>821</v>
      </c>
      <c r="Q462" t="s">
        <v>821</v>
      </c>
      <c r="R462">
        <v>13</v>
      </c>
      <c r="S462">
        <v>2221</v>
      </c>
      <c r="T462">
        <v>105776.5</v>
      </c>
    </row>
    <row r="463" spans="1:20" x14ac:dyDescent="0.2">
      <c r="A463">
        <v>201819</v>
      </c>
      <c r="B463" t="s">
        <v>819</v>
      </c>
      <c r="C463" t="s">
        <v>924</v>
      </c>
      <c r="D463" t="s">
        <v>1</v>
      </c>
      <c r="E463" t="s">
        <v>349</v>
      </c>
      <c r="F463" t="s">
        <v>248</v>
      </c>
      <c r="G463" t="s">
        <v>249</v>
      </c>
      <c r="H463">
        <v>825</v>
      </c>
      <c r="I463" t="s">
        <v>877</v>
      </c>
      <c r="J463" t="s">
        <v>254</v>
      </c>
      <c r="K463" t="s">
        <v>919</v>
      </c>
      <c r="L463" t="s">
        <v>920</v>
      </c>
      <c r="M463" t="s">
        <v>821</v>
      </c>
      <c r="N463" t="s">
        <v>821</v>
      </c>
      <c r="O463" t="s">
        <v>821</v>
      </c>
      <c r="P463" t="s">
        <v>821</v>
      </c>
      <c r="Q463" t="s">
        <v>821</v>
      </c>
      <c r="R463">
        <v>45</v>
      </c>
      <c r="S463">
        <v>5789</v>
      </c>
      <c r="T463">
        <v>319045.26</v>
      </c>
    </row>
    <row r="464" spans="1:20" x14ac:dyDescent="0.2">
      <c r="A464">
        <v>201819</v>
      </c>
      <c r="B464" t="s">
        <v>819</v>
      </c>
      <c r="C464" t="s">
        <v>924</v>
      </c>
      <c r="D464" t="s">
        <v>1</v>
      </c>
      <c r="E464" t="s">
        <v>349</v>
      </c>
      <c r="F464" t="s">
        <v>248</v>
      </c>
      <c r="G464" t="s">
        <v>249</v>
      </c>
      <c r="H464">
        <v>845</v>
      </c>
      <c r="I464" t="s">
        <v>255</v>
      </c>
      <c r="J464" t="s">
        <v>256</v>
      </c>
      <c r="K464" t="s">
        <v>919</v>
      </c>
      <c r="L464" t="s">
        <v>920</v>
      </c>
      <c r="M464" t="s">
        <v>821</v>
      </c>
      <c r="N464" t="s">
        <v>821</v>
      </c>
      <c r="O464" t="s">
        <v>821</v>
      </c>
      <c r="P464" t="s">
        <v>821</v>
      </c>
      <c r="Q464" t="s">
        <v>821</v>
      </c>
      <c r="R464">
        <v>36</v>
      </c>
      <c r="S464">
        <v>4784</v>
      </c>
      <c r="T464">
        <v>216847.13</v>
      </c>
    </row>
    <row r="465" spans="1:20" x14ac:dyDescent="0.2">
      <c r="A465">
        <v>201819</v>
      </c>
      <c r="B465" t="s">
        <v>819</v>
      </c>
      <c r="C465" t="s">
        <v>924</v>
      </c>
      <c r="D465" t="s">
        <v>1</v>
      </c>
      <c r="E465" t="s">
        <v>349</v>
      </c>
      <c r="F465" t="s">
        <v>248</v>
      </c>
      <c r="G465" t="s">
        <v>249</v>
      </c>
      <c r="H465">
        <v>850</v>
      </c>
      <c r="I465" t="s">
        <v>257</v>
      </c>
      <c r="J465" t="s">
        <v>258</v>
      </c>
      <c r="K465" t="s">
        <v>919</v>
      </c>
      <c r="L465" t="s">
        <v>920</v>
      </c>
      <c r="M465" t="s">
        <v>821</v>
      </c>
      <c r="N465" t="s">
        <v>821</v>
      </c>
      <c r="O465" t="s">
        <v>821</v>
      </c>
      <c r="P465" t="s">
        <v>821</v>
      </c>
      <c r="Q465" t="s">
        <v>821</v>
      </c>
      <c r="R465">
        <v>86</v>
      </c>
      <c r="S465">
        <v>12818</v>
      </c>
      <c r="T465">
        <v>609808.25</v>
      </c>
    </row>
    <row r="466" spans="1:20" x14ac:dyDescent="0.2">
      <c r="A466">
        <v>201819</v>
      </c>
      <c r="B466" t="s">
        <v>819</v>
      </c>
      <c r="C466" t="s">
        <v>924</v>
      </c>
      <c r="D466" t="s">
        <v>1</v>
      </c>
      <c r="E466" t="s">
        <v>349</v>
      </c>
      <c r="F466" t="s">
        <v>248</v>
      </c>
      <c r="G466" t="s">
        <v>249</v>
      </c>
      <c r="H466">
        <v>921</v>
      </c>
      <c r="I466" t="s">
        <v>259</v>
      </c>
      <c r="J466" t="s">
        <v>260</v>
      </c>
      <c r="K466" t="s">
        <v>919</v>
      </c>
      <c r="L466" t="s">
        <v>920</v>
      </c>
      <c r="M466" t="s">
        <v>821</v>
      </c>
      <c r="N466" t="s">
        <v>821</v>
      </c>
      <c r="O466" t="s">
        <v>821</v>
      </c>
      <c r="P466" t="s">
        <v>821</v>
      </c>
      <c r="Q466" t="s">
        <v>821</v>
      </c>
      <c r="R466">
        <v>9</v>
      </c>
      <c r="S466">
        <v>1173</v>
      </c>
      <c r="T466">
        <v>48974.25</v>
      </c>
    </row>
    <row r="467" spans="1:20" x14ac:dyDescent="0.2">
      <c r="A467">
        <v>201819</v>
      </c>
      <c r="B467" t="s">
        <v>819</v>
      </c>
      <c r="C467" t="s">
        <v>924</v>
      </c>
      <c r="D467" t="s">
        <v>1</v>
      </c>
      <c r="E467" t="s">
        <v>349</v>
      </c>
      <c r="F467" t="s">
        <v>248</v>
      </c>
      <c r="G467" t="s">
        <v>249</v>
      </c>
      <c r="H467">
        <v>886</v>
      </c>
      <c r="I467" t="s">
        <v>261</v>
      </c>
      <c r="J467" t="s">
        <v>262</v>
      </c>
      <c r="K467" t="s">
        <v>919</v>
      </c>
      <c r="L467" t="s">
        <v>920</v>
      </c>
      <c r="M467" t="s">
        <v>821</v>
      </c>
      <c r="N467" t="s">
        <v>821</v>
      </c>
      <c r="O467" t="s">
        <v>821</v>
      </c>
      <c r="P467" t="s">
        <v>821</v>
      </c>
      <c r="Q467" t="s">
        <v>821</v>
      </c>
      <c r="R467">
        <v>121</v>
      </c>
      <c r="S467">
        <v>15833</v>
      </c>
      <c r="T467">
        <v>750187.17</v>
      </c>
    </row>
    <row r="468" spans="1:20" x14ac:dyDescent="0.2">
      <c r="A468">
        <v>201819</v>
      </c>
      <c r="B468" t="s">
        <v>819</v>
      </c>
      <c r="C468" t="s">
        <v>924</v>
      </c>
      <c r="D468" t="s">
        <v>1</v>
      </c>
      <c r="E468" t="s">
        <v>349</v>
      </c>
      <c r="F468" t="s">
        <v>248</v>
      </c>
      <c r="G468" t="s">
        <v>249</v>
      </c>
      <c r="H468">
        <v>887</v>
      </c>
      <c r="I468" t="s">
        <v>263</v>
      </c>
      <c r="J468" t="s">
        <v>264</v>
      </c>
      <c r="K468" t="s">
        <v>919</v>
      </c>
      <c r="L468" t="s">
        <v>920</v>
      </c>
      <c r="M468" t="s">
        <v>821</v>
      </c>
      <c r="N468" t="s">
        <v>821</v>
      </c>
      <c r="O468" t="s">
        <v>821</v>
      </c>
      <c r="P468" t="s">
        <v>821</v>
      </c>
      <c r="Q468" t="s">
        <v>821</v>
      </c>
      <c r="R468">
        <v>22</v>
      </c>
      <c r="S468">
        <v>3068</v>
      </c>
      <c r="T468">
        <v>142843.04999999999</v>
      </c>
    </row>
    <row r="469" spans="1:20" x14ac:dyDescent="0.2">
      <c r="A469">
        <v>201819</v>
      </c>
      <c r="B469" t="s">
        <v>819</v>
      </c>
      <c r="C469" t="s">
        <v>924</v>
      </c>
      <c r="D469" t="s">
        <v>1</v>
      </c>
      <c r="E469" t="s">
        <v>349</v>
      </c>
      <c r="F469" t="s">
        <v>248</v>
      </c>
      <c r="G469" t="s">
        <v>249</v>
      </c>
      <c r="H469">
        <v>826</v>
      </c>
      <c r="I469" t="s">
        <v>265</v>
      </c>
      <c r="J469" t="s">
        <v>266</v>
      </c>
      <c r="K469" t="s">
        <v>919</v>
      </c>
      <c r="L469" t="s">
        <v>920</v>
      </c>
      <c r="M469" t="s">
        <v>821</v>
      </c>
      <c r="N469" t="s">
        <v>821</v>
      </c>
      <c r="O469" t="s">
        <v>821</v>
      </c>
      <c r="P469" t="s">
        <v>821</v>
      </c>
      <c r="Q469" t="s">
        <v>821</v>
      </c>
      <c r="R469">
        <v>17</v>
      </c>
      <c r="S469">
        <v>2920</v>
      </c>
      <c r="T469">
        <v>131404</v>
      </c>
    </row>
    <row r="470" spans="1:20" x14ac:dyDescent="0.2">
      <c r="A470">
        <v>201819</v>
      </c>
      <c r="B470" t="s">
        <v>819</v>
      </c>
      <c r="C470" t="s">
        <v>924</v>
      </c>
      <c r="D470" t="s">
        <v>1</v>
      </c>
      <c r="E470" t="s">
        <v>349</v>
      </c>
      <c r="F470" t="s">
        <v>248</v>
      </c>
      <c r="G470" t="s">
        <v>249</v>
      </c>
      <c r="H470">
        <v>931</v>
      </c>
      <c r="I470" t="s">
        <v>267</v>
      </c>
      <c r="J470" t="s">
        <v>268</v>
      </c>
      <c r="K470" t="s">
        <v>919</v>
      </c>
      <c r="L470" t="s">
        <v>920</v>
      </c>
      <c r="M470" t="s">
        <v>821</v>
      </c>
      <c r="N470" t="s">
        <v>821</v>
      </c>
      <c r="O470" t="s">
        <v>821</v>
      </c>
      <c r="P470" t="s">
        <v>821</v>
      </c>
      <c r="Q470" t="s">
        <v>821</v>
      </c>
      <c r="R470">
        <v>51</v>
      </c>
      <c r="S470">
        <v>6153</v>
      </c>
      <c r="T470">
        <v>291538.13</v>
      </c>
    </row>
    <row r="471" spans="1:20" x14ac:dyDescent="0.2">
      <c r="A471">
        <v>201819</v>
      </c>
      <c r="B471" t="s">
        <v>819</v>
      </c>
      <c r="C471" t="s">
        <v>924</v>
      </c>
      <c r="D471" t="s">
        <v>1</v>
      </c>
      <c r="E471" t="s">
        <v>349</v>
      </c>
      <c r="F471" t="s">
        <v>248</v>
      </c>
      <c r="G471" t="s">
        <v>249</v>
      </c>
      <c r="H471">
        <v>851</v>
      </c>
      <c r="I471" t="s">
        <v>269</v>
      </c>
      <c r="J471" t="s">
        <v>270</v>
      </c>
      <c r="K471" t="s">
        <v>919</v>
      </c>
      <c r="L471" t="s">
        <v>920</v>
      </c>
      <c r="M471" t="s">
        <v>821</v>
      </c>
      <c r="N471" t="s">
        <v>821</v>
      </c>
      <c r="O471" t="s">
        <v>821</v>
      </c>
      <c r="P471" t="s">
        <v>821</v>
      </c>
      <c r="Q471" t="s">
        <v>821</v>
      </c>
      <c r="R471">
        <v>14</v>
      </c>
      <c r="S471">
        <v>1647</v>
      </c>
      <c r="T471">
        <v>67142.75</v>
      </c>
    </row>
    <row r="472" spans="1:20" x14ac:dyDescent="0.2">
      <c r="A472">
        <v>201819</v>
      </c>
      <c r="B472" t="s">
        <v>819</v>
      </c>
      <c r="C472" t="s">
        <v>924</v>
      </c>
      <c r="D472" t="s">
        <v>1</v>
      </c>
      <c r="E472" t="s">
        <v>349</v>
      </c>
      <c r="F472" t="s">
        <v>248</v>
      </c>
      <c r="G472" t="s">
        <v>249</v>
      </c>
      <c r="H472">
        <v>870</v>
      </c>
      <c r="I472" t="s">
        <v>271</v>
      </c>
      <c r="J472" t="s">
        <v>272</v>
      </c>
      <c r="K472" t="s">
        <v>919</v>
      </c>
      <c r="L472" t="s">
        <v>920</v>
      </c>
      <c r="M472" t="s">
        <v>821</v>
      </c>
      <c r="N472" t="s">
        <v>821</v>
      </c>
      <c r="O472" t="s">
        <v>821</v>
      </c>
      <c r="P472" t="s">
        <v>821</v>
      </c>
      <c r="Q472" t="s">
        <v>821</v>
      </c>
      <c r="R472">
        <v>11</v>
      </c>
      <c r="S472">
        <v>1141</v>
      </c>
      <c r="T472">
        <v>57599.56</v>
      </c>
    </row>
    <row r="473" spans="1:20" x14ac:dyDescent="0.2">
      <c r="A473">
        <v>201819</v>
      </c>
      <c r="B473" t="s">
        <v>819</v>
      </c>
      <c r="C473" t="s">
        <v>924</v>
      </c>
      <c r="D473" t="s">
        <v>1</v>
      </c>
      <c r="E473" t="s">
        <v>349</v>
      </c>
      <c r="F473" t="s">
        <v>248</v>
      </c>
      <c r="G473" t="s">
        <v>249</v>
      </c>
      <c r="H473">
        <v>871</v>
      </c>
      <c r="I473" t="s">
        <v>275</v>
      </c>
      <c r="J473" t="s">
        <v>276</v>
      </c>
      <c r="K473" t="s">
        <v>919</v>
      </c>
      <c r="L473" t="s">
        <v>920</v>
      </c>
      <c r="M473" t="s">
        <v>821</v>
      </c>
      <c r="N473" t="s">
        <v>821</v>
      </c>
      <c r="O473" t="s">
        <v>821</v>
      </c>
      <c r="P473" t="s">
        <v>821</v>
      </c>
      <c r="Q473" t="s">
        <v>821</v>
      </c>
      <c r="R473">
        <v>15</v>
      </c>
      <c r="S473">
        <v>1856</v>
      </c>
      <c r="T473">
        <v>99030.78</v>
      </c>
    </row>
    <row r="474" spans="1:20" x14ac:dyDescent="0.2">
      <c r="A474">
        <v>201819</v>
      </c>
      <c r="B474" t="s">
        <v>819</v>
      </c>
      <c r="C474" t="s">
        <v>924</v>
      </c>
      <c r="D474" t="s">
        <v>1</v>
      </c>
      <c r="E474" t="s">
        <v>349</v>
      </c>
      <c r="F474" t="s">
        <v>248</v>
      </c>
      <c r="G474" t="s">
        <v>249</v>
      </c>
      <c r="H474">
        <v>852</v>
      </c>
      <c r="I474" t="s">
        <v>277</v>
      </c>
      <c r="J474" t="s">
        <v>278</v>
      </c>
      <c r="K474" t="s">
        <v>919</v>
      </c>
      <c r="L474" t="s">
        <v>920</v>
      </c>
      <c r="M474" t="s">
        <v>821</v>
      </c>
      <c r="N474" t="s">
        <v>821</v>
      </c>
      <c r="O474" t="s">
        <v>821</v>
      </c>
      <c r="P474" t="s">
        <v>821</v>
      </c>
      <c r="Q474" t="s">
        <v>821</v>
      </c>
      <c r="R474">
        <v>16</v>
      </c>
      <c r="S474">
        <v>1958</v>
      </c>
      <c r="T474">
        <v>86372.88</v>
      </c>
    </row>
    <row r="475" spans="1:20" x14ac:dyDescent="0.2">
      <c r="A475">
        <v>201819</v>
      </c>
      <c r="B475" t="s">
        <v>819</v>
      </c>
      <c r="C475" t="s">
        <v>924</v>
      </c>
      <c r="D475" t="s">
        <v>1</v>
      </c>
      <c r="E475" t="s">
        <v>349</v>
      </c>
      <c r="F475" t="s">
        <v>248</v>
      </c>
      <c r="G475" t="s">
        <v>249</v>
      </c>
      <c r="H475">
        <v>936</v>
      </c>
      <c r="I475" t="s">
        <v>279</v>
      </c>
      <c r="J475" t="s">
        <v>280</v>
      </c>
      <c r="K475" t="s">
        <v>919</v>
      </c>
      <c r="L475" t="s">
        <v>920</v>
      </c>
      <c r="M475" t="s">
        <v>821</v>
      </c>
      <c r="N475" t="s">
        <v>821</v>
      </c>
      <c r="O475" t="s">
        <v>821</v>
      </c>
      <c r="P475" t="s">
        <v>821</v>
      </c>
      <c r="Q475" t="s">
        <v>821</v>
      </c>
      <c r="R475">
        <v>75</v>
      </c>
      <c r="S475">
        <v>10388</v>
      </c>
      <c r="T475">
        <v>522962.76</v>
      </c>
    </row>
    <row r="476" spans="1:20" x14ac:dyDescent="0.2">
      <c r="A476">
        <v>201819</v>
      </c>
      <c r="B476" t="s">
        <v>819</v>
      </c>
      <c r="C476" t="s">
        <v>924</v>
      </c>
      <c r="D476" t="s">
        <v>1</v>
      </c>
      <c r="E476" t="s">
        <v>349</v>
      </c>
      <c r="F476" t="s">
        <v>248</v>
      </c>
      <c r="G476" t="s">
        <v>249</v>
      </c>
      <c r="H476">
        <v>869</v>
      </c>
      <c r="I476" t="s">
        <v>281</v>
      </c>
      <c r="J476" t="s">
        <v>282</v>
      </c>
      <c r="K476" t="s">
        <v>919</v>
      </c>
      <c r="L476" t="s">
        <v>920</v>
      </c>
      <c r="M476" t="s">
        <v>821</v>
      </c>
      <c r="N476" t="s">
        <v>821</v>
      </c>
      <c r="O476" t="s">
        <v>821</v>
      </c>
      <c r="P476" t="s">
        <v>821</v>
      </c>
      <c r="Q476" t="s">
        <v>821</v>
      </c>
      <c r="R476">
        <v>13</v>
      </c>
      <c r="S476">
        <v>1851</v>
      </c>
      <c r="T476">
        <v>88348</v>
      </c>
    </row>
    <row r="477" spans="1:20" x14ac:dyDescent="0.2">
      <c r="A477">
        <v>201819</v>
      </c>
      <c r="B477" t="s">
        <v>819</v>
      </c>
      <c r="C477" t="s">
        <v>924</v>
      </c>
      <c r="D477" t="s">
        <v>1</v>
      </c>
      <c r="E477" t="s">
        <v>349</v>
      </c>
      <c r="F477" t="s">
        <v>248</v>
      </c>
      <c r="G477" t="s">
        <v>249</v>
      </c>
      <c r="H477">
        <v>938</v>
      </c>
      <c r="I477" t="s">
        <v>283</v>
      </c>
      <c r="J477" t="s">
        <v>284</v>
      </c>
      <c r="K477" t="s">
        <v>919</v>
      </c>
      <c r="L477" t="s">
        <v>920</v>
      </c>
      <c r="M477" t="s">
        <v>821</v>
      </c>
      <c r="N477" t="s">
        <v>821</v>
      </c>
      <c r="O477" t="s">
        <v>821</v>
      </c>
      <c r="P477" t="s">
        <v>821</v>
      </c>
      <c r="Q477" t="s">
        <v>821</v>
      </c>
      <c r="R477">
        <v>47</v>
      </c>
      <c r="S477">
        <v>8002</v>
      </c>
      <c r="T477">
        <v>375157.17</v>
      </c>
    </row>
    <row r="478" spans="1:20" x14ac:dyDescent="0.2">
      <c r="A478">
        <v>201819</v>
      </c>
      <c r="B478" t="s">
        <v>819</v>
      </c>
      <c r="C478" t="s">
        <v>924</v>
      </c>
      <c r="D478" t="s">
        <v>1</v>
      </c>
      <c r="E478" t="s">
        <v>349</v>
      </c>
      <c r="F478" t="s">
        <v>248</v>
      </c>
      <c r="G478" t="s">
        <v>249</v>
      </c>
      <c r="H478">
        <v>868</v>
      </c>
      <c r="I478" t="s">
        <v>273</v>
      </c>
      <c r="J478" t="s">
        <v>274</v>
      </c>
      <c r="K478" t="s">
        <v>919</v>
      </c>
      <c r="L478" t="s">
        <v>920</v>
      </c>
      <c r="M478" t="s">
        <v>821</v>
      </c>
      <c r="N478" t="s">
        <v>821</v>
      </c>
      <c r="O478" t="s">
        <v>821</v>
      </c>
      <c r="P478" t="s">
        <v>821</v>
      </c>
      <c r="Q478" t="s">
        <v>821</v>
      </c>
      <c r="R478">
        <v>12</v>
      </c>
      <c r="S478">
        <v>1494</v>
      </c>
      <c r="T478">
        <v>74925.25</v>
      </c>
    </row>
    <row r="479" spans="1:20" x14ac:dyDescent="0.2">
      <c r="A479">
        <v>201819</v>
      </c>
      <c r="B479" t="s">
        <v>819</v>
      </c>
      <c r="C479" t="s">
        <v>924</v>
      </c>
      <c r="D479" t="s">
        <v>1</v>
      </c>
      <c r="E479" t="s">
        <v>349</v>
      </c>
      <c r="F479" t="s">
        <v>248</v>
      </c>
      <c r="G479" t="s">
        <v>249</v>
      </c>
      <c r="H479">
        <v>872</v>
      </c>
      <c r="I479" t="s">
        <v>285</v>
      </c>
      <c r="J479" t="s">
        <v>286</v>
      </c>
      <c r="K479" t="s">
        <v>919</v>
      </c>
      <c r="L479" t="s">
        <v>920</v>
      </c>
      <c r="M479" t="s">
        <v>821</v>
      </c>
      <c r="N479" t="s">
        <v>821</v>
      </c>
      <c r="O479" t="s">
        <v>821</v>
      </c>
      <c r="P479" t="s">
        <v>821</v>
      </c>
      <c r="Q479" t="s">
        <v>821</v>
      </c>
      <c r="R479">
        <v>11</v>
      </c>
      <c r="S479">
        <v>1744</v>
      </c>
      <c r="T479">
        <v>88786.5</v>
      </c>
    </row>
    <row r="480" spans="1:20" x14ac:dyDescent="0.2">
      <c r="A480">
        <v>201819</v>
      </c>
      <c r="B480" t="s">
        <v>819</v>
      </c>
      <c r="C480" t="s">
        <v>924</v>
      </c>
      <c r="D480" t="s">
        <v>1</v>
      </c>
      <c r="E480" t="s">
        <v>349</v>
      </c>
      <c r="F480" t="s">
        <v>287</v>
      </c>
      <c r="G480" t="s">
        <v>288</v>
      </c>
      <c r="H480">
        <v>800</v>
      </c>
      <c r="I480" t="s">
        <v>289</v>
      </c>
      <c r="J480" t="s">
        <v>290</v>
      </c>
      <c r="K480" t="s">
        <v>919</v>
      </c>
      <c r="L480" t="s">
        <v>920</v>
      </c>
      <c r="M480" t="s">
        <v>821</v>
      </c>
      <c r="N480" t="s">
        <v>821</v>
      </c>
      <c r="O480" t="s">
        <v>821</v>
      </c>
      <c r="P480" t="s">
        <v>821</v>
      </c>
      <c r="Q480" t="s">
        <v>821</v>
      </c>
      <c r="R480">
        <v>18</v>
      </c>
      <c r="S480">
        <v>2134</v>
      </c>
      <c r="T480">
        <v>104423.88</v>
      </c>
    </row>
    <row r="481" spans="1:20" x14ac:dyDescent="0.2">
      <c r="A481">
        <v>201819</v>
      </c>
      <c r="B481" t="s">
        <v>819</v>
      </c>
      <c r="C481" t="s">
        <v>924</v>
      </c>
      <c r="D481" t="s">
        <v>1</v>
      </c>
      <c r="E481" t="s">
        <v>349</v>
      </c>
      <c r="F481" t="s">
        <v>287</v>
      </c>
      <c r="G481" t="s">
        <v>288</v>
      </c>
      <c r="H481">
        <v>839</v>
      </c>
      <c r="I481" t="s">
        <v>380</v>
      </c>
      <c r="J481" t="s">
        <v>343</v>
      </c>
      <c r="K481" t="s">
        <v>919</v>
      </c>
      <c r="L481" t="s">
        <v>920</v>
      </c>
      <c r="M481" t="s">
        <v>821</v>
      </c>
      <c r="N481" t="s">
        <v>821</v>
      </c>
      <c r="O481" t="s">
        <v>821</v>
      </c>
      <c r="P481" t="s">
        <v>821</v>
      </c>
      <c r="Q481" t="s">
        <v>821</v>
      </c>
      <c r="R481">
        <v>27</v>
      </c>
      <c r="S481">
        <v>3554</v>
      </c>
      <c r="T481">
        <v>177759.25</v>
      </c>
    </row>
    <row r="482" spans="1:20" x14ac:dyDescent="0.2">
      <c r="A482">
        <v>201819</v>
      </c>
      <c r="B482" t="s">
        <v>819</v>
      </c>
      <c r="C482" t="s">
        <v>924</v>
      </c>
      <c r="D482" t="s">
        <v>1</v>
      </c>
      <c r="E482" t="s">
        <v>349</v>
      </c>
      <c r="F482" t="s">
        <v>287</v>
      </c>
      <c r="G482" t="s">
        <v>288</v>
      </c>
      <c r="H482">
        <v>801</v>
      </c>
      <c r="I482" t="s">
        <v>295</v>
      </c>
      <c r="J482" t="s">
        <v>296</v>
      </c>
      <c r="K482" t="s">
        <v>919</v>
      </c>
      <c r="L482" t="s">
        <v>920</v>
      </c>
      <c r="M482" t="s">
        <v>821</v>
      </c>
      <c r="N482" t="s">
        <v>821</v>
      </c>
      <c r="O482" t="s">
        <v>821</v>
      </c>
      <c r="P482" t="s">
        <v>821</v>
      </c>
      <c r="Q482" t="s">
        <v>821</v>
      </c>
      <c r="R482">
        <v>30</v>
      </c>
      <c r="S482">
        <v>3378</v>
      </c>
      <c r="T482">
        <v>151034.26</v>
      </c>
    </row>
    <row r="483" spans="1:20" x14ac:dyDescent="0.2">
      <c r="A483">
        <v>201819</v>
      </c>
      <c r="B483" t="s">
        <v>819</v>
      </c>
      <c r="C483" t="s">
        <v>924</v>
      </c>
      <c r="D483" t="s">
        <v>1</v>
      </c>
      <c r="E483" t="s">
        <v>349</v>
      </c>
      <c r="F483" t="s">
        <v>287</v>
      </c>
      <c r="G483" t="s">
        <v>288</v>
      </c>
      <c r="H483">
        <v>908</v>
      </c>
      <c r="I483" t="s">
        <v>297</v>
      </c>
      <c r="J483" t="s">
        <v>298</v>
      </c>
      <c r="K483" t="s">
        <v>919</v>
      </c>
      <c r="L483" t="s">
        <v>920</v>
      </c>
      <c r="M483" t="s">
        <v>821</v>
      </c>
      <c r="N483" t="s">
        <v>821</v>
      </c>
      <c r="O483" t="s">
        <v>821</v>
      </c>
      <c r="P483" t="s">
        <v>821</v>
      </c>
      <c r="Q483" t="s">
        <v>821</v>
      </c>
      <c r="R483">
        <v>35</v>
      </c>
      <c r="S483">
        <v>5100</v>
      </c>
      <c r="T483">
        <v>231725.75</v>
      </c>
    </row>
    <row r="484" spans="1:20" x14ac:dyDescent="0.2">
      <c r="A484">
        <v>201819</v>
      </c>
      <c r="B484" t="s">
        <v>819</v>
      </c>
      <c r="C484" t="s">
        <v>924</v>
      </c>
      <c r="D484" t="s">
        <v>1</v>
      </c>
      <c r="E484" t="s">
        <v>349</v>
      </c>
      <c r="F484" t="s">
        <v>287</v>
      </c>
      <c r="G484" t="s">
        <v>288</v>
      </c>
      <c r="H484">
        <v>878</v>
      </c>
      <c r="I484" t="s">
        <v>299</v>
      </c>
      <c r="J484" t="s">
        <v>300</v>
      </c>
      <c r="K484" t="s">
        <v>919</v>
      </c>
      <c r="L484" t="s">
        <v>920</v>
      </c>
      <c r="M484" t="s">
        <v>821</v>
      </c>
      <c r="N484" t="s">
        <v>821</v>
      </c>
      <c r="O484" t="s">
        <v>821</v>
      </c>
      <c r="P484" t="s">
        <v>821</v>
      </c>
      <c r="Q484" t="s">
        <v>821</v>
      </c>
      <c r="R484">
        <v>50</v>
      </c>
      <c r="S484">
        <v>6817</v>
      </c>
      <c r="T484">
        <v>315867.78000000003</v>
      </c>
    </row>
  </sheetData>
  <autoFilter ref="A1:T484" xr:uid="{E2D20CB0-E779-1D44-ADE1-6BC1CA022012}">
    <sortState xmlns:xlrd2="http://schemas.microsoft.com/office/spreadsheetml/2017/richdata2" ref="A2:T484">
      <sortCondition ref="N1:N48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7699-541D-764D-A3D7-14F13BD0415C}">
  <dimension ref="A1:L380"/>
  <sheetViews>
    <sheetView workbookViewId="0">
      <selection activeCell="E13" sqref="E13"/>
    </sheetView>
  </sheetViews>
  <sheetFormatPr baseColWidth="10" defaultRowHeight="16" x14ac:dyDescent="0.2"/>
  <sheetData>
    <row r="1" spans="1:12" x14ac:dyDescent="0.2">
      <c r="A1" s="50" t="s">
        <v>826</v>
      </c>
      <c r="B1" s="50"/>
      <c r="C1" s="51"/>
      <c r="D1" s="52" t="s">
        <v>827</v>
      </c>
      <c r="E1" s="53"/>
      <c r="F1" s="53"/>
      <c r="G1" s="53"/>
      <c r="H1" s="53"/>
      <c r="I1" s="53"/>
      <c r="J1" s="53"/>
      <c r="K1" s="53"/>
      <c r="L1" s="54"/>
    </row>
    <row r="2" spans="1:12" x14ac:dyDescent="0.2">
      <c r="A2" s="55" t="s">
        <v>828</v>
      </c>
      <c r="B2" s="55" t="s">
        <v>829</v>
      </c>
      <c r="C2" s="57" t="s">
        <v>830</v>
      </c>
      <c r="D2" s="59" t="s">
        <v>831</v>
      </c>
      <c r="E2" s="59" t="s">
        <v>832</v>
      </c>
      <c r="F2" s="59"/>
      <c r="G2" s="59" t="s">
        <v>833</v>
      </c>
      <c r="H2" s="59"/>
      <c r="I2" s="59" t="s">
        <v>834</v>
      </c>
      <c r="J2" s="59"/>
      <c r="K2" s="59" t="s">
        <v>835</v>
      </c>
      <c r="L2" s="59"/>
    </row>
    <row r="3" spans="1:12" x14ac:dyDescent="0.2">
      <c r="A3" s="55"/>
      <c r="B3" s="55"/>
      <c r="C3" s="57"/>
      <c r="D3" s="59"/>
      <c r="E3" s="59"/>
      <c r="F3" s="59"/>
      <c r="G3" s="59"/>
      <c r="H3" s="59"/>
      <c r="I3" s="59"/>
      <c r="J3" s="59"/>
      <c r="K3" s="59"/>
      <c r="L3" s="59"/>
    </row>
    <row r="4" spans="1:12" x14ac:dyDescent="0.2">
      <c r="A4" s="55"/>
      <c r="B4" s="55"/>
      <c r="C4" s="57"/>
      <c r="D4" s="59"/>
      <c r="E4" s="59"/>
      <c r="F4" s="59"/>
      <c r="G4" s="59"/>
      <c r="H4" s="59"/>
      <c r="I4" s="59"/>
      <c r="J4" s="59"/>
      <c r="K4" s="59"/>
      <c r="L4" s="59"/>
    </row>
    <row r="5" spans="1:12" x14ac:dyDescent="0.2">
      <c r="A5" s="56"/>
      <c r="B5" s="56"/>
      <c r="C5" s="58"/>
      <c r="D5" s="59"/>
      <c r="E5" s="59"/>
      <c r="F5" s="59"/>
      <c r="G5" s="59"/>
      <c r="H5" s="59"/>
      <c r="I5" s="59"/>
      <c r="J5" s="59"/>
      <c r="K5" s="59"/>
      <c r="L5" s="59"/>
    </row>
    <row r="6" spans="1:12" x14ac:dyDescent="0.2">
      <c r="A6" s="27" t="s">
        <v>836</v>
      </c>
      <c r="B6" s="27" t="s">
        <v>837</v>
      </c>
      <c r="C6" s="28" t="s">
        <v>838</v>
      </c>
      <c r="D6" s="29">
        <v>15644</v>
      </c>
      <c r="E6" s="30">
        <v>16.8</v>
      </c>
      <c r="F6" s="27" t="s">
        <v>839</v>
      </c>
      <c r="G6" s="30">
        <v>7.9</v>
      </c>
      <c r="H6" s="27" t="s">
        <v>839</v>
      </c>
      <c r="I6" s="30">
        <v>8.9</v>
      </c>
      <c r="J6" s="27" t="s">
        <v>839</v>
      </c>
      <c r="K6" s="31">
        <v>52.8</v>
      </c>
      <c r="L6" s="28" t="s">
        <v>839</v>
      </c>
    </row>
    <row r="7" spans="1:12" x14ac:dyDescent="0.2">
      <c r="A7" s="27" t="s">
        <v>1</v>
      </c>
      <c r="B7" s="27" t="s">
        <v>840</v>
      </c>
      <c r="C7" s="32" t="s">
        <v>838</v>
      </c>
      <c r="D7" s="29">
        <v>14736</v>
      </c>
      <c r="E7" s="30">
        <v>16.7</v>
      </c>
      <c r="F7" s="27" t="s">
        <v>839</v>
      </c>
      <c r="G7" s="30">
        <v>7.9</v>
      </c>
      <c r="H7" s="27" t="s">
        <v>839</v>
      </c>
      <c r="I7" s="30">
        <v>8.9</v>
      </c>
      <c r="J7" s="27" t="s">
        <v>839</v>
      </c>
      <c r="K7" s="30">
        <v>53</v>
      </c>
      <c r="L7" s="32" t="s">
        <v>839</v>
      </c>
    </row>
    <row r="8" spans="1:12" x14ac:dyDescent="0.2">
      <c r="A8" s="27" t="s">
        <v>2</v>
      </c>
      <c r="B8" s="27" t="s">
        <v>841</v>
      </c>
      <c r="C8" s="32" t="s">
        <v>764</v>
      </c>
      <c r="D8" s="33">
        <v>986</v>
      </c>
      <c r="E8" s="30">
        <v>24.9</v>
      </c>
      <c r="F8" s="27" t="s">
        <v>839</v>
      </c>
      <c r="G8" s="30">
        <v>13.7</v>
      </c>
      <c r="H8" s="27" t="s">
        <v>839</v>
      </c>
      <c r="I8" s="30">
        <v>11.2</v>
      </c>
      <c r="J8" s="27" t="s">
        <v>839</v>
      </c>
      <c r="K8" s="30">
        <v>45.1</v>
      </c>
      <c r="L8" s="32" t="s">
        <v>839</v>
      </c>
    </row>
    <row r="9" spans="1:12" x14ac:dyDescent="0.2">
      <c r="A9" s="34" t="s">
        <v>4</v>
      </c>
      <c r="B9" s="34" t="s">
        <v>5</v>
      </c>
      <c r="C9" s="35" t="s">
        <v>842</v>
      </c>
      <c r="D9" s="36">
        <v>198</v>
      </c>
      <c r="E9" s="37">
        <v>26.4</v>
      </c>
      <c r="F9" s="34" t="s">
        <v>839</v>
      </c>
      <c r="G9" s="37">
        <v>14.1</v>
      </c>
      <c r="H9" s="34" t="s">
        <v>839</v>
      </c>
      <c r="I9" s="37">
        <v>12.3</v>
      </c>
      <c r="J9" s="34" t="s">
        <v>839</v>
      </c>
      <c r="K9" s="37">
        <v>46.5</v>
      </c>
      <c r="L9" s="35" t="s">
        <v>839</v>
      </c>
    </row>
    <row r="10" spans="1:12" x14ac:dyDescent="0.2">
      <c r="A10" s="34" t="s">
        <v>6</v>
      </c>
      <c r="B10" s="34" t="s">
        <v>7</v>
      </c>
      <c r="C10" s="35" t="s">
        <v>842</v>
      </c>
      <c r="D10" s="36">
        <v>33</v>
      </c>
      <c r="E10" s="37">
        <v>19.5</v>
      </c>
      <c r="F10" s="34" t="s">
        <v>839</v>
      </c>
      <c r="G10" s="37">
        <v>11.8</v>
      </c>
      <c r="H10" s="34" t="s">
        <v>839</v>
      </c>
      <c r="I10" s="37">
        <v>7.7</v>
      </c>
      <c r="J10" s="34" t="s">
        <v>843</v>
      </c>
      <c r="K10" s="37">
        <v>39.4</v>
      </c>
      <c r="L10" s="35" t="s">
        <v>843</v>
      </c>
    </row>
    <row r="11" spans="1:12" x14ac:dyDescent="0.2">
      <c r="A11" s="34" t="s">
        <v>10</v>
      </c>
      <c r="B11" s="34" t="s">
        <v>11</v>
      </c>
      <c r="C11" s="35" t="s">
        <v>842</v>
      </c>
      <c r="D11" s="36">
        <v>57</v>
      </c>
      <c r="E11" s="37">
        <v>38</v>
      </c>
      <c r="F11" s="34" t="s">
        <v>839</v>
      </c>
      <c r="G11" s="37">
        <v>24</v>
      </c>
      <c r="H11" s="34" t="s">
        <v>839</v>
      </c>
      <c r="I11" s="37">
        <v>14</v>
      </c>
      <c r="J11" s="34" t="s">
        <v>839</v>
      </c>
      <c r="K11" s="37">
        <v>36.799999999999997</v>
      </c>
      <c r="L11" s="35" t="s">
        <v>839</v>
      </c>
    </row>
    <row r="12" spans="1:12" x14ac:dyDescent="0.2">
      <c r="A12" s="34" t="s">
        <v>12</v>
      </c>
      <c r="B12" s="34" t="s">
        <v>13</v>
      </c>
      <c r="C12" s="35" t="s">
        <v>842</v>
      </c>
      <c r="D12" s="36">
        <v>88</v>
      </c>
      <c r="E12" s="37">
        <v>39.4</v>
      </c>
      <c r="F12" s="34" t="s">
        <v>839</v>
      </c>
      <c r="G12" s="37">
        <v>25</v>
      </c>
      <c r="H12" s="34" t="s">
        <v>839</v>
      </c>
      <c r="I12" s="37">
        <v>14.3</v>
      </c>
      <c r="J12" s="34" t="s">
        <v>839</v>
      </c>
      <c r="K12" s="37">
        <v>36.4</v>
      </c>
      <c r="L12" s="35" t="s">
        <v>839</v>
      </c>
    </row>
    <row r="13" spans="1:12" x14ac:dyDescent="0.2">
      <c r="A13" s="34" t="s">
        <v>18</v>
      </c>
      <c r="B13" s="34" t="s">
        <v>19</v>
      </c>
      <c r="C13" s="35" t="s">
        <v>842</v>
      </c>
      <c r="D13" s="36">
        <v>84</v>
      </c>
      <c r="E13" s="37">
        <v>17.3</v>
      </c>
      <c r="F13" s="34" t="s">
        <v>839</v>
      </c>
      <c r="G13" s="37">
        <v>8.4</v>
      </c>
      <c r="H13" s="34" t="s">
        <v>839</v>
      </c>
      <c r="I13" s="37">
        <v>8.8000000000000007</v>
      </c>
      <c r="J13" s="34" t="s">
        <v>839</v>
      </c>
      <c r="K13" s="37">
        <v>51.2</v>
      </c>
      <c r="L13" s="35" t="s">
        <v>839</v>
      </c>
    </row>
    <row r="14" spans="1:12" x14ac:dyDescent="0.2">
      <c r="A14" s="34" t="s">
        <v>20</v>
      </c>
      <c r="B14" s="34" t="s">
        <v>21</v>
      </c>
      <c r="C14" s="35" t="s">
        <v>842</v>
      </c>
      <c r="D14" s="36">
        <v>72</v>
      </c>
      <c r="E14" s="37">
        <v>34.6</v>
      </c>
      <c r="F14" s="34" t="s">
        <v>839</v>
      </c>
      <c r="G14" s="37">
        <v>21.1</v>
      </c>
      <c r="H14" s="34" t="s">
        <v>839</v>
      </c>
      <c r="I14" s="37">
        <v>13.4</v>
      </c>
      <c r="J14" s="34" t="s">
        <v>839</v>
      </c>
      <c r="K14" s="37">
        <v>38.9</v>
      </c>
      <c r="L14" s="35" t="s">
        <v>839</v>
      </c>
    </row>
    <row r="15" spans="1:12" x14ac:dyDescent="0.2">
      <c r="A15" s="34" t="s">
        <v>24</v>
      </c>
      <c r="B15" s="34" t="s">
        <v>25</v>
      </c>
      <c r="C15" s="35" t="s">
        <v>842</v>
      </c>
      <c r="D15" s="36">
        <v>84</v>
      </c>
      <c r="E15" s="37">
        <v>26.8</v>
      </c>
      <c r="F15" s="34" t="s">
        <v>839</v>
      </c>
      <c r="G15" s="37">
        <v>12.7</v>
      </c>
      <c r="H15" s="34" t="s">
        <v>839</v>
      </c>
      <c r="I15" s="37">
        <v>14</v>
      </c>
      <c r="J15" s="34" t="s">
        <v>839</v>
      </c>
      <c r="K15" s="37">
        <v>52.4</v>
      </c>
      <c r="L15" s="35" t="s">
        <v>839</v>
      </c>
    </row>
    <row r="16" spans="1:12" x14ac:dyDescent="0.2">
      <c r="A16" s="27" t="s">
        <v>844</v>
      </c>
      <c r="B16" s="27" t="s">
        <v>845</v>
      </c>
      <c r="C16" s="32" t="s">
        <v>846</v>
      </c>
      <c r="D16" s="33">
        <v>370</v>
      </c>
      <c r="E16" s="30">
        <v>22.4</v>
      </c>
      <c r="F16" s="27" t="s">
        <v>839</v>
      </c>
      <c r="G16" s="30">
        <v>12</v>
      </c>
      <c r="H16" s="27" t="s">
        <v>839</v>
      </c>
      <c r="I16" s="30">
        <v>10.4</v>
      </c>
      <c r="J16" s="27" t="s">
        <v>839</v>
      </c>
      <c r="K16" s="30">
        <v>46.5</v>
      </c>
      <c r="L16" s="32" t="s">
        <v>839</v>
      </c>
    </row>
    <row r="17" spans="1:12" x14ac:dyDescent="0.2">
      <c r="A17" s="34" t="s">
        <v>8</v>
      </c>
      <c r="B17" s="34" t="s">
        <v>9</v>
      </c>
      <c r="C17" s="35" t="s">
        <v>847</v>
      </c>
      <c r="D17" s="36">
        <v>52</v>
      </c>
      <c r="E17" s="37">
        <v>16.899999999999999</v>
      </c>
      <c r="F17" s="34" t="s">
        <v>839</v>
      </c>
      <c r="G17" s="37">
        <v>9.4</v>
      </c>
      <c r="H17" s="34" t="s">
        <v>839</v>
      </c>
      <c r="I17" s="37">
        <v>7.5</v>
      </c>
      <c r="J17" s="34" t="s">
        <v>839</v>
      </c>
      <c r="K17" s="37">
        <v>44.2</v>
      </c>
      <c r="L17" s="35" t="s">
        <v>839</v>
      </c>
    </row>
    <row r="18" spans="1:12" x14ac:dyDescent="0.2">
      <c r="A18" s="34" t="s">
        <v>14</v>
      </c>
      <c r="B18" s="34" t="s">
        <v>15</v>
      </c>
      <c r="C18" s="35" t="s">
        <v>847</v>
      </c>
      <c r="D18" s="36">
        <v>99</v>
      </c>
      <c r="E18" s="37">
        <v>24.2</v>
      </c>
      <c r="F18" s="34" t="s">
        <v>839</v>
      </c>
      <c r="G18" s="37">
        <v>13.7</v>
      </c>
      <c r="H18" s="34" t="s">
        <v>839</v>
      </c>
      <c r="I18" s="37">
        <v>10.5</v>
      </c>
      <c r="J18" s="34" t="s">
        <v>839</v>
      </c>
      <c r="K18" s="37">
        <v>43.4</v>
      </c>
      <c r="L18" s="35" t="s">
        <v>839</v>
      </c>
    </row>
    <row r="19" spans="1:12" x14ac:dyDescent="0.2">
      <c r="A19" s="34" t="s">
        <v>16</v>
      </c>
      <c r="B19" s="34" t="s">
        <v>17</v>
      </c>
      <c r="C19" s="35" t="s">
        <v>847</v>
      </c>
      <c r="D19" s="36">
        <v>57</v>
      </c>
      <c r="E19" s="37">
        <v>18.399999999999999</v>
      </c>
      <c r="F19" s="34" t="s">
        <v>839</v>
      </c>
      <c r="G19" s="37">
        <v>10.7</v>
      </c>
      <c r="H19" s="34" t="s">
        <v>839</v>
      </c>
      <c r="I19" s="37">
        <v>7.7</v>
      </c>
      <c r="J19" s="34" t="s">
        <v>839</v>
      </c>
      <c r="K19" s="37">
        <v>42.1</v>
      </c>
      <c r="L19" s="35" t="s">
        <v>839</v>
      </c>
    </row>
    <row r="20" spans="1:12" x14ac:dyDescent="0.2">
      <c r="A20" s="34" t="s">
        <v>22</v>
      </c>
      <c r="B20" s="34" t="s">
        <v>23</v>
      </c>
      <c r="C20" s="35" t="s">
        <v>847</v>
      </c>
      <c r="D20" s="36">
        <v>45</v>
      </c>
      <c r="E20" s="37">
        <v>20.100000000000001</v>
      </c>
      <c r="F20" s="34" t="s">
        <v>839</v>
      </c>
      <c r="G20" s="37">
        <v>10.7</v>
      </c>
      <c r="H20" s="34" t="s">
        <v>839</v>
      </c>
      <c r="I20" s="37">
        <v>9.4</v>
      </c>
      <c r="J20" s="34" t="s">
        <v>839</v>
      </c>
      <c r="K20" s="37">
        <v>46.7</v>
      </c>
      <c r="L20" s="35" t="s">
        <v>839</v>
      </c>
    </row>
    <row r="21" spans="1:12" x14ac:dyDescent="0.2">
      <c r="A21" s="34" t="s">
        <v>26</v>
      </c>
      <c r="B21" s="34" t="s">
        <v>27</v>
      </c>
      <c r="C21" s="35" t="s">
        <v>847</v>
      </c>
      <c r="D21" s="36">
        <v>117</v>
      </c>
      <c r="E21" s="37">
        <v>29</v>
      </c>
      <c r="F21" s="34" t="s">
        <v>839</v>
      </c>
      <c r="G21" s="37">
        <v>13.9</v>
      </c>
      <c r="H21" s="34" t="s">
        <v>839</v>
      </c>
      <c r="I21" s="37">
        <v>15.1</v>
      </c>
      <c r="J21" s="34" t="s">
        <v>839</v>
      </c>
      <c r="K21" s="37">
        <v>52.1</v>
      </c>
      <c r="L21" s="35" t="s">
        <v>839</v>
      </c>
    </row>
    <row r="22" spans="1:12" x14ac:dyDescent="0.2">
      <c r="A22" s="27" t="s">
        <v>28</v>
      </c>
      <c r="B22" s="27" t="s">
        <v>848</v>
      </c>
      <c r="C22" s="32" t="s">
        <v>764</v>
      </c>
      <c r="D22" s="29">
        <v>2500</v>
      </c>
      <c r="E22" s="30">
        <v>21.7</v>
      </c>
      <c r="F22" s="27" t="s">
        <v>839</v>
      </c>
      <c r="G22" s="30">
        <v>10.1</v>
      </c>
      <c r="H22" s="27" t="s">
        <v>839</v>
      </c>
      <c r="I22" s="30">
        <v>11.6</v>
      </c>
      <c r="J22" s="27" t="s">
        <v>839</v>
      </c>
      <c r="K22" s="30">
        <v>53.6</v>
      </c>
      <c r="L22" s="32" t="s">
        <v>839</v>
      </c>
    </row>
    <row r="23" spans="1:12" x14ac:dyDescent="0.2">
      <c r="A23" s="34" t="s">
        <v>30</v>
      </c>
      <c r="B23" s="34" t="s">
        <v>31</v>
      </c>
      <c r="C23" s="35" t="s">
        <v>842</v>
      </c>
      <c r="D23" s="36">
        <v>65</v>
      </c>
      <c r="E23" s="37">
        <v>21.7</v>
      </c>
      <c r="F23" s="34" t="s">
        <v>839</v>
      </c>
      <c r="G23" s="37">
        <v>13.7</v>
      </c>
      <c r="H23" s="34" t="s">
        <v>839</v>
      </c>
      <c r="I23" s="37">
        <v>8</v>
      </c>
      <c r="J23" s="34" t="s">
        <v>839</v>
      </c>
      <c r="K23" s="37">
        <v>36.9</v>
      </c>
      <c r="L23" s="35" t="s">
        <v>839</v>
      </c>
    </row>
    <row r="24" spans="1:12" x14ac:dyDescent="0.2">
      <c r="A24" s="34" t="s">
        <v>32</v>
      </c>
      <c r="B24" s="34" t="s">
        <v>33</v>
      </c>
      <c r="C24" s="35" t="s">
        <v>842</v>
      </c>
      <c r="D24" s="36">
        <v>79</v>
      </c>
      <c r="E24" s="37">
        <v>36.9</v>
      </c>
      <c r="F24" s="34" t="s">
        <v>839</v>
      </c>
      <c r="G24" s="37">
        <v>21.5</v>
      </c>
      <c r="H24" s="34" t="s">
        <v>839</v>
      </c>
      <c r="I24" s="37">
        <v>15.4</v>
      </c>
      <c r="J24" s="34" t="s">
        <v>839</v>
      </c>
      <c r="K24" s="37">
        <v>41.8</v>
      </c>
      <c r="L24" s="35" t="s">
        <v>839</v>
      </c>
    </row>
    <row r="25" spans="1:12" x14ac:dyDescent="0.2">
      <c r="A25" s="34" t="s">
        <v>38</v>
      </c>
      <c r="B25" s="34" t="s">
        <v>39</v>
      </c>
      <c r="C25" s="35" t="s">
        <v>842</v>
      </c>
      <c r="D25" s="36">
        <v>72</v>
      </c>
      <c r="E25" s="37">
        <v>11.9</v>
      </c>
      <c r="F25" s="34" t="s">
        <v>839</v>
      </c>
      <c r="G25" s="37">
        <v>5.8</v>
      </c>
      <c r="H25" s="34" t="s">
        <v>839</v>
      </c>
      <c r="I25" s="37">
        <v>6.1</v>
      </c>
      <c r="J25" s="34" t="s">
        <v>839</v>
      </c>
      <c r="K25" s="37">
        <v>51.4</v>
      </c>
      <c r="L25" s="35" t="s">
        <v>839</v>
      </c>
    </row>
    <row r="26" spans="1:12" x14ac:dyDescent="0.2">
      <c r="A26" s="34" t="s">
        <v>40</v>
      </c>
      <c r="B26" s="34" t="s">
        <v>41</v>
      </c>
      <c r="C26" s="35" t="s">
        <v>842</v>
      </c>
      <c r="D26" s="36">
        <v>69</v>
      </c>
      <c r="E26" s="37">
        <v>13.4</v>
      </c>
      <c r="F26" s="34" t="s">
        <v>839</v>
      </c>
      <c r="G26" s="37">
        <v>6</v>
      </c>
      <c r="H26" s="34" t="s">
        <v>839</v>
      </c>
      <c r="I26" s="37">
        <v>7.4</v>
      </c>
      <c r="J26" s="34" t="s">
        <v>839</v>
      </c>
      <c r="K26" s="37">
        <v>55.1</v>
      </c>
      <c r="L26" s="35" t="s">
        <v>839</v>
      </c>
    </row>
    <row r="27" spans="1:12" x14ac:dyDescent="0.2">
      <c r="A27" s="34" t="s">
        <v>44</v>
      </c>
      <c r="B27" s="34" t="s">
        <v>45</v>
      </c>
      <c r="C27" s="35" t="s">
        <v>842</v>
      </c>
      <c r="D27" s="36">
        <v>80</v>
      </c>
      <c r="E27" s="37">
        <v>36.6</v>
      </c>
      <c r="F27" s="34" t="s">
        <v>839</v>
      </c>
      <c r="G27" s="37">
        <v>17.399999999999999</v>
      </c>
      <c r="H27" s="34" t="s">
        <v>839</v>
      </c>
      <c r="I27" s="37">
        <v>19.2</v>
      </c>
      <c r="J27" s="34" t="s">
        <v>839</v>
      </c>
      <c r="K27" s="37">
        <v>52.5</v>
      </c>
      <c r="L27" s="35" t="s">
        <v>839</v>
      </c>
    </row>
    <row r="28" spans="1:12" x14ac:dyDescent="0.2">
      <c r="A28" s="34" t="s">
        <v>70</v>
      </c>
      <c r="B28" s="34" t="s">
        <v>71</v>
      </c>
      <c r="C28" s="35" t="s">
        <v>842</v>
      </c>
      <c r="D28" s="36">
        <v>66</v>
      </c>
      <c r="E28" s="37">
        <v>19.5</v>
      </c>
      <c r="F28" s="34" t="s">
        <v>839</v>
      </c>
      <c r="G28" s="37">
        <v>8</v>
      </c>
      <c r="H28" s="34" t="s">
        <v>839</v>
      </c>
      <c r="I28" s="37">
        <v>11.5</v>
      </c>
      <c r="J28" s="34" t="s">
        <v>839</v>
      </c>
      <c r="K28" s="37">
        <v>59.1</v>
      </c>
      <c r="L28" s="35" t="s">
        <v>839</v>
      </c>
    </row>
    <row r="29" spans="1:12" x14ac:dyDescent="0.2">
      <c r="A29" s="27" t="s">
        <v>42</v>
      </c>
      <c r="B29" s="27" t="s">
        <v>43</v>
      </c>
      <c r="C29" s="32" t="s">
        <v>849</v>
      </c>
      <c r="D29" s="33">
        <v>118</v>
      </c>
      <c r="E29" s="30">
        <v>15.6</v>
      </c>
      <c r="F29" s="27" t="s">
        <v>839</v>
      </c>
      <c r="G29" s="30">
        <v>8.1999999999999993</v>
      </c>
      <c r="H29" s="27" t="s">
        <v>839</v>
      </c>
      <c r="I29" s="30">
        <v>7.4</v>
      </c>
      <c r="J29" s="27" t="s">
        <v>839</v>
      </c>
      <c r="K29" s="30">
        <v>47.5</v>
      </c>
      <c r="L29" s="32" t="s">
        <v>839</v>
      </c>
    </row>
    <row r="30" spans="1:12" x14ac:dyDescent="0.2">
      <c r="A30" s="34" t="s">
        <v>354</v>
      </c>
      <c r="B30" s="34" t="s">
        <v>353</v>
      </c>
      <c r="C30" s="35" t="s">
        <v>850</v>
      </c>
      <c r="D30" s="36">
        <v>29</v>
      </c>
      <c r="E30" s="37">
        <v>19.399999999999999</v>
      </c>
      <c r="F30" s="34" t="s">
        <v>839</v>
      </c>
      <c r="G30" s="37">
        <v>14.1</v>
      </c>
      <c r="H30" s="34" t="s">
        <v>839</v>
      </c>
      <c r="I30" s="37">
        <v>5.4</v>
      </c>
      <c r="J30" s="34" t="s">
        <v>843</v>
      </c>
      <c r="K30" s="37">
        <v>27.6</v>
      </c>
      <c r="L30" s="35" t="s">
        <v>843</v>
      </c>
    </row>
    <row r="31" spans="1:12" x14ac:dyDescent="0.2">
      <c r="A31" s="34" t="s">
        <v>366</v>
      </c>
      <c r="B31" s="34" t="s">
        <v>365</v>
      </c>
      <c r="C31" s="35" t="s">
        <v>850</v>
      </c>
      <c r="D31" s="36">
        <v>22</v>
      </c>
      <c r="E31" s="37">
        <v>20.8</v>
      </c>
      <c r="F31" s="34" t="s">
        <v>839</v>
      </c>
      <c r="G31" s="37">
        <v>12.3</v>
      </c>
      <c r="H31" s="34" t="s">
        <v>843</v>
      </c>
      <c r="I31" s="37">
        <v>8.5</v>
      </c>
      <c r="J31" s="34" t="s">
        <v>843</v>
      </c>
      <c r="K31" s="37">
        <v>40.9</v>
      </c>
      <c r="L31" s="35" t="s">
        <v>843</v>
      </c>
    </row>
    <row r="32" spans="1:12" x14ac:dyDescent="0.2">
      <c r="A32" s="34" t="s">
        <v>406</v>
      </c>
      <c r="B32" s="34" t="s">
        <v>405</v>
      </c>
      <c r="C32" s="35" t="s">
        <v>850</v>
      </c>
      <c r="D32" s="36">
        <v>31</v>
      </c>
      <c r="E32" s="37">
        <v>19.100000000000001</v>
      </c>
      <c r="F32" s="34" t="s">
        <v>839</v>
      </c>
      <c r="G32" s="37">
        <v>9.9</v>
      </c>
      <c r="H32" s="34" t="s">
        <v>843</v>
      </c>
      <c r="I32" s="37">
        <v>9.3000000000000007</v>
      </c>
      <c r="J32" s="34" t="s">
        <v>843</v>
      </c>
      <c r="K32" s="37">
        <v>48.4</v>
      </c>
      <c r="L32" s="35" t="s">
        <v>843</v>
      </c>
    </row>
    <row r="33" spans="1:12" x14ac:dyDescent="0.2">
      <c r="A33" s="34" t="s">
        <v>426</v>
      </c>
      <c r="B33" s="34" t="s">
        <v>425</v>
      </c>
      <c r="C33" s="35" t="s">
        <v>850</v>
      </c>
      <c r="D33" s="36">
        <v>11</v>
      </c>
      <c r="E33" s="37">
        <v>11</v>
      </c>
      <c r="F33" s="34" t="s">
        <v>843</v>
      </c>
      <c r="G33" s="37">
        <v>6</v>
      </c>
      <c r="H33" s="34" t="s">
        <v>843</v>
      </c>
      <c r="I33" s="37">
        <v>5</v>
      </c>
      <c r="J33" s="34" t="s">
        <v>843</v>
      </c>
      <c r="K33" s="37">
        <v>45.5</v>
      </c>
      <c r="L33" s="35" t="s">
        <v>843</v>
      </c>
    </row>
    <row r="34" spans="1:12" x14ac:dyDescent="0.2">
      <c r="A34" s="34" t="s">
        <v>468</v>
      </c>
      <c r="B34" s="34" t="s">
        <v>467</v>
      </c>
      <c r="C34" s="35" t="s">
        <v>850</v>
      </c>
      <c r="D34" s="36">
        <v>9</v>
      </c>
      <c r="E34" s="37">
        <v>11.8</v>
      </c>
      <c r="F34" s="34" t="s">
        <v>843</v>
      </c>
      <c r="G34" s="37" t="s">
        <v>839</v>
      </c>
      <c r="H34" s="34" t="s">
        <v>843</v>
      </c>
      <c r="I34" s="37">
        <v>9.1999999999999993</v>
      </c>
      <c r="J34" s="34" t="s">
        <v>843</v>
      </c>
      <c r="K34" s="37">
        <v>77.8</v>
      </c>
      <c r="L34" s="35" t="s">
        <v>843</v>
      </c>
    </row>
    <row r="35" spans="1:12" x14ac:dyDescent="0.2">
      <c r="A35" s="34" t="s">
        <v>642</v>
      </c>
      <c r="B35" s="34" t="s">
        <v>641</v>
      </c>
      <c r="C35" s="35" t="s">
        <v>850</v>
      </c>
      <c r="D35" s="36">
        <v>16</v>
      </c>
      <c r="E35" s="37">
        <v>10</v>
      </c>
      <c r="F35" s="34" t="s">
        <v>843</v>
      </c>
      <c r="G35" s="37">
        <v>2.5</v>
      </c>
      <c r="H35" s="34" t="s">
        <v>843</v>
      </c>
      <c r="I35" s="37">
        <v>7.5</v>
      </c>
      <c r="J35" s="34" t="s">
        <v>843</v>
      </c>
      <c r="K35" s="37">
        <v>75</v>
      </c>
      <c r="L35" s="35" t="s">
        <v>843</v>
      </c>
    </row>
    <row r="36" spans="1:12" x14ac:dyDescent="0.2">
      <c r="A36" s="27" t="s">
        <v>851</v>
      </c>
      <c r="B36" s="27" t="s">
        <v>852</v>
      </c>
      <c r="C36" s="32" t="s">
        <v>846</v>
      </c>
      <c r="D36" s="33">
        <v>978</v>
      </c>
      <c r="E36" s="30">
        <v>21.5</v>
      </c>
      <c r="F36" s="27" t="s">
        <v>839</v>
      </c>
      <c r="G36" s="30">
        <v>9.8000000000000007</v>
      </c>
      <c r="H36" s="27" t="s">
        <v>839</v>
      </c>
      <c r="I36" s="30">
        <v>11.7</v>
      </c>
      <c r="J36" s="27" t="s">
        <v>839</v>
      </c>
      <c r="K36" s="30">
        <v>54.3</v>
      </c>
      <c r="L36" s="32" t="s">
        <v>839</v>
      </c>
    </row>
    <row r="37" spans="1:12" x14ac:dyDescent="0.2">
      <c r="A37" s="34" t="s">
        <v>34</v>
      </c>
      <c r="B37" s="34" t="s">
        <v>35</v>
      </c>
      <c r="C37" s="35" t="s">
        <v>847</v>
      </c>
      <c r="D37" s="36">
        <v>93</v>
      </c>
      <c r="E37" s="37">
        <v>19.399999999999999</v>
      </c>
      <c r="F37" s="34" t="s">
        <v>839</v>
      </c>
      <c r="G37" s="37">
        <v>10.4</v>
      </c>
      <c r="H37" s="34" t="s">
        <v>839</v>
      </c>
      <c r="I37" s="37">
        <v>9</v>
      </c>
      <c r="J37" s="34" t="s">
        <v>839</v>
      </c>
      <c r="K37" s="37">
        <v>46.2</v>
      </c>
      <c r="L37" s="35" t="s">
        <v>839</v>
      </c>
    </row>
    <row r="38" spans="1:12" x14ac:dyDescent="0.2">
      <c r="A38" s="34" t="s">
        <v>36</v>
      </c>
      <c r="B38" s="34" t="s">
        <v>37</v>
      </c>
      <c r="C38" s="35" t="s">
        <v>847</v>
      </c>
      <c r="D38" s="36">
        <v>72</v>
      </c>
      <c r="E38" s="37">
        <v>22.7</v>
      </c>
      <c r="F38" s="34" t="s">
        <v>839</v>
      </c>
      <c r="G38" s="37">
        <v>6.6</v>
      </c>
      <c r="H38" s="34" t="s">
        <v>839</v>
      </c>
      <c r="I38" s="37">
        <v>16.100000000000001</v>
      </c>
      <c r="J38" s="34" t="s">
        <v>839</v>
      </c>
      <c r="K38" s="37">
        <v>70.8</v>
      </c>
      <c r="L38" s="35" t="s">
        <v>839</v>
      </c>
    </row>
    <row r="39" spans="1:12" x14ac:dyDescent="0.2">
      <c r="A39" s="34" t="s">
        <v>52</v>
      </c>
      <c r="B39" s="34" t="s">
        <v>53</v>
      </c>
      <c r="C39" s="35" t="s">
        <v>847</v>
      </c>
      <c r="D39" s="36">
        <v>181</v>
      </c>
      <c r="E39" s="37">
        <v>22.4</v>
      </c>
      <c r="F39" s="34" t="s">
        <v>839</v>
      </c>
      <c r="G39" s="37">
        <v>10.1</v>
      </c>
      <c r="H39" s="34" t="s">
        <v>839</v>
      </c>
      <c r="I39" s="37">
        <v>12.2</v>
      </c>
      <c r="J39" s="34" t="s">
        <v>839</v>
      </c>
      <c r="K39" s="37">
        <v>54.7</v>
      </c>
      <c r="L39" s="35" t="s">
        <v>839</v>
      </c>
    </row>
    <row r="40" spans="1:12" x14ac:dyDescent="0.2">
      <c r="A40" s="34" t="s">
        <v>54</v>
      </c>
      <c r="B40" s="34" t="s">
        <v>55</v>
      </c>
      <c r="C40" s="35" t="s">
        <v>847</v>
      </c>
      <c r="D40" s="36">
        <v>120</v>
      </c>
      <c r="E40" s="37">
        <v>27.5</v>
      </c>
      <c r="F40" s="34" t="s">
        <v>839</v>
      </c>
      <c r="G40" s="37">
        <v>14.9</v>
      </c>
      <c r="H40" s="34" t="s">
        <v>839</v>
      </c>
      <c r="I40" s="37">
        <v>12.6</v>
      </c>
      <c r="J40" s="34" t="s">
        <v>839</v>
      </c>
      <c r="K40" s="37">
        <v>45.8</v>
      </c>
      <c r="L40" s="35" t="s">
        <v>839</v>
      </c>
    </row>
    <row r="41" spans="1:12" x14ac:dyDescent="0.2">
      <c r="A41" s="34" t="s">
        <v>56</v>
      </c>
      <c r="B41" s="34" t="s">
        <v>57</v>
      </c>
      <c r="C41" s="35" t="s">
        <v>847</v>
      </c>
      <c r="D41" s="36">
        <v>86</v>
      </c>
      <c r="E41" s="37">
        <v>23.2</v>
      </c>
      <c r="F41" s="34" t="s">
        <v>839</v>
      </c>
      <c r="G41" s="37">
        <v>10.199999999999999</v>
      </c>
      <c r="H41" s="34" t="s">
        <v>839</v>
      </c>
      <c r="I41" s="37">
        <v>12.9</v>
      </c>
      <c r="J41" s="34" t="s">
        <v>839</v>
      </c>
      <c r="K41" s="37">
        <v>55.8</v>
      </c>
      <c r="L41" s="35" t="s">
        <v>839</v>
      </c>
    </row>
    <row r="42" spans="1:12" x14ac:dyDescent="0.2">
      <c r="A42" s="34" t="s">
        <v>58</v>
      </c>
      <c r="B42" s="34" t="s">
        <v>59</v>
      </c>
      <c r="C42" s="35" t="s">
        <v>847</v>
      </c>
      <c r="D42" s="36">
        <v>107</v>
      </c>
      <c r="E42" s="37">
        <v>29</v>
      </c>
      <c r="F42" s="34" t="s">
        <v>839</v>
      </c>
      <c r="G42" s="37">
        <v>13.3</v>
      </c>
      <c r="H42" s="34" t="s">
        <v>839</v>
      </c>
      <c r="I42" s="37">
        <v>15.7</v>
      </c>
      <c r="J42" s="34" t="s">
        <v>839</v>
      </c>
      <c r="K42" s="37">
        <v>54.2</v>
      </c>
      <c r="L42" s="35" t="s">
        <v>839</v>
      </c>
    </row>
    <row r="43" spans="1:12" x14ac:dyDescent="0.2">
      <c r="A43" s="34" t="s">
        <v>64</v>
      </c>
      <c r="B43" s="34" t="s">
        <v>65</v>
      </c>
      <c r="C43" s="35" t="s">
        <v>847</v>
      </c>
      <c r="D43" s="36">
        <v>68</v>
      </c>
      <c r="E43" s="37">
        <v>15</v>
      </c>
      <c r="F43" s="34" t="s">
        <v>839</v>
      </c>
      <c r="G43" s="37">
        <v>5.3</v>
      </c>
      <c r="H43" s="34" t="s">
        <v>839</v>
      </c>
      <c r="I43" s="37">
        <v>9.6999999999999993</v>
      </c>
      <c r="J43" s="34" t="s">
        <v>839</v>
      </c>
      <c r="K43" s="37">
        <v>64.7</v>
      </c>
      <c r="L43" s="35" t="s">
        <v>839</v>
      </c>
    </row>
    <row r="44" spans="1:12" x14ac:dyDescent="0.2">
      <c r="A44" s="34" t="s">
        <v>66</v>
      </c>
      <c r="B44" s="34" t="s">
        <v>67</v>
      </c>
      <c r="C44" s="35" t="s">
        <v>847</v>
      </c>
      <c r="D44" s="36">
        <v>102</v>
      </c>
      <c r="E44" s="37">
        <v>28</v>
      </c>
      <c r="F44" s="34" t="s">
        <v>839</v>
      </c>
      <c r="G44" s="37">
        <v>13.2</v>
      </c>
      <c r="H44" s="34" t="s">
        <v>839</v>
      </c>
      <c r="I44" s="37">
        <v>14.8</v>
      </c>
      <c r="J44" s="34" t="s">
        <v>839</v>
      </c>
      <c r="K44" s="37">
        <v>52.9</v>
      </c>
      <c r="L44" s="35" t="s">
        <v>839</v>
      </c>
    </row>
    <row r="45" spans="1:12" x14ac:dyDescent="0.2">
      <c r="A45" s="34" t="s">
        <v>68</v>
      </c>
      <c r="B45" s="34" t="s">
        <v>69</v>
      </c>
      <c r="C45" s="35" t="s">
        <v>847</v>
      </c>
      <c r="D45" s="36">
        <v>52</v>
      </c>
      <c r="E45" s="37">
        <v>12.3</v>
      </c>
      <c r="F45" s="34" t="s">
        <v>839</v>
      </c>
      <c r="G45" s="37">
        <v>3.8</v>
      </c>
      <c r="H45" s="34" t="s">
        <v>843</v>
      </c>
      <c r="I45" s="37">
        <v>8.5</v>
      </c>
      <c r="J45" s="34" t="s">
        <v>839</v>
      </c>
      <c r="K45" s="37">
        <v>69.2</v>
      </c>
      <c r="L45" s="35" t="s">
        <v>839</v>
      </c>
    </row>
    <row r="46" spans="1:12" x14ac:dyDescent="0.2">
      <c r="A46" s="34" t="s">
        <v>72</v>
      </c>
      <c r="B46" s="34" t="s">
        <v>73</v>
      </c>
      <c r="C46" s="35" t="s">
        <v>847</v>
      </c>
      <c r="D46" s="36">
        <v>97</v>
      </c>
      <c r="E46" s="37">
        <v>18.7</v>
      </c>
      <c r="F46" s="34" t="s">
        <v>839</v>
      </c>
      <c r="G46" s="37">
        <v>10.4</v>
      </c>
      <c r="H46" s="34" t="s">
        <v>839</v>
      </c>
      <c r="I46" s="37">
        <v>8.3000000000000007</v>
      </c>
      <c r="J46" s="34" t="s">
        <v>839</v>
      </c>
      <c r="K46" s="37">
        <v>44.3</v>
      </c>
      <c r="L46" s="35" t="s">
        <v>839</v>
      </c>
    </row>
    <row r="47" spans="1:12" x14ac:dyDescent="0.2">
      <c r="A47" s="27" t="s">
        <v>48</v>
      </c>
      <c r="B47" s="27" t="s">
        <v>49</v>
      </c>
      <c r="C47" s="32" t="s">
        <v>849</v>
      </c>
      <c r="D47" s="33">
        <v>435</v>
      </c>
      <c r="E47" s="30">
        <v>23.1</v>
      </c>
      <c r="F47" s="27" t="s">
        <v>839</v>
      </c>
      <c r="G47" s="30">
        <v>11.4</v>
      </c>
      <c r="H47" s="27" t="s">
        <v>839</v>
      </c>
      <c r="I47" s="30">
        <v>11.7</v>
      </c>
      <c r="J47" s="27" t="s">
        <v>839</v>
      </c>
      <c r="K47" s="30">
        <v>50.8</v>
      </c>
      <c r="L47" s="32" t="s">
        <v>839</v>
      </c>
    </row>
    <row r="48" spans="1:12" x14ac:dyDescent="0.2">
      <c r="A48" s="34" t="s">
        <v>398</v>
      </c>
      <c r="B48" s="34" t="s">
        <v>397</v>
      </c>
      <c r="C48" s="35" t="s">
        <v>850</v>
      </c>
      <c r="D48" s="36">
        <v>45</v>
      </c>
      <c r="E48" s="37">
        <v>32.799999999999997</v>
      </c>
      <c r="F48" s="34" t="s">
        <v>839</v>
      </c>
      <c r="G48" s="37">
        <v>15.3</v>
      </c>
      <c r="H48" s="34" t="s">
        <v>839</v>
      </c>
      <c r="I48" s="37">
        <v>17.5</v>
      </c>
      <c r="J48" s="34" t="s">
        <v>839</v>
      </c>
      <c r="K48" s="37">
        <v>53.3</v>
      </c>
      <c r="L48" s="35" t="s">
        <v>839</v>
      </c>
    </row>
    <row r="49" spans="1:12" x14ac:dyDescent="0.2">
      <c r="A49" s="34" t="s">
        <v>422</v>
      </c>
      <c r="B49" s="34" t="s">
        <v>421</v>
      </c>
      <c r="C49" s="35" t="s">
        <v>850</v>
      </c>
      <c r="D49" s="36">
        <v>41</v>
      </c>
      <c r="E49" s="37">
        <v>23.9</v>
      </c>
      <c r="F49" s="34" t="s">
        <v>839</v>
      </c>
      <c r="G49" s="37">
        <v>12.2</v>
      </c>
      <c r="H49" s="34" t="s">
        <v>839</v>
      </c>
      <c r="I49" s="37">
        <v>11.7</v>
      </c>
      <c r="J49" s="34" t="s">
        <v>839</v>
      </c>
      <c r="K49" s="37">
        <v>48.8</v>
      </c>
      <c r="L49" s="35" t="s">
        <v>839</v>
      </c>
    </row>
    <row r="50" spans="1:12" x14ac:dyDescent="0.2">
      <c r="A50" s="34" t="s">
        <v>488</v>
      </c>
      <c r="B50" s="34" t="s">
        <v>487</v>
      </c>
      <c r="C50" s="35" t="s">
        <v>850</v>
      </c>
      <c r="D50" s="36">
        <v>17</v>
      </c>
      <c r="E50" s="37">
        <v>14.5</v>
      </c>
      <c r="F50" s="34" t="s">
        <v>843</v>
      </c>
      <c r="G50" s="37">
        <v>5.0999999999999996</v>
      </c>
      <c r="H50" s="34" t="s">
        <v>843</v>
      </c>
      <c r="I50" s="37">
        <v>9.4</v>
      </c>
      <c r="J50" s="34" t="s">
        <v>843</v>
      </c>
      <c r="K50" s="37">
        <v>64.7</v>
      </c>
      <c r="L50" s="35" t="s">
        <v>843</v>
      </c>
    </row>
    <row r="51" spans="1:12" x14ac:dyDescent="0.2">
      <c r="A51" s="34" t="s">
        <v>527</v>
      </c>
      <c r="B51" s="34" t="s">
        <v>526</v>
      </c>
      <c r="C51" s="35" t="s">
        <v>850</v>
      </c>
      <c r="D51" s="36">
        <v>50</v>
      </c>
      <c r="E51" s="37">
        <v>37.1</v>
      </c>
      <c r="F51" s="34" t="s">
        <v>839</v>
      </c>
      <c r="G51" s="37">
        <v>16.3</v>
      </c>
      <c r="H51" s="34" t="s">
        <v>839</v>
      </c>
      <c r="I51" s="37">
        <v>20.8</v>
      </c>
      <c r="J51" s="34" t="s">
        <v>839</v>
      </c>
      <c r="K51" s="37">
        <v>56</v>
      </c>
      <c r="L51" s="35" t="s">
        <v>839</v>
      </c>
    </row>
    <row r="52" spans="1:12" x14ac:dyDescent="0.2">
      <c r="A52" s="34" t="s">
        <v>536</v>
      </c>
      <c r="B52" s="34" t="s">
        <v>535</v>
      </c>
      <c r="C52" s="35" t="s">
        <v>850</v>
      </c>
      <c r="D52" s="36">
        <v>50</v>
      </c>
      <c r="E52" s="37">
        <v>23.9</v>
      </c>
      <c r="F52" s="34" t="s">
        <v>839</v>
      </c>
      <c r="G52" s="37">
        <v>13.4</v>
      </c>
      <c r="H52" s="34" t="s">
        <v>839</v>
      </c>
      <c r="I52" s="37">
        <v>10.5</v>
      </c>
      <c r="J52" s="34" t="s">
        <v>839</v>
      </c>
      <c r="K52" s="37">
        <v>44</v>
      </c>
      <c r="L52" s="35" t="s">
        <v>839</v>
      </c>
    </row>
    <row r="53" spans="1:12" x14ac:dyDescent="0.2">
      <c r="A53" s="34" t="s">
        <v>594</v>
      </c>
      <c r="B53" s="34" t="s">
        <v>593</v>
      </c>
      <c r="C53" s="35" t="s">
        <v>850</v>
      </c>
      <c r="D53" s="36">
        <v>27</v>
      </c>
      <c r="E53" s="37">
        <v>16.899999999999999</v>
      </c>
      <c r="F53" s="34" t="s">
        <v>839</v>
      </c>
      <c r="G53" s="37">
        <v>6.3</v>
      </c>
      <c r="H53" s="34" t="s">
        <v>843</v>
      </c>
      <c r="I53" s="37">
        <v>10.7</v>
      </c>
      <c r="J53" s="34" t="s">
        <v>843</v>
      </c>
      <c r="K53" s="37">
        <v>63</v>
      </c>
      <c r="L53" s="35" t="s">
        <v>843</v>
      </c>
    </row>
    <row r="54" spans="1:12" x14ac:dyDescent="0.2">
      <c r="A54" s="34" t="s">
        <v>596</v>
      </c>
      <c r="B54" s="34" t="s">
        <v>595</v>
      </c>
      <c r="C54" s="35" t="s">
        <v>850</v>
      </c>
      <c r="D54" s="36">
        <v>67</v>
      </c>
      <c r="E54" s="37">
        <v>29.9</v>
      </c>
      <c r="F54" s="34" t="s">
        <v>839</v>
      </c>
      <c r="G54" s="37">
        <v>17.8</v>
      </c>
      <c r="H54" s="34" t="s">
        <v>839</v>
      </c>
      <c r="I54" s="37">
        <v>12</v>
      </c>
      <c r="J54" s="34" t="s">
        <v>839</v>
      </c>
      <c r="K54" s="37">
        <v>40.299999999999997</v>
      </c>
      <c r="L54" s="35" t="s">
        <v>839</v>
      </c>
    </row>
    <row r="55" spans="1:12" x14ac:dyDescent="0.2">
      <c r="A55" s="34" t="s">
        <v>602</v>
      </c>
      <c r="B55" s="34" t="s">
        <v>601</v>
      </c>
      <c r="C55" s="35" t="s">
        <v>850</v>
      </c>
      <c r="D55" s="36">
        <v>4</v>
      </c>
      <c r="E55" s="37">
        <v>3.6</v>
      </c>
      <c r="F55" s="34" t="s">
        <v>843</v>
      </c>
      <c r="G55" s="37" t="s">
        <v>839</v>
      </c>
      <c r="H55" s="34" t="s">
        <v>843</v>
      </c>
      <c r="I55" s="37">
        <v>2.7</v>
      </c>
      <c r="J55" s="34" t="s">
        <v>843</v>
      </c>
      <c r="K55" s="37">
        <v>75</v>
      </c>
      <c r="L55" s="35" t="s">
        <v>843</v>
      </c>
    </row>
    <row r="56" spans="1:12" x14ac:dyDescent="0.2">
      <c r="A56" s="34" t="s">
        <v>608</v>
      </c>
      <c r="B56" s="34" t="s">
        <v>607</v>
      </c>
      <c r="C56" s="35" t="s">
        <v>850</v>
      </c>
      <c r="D56" s="36">
        <v>35</v>
      </c>
      <c r="E56" s="37">
        <v>29.5</v>
      </c>
      <c r="F56" s="34" t="s">
        <v>839</v>
      </c>
      <c r="G56" s="37">
        <v>11.8</v>
      </c>
      <c r="H56" s="34" t="s">
        <v>843</v>
      </c>
      <c r="I56" s="37">
        <v>17.7</v>
      </c>
      <c r="J56" s="34" t="s">
        <v>839</v>
      </c>
      <c r="K56" s="37">
        <v>60</v>
      </c>
      <c r="L56" s="35" t="s">
        <v>839</v>
      </c>
    </row>
    <row r="57" spans="1:12" x14ac:dyDescent="0.2">
      <c r="A57" s="34" t="s">
        <v>650</v>
      </c>
      <c r="B57" s="34" t="s">
        <v>649</v>
      </c>
      <c r="C57" s="35" t="s">
        <v>850</v>
      </c>
      <c r="D57" s="36">
        <v>34</v>
      </c>
      <c r="E57" s="37">
        <v>19.399999999999999</v>
      </c>
      <c r="F57" s="34" t="s">
        <v>839</v>
      </c>
      <c r="G57" s="37">
        <v>7.4</v>
      </c>
      <c r="H57" s="34" t="s">
        <v>843</v>
      </c>
      <c r="I57" s="37">
        <v>12</v>
      </c>
      <c r="J57" s="34" t="s">
        <v>839</v>
      </c>
      <c r="K57" s="37">
        <v>61.8</v>
      </c>
      <c r="L57" s="35" t="s">
        <v>839</v>
      </c>
    </row>
    <row r="58" spans="1:12" x14ac:dyDescent="0.2">
      <c r="A58" s="34" t="s">
        <v>714</v>
      </c>
      <c r="B58" s="34" t="s">
        <v>713</v>
      </c>
      <c r="C58" s="35" t="s">
        <v>850</v>
      </c>
      <c r="D58" s="36">
        <v>30</v>
      </c>
      <c r="E58" s="37">
        <v>18</v>
      </c>
      <c r="F58" s="34" t="s">
        <v>839</v>
      </c>
      <c r="G58" s="37">
        <v>12.6</v>
      </c>
      <c r="H58" s="34" t="s">
        <v>839</v>
      </c>
      <c r="I58" s="37">
        <v>5.4</v>
      </c>
      <c r="J58" s="34" t="s">
        <v>843</v>
      </c>
      <c r="K58" s="37">
        <v>30</v>
      </c>
      <c r="L58" s="35" t="s">
        <v>843</v>
      </c>
    </row>
    <row r="59" spans="1:12" x14ac:dyDescent="0.2">
      <c r="A59" s="34" t="s">
        <v>732</v>
      </c>
      <c r="B59" s="34" t="s">
        <v>731</v>
      </c>
      <c r="C59" s="35" t="s">
        <v>850</v>
      </c>
      <c r="D59" s="36">
        <v>35</v>
      </c>
      <c r="E59" s="37">
        <v>22.1</v>
      </c>
      <c r="F59" s="34" t="s">
        <v>839</v>
      </c>
      <c r="G59" s="37">
        <v>10.7</v>
      </c>
      <c r="H59" s="34" t="s">
        <v>843</v>
      </c>
      <c r="I59" s="37">
        <v>11.4</v>
      </c>
      <c r="J59" s="34" t="s">
        <v>843</v>
      </c>
      <c r="K59" s="37">
        <v>51.4</v>
      </c>
      <c r="L59" s="35" t="s">
        <v>843</v>
      </c>
    </row>
    <row r="60" spans="1:12" x14ac:dyDescent="0.2">
      <c r="A60" s="27" t="s">
        <v>853</v>
      </c>
      <c r="B60" s="27" t="s">
        <v>854</v>
      </c>
      <c r="C60" s="32" t="s">
        <v>846</v>
      </c>
      <c r="D60" s="33">
        <v>538</v>
      </c>
      <c r="E60" s="30">
        <v>25.1</v>
      </c>
      <c r="F60" s="27" t="s">
        <v>839</v>
      </c>
      <c r="G60" s="30">
        <v>10.199999999999999</v>
      </c>
      <c r="H60" s="27" t="s">
        <v>839</v>
      </c>
      <c r="I60" s="30">
        <v>14.9</v>
      </c>
      <c r="J60" s="27" t="s">
        <v>839</v>
      </c>
      <c r="K60" s="30">
        <v>59.3</v>
      </c>
      <c r="L60" s="32" t="s">
        <v>839</v>
      </c>
    </row>
    <row r="61" spans="1:12" x14ac:dyDescent="0.2">
      <c r="A61" s="34" t="s">
        <v>46</v>
      </c>
      <c r="B61" s="34" t="s">
        <v>47</v>
      </c>
      <c r="C61" s="35" t="s">
        <v>847</v>
      </c>
      <c r="D61" s="36">
        <v>76</v>
      </c>
      <c r="E61" s="37">
        <v>30.8</v>
      </c>
      <c r="F61" s="34" t="s">
        <v>839</v>
      </c>
      <c r="G61" s="37">
        <v>8.9</v>
      </c>
      <c r="H61" s="34" t="s">
        <v>839</v>
      </c>
      <c r="I61" s="37">
        <v>21.9</v>
      </c>
      <c r="J61" s="34" t="s">
        <v>839</v>
      </c>
      <c r="K61" s="37">
        <v>71.099999999999994</v>
      </c>
      <c r="L61" s="35" t="s">
        <v>839</v>
      </c>
    </row>
    <row r="62" spans="1:12" x14ac:dyDescent="0.2">
      <c r="A62" s="34" t="s">
        <v>50</v>
      </c>
      <c r="B62" s="34" t="s">
        <v>51</v>
      </c>
      <c r="C62" s="35" t="s">
        <v>847</v>
      </c>
      <c r="D62" s="36">
        <v>175</v>
      </c>
      <c r="E62" s="37">
        <v>26.3</v>
      </c>
      <c r="F62" s="34" t="s">
        <v>839</v>
      </c>
      <c r="G62" s="37">
        <v>10.199999999999999</v>
      </c>
      <c r="H62" s="34" t="s">
        <v>839</v>
      </c>
      <c r="I62" s="37">
        <v>16.100000000000001</v>
      </c>
      <c r="J62" s="34" t="s">
        <v>839</v>
      </c>
      <c r="K62" s="37">
        <v>61.1</v>
      </c>
      <c r="L62" s="35" t="s">
        <v>839</v>
      </c>
    </row>
    <row r="63" spans="1:12" x14ac:dyDescent="0.2">
      <c r="A63" s="34" t="s">
        <v>60</v>
      </c>
      <c r="B63" s="34" t="s">
        <v>61</v>
      </c>
      <c r="C63" s="35" t="s">
        <v>847</v>
      </c>
      <c r="D63" s="36">
        <v>78</v>
      </c>
      <c r="E63" s="37">
        <v>17.899999999999999</v>
      </c>
      <c r="F63" s="34" t="s">
        <v>839</v>
      </c>
      <c r="G63" s="37">
        <v>7.3</v>
      </c>
      <c r="H63" s="34" t="s">
        <v>839</v>
      </c>
      <c r="I63" s="37">
        <v>10.6</v>
      </c>
      <c r="J63" s="34" t="s">
        <v>839</v>
      </c>
      <c r="K63" s="37">
        <v>59</v>
      </c>
      <c r="L63" s="35" t="s">
        <v>839</v>
      </c>
    </row>
    <row r="64" spans="1:12" x14ac:dyDescent="0.2">
      <c r="A64" s="34" t="s">
        <v>62</v>
      </c>
      <c r="B64" s="34" t="s">
        <v>63</v>
      </c>
      <c r="C64" s="35" t="s">
        <v>847</v>
      </c>
      <c r="D64" s="36">
        <v>101</v>
      </c>
      <c r="E64" s="37">
        <v>37.299999999999997</v>
      </c>
      <c r="F64" s="34" t="s">
        <v>839</v>
      </c>
      <c r="G64" s="37">
        <v>14.8</v>
      </c>
      <c r="H64" s="34" t="s">
        <v>839</v>
      </c>
      <c r="I64" s="37">
        <v>22.5</v>
      </c>
      <c r="J64" s="34" t="s">
        <v>839</v>
      </c>
      <c r="K64" s="37">
        <v>60.4</v>
      </c>
      <c r="L64" s="35" t="s">
        <v>839</v>
      </c>
    </row>
    <row r="65" spans="1:12" x14ac:dyDescent="0.2">
      <c r="A65" s="34" t="s">
        <v>74</v>
      </c>
      <c r="B65" s="34" t="s">
        <v>75</v>
      </c>
      <c r="C65" s="35" t="s">
        <v>847</v>
      </c>
      <c r="D65" s="36">
        <v>108</v>
      </c>
      <c r="E65" s="37">
        <v>20.6</v>
      </c>
      <c r="F65" s="34" t="s">
        <v>839</v>
      </c>
      <c r="G65" s="37">
        <v>10.9</v>
      </c>
      <c r="H65" s="34" t="s">
        <v>839</v>
      </c>
      <c r="I65" s="37">
        <v>9.6999999999999993</v>
      </c>
      <c r="J65" s="34" t="s">
        <v>839</v>
      </c>
      <c r="K65" s="37">
        <v>47.2</v>
      </c>
      <c r="L65" s="35" t="s">
        <v>839</v>
      </c>
    </row>
    <row r="66" spans="1:12" x14ac:dyDescent="0.2">
      <c r="A66" s="27" t="s">
        <v>76</v>
      </c>
      <c r="B66" s="27" t="s">
        <v>855</v>
      </c>
      <c r="C66" s="32" t="s">
        <v>764</v>
      </c>
      <c r="D66" s="29">
        <v>1698</v>
      </c>
      <c r="E66" s="30">
        <v>19.600000000000001</v>
      </c>
      <c r="F66" s="27" t="s">
        <v>839</v>
      </c>
      <c r="G66" s="30">
        <v>10.5</v>
      </c>
      <c r="H66" s="27" t="s">
        <v>839</v>
      </c>
      <c r="I66" s="30">
        <v>9.1</v>
      </c>
      <c r="J66" s="27" t="s">
        <v>839</v>
      </c>
      <c r="K66" s="30">
        <v>46.4</v>
      </c>
      <c r="L66" s="32" t="s">
        <v>839</v>
      </c>
    </row>
    <row r="67" spans="1:12" x14ac:dyDescent="0.2">
      <c r="A67" s="34" t="s">
        <v>85</v>
      </c>
      <c r="B67" s="34" t="s">
        <v>86</v>
      </c>
      <c r="C67" s="35" t="s">
        <v>842</v>
      </c>
      <c r="D67" s="36">
        <v>77</v>
      </c>
      <c r="E67" s="37">
        <v>14.6</v>
      </c>
      <c r="F67" s="34" t="s">
        <v>839</v>
      </c>
      <c r="G67" s="37">
        <v>7</v>
      </c>
      <c r="H67" s="34" t="s">
        <v>839</v>
      </c>
      <c r="I67" s="37">
        <v>7.6</v>
      </c>
      <c r="J67" s="34" t="s">
        <v>839</v>
      </c>
      <c r="K67" s="37">
        <v>51.9</v>
      </c>
      <c r="L67" s="35" t="s">
        <v>839</v>
      </c>
    </row>
    <row r="68" spans="1:12" x14ac:dyDescent="0.2">
      <c r="A68" s="34" t="s">
        <v>87</v>
      </c>
      <c r="B68" s="34" t="s">
        <v>88</v>
      </c>
      <c r="C68" s="35" t="s">
        <v>842</v>
      </c>
      <c r="D68" s="36">
        <v>111</v>
      </c>
      <c r="E68" s="37">
        <v>29.8</v>
      </c>
      <c r="F68" s="34" t="s">
        <v>839</v>
      </c>
      <c r="G68" s="37">
        <v>17.5</v>
      </c>
      <c r="H68" s="34" t="s">
        <v>839</v>
      </c>
      <c r="I68" s="37">
        <v>12.4</v>
      </c>
      <c r="J68" s="34" t="s">
        <v>839</v>
      </c>
      <c r="K68" s="37">
        <v>41.4</v>
      </c>
      <c r="L68" s="35" t="s">
        <v>839</v>
      </c>
    </row>
    <row r="69" spans="1:12" x14ac:dyDescent="0.2">
      <c r="A69" s="34" t="s">
        <v>93</v>
      </c>
      <c r="B69" s="34" t="s">
        <v>94</v>
      </c>
      <c r="C69" s="35" t="s">
        <v>842</v>
      </c>
      <c r="D69" s="36">
        <v>70</v>
      </c>
      <c r="E69" s="37">
        <v>26.7</v>
      </c>
      <c r="F69" s="34" t="s">
        <v>839</v>
      </c>
      <c r="G69" s="37">
        <v>13.7</v>
      </c>
      <c r="H69" s="34" t="s">
        <v>839</v>
      </c>
      <c r="I69" s="37">
        <v>13</v>
      </c>
      <c r="J69" s="34" t="s">
        <v>839</v>
      </c>
      <c r="K69" s="37">
        <v>48.6</v>
      </c>
      <c r="L69" s="35" t="s">
        <v>839</v>
      </c>
    </row>
    <row r="70" spans="1:12" x14ac:dyDescent="0.2">
      <c r="A70" s="34" t="s">
        <v>95</v>
      </c>
      <c r="B70" s="34" t="s">
        <v>96</v>
      </c>
      <c r="C70" s="35" t="s">
        <v>842</v>
      </c>
      <c r="D70" s="36">
        <v>59</v>
      </c>
      <c r="E70" s="37">
        <v>21.8</v>
      </c>
      <c r="F70" s="34" t="s">
        <v>839</v>
      </c>
      <c r="G70" s="37">
        <v>13.7</v>
      </c>
      <c r="H70" s="34" t="s">
        <v>839</v>
      </c>
      <c r="I70" s="37">
        <v>8.1</v>
      </c>
      <c r="J70" s="34" t="s">
        <v>839</v>
      </c>
      <c r="K70" s="37">
        <v>37.299999999999997</v>
      </c>
      <c r="L70" s="35" t="s">
        <v>839</v>
      </c>
    </row>
    <row r="71" spans="1:12" x14ac:dyDescent="0.2">
      <c r="A71" s="34" t="s">
        <v>105</v>
      </c>
      <c r="B71" s="34" t="s">
        <v>106</v>
      </c>
      <c r="C71" s="35" t="s">
        <v>842</v>
      </c>
      <c r="D71" s="36">
        <v>45</v>
      </c>
      <c r="E71" s="37">
        <v>16.100000000000001</v>
      </c>
      <c r="F71" s="34" t="s">
        <v>839</v>
      </c>
      <c r="G71" s="37">
        <v>6.5</v>
      </c>
      <c r="H71" s="34" t="s">
        <v>843</v>
      </c>
      <c r="I71" s="37">
        <v>9.6999999999999993</v>
      </c>
      <c r="J71" s="34" t="s">
        <v>839</v>
      </c>
      <c r="K71" s="37">
        <v>60</v>
      </c>
      <c r="L71" s="35" t="s">
        <v>839</v>
      </c>
    </row>
    <row r="72" spans="1:12" x14ac:dyDescent="0.2">
      <c r="A72" s="27" t="s">
        <v>97</v>
      </c>
      <c r="B72" s="27" t="s">
        <v>98</v>
      </c>
      <c r="C72" s="32" t="s">
        <v>849</v>
      </c>
      <c r="D72" s="33">
        <v>122</v>
      </c>
      <c r="E72" s="30">
        <v>12.8</v>
      </c>
      <c r="F72" s="27" t="s">
        <v>839</v>
      </c>
      <c r="G72" s="30">
        <v>6.3</v>
      </c>
      <c r="H72" s="27" t="s">
        <v>839</v>
      </c>
      <c r="I72" s="30">
        <v>6.5</v>
      </c>
      <c r="J72" s="27" t="s">
        <v>839</v>
      </c>
      <c r="K72" s="30">
        <v>50.8</v>
      </c>
      <c r="L72" s="32" t="s">
        <v>839</v>
      </c>
    </row>
    <row r="73" spans="1:12" x14ac:dyDescent="0.2">
      <c r="A73" s="34" t="s">
        <v>432</v>
      </c>
      <c r="B73" s="34" t="s">
        <v>431</v>
      </c>
      <c r="C73" s="35" t="s">
        <v>850</v>
      </c>
      <c r="D73" s="36">
        <v>8</v>
      </c>
      <c r="E73" s="37">
        <v>8.9</v>
      </c>
      <c r="F73" s="34" t="s">
        <v>843</v>
      </c>
      <c r="G73" s="37">
        <v>3.3</v>
      </c>
      <c r="H73" s="34" t="s">
        <v>843</v>
      </c>
      <c r="I73" s="37">
        <v>5.6</v>
      </c>
      <c r="J73" s="34" t="s">
        <v>843</v>
      </c>
      <c r="K73" s="37">
        <v>62.5</v>
      </c>
      <c r="L73" s="35" t="s">
        <v>843</v>
      </c>
    </row>
    <row r="74" spans="1:12" x14ac:dyDescent="0.2">
      <c r="A74" s="34" t="s">
        <v>502</v>
      </c>
      <c r="B74" s="34" t="s">
        <v>501</v>
      </c>
      <c r="C74" s="35" t="s">
        <v>850</v>
      </c>
      <c r="D74" s="36">
        <v>12</v>
      </c>
      <c r="E74" s="37">
        <v>8.9</v>
      </c>
      <c r="F74" s="34" t="s">
        <v>843</v>
      </c>
      <c r="G74" s="37">
        <v>3.7</v>
      </c>
      <c r="H74" s="34" t="s">
        <v>843</v>
      </c>
      <c r="I74" s="37">
        <v>5.2</v>
      </c>
      <c r="J74" s="34" t="s">
        <v>843</v>
      </c>
      <c r="K74" s="37">
        <v>58.3</v>
      </c>
      <c r="L74" s="35" t="s">
        <v>843</v>
      </c>
    </row>
    <row r="75" spans="1:12" x14ac:dyDescent="0.2">
      <c r="A75" s="34" t="s">
        <v>508</v>
      </c>
      <c r="B75" s="34" t="s">
        <v>507</v>
      </c>
      <c r="C75" s="35" t="s">
        <v>850</v>
      </c>
      <c r="D75" s="36">
        <v>30</v>
      </c>
      <c r="E75" s="37">
        <v>10.9</v>
      </c>
      <c r="F75" s="34" t="s">
        <v>839</v>
      </c>
      <c r="G75" s="37">
        <v>4.3</v>
      </c>
      <c r="H75" s="34" t="s">
        <v>843</v>
      </c>
      <c r="I75" s="37">
        <v>6.5</v>
      </c>
      <c r="J75" s="34" t="s">
        <v>843</v>
      </c>
      <c r="K75" s="37">
        <v>60</v>
      </c>
      <c r="L75" s="35" t="s">
        <v>843</v>
      </c>
    </row>
    <row r="76" spans="1:12" x14ac:dyDescent="0.2">
      <c r="A76" s="34" t="s">
        <v>604</v>
      </c>
      <c r="B76" s="34" t="s">
        <v>603</v>
      </c>
      <c r="C76" s="35" t="s">
        <v>850</v>
      </c>
      <c r="D76" s="36">
        <v>9</v>
      </c>
      <c r="E76" s="37">
        <v>11.2</v>
      </c>
      <c r="F76" s="34" t="s">
        <v>843</v>
      </c>
      <c r="G76" s="37">
        <v>7.5</v>
      </c>
      <c r="H76" s="34" t="s">
        <v>843</v>
      </c>
      <c r="I76" s="37">
        <v>3.7</v>
      </c>
      <c r="J76" s="34" t="s">
        <v>843</v>
      </c>
      <c r="K76" s="37">
        <v>33.299999999999997</v>
      </c>
      <c r="L76" s="35" t="s">
        <v>843</v>
      </c>
    </row>
    <row r="77" spans="1:12" x14ac:dyDescent="0.2">
      <c r="A77" s="34" t="s">
        <v>620</v>
      </c>
      <c r="B77" s="34" t="s">
        <v>619</v>
      </c>
      <c r="C77" s="35" t="s">
        <v>850</v>
      </c>
      <c r="D77" s="36">
        <v>10</v>
      </c>
      <c r="E77" s="37">
        <v>12.4</v>
      </c>
      <c r="F77" s="34" t="s">
        <v>843</v>
      </c>
      <c r="G77" s="37">
        <v>3.7</v>
      </c>
      <c r="H77" s="34" t="s">
        <v>843</v>
      </c>
      <c r="I77" s="37">
        <v>8.6999999999999993</v>
      </c>
      <c r="J77" s="34" t="s">
        <v>843</v>
      </c>
      <c r="K77" s="37">
        <v>70</v>
      </c>
      <c r="L77" s="35" t="s">
        <v>843</v>
      </c>
    </row>
    <row r="78" spans="1:12" x14ac:dyDescent="0.2">
      <c r="A78" s="34" t="s">
        <v>622</v>
      </c>
      <c r="B78" s="34" t="s">
        <v>621</v>
      </c>
      <c r="C78" s="35" t="s">
        <v>850</v>
      </c>
      <c r="D78" s="36">
        <v>34</v>
      </c>
      <c r="E78" s="37">
        <v>22.7</v>
      </c>
      <c r="F78" s="34" t="s">
        <v>839</v>
      </c>
      <c r="G78" s="37">
        <v>14.7</v>
      </c>
      <c r="H78" s="34" t="s">
        <v>839</v>
      </c>
      <c r="I78" s="37">
        <v>8</v>
      </c>
      <c r="J78" s="34" t="s">
        <v>843</v>
      </c>
      <c r="K78" s="37">
        <v>35.299999999999997</v>
      </c>
      <c r="L78" s="35" t="s">
        <v>843</v>
      </c>
    </row>
    <row r="79" spans="1:12" x14ac:dyDescent="0.2">
      <c r="A79" s="34" t="s">
        <v>626</v>
      </c>
      <c r="B79" s="34" t="s">
        <v>625</v>
      </c>
      <c r="C79" s="35" t="s">
        <v>850</v>
      </c>
      <c r="D79" s="36">
        <v>19</v>
      </c>
      <c r="E79" s="37">
        <v>13.4</v>
      </c>
      <c r="F79" s="34" t="s">
        <v>843</v>
      </c>
      <c r="G79" s="37">
        <v>6.4</v>
      </c>
      <c r="H79" s="34" t="s">
        <v>843</v>
      </c>
      <c r="I79" s="37">
        <v>7.1</v>
      </c>
      <c r="J79" s="34" t="s">
        <v>843</v>
      </c>
      <c r="K79" s="37">
        <v>52.6</v>
      </c>
      <c r="L79" s="35" t="s">
        <v>843</v>
      </c>
    </row>
    <row r="80" spans="1:12" x14ac:dyDescent="0.2">
      <c r="A80" s="27" t="s">
        <v>856</v>
      </c>
      <c r="B80" s="27" t="s">
        <v>857</v>
      </c>
      <c r="C80" s="32" t="s">
        <v>846</v>
      </c>
      <c r="D80" s="33">
        <v>464</v>
      </c>
      <c r="E80" s="30">
        <v>21.6</v>
      </c>
      <c r="F80" s="27" t="s">
        <v>839</v>
      </c>
      <c r="G80" s="30">
        <v>11.9</v>
      </c>
      <c r="H80" s="27" t="s">
        <v>839</v>
      </c>
      <c r="I80" s="30">
        <v>9.6</v>
      </c>
      <c r="J80" s="27" t="s">
        <v>839</v>
      </c>
      <c r="K80" s="30">
        <v>44.6</v>
      </c>
      <c r="L80" s="32" t="s">
        <v>839</v>
      </c>
    </row>
    <row r="81" spans="1:12" x14ac:dyDescent="0.2">
      <c r="A81" s="34" t="s">
        <v>77</v>
      </c>
      <c r="B81" s="34" t="s">
        <v>78</v>
      </c>
      <c r="C81" s="35" t="s">
        <v>847</v>
      </c>
      <c r="D81" s="36">
        <v>99</v>
      </c>
      <c r="E81" s="37">
        <v>26.3</v>
      </c>
      <c r="F81" s="34" t="s">
        <v>839</v>
      </c>
      <c r="G81" s="37">
        <v>13</v>
      </c>
      <c r="H81" s="34" t="s">
        <v>839</v>
      </c>
      <c r="I81" s="37">
        <v>13.3</v>
      </c>
      <c r="J81" s="34" t="s">
        <v>839</v>
      </c>
      <c r="K81" s="37">
        <v>50.5</v>
      </c>
      <c r="L81" s="35" t="s">
        <v>839</v>
      </c>
    </row>
    <row r="82" spans="1:12" x14ac:dyDescent="0.2">
      <c r="A82" s="34" t="s">
        <v>83</v>
      </c>
      <c r="B82" s="34" t="s">
        <v>84</v>
      </c>
      <c r="C82" s="35" t="s">
        <v>847</v>
      </c>
      <c r="D82" s="36">
        <v>110</v>
      </c>
      <c r="E82" s="37">
        <v>22.6</v>
      </c>
      <c r="F82" s="34" t="s">
        <v>839</v>
      </c>
      <c r="G82" s="37">
        <v>12.8</v>
      </c>
      <c r="H82" s="34" t="s">
        <v>839</v>
      </c>
      <c r="I82" s="37">
        <v>9.9</v>
      </c>
      <c r="J82" s="34" t="s">
        <v>839</v>
      </c>
      <c r="K82" s="37">
        <v>43.6</v>
      </c>
      <c r="L82" s="35" t="s">
        <v>839</v>
      </c>
    </row>
    <row r="83" spans="1:12" x14ac:dyDescent="0.2">
      <c r="A83" s="34" t="s">
        <v>99</v>
      </c>
      <c r="B83" s="34" t="s">
        <v>100</v>
      </c>
      <c r="C83" s="35" t="s">
        <v>847</v>
      </c>
      <c r="D83" s="36">
        <v>90</v>
      </c>
      <c r="E83" s="37">
        <v>20.8</v>
      </c>
      <c r="F83" s="34" t="s">
        <v>839</v>
      </c>
      <c r="G83" s="37">
        <v>12</v>
      </c>
      <c r="H83" s="34" t="s">
        <v>839</v>
      </c>
      <c r="I83" s="37">
        <v>8.8000000000000007</v>
      </c>
      <c r="J83" s="34" t="s">
        <v>839</v>
      </c>
      <c r="K83" s="37">
        <v>42.2</v>
      </c>
      <c r="L83" s="35" t="s">
        <v>839</v>
      </c>
    </row>
    <row r="84" spans="1:12" x14ac:dyDescent="0.2">
      <c r="A84" s="34" t="s">
        <v>101</v>
      </c>
      <c r="B84" s="34" t="s">
        <v>102</v>
      </c>
      <c r="C84" s="35" t="s">
        <v>847</v>
      </c>
      <c r="D84" s="36">
        <v>165</v>
      </c>
      <c r="E84" s="37">
        <v>19.3</v>
      </c>
      <c r="F84" s="34" t="s">
        <v>839</v>
      </c>
      <c r="G84" s="37">
        <v>11</v>
      </c>
      <c r="H84" s="34" t="s">
        <v>839</v>
      </c>
      <c r="I84" s="37">
        <v>8.3000000000000007</v>
      </c>
      <c r="J84" s="34" t="s">
        <v>839</v>
      </c>
      <c r="K84" s="37">
        <v>43</v>
      </c>
      <c r="L84" s="35" t="s">
        <v>839</v>
      </c>
    </row>
    <row r="85" spans="1:12" x14ac:dyDescent="0.2">
      <c r="A85" s="27" t="s">
        <v>858</v>
      </c>
      <c r="B85" s="27" t="s">
        <v>859</v>
      </c>
      <c r="C85" s="32" t="s">
        <v>846</v>
      </c>
      <c r="D85" s="33">
        <v>750</v>
      </c>
      <c r="E85" s="30">
        <v>19.399999999999999</v>
      </c>
      <c r="F85" s="27" t="s">
        <v>839</v>
      </c>
      <c r="G85" s="30">
        <v>10.4</v>
      </c>
      <c r="H85" s="27" t="s">
        <v>839</v>
      </c>
      <c r="I85" s="30">
        <v>9.1</v>
      </c>
      <c r="J85" s="27" t="s">
        <v>839</v>
      </c>
      <c r="K85" s="30">
        <v>46.7</v>
      </c>
      <c r="L85" s="32" t="s">
        <v>839</v>
      </c>
    </row>
    <row r="86" spans="1:12" x14ac:dyDescent="0.2">
      <c r="A86" s="34" t="s">
        <v>81</v>
      </c>
      <c r="B86" s="34" t="s">
        <v>82</v>
      </c>
      <c r="C86" s="35" t="s">
        <v>847</v>
      </c>
      <c r="D86" s="36">
        <v>197</v>
      </c>
      <c r="E86" s="37">
        <v>18.399999999999999</v>
      </c>
      <c r="F86" s="34" t="s">
        <v>839</v>
      </c>
      <c r="G86" s="37">
        <v>11.7</v>
      </c>
      <c r="H86" s="34" t="s">
        <v>839</v>
      </c>
      <c r="I86" s="37">
        <v>6.7</v>
      </c>
      <c r="J86" s="34" t="s">
        <v>839</v>
      </c>
      <c r="K86" s="37">
        <v>36.5</v>
      </c>
      <c r="L86" s="35" t="s">
        <v>839</v>
      </c>
    </row>
    <row r="87" spans="1:12" x14ac:dyDescent="0.2">
      <c r="A87" s="34" t="s">
        <v>79</v>
      </c>
      <c r="B87" s="34" t="s">
        <v>80</v>
      </c>
      <c r="C87" s="35" t="s">
        <v>847</v>
      </c>
      <c r="D87" s="36">
        <v>58</v>
      </c>
      <c r="E87" s="37">
        <v>16.7</v>
      </c>
      <c r="F87" s="34" t="s">
        <v>839</v>
      </c>
      <c r="G87" s="37">
        <v>9.1999999999999993</v>
      </c>
      <c r="H87" s="34" t="s">
        <v>839</v>
      </c>
      <c r="I87" s="37">
        <v>7.5</v>
      </c>
      <c r="J87" s="34" t="s">
        <v>839</v>
      </c>
      <c r="K87" s="37">
        <v>44.8</v>
      </c>
      <c r="L87" s="35" t="s">
        <v>839</v>
      </c>
    </row>
    <row r="88" spans="1:12" x14ac:dyDescent="0.2">
      <c r="A88" s="34" t="s">
        <v>89</v>
      </c>
      <c r="B88" s="34" t="s">
        <v>90</v>
      </c>
      <c r="C88" s="35" t="s">
        <v>847</v>
      </c>
      <c r="D88" s="36">
        <v>113</v>
      </c>
      <c r="E88" s="37">
        <v>14.7</v>
      </c>
      <c r="F88" s="34" t="s">
        <v>839</v>
      </c>
      <c r="G88" s="37">
        <v>5.9</v>
      </c>
      <c r="H88" s="34" t="s">
        <v>839</v>
      </c>
      <c r="I88" s="37">
        <v>8.9</v>
      </c>
      <c r="J88" s="34" t="s">
        <v>839</v>
      </c>
      <c r="K88" s="37">
        <v>60.2</v>
      </c>
      <c r="L88" s="35" t="s">
        <v>839</v>
      </c>
    </row>
    <row r="89" spans="1:12" x14ac:dyDescent="0.2">
      <c r="A89" s="34" t="s">
        <v>91</v>
      </c>
      <c r="B89" s="34" t="s">
        <v>92</v>
      </c>
      <c r="C89" s="35" t="s">
        <v>847</v>
      </c>
      <c r="D89" s="36">
        <v>274</v>
      </c>
      <c r="E89" s="37">
        <v>23.8</v>
      </c>
      <c r="F89" s="34" t="s">
        <v>839</v>
      </c>
      <c r="G89" s="37">
        <v>12.9</v>
      </c>
      <c r="H89" s="34" t="s">
        <v>839</v>
      </c>
      <c r="I89" s="37">
        <v>10.9</v>
      </c>
      <c r="J89" s="34" t="s">
        <v>839</v>
      </c>
      <c r="K89" s="37">
        <v>46</v>
      </c>
      <c r="L89" s="35" t="s">
        <v>839</v>
      </c>
    </row>
    <row r="90" spans="1:12" x14ac:dyDescent="0.2">
      <c r="A90" s="34" t="s">
        <v>103</v>
      </c>
      <c r="B90" s="34" t="s">
        <v>104</v>
      </c>
      <c r="C90" s="35" t="s">
        <v>847</v>
      </c>
      <c r="D90" s="36">
        <v>108</v>
      </c>
      <c r="E90" s="37">
        <v>20.5</v>
      </c>
      <c r="F90" s="34" t="s">
        <v>839</v>
      </c>
      <c r="G90" s="37">
        <v>9.5</v>
      </c>
      <c r="H90" s="34" t="s">
        <v>839</v>
      </c>
      <c r="I90" s="37">
        <v>11</v>
      </c>
      <c r="J90" s="34" t="s">
        <v>839</v>
      </c>
      <c r="K90" s="37">
        <v>53.7</v>
      </c>
      <c r="L90" s="35" t="s">
        <v>839</v>
      </c>
    </row>
    <row r="91" spans="1:12" x14ac:dyDescent="0.2">
      <c r="A91" s="27" t="s">
        <v>107</v>
      </c>
      <c r="B91" s="27" t="s">
        <v>860</v>
      </c>
      <c r="C91" s="32" t="s">
        <v>764</v>
      </c>
      <c r="D91" s="29">
        <v>1260</v>
      </c>
      <c r="E91" s="30">
        <v>16.8</v>
      </c>
      <c r="F91" s="27" t="s">
        <v>839</v>
      </c>
      <c r="G91" s="30">
        <v>8.9</v>
      </c>
      <c r="H91" s="27" t="s">
        <v>839</v>
      </c>
      <c r="I91" s="30">
        <v>7.9</v>
      </c>
      <c r="J91" s="27" t="s">
        <v>839</v>
      </c>
      <c r="K91" s="30">
        <v>47.3</v>
      </c>
      <c r="L91" s="32" t="s">
        <v>839</v>
      </c>
    </row>
    <row r="92" spans="1:12" x14ac:dyDescent="0.2">
      <c r="A92" s="34" t="s">
        <v>109</v>
      </c>
      <c r="B92" s="34" t="s">
        <v>110</v>
      </c>
      <c r="C92" s="35" t="s">
        <v>842</v>
      </c>
      <c r="D92" s="36">
        <v>82</v>
      </c>
      <c r="E92" s="37">
        <v>19.5</v>
      </c>
      <c r="F92" s="34" t="s">
        <v>839</v>
      </c>
      <c r="G92" s="37">
        <v>12.1</v>
      </c>
      <c r="H92" s="34" t="s">
        <v>839</v>
      </c>
      <c r="I92" s="37">
        <v>7.4</v>
      </c>
      <c r="J92" s="34" t="s">
        <v>839</v>
      </c>
      <c r="K92" s="37">
        <v>37.799999999999997</v>
      </c>
      <c r="L92" s="35" t="s">
        <v>839</v>
      </c>
    </row>
    <row r="93" spans="1:12" x14ac:dyDescent="0.2">
      <c r="A93" s="34" t="s">
        <v>113</v>
      </c>
      <c r="B93" s="34" t="s">
        <v>114</v>
      </c>
      <c r="C93" s="35" t="s">
        <v>842</v>
      </c>
      <c r="D93" s="36">
        <v>120</v>
      </c>
      <c r="E93" s="37">
        <v>20.8</v>
      </c>
      <c r="F93" s="34" t="s">
        <v>839</v>
      </c>
      <c r="G93" s="37">
        <v>11.8</v>
      </c>
      <c r="H93" s="34" t="s">
        <v>839</v>
      </c>
      <c r="I93" s="37">
        <v>9</v>
      </c>
      <c r="J93" s="34" t="s">
        <v>839</v>
      </c>
      <c r="K93" s="37">
        <v>43.3</v>
      </c>
      <c r="L93" s="35" t="s">
        <v>839</v>
      </c>
    </row>
    <row r="94" spans="1:12" x14ac:dyDescent="0.2">
      <c r="A94" s="34" t="s">
        <v>121</v>
      </c>
      <c r="B94" s="34" t="s">
        <v>122</v>
      </c>
      <c r="C94" s="35" t="s">
        <v>842</v>
      </c>
      <c r="D94" s="36">
        <v>116</v>
      </c>
      <c r="E94" s="37">
        <v>24.9</v>
      </c>
      <c r="F94" s="34" t="s">
        <v>839</v>
      </c>
      <c r="G94" s="37">
        <v>15</v>
      </c>
      <c r="H94" s="34" t="s">
        <v>839</v>
      </c>
      <c r="I94" s="37">
        <v>9.9</v>
      </c>
      <c r="J94" s="34" t="s">
        <v>839</v>
      </c>
      <c r="K94" s="37">
        <v>39.700000000000003</v>
      </c>
      <c r="L94" s="35" t="s">
        <v>839</v>
      </c>
    </row>
    <row r="95" spans="1:12" x14ac:dyDescent="0.2">
      <c r="A95" s="34" t="s">
        <v>125</v>
      </c>
      <c r="B95" s="34" t="s">
        <v>346</v>
      </c>
      <c r="C95" s="35" t="s">
        <v>842</v>
      </c>
      <c r="D95" s="36">
        <v>3</v>
      </c>
      <c r="E95" s="37">
        <v>3.6</v>
      </c>
      <c r="F95" s="34" t="s">
        <v>843</v>
      </c>
      <c r="G95" s="37" t="s">
        <v>839</v>
      </c>
      <c r="H95" s="34" t="s">
        <v>843</v>
      </c>
      <c r="I95" s="37" t="s">
        <v>839</v>
      </c>
      <c r="J95" s="34" t="s">
        <v>843</v>
      </c>
      <c r="K95" s="37" t="s">
        <v>839</v>
      </c>
      <c r="L95" s="35" t="s">
        <v>843</v>
      </c>
    </row>
    <row r="96" spans="1:12" x14ac:dyDescent="0.2">
      <c r="A96" s="27" t="s">
        <v>111</v>
      </c>
      <c r="B96" s="27" t="s">
        <v>112</v>
      </c>
      <c r="C96" s="32" t="s">
        <v>849</v>
      </c>
      <c r="D96" s="33">
        <v>192</v>
      </c>
      <c r="E96" s="30">
        <v>15.8</v>
      </c>
      <c r="F96" s="27" t="s">
        <v>839</v>
      </c>
      <c r="G96" s="30">
        <v>7.8</v>
      </c>
      <c r="H96" s="27" t="s">
        <v>839</v>
      </c>
      <c r="I96" s="30">
        <v>8</v>
      </c>
      <c r="J96" s="27" t="s">
        <v>839</v>
      </c>
      <c r="K96" s="30">
        <v>50.5</v>
      </c>
      <c r="L96" s="32" t="s">
        <v>839</v>
      </c>
    </row>
    <row r="97" spans="1:12" x14ac:dyDescent="0.2">
      <c r="A97" s="34" t="s">
        <v>356</v>
      </c>
      <c r="B97" s="34" t="s">
        <v>355</v>
      </c>
      <c r="C97" s="35" t="s">
        <v>850</v>
      </c>
      <c r="D97" s="36">
        <v>31</v>
      </c>
      <c r="E97" s="37">
        <v>16.100000000000001</v>
      </c>
      <c r="F97" s="34" t="s">
        <v>839</v>
      </c>
      <c r="G97" s="37">
        <v>7.8</v>
      </c>
      <c r="H97" s="34" t="s">
        <v>843</v>
      </c>
      <c r="I97" s="37">
        <v>8.3000000000000007</v>
      </c>
      <c r="J97" s="34" t="s">
        <v>843</v>
      </c>
      <c r="K97" s="37">
        <v>51.6</v>
      </c>
      <c r="L97" s="35" t="s">
        <v>843</v>
      </c>
    </row>
    <row r="98" spans="1:12" x14ac:dyDescent="0.2">
      <c r="A98" s="34" t="s">
        <v>377</v>
      </c>
      <c r="B98" s="34" t="s">
        <v>376</v>
      </c>
      <c r="C98" s="35" t="s">
        <v>850</v>
      </c>
      <c r="D98" s="36">
        <v>25</v>
      </c>
      <c r="E98" s="37">
        <v>20.9</v>
      </c>
      <c r="F98" s="34" t="s">
        <v>839</v>
      </c>
      <c r="G98" s="37">
        <v>9.1999999999999993</v>
      </c>
      <c r="H98" s="34" t="s">
        <v>843</v>
      </c>
      <c r="I98" s="37">
        <v>11.7</v>
      </c>
      <c r="J98" s="34" t="s">
        <v>843</v>
      </c>
      <c r="K98" s="37">
        <v>56</v>
      </c>
      <c r="L98" s="35" t="s">
        <v>843</v>
      </c>
    </row>
    <row r="99" spans="1:12" x14ac:dyDescent="0.2">
      <c r="A99" s="34" t="s">
        <v>418</v>
      </c>
      <c r="B99" s="34" t="s">
        <v>417</v>
      </c>
      <c r="C99" s="35" t="s">
        <v>850</v>
      </c>
      <c r="D99" s="36">
        <v>29</v>
      </c>
      <c r="E99" s="37">
        <v>19.8</v>
      </c>
      <c r="F99" s="34" t="s">
        <v>839</v>
      </c>
      <c r="G99" s="37">
        <v>10.9</v>
      </c>
      <c r="H99" s="34" t="s">
        <v>843</v>
      </c>
      <c r="I99" s="37">
        <v>8.9</v>
      </c>
      <c r="J99" s="34" t="s">
        <v>843</v>
      </c>
      <c r="K99" s="37">
        <v>44.8</v>
      </c>
      <c r="L99" s="35" t="s">
        <v>843</v>
      </c>
    </row>
    <row r="100" spans="1:12" x14ac:dyDescent="0.2">
      <c r="A100" s="34" t="s">
        <v>442</v>
      </c>
      <c r="B100" s="34" t="s">
        <v>441</v>
      </c>
      <c r="C100" s="35" t="s">
        <v>850</v>
      </c>
      <c r="D100" s="36">
        <v>12</v>
      </c>
      <c r="E100" s="37">
        <v>10.4</v>
      </c>
      <c r="F100" s="34" t="s">
        <v>843</v>
      </c>
      <c r="G100" s="37">
        <v>2.6</v>
      </c>
      <c r="H100" s="34" t="s">
        <v>843</v>
      </c>
      <c r="I100" s="37">
        <v>7.8</v>
      </c>
      <c r="J100" s="34" t="s">
        <v>843</v>
      </c>
      <c r="K100" s="37">
        <v>75</v>
      </c>
      <c r="L100" s="35" t="s">
        <v>843</v>
      </c>
    </row>
    <row r="101" spans="1:12" x14ac:dyDescent="0.2">
      <c r="A101" s="34" t="s">
        <v>476</v>
      </c>
      <c r="B101" s="34" t="s">
        <v>475</v>
      </c>
      <c r="C101" s="35" t="s">
        <v>850</v>
      </c>
      <c r="D101" s="36">
        <v>32</v>
      </c>
      <c r="E101" s="37">
        <v>18.899999999999999</v>
      </c>
      <c r="F101" s="34" t="s">
        <v>839</v>
      </c>
      <c r="G101" s="37">
        <v>8.9</v>
      </c>
      <c r="H101" s="34" t="s">
        <v>843</v>
      </c>
      <c r="I101" s="37">
        <v>10</v>
      </c>
      <c r="J101" s="34" t="s">
        <v>843</v>
      </c>
      <c r="K101" s="37">
        <v>53.1</v>
      </c>
      <c r="L101" s="35" t="s">
        <v>843</v>
      </c>
    </row>
    <row r="102" spans="1:12" x14ac:dyDescent="0.2">
      <c r="A102" s="34" t="s">
        <v>519</v>
      </c>
      <c r="B102" s="34" t="s">
        <v>518</v>
      </c>
      <c r="C102" s="35" t="s">
        <v>850</v>
      </c>
      <c r="D102" s="36">
        <v>15</v>
      </c>
      <c r="E102" s="37">
        <v>10.1</v>
      </c>
      <c r="F102" s="34" t="s">
        <v>843</v>
      </c>
      <c r="G102" s="37">
        <v>3.4</v>
      </c>
      <c r="H102" s="34" t="s">
        <v>843</v>
      </c>
      <c r="I102" s="37">
        <v>6.8</v>
      </c>
      <c r="J102" s="34" t="s">
        <v>843</v>
      </c>
      <c r="K102" s="37">
        <v>66.7</v>
      </c>
      <c r="L102" s="35" t="s">
        <v>843</v>
      </c>
    </row>
    <row r="103" spans="1:12" x14ac:dyDescent="0.2">
      <c r="A103" s="34" t="s">
        <v>572</v>
      </c>
      <c r="B103" s="34" t="s">
        <v>571</v>
      </c>
      <c r="C103" s="35" t="s">
        <v>850</v>
      </c>
      <c r="D103" s="36">
        <v>19</v>
      </c>
      <c r="E103" s="37">
        <v>12.3</v>
      </c>
      <c r="F103" s="34" t="s">
        <v>843</v>
      </c>
      <c r="G103" s="37">
        <v>9.1</v>
      </c>
      <c r="H103" s="34" t="s">
        <v>843</v>
      </c>
      <c r="I103" s="37">
        <v>3.2</v>
      </c>
      <c r="J103" s="34" t="s">
        <v>843</v>
      </c>
      <c r="K103" s="37">
        <v>26.3</v>
      </c>
      <c r="L103" s="35" t="s">
        <v>843</v>
      </c>
    </row>
    <row r="104" spans="1:12" x14ac:dyDescent="0.2">
      <c r="A104" s="34" t="s">
        <v>634</v>
      </c>
      <c r="B104" s="34" t="s">
        <v>633</v>
      </c>
      <c r="C104" s="35" t="s">
        <v>850</v>
      </c>
      <c r="D104" s="36">
        <v>29</v>
      </c>
      <c r="E104" s="37">
        <v>16.8</v>
      </c>
      <c r="F104" s="34" t="s">
        <v>839</v>
      </c>
      <c r="G104" s="37">
        <v>9.3000000000000007</v>
      </c>
      <c r="H104" s="34" t="s">
        <v>843</v>
      </c>
      <c r="I104" s="37">
        <v>7.5</v>
      </c>
      <c r="J104" s="34" t="s">
        <v>843</v>
      </c>
      <c r="K104" s="37">
        <v>44.8</v>
      </c>
      <c r="L104" s="35" t="s">
        <v>843</v>
      </c>
    </row>
    <row r="105" spans="1:12" x14ac:dyDescent="0.2">
      <c r="A105" s="27" t="s">
        <v>115</v>
      </c>
      <c r="B105" s="27" t="s">
        <v>116</v>
      </c>
      <c r="C105" s="32" t="s">
        <v>849</v>
      </c>
      <c r="D105" s="33">
        <v>134</v>
      </c>
      <c r="E105" s="30">
        <v>12.2</v>
      </c>
      <c r="F105" s="27" t="s">
        <v>839</v>
      </c>
      <c r="G105" s="30">
        <v>4.7</v>
      </c>
      <c r="H105" s="27" t="s">
        <v>839</v>
      </c>
      <c r="I105" s="30">
        <v>7.5</v>
      </c>
      <c r="J105" s="27" t="s">
        <v>839</v>
      </c>
      <c r="K105" s="30">
        <v>61.2</v>
      </c>
      <c r="L105" s="32" t="s">
        <v>839</v>
      </c>
    </row>
    <row r="106" spans="1:12" x14ac:dyDescent="0.2">
      <c r="A106" s="34" t="s">
        <v>375</v>
      </c>
      <c r="B106" s="34" t="s">
        <v>374</v>
      </c>
      <c r="C106" s="35" t="s">
        <v>850</v>
      </c>
      <c r="D106" s="36">
        <v>16</v>
      </c>
      <c r="E106" s="37">
        <v>10.199999999999999</v>
      </c>
      <c r="F106" s="34" t="s">
        <v>843</v>
      </c>
      <c r="G106" s="37">
        <v>7</v>
      </c>
      <c r="H106" s="34" t="s">
        <v>843</v>
      </c>
      <c r="I106" s="37">
        <v>3.2</v>
      </c>
      <c r="J106" s="34" t="s">
        <v>843</v>
      </c>
      <c r="K106" s="37">
        <v>31.2</v>
      </c>
      <c r="L106" s="35" t="s">
        <v>843</v>
      </c>
    </row>
    <row r="107" spans="1:12" x14ac:dyDescent="0.2">
      <c r="A107" s="34" t="s">
        <v>410</v>
      </c>
      <c r="B107" s="34" t="s">
        <v>409</v>
      </c>
      <c r="C107" s="35" t="s">
        <v>850</v>
      </c>
      <c r="D107" s="36">
        <v>39</v>
      </c>
      <c r="E107" s="37">
        <v>14.4</v>
      </c>
      <c r="F107" s="34" t="s">
        <v>839</v>
      </c>
      <c r="G107" s="37">
        <v>4.8</v>
      </c>
      <c r="H107" s="34" t="s">
        <v>843</v>
      </c>
      <c r="I107" s="37">
        <v>9.6</v>
      </c>
      <c r="J107" s="34" t="s">
        <v>839</v>
      </c>
      <c r="K107" s="37">
        <v>66.7</v>
      </c>
      <c r="L107" s="35" t="s">
        <v>839</v>
      </c>
    </row>
    <row r="108" spans="1:12" x14ac:dyDescent="0.2">
      <c r="A108" s="34" t="s">
        <v>504</v>
      </c>
      <c r="B108" s="34" t="s">
        <v>503</v>
      </c>
      <c r="C108" s="35" t="s">
        <v>850</v>
      </c>
      <c r="D108" s="36">
        <v>17</v>
      </c>
      <c r="E108" s="37">
        <v>10.5</v>
      </c>
      <c r="F108" s="34" t="s">
        <v>843</v>
      </c>
      <c r="G108" s="37">
        <v>4.9000000000000004</v>
      </c>
      <c r="H108" s="34" t="s">
        <v>843</v>
      </c>
      <c r="I108" s="37">
        <v>5.5</v>
      </c>
      <c r="J108" s="34" t="s">
        <v>843</v>
      </c>
      <c r="K108" s="37">
        <v>52.9</v>
      </c>
      <c r="L108" s="35" t="s">
        <v>843</v>
      </c>
    </row>
    <row r="109" spans="1:12" x14ac:dyDescent="0.2">
      <c r="A109" s="34" t="s">
        <v>521</v>
      </c>
      <c r="B109" s="34" t="s">
        <v>520</v>
      </c>
      <c r="C109" s="35" t="s">
        <v>850</v>
      </c>
      <c r="D109" s="36">
        <v>19</v>
      </c>
      <c r="E109" s="37">
        <v>10.8</v>
      </c>
      <c r="F109" s="34" t="s">
        <v>843</v>
      </c>
      <c r="G109" s="37">
        <v>2.2999999999999998</v>
      </c>
      <c r="H109" s="34" t="s">
        <v>843</v>
      </c>
      <c r="I109" s="37">
        <v>8.5</v>
      </c>
      <c r="J109" s="34" t="s">
        <v>843</v>
      </c>
      <c r="K109" s="37">
        <v>78.900000000000006</v>
      </c>
      <c r="L109" s="35" t="s">
        <v>843</v>
      </c>
    </row>
    <row r="110" spans="1:12" x14ac:dyDescent="0.2">
      <c r="A110" s="34" t="s">
        <v>552</v>
      </c>
      <c r="B110" s="34" t="s">
        <v>551</v>
      </c>
      <c r="C110" s="35" t="s">
        <v>850</v>
      </c>
      <c r="D110" s="36">
        <v>9</v>
      </c>
      <c r="E110" s="37">
        <v>10.8</v>
      </c>
      <c r="F110" s="34" t="s">
        <v>843</v>
      </c>
      <c r="G110" s="37" t="s">
        <v>839</v>
      </c>
      <c r="H110" s="34" t="s">
        <v>843</v>
      </c>
      <c r="I110" s="37">
        <v>8.4</v>
      </c>
      <c r="J110" s="34" t="s">
        <v>843</v>
      </c>
      <c r="K110" s="37">
        <v>77.8</v>
      </c>
      <c r="L110" s="35" t="s">
        <v>843</v>
      </c>
    </row>
    <row r="111" spans="1:12" x14ac:dyDescent="0.2">
      <c r="A111" s="34" t="s">
        <v>582</v>
      </c>
      <c r="B111" s="34" t="s">
        <v>581</v>
      </c>
      <c r="C111" s="35" t="s">
        <v>850</v>
      </c>
      <c r="D111" s="36">
        <v>23</v>
      </c>
      <c r="E111" s="37">
        <v>14.3</v>
      </c>
      <c r="F111" s="34" t="s">
        <v>839</v>
      </c>
      <c r="G111" s="37">
        <v>6.2</v>
      </c>
      <c r="H111" s="34" t="s">
        <v>843</v>
      </c>
      <c r="I111" s="37">
        <v>8.1</v>
      </c>
      <c r="J111" s="34" t="s">
        <v>843</v>
      </c>
      <c r="K111" s="37">
        <v>56.5</v>
      </c>
      <c r="L111" s="35" t="s">
        <v>843</v>
      </c>
    </row>
    <row r="112" spans="1:12" x14ac:dyDescent="0.2">
      <c r="A112" s="34" t="s">
        <v>590</v>
      </c>
      <c r="B112" s="34" t="s">
        <v>589</v>
      </c>
      <c r="C112" s="35" t="s">
        <v>850</v>
      </c>
      <c r="D112" s="36">
        <v>11</v>
      </c>
      <c r="E112" s="37">
        <v>12.5</v>
      </c>
      <c r="F112" s="34" t="s">
        <v>843</v>
      </c>
      <c r="G112" s="37">
        <v>4.5</v>
      </c>
      <c r="H112" s="34" t="s">
        <v>843</v>
      </c>
      <c r="I112" s="37">
        <v>7.9</v>
      </c>
      <c r="J112" s="34" t="s">
        <v>843</v>
      </c>
      <c r="K112" s="37">
        <v>63.6</v>
      </c>
      <c r="L112" s="35" t="s">
        <v>843</v>
      </c>
    </row>
    <row r="113" spans="1:12" x14ac:dyDescent="0.2">
      <c r="A113" s="27" t="s">
        <v>117</v>
      </c>
      <c r="B113" s="27" t="s">
        <v>118</v>
      </c>
      <c r="C113" s="32" t="s">
        <v>849</v>
      </c>
      <c r="D113" s="33">
        <v>189</v>
      </c>
      <c r="E113" s="30">
        <v>16.600000000000001</v>
      </c>
      <c r="F113" s="27" t="s">
        <v>839</v>
      </c>
      <c r="G113" s="30">
        <v>9.5</v>
      </c>
      <c r="H113" s="27" t="s">
        <v>839</v>
      </c>
      <c r="I113" s="30">
        <v>7.1</v>
      </c>
      <c r="J113" s="27" t="s">
        <v>839</v>
      </c>
      <c r="K113" s="30">
        <v>42.9</v>
      </c>
      <c r="L113" s="32" t="s">
        <v>839</v>
      </c>
    </row>
    <row r="114" spans="1:12" x14ac:dyDescent="0.2">
      <c r="A114" s="34" t="s">
        <v>379</v>
      </c>
      <c r="B114" s="34" t="s">
        <v>378</v>
      </c>
      <c r="C114" s="35" t="s">
        <v>850</v>
      </c>
      <c r="D114" s="36">
        <v>21</v>
      </c>
      <c r="E114" s="37">
        <v>20</v>
      </c>
      <c r="F114" s="34" t="s">
        <v>839</v>
      </c>
      <c r="G114" s="37">
        <v>14.3</v>
      </c>
      <c r="H114" s="34" t="s">
        <v>843</v>
      </c>
      <c r="I114" s="37">
        <v>5.7</v>
      </c>
      <c r="J114" s="34" t="s">
        <v>843</v>
      </c>
      <c r="K114" s="37">
        <v>28.6</v>
      </c>
      <c r="L114" s="35" t="s">
        <v>843</v>
      </c>
    </row>
    <row r="115" spans="1:12" x14ac:dyDescent="0.2">
      <c r="A115" s="34" t="s">
        <v>456</v>
      </c>
      <c r="B115" s="34" t="s">
        <v>455</v>
      </c>
      <c r="C115" s="35" t="s">
        <v>850</v>
      </c>
      <c r="D115" s="36">
        <v>54</v>
      </c>
      <c r="E115" s="37">
        <v>29</v>
      </c>
      <c r="F115" s="34" t="s">
        <v>839</v>
      </c>
      <c r="G115" s="37">
        <v>16.600000000000001</v>
      </c>
      <c r="H115" s="34" t="s">
        <v>839</v>
      </c>
      <c r="I115" s="37">
        <v>12.3</v>
      </c>
      <c r="J115" s="34" t="s">
        <v>839</v>
      </c>
      <c r="K115" s="37">
        <v>42.6</v>
      </c>
      <c r="L115" s="35" t="s">
        <v>839</v>
      </c>
    </row>
    <row r="116" spans="1:12" x14ac:dyDescent="0.2">
      <c r="A116" s="34" t="s">
        <v>542</v>
      </c>
      <c r="B116" s="34" t="s">
        <v>541</v>
      </c>
      <c r="C116" s="35" t="s">
        <v>850</v>
      </c>
      <c r="D116" s="36">
        <v>35</v>
      </c>
      <c r="E116" s="37">
        <v>28.8</v>
      </c>
      <c r="F116" s="34" t="s">
        <v>839</v>
      </c>
      <c r="G116" s="37">
        <v>15.7</v>
      </c>
      <c r="H116" s="34" t="s">
        <v>843</v>
      </c>
      <c r="I116" s="37">
        <v>13.2</v>
      </c>
      <c r="J116" s="34" t="s">
        <v>843</v>
      </c>
      <c r="K116" s="37">
        <v>45.7</v>
      </c>
      <c r="L116" s="35" t="s">
        <v>843</v>
      </c>
    </row>
    <row r="117" spans="1:12" x14ac:dyDescent="0.2">
      <c r="A117" s="34" t="s">
        <v>576</v>
      </c>
      <c r="B117" s="34" t="s">
        <v>575</v>
      </c>
      <c r="C117" s="35" t="s">
        <v>850</v>
      </c>
      <c r="D117" s="36">
        <v>22</v>
      </c>
      <c r="E117" s="37">
        <v>11.4</v>
      </c>
      <c r="F117" s="34" t="s">
        <v>839</v>
      </c>
      <c r="G117" s="37">
        <v>4.0999999999999996</v>
      </c>
      <c r="H117" s="34" t="s">
        <v>843</v>
      </c>
      <c r="I117" s="37">
        <v>7.3</v>
      </c>
      <c r="J117" s="34" t="s">
        <v>843</v>
      </c>
      <c r="K117" s="37">
        <v>63.6</v>
      </c>
      <c r="L117" s="35" t="s">
        <v>843</v>
      </c>
    </row>
    <row r="118" spans="1:12" x14ac:dyDescent="0.2">
      <c r="A118" s="34" t="s">
        <v>638</v>
      </c>
      <c r="B118" s="34" t="s">
        <v>637</v>
      </c>
      <c r="C118" s="35" t="s">
        <v>850</v>
      </c>
      <c r="D118" s="36">
        <v>17</v>
      </c>
      <c r="E118" s="37">
        <v>12.1</v>
      </c>
      <c r="F118" s="34" t="s">
        <v>843</v>
      </c>
      <c r="G118" s="37">
        <v>7.8</v>
      </c>
      <c r="H118" s="34" t="s">
        <v>843</v>
      </c>
      <c r="I118" s="37">
        <v>4.3</v>
      </c>
      <c r="J118" s="34" t="s">
        <v>843</v>
      </c>
      <c r="K118" s="37">
        <v>35.299999999999997</v>
      </c>
      <c r="L118" s="35" t="s">
        <v>843</v>
      </c>
    </row>
    <row r="119" spans="1:12" x14ac:dyDescent="0.2">
      <c r="A119" s="34" t="s">
        <v>640</v>
      </c>
      <c r="B119" s="34" t="s">
        <v>639</v>
      </c>
      <c r="C119" s="35" t="s">
        <v>850</v>
      </c>
      <c r="D119" s="36">
        <v>26</v>
      </c>
      <c r="E119" s="37">
        <v>10.8</v>
      </c>
      <c r="F119" s="34" t="s">
        <v>839</v>
      </c>
      <c r="G119" s="37">
        <v>5.8</v>
      </c>
      <c r="H119" s="34" t="s">
        <v>843</v>
      </c>
      <c r="I119" s="37">
        <v>5</v>
      </c>
      <c r="J119" s="34" t="s">
        <v>843</v>
      </c>
      <c r="K119" s="37">
        <v>46.2</v>
      </c>
      <c r="L119" s="35" t="s">
        <v>843</v>
      </c>
    </row>
    <row r="120" spans="1:12" x14ac:dyDescent="0.2">
      <c r="A120" s="34" t="s">
        <v>716</v>
      </c>
      <c r="B120" s="34" t="s">
        <v>715</v>
      </c>
      <c r="C120" s="35" t="s">
        <v>850</v>
      </c>
      <c r="D120" s="36">
        <v>14</v>
      </c>
      <c r="E120" s="37">
        <v>9.3000000000000007</v>
      </c>
      <c r="F120" s="34" t="s">
        <v>843</v>
      </c>
      <c r="G120" s="37">
        <v>6.6</v>
      </c>
      <c r="H120" s="34" t="s">
        <v>843</v>
      </c>
      <c r="I120" s="37">
        <v>2.7</v>
      </c>
      <c r="J120" s="34" t="s">
        <v>843</v>
      </c>
      <c r="K120" s="37">
        <v>28.6</v>
      </c>
      <c r="L120" s="35" t="s">
        <v>843</v>
      </c>
    </row>
    <row r="121" spans="1:12" x14ac:dyDescent="0.2">
      <c r="A121" s="27" t="s">
        <v>119</v>
      </c>
      <c r="B121" s="27" t="s">
        <v>120</v>
      </c>
      <c r="C121" s="32" t="s">
        <v>849</v>
      </c>
      <c r="D121" s="33">
        <v>221</v>
      </c>
      <c r="E121" s="30">
        <v>17.7</v>
      </c>
      <c r="F121" s="27" t="s">
        <v>839</v>
      </c>
      <c r="G121" s="30">
        <v>8.6999999999999993</v>
      </c>
      <c r="H121" s="27" t="s">
        <v>839</v>
      </c>
      <c r="I121" s="30">
        <v>9</v>
      </c>
      <c r="J121" s="27" t="s">
        <v>839</v>
      </c>
      <c r="K121" s="30">
        <v>50.7</v>
      </c>
      <c r="L121" s="32" t="s">
        <v>839</v>
      </c>
    </row>
    <row r="122" spans="1:12" x14ac:dyDescent="0.2">
      <c r="A122" s="34" t="s">
        <v>428</v>
      </c>
      <c r="B122" s="34" t="s">
        <v>427</v>
      </c>
      <c r="C122" s="35" t="s">
        <v>850</v>
      </c>
      <c r="D122" s="36">
        <v>29</v>
      </c>
      <c r="E122" s="37">
        <v>25.4</v>
      </c>
      <c r="F122" s="34" t="s">
        <v>839</v>
      </c>
      <c r="G122" s="37">
        <v>12.3</v>
      </c>
      <c r="H122" s="34" t="s">
        <v>843</v>
      </c>
      <c r="I122" s="37">
        <v>13.1</v>
      </c>
      <c r="J122" s="34" t="s">
        <v>843</v>
      </c>
      <c r="K122" s="37">
        <v>51.7</v>
      </c>
      <c r="L122" s="35" t="s">
        <v>843</v>
      </c>
    </row>
    <row r="123" spans="1:12" x14ac:dyDescent="0.2">
      <c r="A123" s="34" t="s">
        <v>440</v>
      </c>
      <c r="B123" s="34" t="s">
        <v>439</v>
      </c>
      <c r="C123" s="35" t="s">
        <v>850</v>
      </c>
      <c r="D123" s="36">
        <v>16</v>
      </c>
      <c r="E123" s="37">
        <v>11.4</v>
      </c>
      <c r="F123" s="34" t="s">
        <v>843</v>
      </c>
      <c r="G123" s="37">
        <v>6.4</v>
      </c>
      <c r="H123" s="34" t="s">
        <v>843</v>
      </c>
      <c r="I123" s="37">
        <v>5</v>
      </c>
      <c r="J123" s="34" t="s">
        <v>843</v>
      </c>
      <c r="K123" s="37">
        <v>43.8</v>
      </c>
      <c r="L123" s="35" t="s">
        <v>843</v>
      </c>
    </row>
    <row r="124" spans="1:12" x14ac:dyDescent="0.2">
      <c r="A124" s="34" t="s">
        <v>458</v>
      </c>
      <c r="B124" s="34" t="s">
        <v>457</v>
      </c>
      <c r="C124" s="35" t="s">
        <v>850</v>
      </c>
      <c r="D124" s="36">
        <v>22</v>
      </c>
      <c r="E124" s="37">
        <v>13.1</v>
      </c>
      <c r="F124" s="34" t="s">
        <v>839</v>
      </c>
      <c r="G124" s="37">
        <v>7.8</v>
      </c>
      <c r="H124" s="34" t="s">
        <v>843</v>
      </c>
      <c r="I124" s="37">
        <v>5.4</v>
      </c>
      <c r="J124" s="34" t="s">
        <v>843</v>
      </c>
      <c r="K124" s="37">
        <v>40.9</v>
      </c>
      <c r="L124" s="35" t="s">
        <v>843</v>
      </c>
    </row>
    <row r="125" spans="1:12" x14ac:dyDescent="0.2">
      <c r="A125" s="34" t="s">
        <v>531</v>
      </c>
      <c r="B125" s="34" t="s">
        <v>530</v>
      </c>
      <c r="C125" s="35" t="s">
        <v>850</v>
      </c>
      <c r="D125" s="36">
        <v>37</v>
      </c>
      <c r="E125" s="37">
        <v>21.6</v>
      </c>
      <c r="F125" s="34" t="s">
        <v>839</v>
      </c>
      <c r="G125" s="37">
        <v>12.3</v>
      </c>
      <c r="H125" s="34" t="s">
        <v>839</v>
      </c>
      <c r="I125" s="37">
        <v>9.3000000000000007</v>
      </c>
      <c r="J125" s="34" t="s">
        <v>843</v>
      </c>
      <c r="K125" s="37">
        <v>43.2</v>
      </c>
      <c r="L125" s="35" t="s">
        <v>843</v>
      </c>
    </row>
    <row r="126" spans="1:12" x14ac:dyDescent="0.2">
      <c r="A126" s="34" t="s">
        <v>584</v>
      </c>
      <c r="B126" s="34" t="s">
        <v>583</v>
      </c>
      <c r="C126" s="35" t="s">
        <v>850</v>
      </c>
      <c r="D126" s="36">
        <v>73</v>
      </c>
      <c r="E126" s="37">
        <v>20</v>
      </c>
      <c r="F126" s="34" t="s">
        <v>839</v>
      </c>
      <c r="G126" s="37">
        <v>8.8000000000000007</v>
      </c>
      <c r="H126" s="34" t="s">
        <v>839</v>
      </c>
      <c r="I126" s="37">
        <v>11.2</v>
      </c>
      <c r="J126" s="34" t="s">
        <v>839</v>
      </c>
      <c r="K126" s="37">
        <v>56.2</v>
      </c>
      <c r="L126" s="35" t="s">
        <v>839</v>
      </c>
    </row>
    <row r="127" spans="1:12" x14ac:dyDescent="0.2">
      <c r="A127" s="34" t="s">
        <v>646</v>
      </c>
      <c r="B127" s="34" t="s">
        <v>645</v>
      </c>
      <c r="C127" s="35" t="s">
        <v>850</v>
      </c>
      <c r="D127" s="36">
        <v>22</v>
      </c>
      <c r="E127" s="37">
        <v>13.9</v>
      </c>
      <c r="F127" s="34" t="s">
        <v>839</v>
      </c>
      <c r="G127" s="37">
        <v>5.0999999999999996</v>
      </c>
      <c r="H127" s="34" t="s">
        <v>843</v>
      </c>
      <c r="I127" s="37">
        <v>8.8000000000000007</v>
      </c>
      <c r="J127" s="34" t="s">
        <v>843</v>
      </c>
      <c r="K127" s="37">
        <v>63.6</v>
      </c>
      <c r="L127" s="35" t="s">
        <v>843</v>
      </c>
    </row>
    <row r="128" spans="1:12" x14ac:dyDescent="0.2">
      <c r="A128" s="34" t="s">
        <v>708</v>
      </c>
      <c r="B128" s="34" t="s">
        <v>707</v>
      </c>
      <c r="C128" s="35" t="s">
        <v>850</v>
      </c>
      <c r="D128" s="36">
        <v>22</v>
      </c>
      <c r="E128" s="37">
        <v>16.7</v>
      </c>
      <c r="F128" s="34" t="s">
        <v>839</v>
      </c>
      <c r="G128" s="37">
        <v>9.1</v>
      </c>
      <c r="H128" s="34" t="s">
        <v>843</v>
      </c>
      <c r="I128" s="37">
        <v>7.6</v>
      </c>
      <c r="J128" s="34" t="s">
        <v>843</v>
      </c>
      <c r="K128" s="37">
        <v>45.5</v>
      </c>
      <c r="L128" s="35" t="s">
        <v>843</v>
      </c>
    </row>
    <row r="129" spans="1:12" x14ac:dyDescent="0.2">
      <c r="A129" s="27" t="s">
        <v>123</v>
      </c>
      <c r="B129" s="27" t="s">
        <v>124</v>
      </c>
      <c r="C129" s="32" t="s">
        <v>849</v>
      </c>
      <c r="D129" s="33">
        <v>203</v>
      </c>
      <c r="E129" s="30">
        <v>16.2</v>
      </c>
      <c r="F129" s="27" t="s">
        <v>839</v>
      </c>
      <c r="G129" s="30">
        <v>8.6999999999999993</v>
      </c>
      <c r="H129" s="27" t="s">
        <v>839</v>
      </c>
      <c r="I129" s="30">
        <v>7.5</v>
      </c>
      <c r="J129" s="27" t="s">
        <v>839</v>
      </c>
      <c r="K129" s="30">
        <v>46.3</v>
      </c>
      <c r="L129" s="32" t="s">
        <v>839</v>
      </c>
    </row>
    <row r="130" spans="1:12" x14ac:dyDescent="0.2">
      <c r="A130" s="34" t="s">
        <v>360</v>
      </c>
      <c r="B130" s="34" t="s">
        <v>359</v>
      </c>
      <c r="C130" s="35" t="s">
        <v>850</v>
      </c>
      <c r="D130" s="36">
        <v>41</v>
      </c>
      <c r="E130" s="37">
        <v>20.100000000000001</v>
      </c>
      <c r="F130" s="34" t="s">
        <v>839</v>
      </c>
      <c r="G130" s="37">
        <v>10.3</v>
      </c>
      <c r="H130" s="34" t="s">
        <v>839</v>
      </c>
      <c r="I130" s="37">
        <v>9.8000000000000007</v>
      </c>
      <c r="J130" s="34" t="s">
        <v>839</v>
      </c>
      <c r="K130" s="37">
        <v>48.8</v>
      </c>
      <c r="L130" s="35" t="s">
        <v>839</v>
      </c>
    </row>
    <row r="131" spans="1:12" x14ac:dyDescent="0.2">
      <c r="A131" s="34" t="s">
        <v>372</v>
      </c>
      <c r="B131" s="34" t="s">
        <v>371</v>
      </c>
      <c r="C131" s="35" t="s">
        <v>850</v>
      </c>
      <c r="D131" s="36">
        <v>27</v>
      </c>
      <c r="E131" s="37">
        <v>14.9</v>
      </c>
      <c r="F131" s="34" t="s">
        <v>839</v>
      </c>
      <c r="G131" s="37">
        <v>11</v>
      </c>
      <c r="H131" s="34" t="s">
        <v>839</v>
      </c>
      <c r="I131" s="37">
        <v>3.9</v>
      </c>
      <c r="J131" s="34" t="s">
        <v>843</v>
      </c>
      <c r="K131" s="37">
        <v>25.9</v>
      </c>
      <c r="L131" s="35" t="s">
        <v>843</v>
      </c>
    </row>
    <row r="132" spans="1:12" x14ac:dyDescent="0.2">
      <c r="A132" s="34" t="s">
        <v>395</v>
      </c>
      <c r="B132" s="34" t="s">
        <v>394</v>
      </c>
      <c r="C132" s="35" t="s">
        <v>850</v>
      </c>
      <c r="D132" s="36">
        <v>30</v>
      </c>
      <c r="E132" s="37">
        <v>18.899999999999999</v>
      </c>
      <c r="F132" s="34" t="s">
        <v>839</v>
      </c>
      <c r="G132" s="37">
        <v>8.1999999999999993</v>
      </c>
      <c r="H132" s="34" t="s">
        <v>843</v>
      </c>
      <c r="I132" s="37">
        <v>10.7</v>
      </c>
      <c r="J132" s="34" t="s">
        <v>843</v>
      </c>
      <c r="K132" s="37">
        <v>56.7</v>
      </c>
      <c r="L132" s="35" t="s">
        <v>843</v>
      </c>
    </row>
    <row r="133" spans="1:12" x14ac:dyDescent="0.2">
      <c r="A133" s="34" t="s">
        <v>490</v>
      </c>
      <c r="B133" s="34" t="s">
        <v>489</v>
      </c>
      <c r="C133" s="35" t="s">
        <v>850</v>
      </c>
      <c r="D133" s="36">
        <v>24</v>
      </c>
      <c r="E133" s="37">
        <v>13.4</v>
      </c>
      <c r="F133" s="34" t="s">
        <v>839</v>
      </c>
      <c r="G133" s="37">
        <v>7.2</v>
      </c>
      <c r="H133" s="34" t="s">
        <v>843</v>
      </c>
      <c r="I133" s="37">
        <v>6.1</v>
      </c>
      <c r="J133" s="34" t="s">
        <v>843</v>
      </c>
      <c r="K133" s="37">
        <v>45.8</v>
      </c>
      <c r="L133" s="35" t="s">
        <v>843</v>
      </c>
    </row>
    <row r="134" spans="1:12" x14ac:dyDescent="0.2">
      <c r="A134" s="34" t="s">
        <v>550</v>
      </c>
      <c r="B134" s="34" t="s">
        <v>549</v>
      </c>
      <c r="C134" s="35" t="s">
        <v>850</v>
      </c>
      <c r="D134" s="36">
        <v>36</v>
      </c>
      <c r="E134" s="37">
        <v>23.5</v>
      </c>
      <c r="F134" s="34" t="s">
        <v>839</v>
      </c>
      <c r="G134" s="37">
        <v>14.3</v>
      </c>
      <c r="H134" s="34" t="s">
        <v>839</v>
      </c>
      <c r="I134" s="37">
        <v>9.1</v>
      </c>
      <c r="J134" s="34" t="s">
        <v>843</v>
      </c>
      <c r="K134" s="37">
        <v>38.9</v>
      </c>
      <c r="L134" s="35" t="s">
        <v>843</v>
      </c>
    </row>
    <row r="135" spans="1:12" x14ac:dyDescent="0.2">
      <c r="A135" s="34" t="s">
        <v>566</v>
      </c>
      <c r="B135" s="34" t="s">
        <v>565</v>
      </c>
      <c r="C135" s="35" t="s">
        <v>850</v>
      </c>
      <c r="D135" s="36">
        <v>31</v>
      </c>
      <c r="E135" s="37">
        <v>16.3</v>
      </c>
      <c r="F135" s="34" t="s">
        <v>839</v>
      </c>
      <c r="G135" s="37">
        <v>6.8</v>
      </c>
      <c r="H135" s="34" t="s">
        <v>843</v>
      </c>
      <c r="I135" s="37">
        <v>9.5</v>
      </c>
      <c r="J135" s="34" t="s">
        <v>843</v>
      </c>
      <c r="K135" s="37">
        <v>58.1</v>
      </c>
      <c r="L135" s="35" t="s">
        <v>843</v>
      </c>
    </row>
    <row r="136" spans="1:12" x14ac:dyDescent="0.2">
      <c r="A136" s="34" t="s">
        <v>616</v>
      </c>
      <c r="B136" s="34" t="s">
        <v>615</v>
      </c>
      <c r="C136" s="35" t="s">
        <v>850</v>
      </c>
      <c r="D136" s="36">
        <v>14</v>
      </c>
      <c r="E136" s="37">
        <v>7.5</v>
      </c>
      <c r="F136" s="34" t="s">
        <v>843</v>
      </c>
      <c r="G136" s="37">
        <v>3.8</v>
      </c>
      <c r="H136" s="34" t="s">
        <v>843</v>
      </c>
      <c r="I136" s="37">
        <v>3.8</v>
      </c>
      <c r="J136" s="34" t="s">
        <v>843</v>
      </c>
      <c r="K136" s="37">
        <v>50</v>
      </c>
      <c r="L136" s="35" t="s">
        <v>843</v>
      </c>
    </row>
    <row r="137" spans="1:12" x14ac:dyDescent="0.2">
      <c r="A137" s="27" t="s">
        <v>126</v>
      </c>
      <c r="B137" s="27" t="s">
        <v>861</v>
      </c>
      <c r="C137" s="32" t="s">
        <v>764</v>
      </c>
      <c r="D137" s="29">
        <v>1843</v>
      </c>
      <c r="E137" s="30">
        <v>19.100000000000001</v>
      </c>
      <c r="F137" s="27" t="s">
        <v>839</v>
      </c>
      <c r="G137" s="30">
        <v>9.8000000000000007</v>
      </c>
      <c r="H137" s="27" t="s">
        <v>839</v>
      </c>
      <c r="I137" s="30">
        <v>9.3000000000000007</v>
      </c>
      <c r="J137" s="27" t="s">
        <v>839</v>
      </c>
      <c r="K137" s="30">
        <v>48.9</v>
      </c>
      <c r="L137" s="32" t="s">
        <v>839</v>
      </c>
    </row>
    <row r="138" spans="1:12" x14ac:dyDescent="0.2">
      <c r="A138" s="34" t="s">
        <v>134</v>
      </c>
      <c r="B138" s="34" t="s">
        <v>135</v>
      </c>
      <c r="C138" s="35" t="s">
        <v>842</v>
      </c>
      <c r="D138" s="36">
        <v>36</v>
      </c>
      <c r="E138" s="37">
        <v>12.5</v>
      </c>
      <c r="F138" s="34" t="s">
        <v>839</v>
      </c>
      <c r="G138" s="37">
        <v>4.9000000000000004</v>
      </c>
      <c r="H138" s="34" t="s">
        <v>843</v>
      </c>
      <c r="I138" s="37">
        <v>7.6</v>
      </c>
      <c r="J138" s="34" t="s">
        <v>839</v>
      </c>
      <c r="K138" s="37">
        <v>61.1</v>
      </c>
      <c r="L138" s="35" t="s">
        <v>839</v>
      </c>
    </row>
    <row r="139" spans="1:12" x14ac:dyDescent="0.2">
      <c r="A139" s="34" t="s">
        <v>138</v>
      </c>
      <c r="B139" s="34" t="s">
        <v>139</v>
      </c>
      <c r="C139" s="35" t="s">
        <v>842</v>
      </c>
      <c r="D139" s="36">
        <v>58</v>
      </c>
      <c r="E139" s="37">
        <v>11</v>
      </c>
      <c r="F139" s="34" t="s">
        <v>839</v>
      </c>
      <c r="G139" s="37">
        <v>4.2</v>
      </c>
      <c r="H139" s="34" t="s">
        <v>839</v>
      </c>
      <c r="I139" s="37">
        <v>6.9</v>
      </c>
      <c r="J139" s="34" t="s">
        <v>839</v>
      </c>
      <c r="K139" s="37">
        <v>62.1</v>
      </c>
      <c r="L139" s="35" t="s">
        <v>839</v>
      </c>
    </row>
    <row r="140" spans="1:12" x14ac:dyDescent="0.2">
      <c r="A140" s="34" t="s">
        <v>144</v>
      </c>
      <c r="B140" s="34" t="s">
        <v>145</v>
      </c>
      <c r="C140" s="35" t="s">
        <v>842</v>
      </c>
      <c r="D140" s="36">
        <v>119</v>
      </c>
      <c r="E140" s="37">
        <v>30.9</v>
      </c>
      <c r="F140" s="34" t="s">
        <v>839</v>
      </c>
      <c r="G140" s="37">
        <v>18.2</v>
      </c>
      <c r="H140" s="34" t="s">
        <v>839</v>
      </c>
      <c r="I140" s="37">
        <v>12.7</v>
      </c>
      <c r="J140" s="34" t="s">
        <v>839</v>
      </c>
      <c r="K140" s="37">
        <v>41.2</v>
      </c>
      <c r="L140" s="35" t="s">
        <v>839</v>
      </c>
    </row>
    <row r="141" spans="1:12" x14ac:dyDescent="0.2">
      <c r="A141" s="34" t="s">
        <v>146</v>
      </c>
      <c r="B141" s="34" t="s">
        <v>147</v>
      </c>
      <c r="C141" s="35" t="s">
        <v>842</v>
      </c>
      <c r="D141" s="36">
        <v>53</v>
      </c>
      <c r="E141" s="37">
        <v>17.2</v>
      </c>
      <c r="F141" s="34" t="s">
        <v>839</v>
      </c>
      <c r="G141" s="37">
        <v>12</v>
      </c>
      <c r="H141" s="34" t="s">
        <v>839</v>
      </c>
      <c r="I141" s="37">
        <v>5.2</v>
      </c>
      <c r="J141" s="34" t="s">
        <v>843</v>
      </c>
      <c r="K141" s="37">
        <v>30.2</v>
      </c>
      <c r="L141" s="35" t="s">
        <v>843</v>
      </c>
    </row>
    <row r="142" spans="1:12" x14ac:dyDescent="0.2">
      <c r="A142" s="27" t="s">
        <v>142</v>
      </c>
      <c r="B142" s="27" t="s">
        <v>143</v>
      </c>
      <c r="C142" s="32" t="s">
        <v>849</v>
      </c>
      <c r="D142" s="33">
        <v>225</v>
      </c>
      <c r="E142" s="30">
        <v>16.8</v>
      </c>
      <c r="F142" s="27" t="s">
        <v>839</v>
      </c>
      <c r="G142" s="30">
        <v>8.1</v>
      </c>
      <c r="H142" s="27" t="s">
        <v>839</v>
      </c>
      <c r="I142" s="30">
        <v>8.6999999999999993</v>
      </c>
      <c r="J142" s="27" t="s">
        <v>839</v>
      </c>
      <c r="K142" s="30">
        <v>52</v>
      </c>
      <c r="L142" s="32" t="s">
        <v>839</v>
      </c>
    </row>
    <row r="143" spans="1:12" x14ac:dyDescent="0.2">
      <c r="A143" s="34" t="s">
        <v>402</v>
      </c>
      <c r="B143" s="34" t="s">
        <v>401</v>
      </c>
      <c r="C143" s="35" t="s">
        <v>850</v>
      </c>
      <c r="D143" s="36">
        <v>35</v>
      </c>
      <c r="E143" s="37">
        <v>22.9</v>
      </c>
      <c r="F143" s="34" t="s">
        <v>839</v>
      </c>
      <c r="G143" s="37">
        <v>11.1</v>
      </c>
      <c r="H143" s="34" t="s">
        <v>843</v>
      </c>
      <c r="I143" s="37">
        <v>11.8</v>
      </c>
      <c r="J143" s="34" t="s">
        <v>843</v>
      </c>
      <c r="K143" s="37">
        <v>51.4</v>
      </c>
      <c r="L143" s="35" t="s">
        <v>843</v>
      </c>
    </row>
    <row r="144" spans="1:12" x14ac:dyDescent="0.2">
      <c r="A144" s="34" t="s">
        <v>460</v>
      </c>
      <c r="B144" s="34" t="s">
        <v>459</v>
      </c>
      <c r="C144" s="35" t="s">
        <v>850</v>
      </c>
      <c r="D144" s="36">
        <v>32</v>
      </c>
      <c r="E144" s="37">
        <v>16.2</v>
      </c>
      <c r="F144" s="34" t="s">
        <v>839</v>
      </c>
      <c r="G144" s="37">
        <v>10.1</v>
      </c>
      <c r="H144" s="34" t="s">
        <v>839</v>
      </c>
      <c r="I144" s="37">
        <v>6.1</v>
      </c>
      <c r="J144" s="34" t="s">
        <v>843</v>
      </c>
      <c r="K144" s="37">
        <v>37.5</v>
      </c>
      <c r="L144" s="35" t="s">
        <v>843</v>
      </c>
    </row>
    <row r="145" spans="1:12" x14ac:dyDescent="0.2">
      <c r="A145" s="34" t="s">
        <v>540</v>
      </c>
      <c r="B145" s="34" t="s">
        <v>539</v>
      </c>
      <c r="C145" s="35" t="s">
        <v>850</v>
      </c>
      <c r="D145" s="36">
        <v>34</v>
      </c>
      <c r="E145" s="37">
        <v>21.1</v>
      </c>
      <c r="F145" s="34" t="s">
        <v>839</v>
      </c>
      <c r="G145" s="37">
        <v>9.3000000000000007</v>
      </c>
      <c r="H145" s="34" t="s">
        <v>843</v>
      </c>
      <c r="I145" s="37">
        <v>11.8</v>
      </c>
      <c r="J145" s="34" t="s">
        <v>843</v>
      </c>
      <c r="K145" s="37">
        <v>55.9</v>
      </c>
      <c r="L145" s="35" t="s">
        <v>843</v>
      </c>
    </row>
    <row r="146" spans="1:12" x14ac:dyDescent="0.2">
      <c r="A146" s="34" t="s">
        <v>568</v>
      </c>
      <c r="B146" s="34" t="s">
        <v>567</v>
      </c>
      <c r="C146" s="35" t="s">
        <v>850</v>
      </c>
      <c r="D146" s="36">
        <v>23</v>
      </c>
      <c r="E146" s="37">
        <v>12.5</v>
      </c>
      <c r="F146" s="34" t="s">
        <v>839</v>
      </c>
      <c r="G146" s="37">
        <v>5.4</v>
      </c>
      <c r="H146" s="34" t="s">
        <v>843</v>
      </c>
      <c r="I146" s="37">
        <v>7.1</v>
      </c>
      <c r="J146" s="34" t="s">
        <v>843</v>
      </c>
      <c r="K146" s="37">
        <v>56.5</v>
      </c>
      <c r="L146" s="35" t="s">
        <v>843</v>
      </c>
    </row>
    <row r="147" spans="1:12" x14ac:dyDescent="0.2">
      <c r="A147" s="34" t="s">
        <v>654</v>
      </c>
      <c r="B147" s="34" t="s">
        <v>653</v>
      </c>
      <c r="C147" s="35" t="s">
        <v>850</v>
      </c>
      <c r="D147" s="36">
        <v>24</v>
      </c>
      <c r="E147" s="37">
        <v>14.6</v>
      </c>
      <c r="F147" s="34" t="s">
        <v>839</v>
      </c>
      <c r="G147" s="37">
        <v>5.5</v>
      </c>
      <c r="H147" s="34" t="s">
        <v>843</v>
      </c>
      <c r="I147" s="37">
        <v>9.1</v>
      </c>
      <c r="J147" s="34" t="s">
        <v>843</v>
      </c>
      <c r="K147" s="37">
        <v>62.5</v>
      </c>
      <c r="L147" s="35" t="s">
        <v>843</v>
      </c>
    </row>
    <row r="148" spans="1:12" x14ac:dyDescent="0.2">
      <c r="A148" s="34" t="s">
        <v>660</v>
      </c>
      <c r="B148" s="34" t="s">
        <v>659</v>
      </c>
      <c r="C148" s="35" t="s">
        <v>850</v>
      </c>
      <c r="D148" s="36">
        <v>26</v>
      </c>
      <c r="E148" s="37">
        <v>13</v>
      </c>
      <c r="F148" s="34" t="s">
        <v>839</v>
      </c>
      <c r="G148" s="37">
        <v>8</v>
      </c>
      <c r="H148" s="34" t="s">
        <v>843</v>
      </c>
      <c r="I148" s="37">
        <v>5</v>
      </c>
      <c r="J148" s="34" t="s">
        <v>843</v>
      </c>
      <c r="K148" s="37">
        <v>38.5</v>
      </c>
      <c r="L148" s="35" t="s">
        <v>843</v>
      </c>
    </row>
    <row r="149" spans="1:12" x14ac:dyDescent="0.2">
      <c r="A149" s="34" t="s">
        <v>662</v>
      </c>
      <c r="B149" s="34" t="s">
        <v>661</v>
      </c>
      <c r="C149" s="35" t="s">
        <v>850</v>
      </c>
      <c r="D149" s="36">
        <v>16</v>
      </c>
      <c r="E149" s="37">
        <v>10.6</v>
      </c>
      <c r="F149" s="34" t="s">
        <v>843</v>
      </c>
      <c r="G149" s="37">
        <v>2.6</v>
      </c>
      <c r="H149" s="34" t="s">
        <v>843</v>
      </c>
      <c r="I149" s="37">
        <v>7.9</v>
      </c>
      <c r="J149" s="34" t="s">
        <v>843</v>
      </c>
      <c r="K149" s="37">
        <v>75</v>
      </c>
      <c r="L149" s="35" t="s">
        <v>843</v>
      </c>
    </row>
    <row r="150" spans="1:12" x14ac:dyDescent="0.2">
      <c r="A150" s="34" t="s">
        <v>674</v>
      </c>
      <c r="B150" s="34" t="s">
        <v>673</v>
      </c>
      <c r="C150" s="35" t="s">
        <v>850</v>
      </c>
      <c r="D150" s="36">
        <v>35</v>
      </c>
      <c r="E150" s="37">
        <v>28</v>
      </c>
      <c r="F150" s="34" t="s">
        <v>839</v>
      </c>
      <c r="G150" s="37">
        <v>13.6</v>
      </c>
      <c r="H150" s="34" t="s">
        <v>843</v>
      </c>
      <c r="I150" s="37">
        <v>14.4</v>
      </c>
      <c r="J150" s="34" t="s">
        <v>843</v>
      </c>
      <c r="K150" s="37">
        <v>51.4</v>
      </c>
      <c r="L150" s="35" t="s">
        <v>843</v>
      </c>
    </row>
    <row r="151" spans="1:12" x14ac:dyDescent="0.2">
      <c r="A151" s="27" t="s">
        <v>150</v>
      </c>
      <c r="B151" s="27" t="s">
        <v>151</v>
      </c>
      <c r="C151" s="32" t="s">
        <v>849</v>
      </c>
      <c r="D151" s="33">
        <v>123</v>
      </c>
      <c r="E151" s="30">
        <v>13.9</v>
      </c>
      <c r="F151" s="27" t="s">
        <v>839</v>
      </c>
      <c r="G151" s="30">
        <v>5.6</v>
      </c>
      <c r="H151" s="27" t="s">
        <v>839</v>
      </c>
      <c r="I151" s="30">
        <v>8.1999999999999993</v>
      </c>
      <c r="J151" s="27" t="s">
        <v>839</v>
      </c>
      <c r="K151" s="30">
        <v>59.3</v>
      </c>
      <c r="L151" s="32" t="s">
        <v>839</v>
      </c>
    </row>
    <row r="152" spans="1:12" x14ac:dyDescent="0.2">
      <c r="A152" s="34" t="s">
        <v>580</v>
      </c>
      <c r="B152" s="34" t="s">
        <v>579</v>
      </c>
      <c r="C152" s="35" t="s">
        <v>850</v>
      </c>
      <c r="D152" s="36">
        <v>14</v>
      </c>
      <c r="E152" s="37">
        <v>14.2</v>
      </c>
      <c r="F152" s="34" t="s">
        <v>843</v>
      </c>
      <c r="G152" s="37" t="s">
        <v>839</v>
      </c>
      <c r="H152" s="34" t="s">
        <v>843</v>
      </c>
      <c r="I152" s="37">
        <v>12.1</v>
      </c>
      <c r="J152" s="34" t="s">
        <v>843</v>
      </c>
      <c r="K152" s="37">
        <v>85.7</v>
      </c>
      <c r="L152" s="35" t="s">
        <v>843</v>
      </c>
    </row>
    <row r="153" spans="1:12" x14ac:dyDescent="0.2">
      <c r="A153" s="34" t="s">
        <v>588</v>
      </c>
      <c r="B153" s="34" t="s">
        <v>587</v>
      </c>
      <c r="C153" s="35" t="s">
        <v>850</v>
      </c>
      <c r="D153" s="36">
        <v>49</v>
      </c>
      <c r="E153" s="37">
        <v>23.2</v>
      </c>
      <c r="F153" s="34" t="s">
        <v>839</v>
      </c>
      <c r="G153" s="37">
        <v>14.7</v>
      </c>
      <c r="H153" s="34" t="s">
        <v>839</v>
      </c>
      <c r="I153" s="37">
        <v>8.5</v>
      </c>
      <c r="J153" s="34" t="s">
        <v>843</v>
      </c>
      <c r="K153" s="37">
        <v>36.700000000000003</v>
      </c>
      <c r="L153" s="35" t="s">
        <v>843</v>
      </c>
    </row>
    <row r="154" spans="1:12" x14ac:dyDescent="0.2">
      <c r="A154" s="34" t="s">
        <v>612</v>
      </c>
      <c r="B154" s="34" t="s">
        <v>611</v>
      </c>
      <c r="C154" s="35" t="s">
        <v>850</v>
      </c>
      <c r="D154" s="36">
        <v>24</v>
      </c>
      <c r="E154" s="37">
        <v>13.2</v>
      </c>
      <c r="F154" s="34" t="s">
        <v>839</v>
      </c>
      <c r="G154" s="37">
        <v>3.3</v>
      </c>
      <c r="H154" s="34" t="s">
        <v>843</v>
      </c>
      <c r="I154" s="37">
        <v>9.9</v>
      </c>
      <c r="J154" s="34" t="s">
        <v>843</v>
      </c>
      <c r="K154" s="37">
        <v>75</v>
      </c>
      <c r="L154" s="35" t="s">
        <v>843</v>
      </c>
    </row>
    <row r="155" spans="1:12" x14ac:dyDescent="0.2">
      <c r="A155" s="34" t="s">
        <v>666</v>
      </c>
      <c r="B155" s="34" t="s">
        <v>665</v>
      </c>
      <c r="C155" s="35" t="s">
        <v>850</v>
      </c>
      <c r="D155" s="36">
        <v>21</v>
      </c>
      <c r="E155" s="37">
        <v>10.8</v>
      </c>
      <c r="F155" s="34" t="s">
        <v>839</v>
      </c>
      <c r="G155" s="37">
        <v>4.0999999999999996</v>
      </c>
      <c r="H155" s="34" t="s">
        <v>843</v>
      </c>
      <c r="I155" s="37">
        <v>6.7</v>
      </c>
      <c r="J155" s="34" t="s">
        <v>843</v>
      </c>
      <c r="K155" s="37">
        <v>61.9</v>
      </c>
      <c r="L155" s="35" t="s">
        <v>843</v>
      </c>
    </row>
    <row r="156" spans="1:12" x14ac:dyDescent="0.2">
      <c r="A156" s="34" t="s">
        <v>700</v>
      </c>
      <c r="B156" s="34" t="s">
        <v>699</v>
      </c>
      <c r="C156" s="35" t="s">
        <v>850</v>
      </c>
      <c r="D156" s="36">
        <v>15</v>
      </c>
      <c r="E156" s="37">
        <v>7.5</v>
      </c>
      <c r="F156" s="34" t="s">
        <v>843</v>
      </c>
      <c r="G156" s="37">
        <v>1.5</v>
      </c>
      <c r="H156" s="34" t="s">
        <v>843</v>
      </c>
      <c r="I156" s="37">
        <v>6</v>
      </c>
      <c r="J156" s="34" t="s">
        <v>843</v>
      </c>
      <c r="K156" s="37">
        <v>80</v>
      </c>
      <c r="L156" s="35" t="s">
        <v>843</v>
      </c>
    </row>
    <row r="157" spans="1:12" x14ac:dyDescent="0.2">
      <c r="A157" s="27" t="s">
        <v>862</v>
      </c>
      <c r="B157" s="27" t="s">
        <v>863</v>
      </c>
      <c r="C157" s="32" t="s">
        <v>846</v>
      </c>
      <c r="D157" s="29">
        <v>1097</v>
      </c>
      <c r="E157" s="30">
        <v>21.9</v>
      </c>
      <c r="F157" s="27" t="s">
        <v>839</v>
      </c>
      <c r="G157" s="30">
        <v>11.6</v>
      </c>
      <c r="H157" s="27" t="s">
        <v>839</v>
      </c>
      <c r="I157" s="30">
        <v>10.3</v>
      </c>
      <c r="J157" s="27" t="s">
        <v>839</v>
      </c>
      <c r="K157" s="30">
        <v>46.9</v>
      </c>
      <c r="L157" s="32" t="s">
        <v>839</v>
      </c>
    </row>
    <row r="158" spans="1:12" x14ac:dyDescent="0.2">
      <c r="A158" s="34" t="s">
        <v>128</v>
      </c>
      <c r="B158" s="34" t="s">
        <v>129</v>
      </c>
      <c r="C158" s="35" t="s">
        <v>847</v>
      </c>
      <c r="D158" s="36">
        <v>398</v>
      </c>
      <c r="E158" s="37">
        <v>19.2</v>
      </c>
      <c r="F158" s="34" t="s">
        <v>839</v>
      </c>
      <c r="G158" s="37">
        <v>10.4</v>
      </c>
      <c r="H158" s="34" t="s">
        <v>839</v>
      </c>
      <c r="I158" s="37">
        <v>8.8000000000000007</v>
      </c>
      <c r="J158" s="34" t="s">
        <v>839</v>
      </c>
      <c r="K158" s="37">
        <v>46</v>
      </c>
      <c r="L158" s="35" t="s">
        <v>839</v>
      </c>
    </row>
    <row r="159" spans="1:12" x14ac:dyDescent="0.2">
      <c r="A159" s="34" t="s">
        <v>130</v>
      </c>
      <c r="B159" s="34" t="s">
        <v>131</v>
      </c>
      <c r="C159" s="35" t="s">
        <v>847</v>
      </c>
      <c r="D159" s="36">
        <v>117</v>
      </c>
      <c r="E159" s="37">
        <v>21.2</v>
      </c>
      <c r="F159" s="34" t="s">
        <v>839</v>
      </c>
      <c r="G159" s="37">
        <v>9.8000000000000007</v>
      </c>
      <c r="H159" s="34" t="s">
        <v>839</v>
      </c>
      <c r="I159" s="37">
        <v>11.4</v>
      </c>
      <c r="J159" s="34" t="s">
        <v>839</v>
      </c>
      <c r="K159" s="37">
        <v>53.8</v>
      </c>
      <c r="L159" s="35" t="s">
        <v>839</v>
      </c>
    </row>
    <row r="160" spans="1:12" x14ac:dyDescent="0.2">
      <c r="A160" s="34" t="s">
        <v>132</v>
      </c>
      <c r="B160" s="34" t="s">
        <v>133</v>
      </c>
      <c r="C160" s="35" t="s">
        <v>847</v>
      </c>
      <c r="D160" s="36">
        <v>103</v>
      </c>
      <c r="E160" s="37">
        <v>19.3</v>
      </c>
      <c r="F160" s="34" t="s">
        <v>839</v>
      </c>
      <c r="G160" s="37">
        <v>10.1</v>
      </c>
      <c r="H160" s="34" t="s">
        <v>839</v>
      </c>
      <c r="I160" s="37">
        <v>9.1999999999999993</v>
      </c>
      <c r="J160" s="34" t="s">
        <v>839</v>
      </c>
      <c r="K160" s="37">
        <v>47.6</v>
      </c>
      <c r="L160" s="35" t="s">
        <v>839</v>
      </c>
    </row>
    <row r="161" spans="1:12" x14ac:dyDescent="0.2">
      <c r="A161" s="34" t="s">
        <v>136</v>
      </c>
      <c r="B161" s="34" t="s">
        <v>137</v>
      </c>
      <c r="C161" s="35" t="s">
        <v>847</v>
      </c>
      <c r="D161" s="36">
        <v>151</v>
      </c>
      <c r="E161" s="37">
        <v>26.4</v>
      </c>
      <c r="F161" s="34" t="s">
        <v>839</v>
      </c>
      <c r="G161" s="37">
        <v>13.1</v>
      </c>
      <c r="H161" s="34" t="s">
        <v>839</v>
      </c>
      <c r="I161" s="37">
        <v>13.3</v>
      </c>
      <c r="J161" s="34" t="s">
        <v>839</v>
      </c>
      <c r="K161" s="37">
        <v>50.3</v>
      </c>
      <c r="L161" s="35" t="s">
        <v>839</v>
      </c>
    </row>
    <row r="162" spans="1:12" x14ac:dyDescent="0.2">
      <c r="A162" s="34" t="s">
        <v>140</v>
      </c>
      <c r="B162" s="34" t="s">
        <v>141</v>
      </c>
      <c r="C162" s="35" t="s">
        <v>847</v>
      </c>
      <c r="D162" s="36">
        <v>61</v>
      </c>
      <c r="E162" s="37">
        <v>17.100000000000001</v>
      </c>
      <c r="F162" s="34" t="s">
        <v>839</v>
      </c>
      <c r="G162" s="37">
        <v>6.4</v>
      </c>
      <c r="H162" s="34" t="s">
        <v>839</v>
      </c>
      <c r="I162" s="37">
        <v>10.7</v>
      </c>
      <c r="J162" s="34" t="s">
        <v>839</v>
      </c>
      <c r="K162" s="37">
        <v>62.3</v>
      </c>
      <c r="L162" s="35" t="s">
        <v>839</v>
      </c>
    </row>
    <row r="163" spans="1:12" x14ac:dyDescent="0.2">
      <c r="A163" s="34" t="s">
        <v>148</v>
      </c>
      <c r="B163" s="34" t="s">
        <v>149</v>
      </c>
      <c r="C163" s="35" t="s">
        <v>847</v>
      </c>
      <c r="D163" s="36">
        <v>151</v>
      </c>
      <c r="E163" s="37">
        <v>30.1</v>
      </c>
      <c r="F163" s="34" t="s">
        <v>839</v>
      </c>
      <c r="G163" s="37">
        <v>17.7</v>
      </c>
      <c r="H163" s="34" t="s">
        <v>839</v>
      </c>
      <c r="I163" s="37">
        <v>12.4</v>
      </c>
      <c r="J163" s="34" t="s">
        <v>839</v>
      </c>
      <c r="K163" s="37">
        <v>41.1</v>
      </c>
      <c r="L163" s="35" t="s">
        <v>839</v>
      </c>
    </row>
    <row r="164" spans="1:12" x14ac:dyDescent="0.2">
      <c r="A164" s="34" t="s">
        <v>152</v>
      </c>
      <c r="B164" s="34" t="s">
        <v>153</v>
      </c>
      <c r="C164" s="35" t="s">
        <v>847</v>
      </c>
      <c r="D164" s="36">
        <v>116</v>
      </c>
      <c r="E164" s="37">
        <v>27.7</v>
      </c>
      <c r="F164" s="34" t="s">
        <v>839</v>
      </c>
      <c r="G164" s="37">
        <v>17.2</v>
      </c>
      <c r="H164" s="34" t="s">
        <v>839</v>
      </c>
      <c r="I164" s="37">
        <v>10.5</v>
      </c>
      <c r="J164" s="34" t="s">
        <v>839</v>
      </c>
      <c r="K164" s="37">
        <v>37.9</v>
      </c>
      <c r="L164" s="35" t="s">
        <v>839</v>
      </c>
    </row>
    <row r="165" spans="1:12" x14ac:dyDescent="0.2">
      <c r="A165" s="27" t="s">
        <v>154</v>
      </c>
      <c r="B165" s="27" t="s">
        <v>155</v>
      </c>
      <c r="C165" s="32" t="s">
        <v>849</v>
      </c>
      <c r="D165" s="33">
        <v>132</v>
      </c>
      <c r="E165" s="30">
        <v>14.6</v>
      </c>
      <c r="F165" s="27" t="s">
        <v>839</v>
      </c>
      <c r="G165" s="30">
        <v>6.5</v>
      </c>
      <c r="H165" s="27" t="s">
        <v>839</v>
      </c>
      <c r="I165" s="30">
        <v>8</v>
      </c>
      <c r="J165" s="27" t="s">
        <v>839</v>
      </c>
      <c r="K165" s="30">
        <v>55.3</v>
      </c>
      <c r="L165" s="32" t="s">
        <v>839</v>
      </c>
    </row>
    <row r="166" spans="1:12" x14ac:dyDescent="0.2">
      <c r="A166" s="34" t="s">
        <v>391</v>
      </c>
      <c r="B166" s="34" t="s">
        <v>390</v>
      </c>
      <c r="C166" s="35" t="s">
        <v>850</v>
      </c>
      <c r="D166" s="36">
        <v>13</v>
      </c>
      <c r="E166" s="37">
        <v>8.4</v>
      </c>
      <c r="F166" s="34" t="s">
        <v>843</v>
      </c>
      <c r="G166" s="37">
        <v>3.9</v>
      </c>
      <c r="H166" s="34" t="s">
        <v>843</v>
      </c>
      <c r="I166" s="37">
        <v>4.5</v>
      </c>
      <c r="J166" s="34" t="s">
        <v>843</v>
      </c>
      <c r="K166" s="37">
        <v>53.8</v>
      </c>
      <c r="L166" s="35" t="s">
        <v>843</v>
      </c>
    </row>
    <row r="167" spans="1:12" x14ac:dyDescent="0.2">
      <c r="A167" s="34" t="s">
        <v>548</v>
      </c>
      <c r="B167" s="34" t="s">
        <v>547</v>
      </c>
      <c r="C167" s="35" t="s">
        <v>850</v>
      </c>
      <c r="D167" s="36">
        <v>19</v>
      </c>
      <c r="E167" s="37">
        <v>14.8</v>
      </c>
      <c r="F167" s="34" t="s">
        <v>843</v>
      </c>
      <c r="G167" s="37">
        <v>7.8</v>
      </c>
      <c r="H167" s="34" t="s">
        <v>843</v>
      </c>
      <c r="I167" s="37">
        <v>7</v>
      </c>
      <c r="J167" s="34" t="s">
        <v>843</v>
      </c>
      <c r="K167" s="37">
        <v>47.4</v>
      </c>
      <c r="L167" s="35" t="s">
        <v>843</v>
      </c>
    </row>
    <row r="168" spans="1:12" x14ac:dyDescent="0.2">
      <c r="A168" s="34" t="s">
        <v>598</v>
      </c>
      <c r="B168" s="34" t="s">
        <v>597</v>
      </c>
      <c r="C168" s="35" t="s">
        <v>850</v>
      </c>
      <c r="D168" s="36">
        <v>26</v>
      </c>
      <c r="E168" s="37">
        <v>20</v>
      </c>
      <c r="F168" s="34" t="s">
        <v>839</v>
      </c>
      <c r="G168" s="37">
        <v>9.1999999999999993</v>
      </c>
      <c r="H168" s="34" t="s">
        <v>843</v>
      </c>
      <c r="I168" s="37">
        <v>10.8</v>
      </c>
      <c r="J168" s="34" t="s">
        <v>843</v>
      </c>
      <c r="K168" s="37">
        <v>53.8</v>
      </c>
      <c r="L168" s="35" t="s">
        <v>843</v>
      </c>
    </row>
    <row r="169" spans="1:12" x14ac:dyDescent="0.2">
      <c r="A169" s="34" t="s">
        <v>726</v>
      </c>
      <c r="B169" s="34" t="s">
        <v>725</v>
      </c>
      <c r="C169" s="35" t="s">
        <v>850</v>
      </c>
      <c r="D169" s="36">
        <v>34</v>
      </c>
      <c r="E169" s="37">
        <v>21.9</v>
      </c>
      <c r="F169" s="34" t="s">
        <v>839</v>
      </c>
      <c r="G169" s="37">
        <v>10.9</v>
      </c>
      <c r="H169" s="34" t="s">
        <v>843</v>
      </c>
      <c r="I169" s="37">
        <v>10.9</v>
      </c>
      <c r="J169" s="34" t="s">
        <v>843</v>
      </c>
      <c r="K169" s="37">
        <v>50</v>
      </c>
      <c r="L169" s="35" t="s">
        <v>843</v>
      </c>
    </row>
    <row r="170" spans="1:12" x14ac:dyDescent="0.2">
      <c r="A170" s="34" t="s">
        <v>730</v>
      </c>
      <c r="B170" s="34" t="s">
        <v>729</v>
      </c>
      <c r="C170" s="35" t="s">
        <v>850</v>
      </c>
      <c r="D170" s="36">
        <v>21</v>
      </c>
      <c r="E170" s="37">
        <v>10.9</v>
      </c>
      <c r="F170" s="34" t="s">
        <v>839</v>
      </c>
      <c r="G170" s="37">
        <v>3.1</v>
      </c>
      <c r="H170" s="34" t="s">
        <v>843</v>
      </c>
      <c r="I170" s="37">
        <v>7.8</v>
      </c>
      <c r="J170" s="34" t="s">
        <v>843</v>
      </c>
      <c r="K170" s="37">
        <v>71.400000000000006</v>
      </c>
      <c r="L170" s="35" t="s">
        <v>843</v>
      </c>
    </row>
    <row r="171" spans="1:12" x14ac:dyDescent="0.2">
      <c r="A171" s="34" t="s">
        <v>734</v>
      </c>
      <c r="B171" s="34" t="s">
        <v>733</v>
      </c>
      <c r="C171" s="35" t="s">
        <v>850</v>
      </c>
      <c r="D171" s="36">
        <v>19</v>
      </c>
      <c r="E171" s="37">
        <v>13.1</v>
      </c>
      <c r="F171" s="34" t="s">
        <v>843</v>
      </c>
      <c r="G171" s="37">
        <v>5.5</v>
      </c>
      <c r="H171" s="34" t="s">
        <v>843</v>
      </c>
      <c r="I171" s="37">
        <v>7.6</v>
      </c>
      <c r="J171" s="34" t="s">
        <v>843</v>
      </c>
      <c r="K171" s="37">
        <v>57.9</v>
      </c>
      <c r="L171" s="35" t="s">
        <v>843</v>
      </c>
    </row>
    <row r="172" spans="1:12" x14ac:dyDescent="0.2">
      <c r="A172" s="27" t="s">
        <v>156</v>
      </c>
      <c r="B172" s="27" t="s">
        <v>864</v>
      </c>
      <c r="C172" s="32" t="s">
        <v>764</v>
      </c>
      <c r="D172" s="29">
        <v>1417</v>
      </c>
      <c r="E172" s="30">
        <v>14.4</v>
      </c>
      <c r="F172" s="27" t="s">
        <v>839</v>
      </c>
      <c r="G172" s="30">
        <v>6.6</v>
      </c>
      <c r="H172" s="27" t="s">
        <v>839</v>
      </c>
      <c r="I172" s="30">
        <v>7.8</v>
      </c>
      <c r="J172" s="27" t="s">
        <v>839</v>
      </c>
      <c r="K172" s="30">
        <v>54.2</v>
      </c>
      <c r="L172" s="32" t="s">
        <v>839</v>
      </c>
    </row>
    <row r="173" spans="1:12" x14ac:dyDescent="0.2">
      <c r="A173" s="34" t="s">
        <v>158</v>
      </c>
      <c r="B173" s="34" t="s">
        <v>159</v>
      </c>
      <c r="C173" s="35" t="s">
        <v>842</v>
      </c>
      <c r="D173" s="36">
        <v>58</v>
      </c>
      <c r="E173" s="37">
        <v>19.8</v>
      </c>
      <c r="F173" s="34" t="s">
        <v>839</v>
      </c>
      <c r="G173" s="37">
        <v>8.5</v>
      </c>
      <c r="H173" s="34" t="s">
        <v>839</v>
      </c>
      <c r="I173" s="37">
        <v>11.3</v>
      </c>
      <c r="J173" s="34" t="s">
        <v>839</v>
      </c>
      <c r="K173" s="37">
        <v>56.9</v>
      </c>
      <c r="L173" s="35" t="s">
        <v>839</v>
      </c>
    </row>
    <row r="174" spans="1:12" x14ac:dyDescent="0.2">
      <c r="A174" s="34" t="s">
        <v>162</v>
      </c>
      <c r="B174" s="34" t="s">
        <v>163</v>
      </c>
      <c r="C174" s="35" t="s">
        <v>842</v>
      </c>
      <c r="D174" s="36">
        <v>66</v>
      </c>
      <c r="E174" s="37">
        <v>14.5</v>
      </c>
      <c r="F174" s="34" t="s">
        <v>839</v>
      </c>
      <c r="G174" s="37">
        <v>5.9</v>
      </c>
      <c r="H174" s="34" t="s">
        <v>839</v>
      </c>
      <c r="I174" s="37">
        <v>8.5</v>
      </c>
      <c r="J174" s="34" t="s">
        <v>839</v>
      </c>
      <c r="K174" s="37">
        <v>59.1</v>
      </c>
      <c r="L174" s="35" t="s">
        <v>839</v>
      </c>
    </row>
    <row r="175" spans="1:12" x14ac:dyDescent="0.2">
      <c r="A175" s="34" t="s">
        <v>168</v>
      </c>
      <c r="B175" s="34" t="s">
        <v>169</v>
      </c>
      <c r="C175" s="35" t="s">
        <v>842</v>
      </c>
      <c r="D175" s="36">
        <v>63</v>
      </c>
      <c r="E175" s="37">
        <v>16.3</v>
      </c>
      <c r="F175" s="34" t="s">
        <v>839</v>
      </c>
      <c r="G175" s="37">
        <v>7.8</v>
      </c>
      <c r="H175" s="34" t="s">
        <v>839</v>
      </c>
      <c r="I175" s="37">
        <v>8.5</v>
      </c>
      <c r="J175" s="34" t="s">
        <v>839</v>
      </c>
      <c r="K175" s="37">
        <v>52.4</v>
      </c>
      <c r="L175" s="35" t="s">
        <v>839</v>
      </c>
    </row>
    <row r="176" spans="1:12" x14ac:dyDescent="0.2">
      <c r="A176" s="34" t="s">
        <v>172</v>
      </c>
      <c r="B176" s="34" t="s">
        <v>173</v>
      </c>
      <c r="C176" s="35" t="s">
        <v>842</v>
      </c>
      <c r="D176" s="36">
        <v>79</v>
      </c>
      <c r="E176" s="37">
        <v>24.6</v>
      </c>
      <c r="F176" s="34" t="s">
        <v>839</v>
      </c>
      <c r="G176" s="37">
        <v>15.9</v>
      </c>
      <c r="H176" s="34" t="s">
        <v>839</v>
      </c>
      <c r="I176" s="37">
        <v>8.6999999999999993</v>
      </c>
      <c r="J176" s="34" t="s">
        <v>839</v>
      </c>
      <c r="K176" s="37">
        <v>35.4</v>
      </c>
      <c r="L176" s="35" t="s">
        <v>839</v>
      </c>
    </row>
    <row r="177" spans="1:12" x14ac:dyDescent="0.2">
      <c r="A177" s="34" t="s">
        <v>174</v>
      </c>
      <c r="B177" s="34" t="s">
        <v>175</v>
      </c>
      <c r="C177" s="35" t="s">
        <v>842</v>
      </c>
      <c r="D177" s="36">
        <v>60</v>
      </c>
      <c r="E177" s="37">
        <v>21.4</v>
      </c>
      <c r="F177" s="34" t="s">
        <v>839</v>
      </c>
      <c r="G177" s="37">
        <v>10.4</v>
      </c>
      <c r="H177" s="34" t="s">
        <v>839</v>
      </c>
      <c r="I177" s="37">
        <v>11.1</v>
      </c>
      <c r="J177" s="34" t="s">
        <v>839</v>
      </c>
      <c r="K177" s="37">
        <v>51.7</v>
      </c>
      <c r="L177" s="35" t="s">
        <v>839</v>
      </c>
    </row>
    <row r="178" spans="1:12" x14ac:dyDescent="0.2">
      <c r="A178" s="34" t="s">
        <v>178</v>
      </c>
      <c r="B178" s="34" t="s">
        <v>179</v>
      </c>
      <c r="C178" s="35" t="s">
        <v>842</v>
      </c>
      <c r="D178" s="36">
        <v>53</v>
      </c>
      <c r="E178" s="37">
        <v>18.7</v>
      </c>
      <c r="F178" s="34" t="s">
        <v>839</v>
      </c>
      <c r="G178" s="37">
        <v>7.8</v>
      </c>
      <c r="H178" s="34" t="s">
        <v>839</v>
      </c>
      <c r="I178" s="37">
        <v>11</v>
      </c>
      <c r="J178" s="34" t="s">
        <v>839</v>
      </c>
      <c r="K178" s="37">
        <v>58.5</v>
      </c>
      <c r="L178" s="35" t="s">
        <v>839</v>
      </c>
    </row>
    <row r="179" spans="1:12" x14ac:dyDescent="0.2">
      <c r="A179" s="27" t="s">
        <v>160</v>
      </c>
      <c r="B179" s="27" t="s">
        <v>161</v>
      </c>
      <c r="C179" s="32" t="s">
        <v>849</v>
      </c>
      <c r="D179" s="33">
        <v>116</v>
      </c>
      <c r="E179" s="30">
        <v>11.4</v>
      </c>
      <c r="F179" s="27" t="s">
        <v>839</v>
      </c>
      <c r="G179" s="30">
        <v>5.9</v>
      </c>
      <c r="H179" s="27" t="s">
        <v>839</v>
      </c>
      <c r="I179" s="30">
        <v>5.5</v>
      </c>
      <c r="J179" s="27" t="s">
        <v>839</v>
      </c>
      <c r="K179" s="30">
        <v>48.3</v>
      </c>
      <c r="L179" s="32" t="s">
        <v>839</v>
      </c>
    </row>
    <row r="180" spans="1:12" x14ac:dyDescent="0.2">
      <c r="A180" s="34" t="s">
        <v>400</v>
      </c>
      <c r="B180" s="34" t="s">
        <v>399</v>
      </c>
      <c r="C180" s="35" t="s">
        <v>850</v>
      </c>
      <c r="D180" s="36">
        <v>22</v>
      </c>
      <c r="E180" s="37">
        <v>13.5</v>
      </c>
      <c r="F180" s="34" t="s">
        <v>839</v>
      </c>
      <c r="G180" s="37">
        <v>6.1</v>
      </c>
      <c r="H180" s="34" t="s">
        <v>843</v>
      </c>
      <c r="I180" s="37">
        <v>7.3</v>
      </c>
      <c r="J180" s="34" t="s">
        <v>843</v>
      </c>
      <c r="K180" s="37">
        <v>54.5</v>
      </c>
      <c r="L180" s="35" t="s">
        <v>843</v>
      </c>
    </row>
    <row r="181" spans="1:12" x14ac:dyDescent="0.2">
      <c r="A181" s="34" t="s">
        <v>448</v>
      </c>
      <c r="B181" s="34" t="s">
        <v>447</v>
      </c>
      <c r="C181" s="35" t="s">
        <v>850</v>
      </c>
      <c r="D181" s="36">
        <v>8</v>
      </c>
      <c r="E181" s="37">
        <v>5.8</v>
      </c>
      <c r="F181" s="34" t="s">
        <v>843</v>
      </c>
      <c r="G181" s="37">
        <v>2.2000000000000002</v>
      </c>
      <c r="H181" s="34" t="s">
        <v>843</v>
      </c>
      <c r="I181" s="37">
        <v>3.6</v>
      </c>
      <c r="J181" s="34" t="s">
        <v>843</v>
      </c>
      <c r="K181" s="37">
        <v>62.5</v>
      </c>
      <c r="L181" s="35" t="s">
        <v>843</v>
      </c>
    </row>
    <row r="182" spans="1:12" x14ac:dyDescent="0.2">
      <c r="A182" s="34" t="s">
        <v>482</v>
      </c>
      <c r="B182" s="34" t="s">
        <v>481</v>
      </c>
      <c r="C182" s="35" t="s">
        <v>850</v>
      </c>
      <c r="D182" s="36">
        <v>31</v>
      </c>
      <c r="E182" s="37">
        <v>19.7</v>
      </c>
      <c r="F182" s="34" t="s">
        <v>839</v>
      </c>
      <c r="G182" s="37">
        <v>12</v>
      </c>
      <c r="H182" s="34" t="s">
        <v>843</v>
      </c>
      <c r="I182" s="37">
        <v>7.6</v>
      </c>
      <c r="J182" s="34" t="s">
        <v>843</v>
      </c>
      <c r="K182" s="37">
        <v>38.700000000000003</v>
      </c>
      <c r="L182" s="35" t="s">
        <v>843</v>
      </c>
    </row>
    <row r="183" spans="1:12" x14ac:dyDescent="0.2">
      <c r="A183" s="34" t="s">
        <v>525</v>
      </c>
      <c r="B183" s="34" t="s">
        <v>524</v>
      </c>
      <c r="C183" s="35" t="s">
        <v>850</v>
      </c>
      <c r="D183" s="36">
        <v>34</v>
      </c>
      <c r="E183" s="37">
        <v>12.1</v>
      </c>
      <c r="F183" s="34" t="s">
        <v>839</v>
      </c>
      <c r="G183" s="37">
        <v>5</v>
      </c>
      <c r="H183" s="34" t="s">
        <v>843</v>
      </c>
      <c r="I183" s="37">
        <v>7.1</v>
      </c>
      <c r="J183" s="34" t="s">
        <v>839</v>
      </c>
      <c r="K183" s="37">
        <v>58.8</v>
      </c>
      <c r="L183" s="35" t="s">
        <v>839</v>
      </c>
    </row>
    <row r="184" spans="1:12" x14ac:dyDescent="0.2">
      <c r="A184" s="34" t="s">
        <v>632</v>
      </c>
      <c r="B184" s="34" t="s">
        <v>631</v>
      </c>
      <c r="C184" s="35" t="s">
        <v>850</v>
      </c>
      <c r="D184" s="36">
        <v>21</v>
      </c>
      <c r="E184" s="37">
        <v>7.6</v>
      </c>
      <c r="F184" s="34" t="s">
        <v>839</v>
      </c>
      <c r="G184" s="37">
        <v>5.0999999999999996</v>
      </c>
      <c r="H184" s="34" t="s">
        <v>843</v>
      </c>
      <c r="I184" s="37">
        <v>2.5</v>
      </c>
      <c r="J184" s="34" t="s">
        <v>843</v>
      </c>
      <c r="K184" s="37">
        <v>33.299999999999997</v>
      </c>
      <c r="L184" s="35" t="s">
        <v>843</v>
      </c>
    </row>
    <row r="185" spans="1:12" x14ac:dyDescent="0.2">
      <c r="A185" s="27" t="s">
        <v>164</v>
      </c>
      <c r="B185" s="27" t="s">
        <v>165</v>
      </c>
      <c r="C185" s="32" t="s">
        <v>849</v>
      </c>
      <c r="D185" s="33">
        <v>331</v>
      </c>
      <c r="E185" s="30">
        <v>14.1</v>
      </c>
      <c r="F185" s="27" t="s">
        <v>839</v>
      </c>
      <c r="G185" s="30">
        <v>5.5</v>
      </c>
      <c r="H185" s="27" t="s">
        <v>839</v>
      </c>
      <c r="I185" s="30">
        <v>8.6</v>
      </c>
      <c r="J185" s="27" t="s">
        <v>839</v>
      </c>
      <c r="K185" s="30">
        <v>61</v>
      </c>
      <c r="L185" s="32" t="s">
        <v>839</v>
      </c>
    </row>
    <row r="186" spans="1:12" x14ac:dyDescent="0.2">
      <c r="A186" s="34" t="s">
        <v>368</v>
      </c>
      <c r="B186" s="34" t="s">
        <v>367</v>
      </c>
      <c r="C186" s="35" t="s">
        <v>850</v>
      </c>
      <c r="D186" s="36">
        <v>57</v>
      </c>
      <c r="E186" s="37">
        <v>18.3</v>
      </c>
      <c r="F186" s="34" t="s">
        <v>839</v>
      </c>
      <c r="G186" s="37">
        <v>7.1</v>
      </c>
      <c r="H186" s="34" t="s">
        <v>839</v>
      </c>
      <c r="I186" s="37">
        <v>11.2</v>
      </c>
      <c r="J186" s="34" t="s">
        <v>839</v>
      </c>
      <c r="K186" s="37">
        <v>61.4</v>
      </c>
      <c r="L186" s="35" t="s">
        <v>839</v>
      </c>
    </row>
    <row r="187" spans="1:12" x14ac:dyDescent="0.2">
      <c r="A187" s="34" t="s">
        <v>382</v>
      </c>
      <c r="B187" s="34" t="s">
        <v>381</v>
      </c>
      <c r="C187" s="35" t="s">
        <v>850</v>
      </c>
      <c r="D187" s="36">
        <v>28</v>
      </c>
      <c r="E187" s="37">
        <v>11.6</v>
      </c>
      <c r="F187" s="34" t="s">
        <v>839</v>
      </c>
      <c r="G187" s="37">
        <v>5.4</v>
      </c>
      <c r="H187" s="34" t="s">
        <v>843</v>
      </c>
      <c r="I187" s="37">
        <v>6.2</v>
      </c>
      <c r="J187" s="34" t="s">
        <v>843</v>
      </c>
      <c r="K187" s="37">
        <v>53.6</v>
      </c>
      <c r="L187" s="35" t="s">
        <v>843</v>
      </c>
    </row>
    <row r="188" spans="1:12" x14ac:dyDescent="0.2">
      <c r="A188" s="34" t="s">
        <v>386</v>
      </c>
      <c r="B188" s="34" t="s">
        <v>385</v>
      </c>
      <c r="C188" s="35" t="s">
        <v>850</v>
      </c>
      <c r="D188" s="36">
        <v>16</v>
      </c>
      <c r="E188" s="37">
        <v>12.3</v>
      </c>
      <c r="F188" s="34" t="s">
        <v>843</v>
      </c>
      <c r="G188" s="37">
        <v>3.8</v>
      </c>
      <c r="H188" s="34" t="s">
        <v>843</v>
      </c>
      <c r="I188" s="37">
        <v>8.5</v>
      </c>
      <c r="J188" s="34" t="s">
        <v>843</v>
      </c>
      <c r="K188" s="37">
        <v>68.8</v>
      </c>
      <c r="L188" s="35" t="s">
        <v>843</v>
      </c>
    </row>
    <row r="189" spans="1:12" x14ac:dyDescent="0.2">
      <c r="A189" s="34" t="s">
        <v>408</v>
      </c>
      <c r="B189" s="34" t="s">
        <v>407</v>
      </c>
      <c r="C189" s="35" t="s">
        <v>850</v>
      </c>
      <c r="D189" s="36">
        <v>23</v>
      </c>
      <c r="E189" s="37">
        <v>16.2</v>
      </c>
      <c r="F189" s="34" t="s">
        <v>839</v>
      </c>
      <c r="G189" s="37">
        <v>9.8000000000000007</v>
      </c>
      <c r="H189" s="34" t="s">
        <v>843</v>
      </c>
      <c r="I189" s="37">
        <v>6.3</v>
      </c>
      <c r="J189" s="34" t="s">
        <v>843</v>
      </c>
      <c r="K189" s="37">
        <v>39.1</v>
      </c>
      <c r="L189" s="35" t="s">
        <v>843</v>
      </c>
    </row>
    <row r="190" spans="1:12" x14ac:dyDescent="0.2">
      <c r="A190" s="34" t="s">
        <v>412</v>
      </c>
      <c r="B190" s="34" t="s">
        <v>411</v>
      </c>
      <c r="C190" s="35" t="s">
        <v>850</v>
      </c>
      <c r="D190" s="36">
        <v>39</v>
      </c>
      <c r="E190" s="37">
        <v>13.6</v>
      </c>
      <c r="F190" s="34" t="s">
        <v>839</v>
      </c>
      <c r="G190" s="37">
        <v>4.2</v>
      </c>
      <c r="H190" s="34" t="s">
        <v>843</v>
      </c>
      <c r="I190" s="37">
        <v>9.4</v>
      </c>
      <c r="J190" s="34" t="s">
        <v>839</v>
      </c>
      <c r="K190" s="37">
        <v>69.2</v>
      </c>
      <c r="L190" s="35" t="s">
        <v>839</v>
      </c>
    </row>
    <row r="191" spans="1:12" x14ac:dyDescent="0.2">
      <c r="A191" s="34" t="s">
        <v>424</v>
      </c>
      <c r="B191" s="34" t="s">
        <v>423</v>
      </c>
      <c r="C191" s="35" t="s">
        <v>850</v>
      </c>
      <c r="D191" s="36">
        <v>46</v>
      </c>
      <c r="E191" s="37">
        <v>16.3</v>
      </c>
      <c r="F191" s="34" t="s">
        <v>839</v>
      </c>
      <c r="G191" s="37">
        <v>7.1</v>
      </c>
      <c r="H191" s="34" t="s">
        <v>839</v>
      </c>
      <c r="I191" s="37">
        <v>9.1999999999999993</v>
      </c>
      <c r="J191" s="34" t="s">
        <v>839</v>
      </c>
      <c r="K191" s="37">
        <v>56.5</v>
      </c>
      <c r="L191" s="35" t="s">
        <v>839</v>
      </c>
    </row>
    <row r="192" spans="1:12" x14ac:dyDescent="0.2">
      <c r="A192" s="34" t="s">
        <v>472</v>
      </c>
      <c r="B192" s="34" t="s">
        <v>471</v>
      </c>
      <c r="C192" s="35" t="s">
        <v>850</v>
      </c>
      <c r="D192" s="36">
        <v>22</v>
      </c>
      <c r="E192" s="37">
        <v>10.7</v>
      </c>
      <c r="F192" s="34" t="s">
        <v>839</v>
      </c>
      <c r="G192" s="37" t="s">
        <v>839</v>
      </c>
      <c r="H192" s="34" t="s">
        <v>843</v>
      </c>
      <c r="I192" s="37">
        <v>10.199999999999999</v>
      </c>
      <c r="J192" s="34" t="s">
        <v>839</v>
      </c>
      <c r="K192" s="37">
        <v>95.5</v>
      </c>
      <c r="L192" s="35" t="s">
        <v>839</v>
      </c>
    </row>
    <row r="193" spans="1:12" x14ac:dyDescent="0.2">
      <c r="A193" s="34" t="s">
        <v>506</v>
      </c>
      <c r="B193" s="34" t="s">
        <v>505</v>
      </c>
      <c r="C193" s="35" t="s">
        <v>850</v>
      </c>
      <c r="D193" s="36">
        <v>27</v>
      </c>
      <c r="E193" s="37">
        <v>19.8</v>
      </c>
      <c r="F193" s="34" t="s">
        <v>839</v>
      </c>
      <c r="G193" s="37">
        <v>8.8000000000000007</v>
      </c>
      <c r="H193" s="34" t="s">
        <v>843</v>
      </c>
      <c r="I193" s="37">
        <v>11</v>
      </c>
      <c r="J193" s="34" t="s">
        <v>843</v>
      </c>
      <c r="K193" s="37">
        <v>55.6</v>
      </c>
      <c r="L193" s="35" t="s">
        <v>843</v>
      </c>
    </row>
    <row r="194" spans="1:12" x14ac:dyDescent="0.2">
      <c r="A194" s="34" t="s">
        <v>546</v>
      </c>
      <c r="B194" s="34" t="s">
        <v>545</v>
      </c>
      <c r="C194" s="35" t="s">
        <v>850</v>
      </c>
      <c r="D194" s="36">
        <v>10</v>
      </c>
      <c r="E194" s="37">
        <v>9.9</v>
      </c>
      <c r="F194" s="34" t="s">
        <v>843</v>
      </c>
      <c r="G194" s="37" t="s">
        <v>839</v>
      </c>
      <c r="H194" s="34" t="s">
        <v>843</v>
      </c>
      <c r="I194" s="37">
        <v>7.9</v>
      </c>
      <c r="J194" s="34" t="s">
        <v>843</v>
      </c>
      <c r="K194" s="37">
        <v>80</v>
      </c>
      <c r="L194" s="35" t="s">
        <v>843</v>
      </c>
    </row>
    <row r="195" spans="1:12" x14ac:dyDescent="0.2">
      <c r="A195" s="34" t="s">
        <v>606</v>
      </c>
      <c r="B195" s="34" t="s">
        <v>605</v>
      </c>
      <c r="C195" s="35" t="s">
        <v>850</v>
      </c>
      <c r="D195" s="36">
        <v>16</v>
      </c>
      <c r="E195" s="37">
        <v>11.4</v>
      </c>
      <c r="F195" s="34" t="s">
        <v>843</v>
      </c>
      <c r="G195" s="37">
        <v>4.3</v>
      </c>
      <c r="H195" s="34" t="s">
        <v>843</v>
      </c>
      <c r="I195" s="37">
        <v>7.1</v>
      </c>
      <c r="J195" s="34" t="s">
        <v>843</v>
      </c>
      <c r="K195" s="37">
        <v>62.5</v>
      </c>
      <c r="L195" s="35" t="s">
        <v>843</v>
      </c>
    </row>
    <row r="196" spans="1:12" x14ac:dyDescent="0.2">
      <c r="A196" s="34" t="s">
        <v>680</v>
      </c>
      <c r="B196" s="34" t="s">
        <v>679</v>
      </c>
      <c r="C196" s="35" t="s">
        <v>850</v>
      </c>
      <c r="D196" s="36">
        <v>35</v>
      </c>
      <c r="E196" s="37">
        <v>17.2</v>
      </c>
      <c r="F196" s="34" t="s">
        <v>839</v>
      </c>
      <c r="G196" s="37">
        <v>9.8000000000000007</v>
      </c>
      <c r="H196" s="34" t="s">
        <v>839</v>
      </c>
      <c r="I196" s="37">
        <v>7.4</v>
      </c>
      <c r="J196" s="34" t="s">
        <v>843</v>
      </c>
      <c r="K196" s="37">
        <v>42.9</v>
      </c>
      <c r="L196" s="35" t="s">
        <v>843</v>
      </c>
    </row>
    <row r="197" spans="1:12" x14ac:dyDescent="0.2">
      <c r="A197" s="34" t="s">
        <v>696</v>
      </c>
      <c r="B197" s="34" t="s">
        <v>695</v>
      </c>
      <c r="C197" s="35" t="s">
        <v>850</v>
      </c>
      <c r="D197" s="36">
        <v>12</v>
      </c>
      <c r="E197" s="37">
        <v>7.3</v>
      </c>
      <c r="F197" s="34" t="s">
        <v>843</v>
      </c>
      <c r="G197" s="37" t="s">
        <v>839</v>
      </c>
      <c r="H197" s="34" t="s">
        <v>843</v>
      </c>
      <c r="I197" s="37">
        <v>6.1</v>
      </c>
      <c r="J197" s="34" t="s">
        <v>843</v>
      </c>
      <c r="K197" s="37">
        <v>83.3</v>
      </c>
      <c r="L197" s="35" t="s">
        <v>843</v>
      </c>
    </row>
    <row r="198" spans="1:12" x14ac:dyDescent="0.2">
      <c r="A198" s="27" t="s">
        <v>166</v>
      </c>
      <c r="B198" s="27" t="s">
        <v>167</v>
      </c>
      <c r="C198" s="32" t="s">
        <v>849</v>
      </c>
      <c r="D198" s="33">
        <v>207</v>
      </c>
      <c r="E198" s="30">
        <v>10.4</v>
      </c>
      <c r="F198" s="27" t="s">
        <v>839</v>
      </c>
      <c r="G198" s="30">
        <v>3.6</v>
      </c>
      <c r="H198" s="27" t="s">
        <v>839</v>
      </c>
      <c r="I198" s="30">
        <v>6.8</v>
      </c>
      <c r="J198" s="27" t="s">
        <v>839</v>
      </c>
      <c r="K198" s="30">
        <v>65.2</v>
      </c>
      <c r="L198" s="32" t="s">
        <v>839</v>
      </c>
    </row>
    <row r="199" spans="1:12" x14ac:dyDescent="0.2">
      <c r="A199" s="34" t="s">
        <v>393</v>
      </c>
      <c r="B199" s="34" t="s">
        <v>392</v>
      </c>
      <c r="C199" s="35" t="s">
        <v>850</v>
      </c>
      <c r="D199" s="36">
        <v>17</v>
      </c>
      <c r="E199" s="37">
        <v>10.9</v>
      </c>
      <c r="F199" s="34" t="s">
        <v>843</v>
      </c>
      <c r="G199" s="37">
        <v>3.9</v>
      </c>
      <c r="H199" s="34" t="s">
        <v>843</v>
      </c>
      <c r="I199" s="37">
        <v>7.1</v>
      </c>
      <c r="J199" s="34" t="s">
        <v>843</v>
      </c>
      <c r="K199" s="37">
        <v>64.7</v>
      </c>
      <c r="L199" s="35" t="s">
        <v>843</v>
      </c>
    </row>
    <row r="200" spans="1:12" x14ac:dyDescent="0.2">
      <c r="A200" s="34" t="s">
        <v>436</v>
      </c>
      <c r="B200" s="34" t="s">
        <v>435</v>
      </c>
      <c r="C200" s="35" t="s">
        <v>850</v>
      </c>
      <c r="D200" s="36">
        <v>30</v>
      </c>
      <c r="E200" s="37">
        <v>11.4</v>
      </c>
      <c r="F200" s="34" t="s">
        <v>839</v>
      </c>
      <c r="G200" s="37">
        <v>3.4</v>
      </c>
      <c r="H200" s="34" t="s">
        <v>843</v>
      </c>
      <c r="I200" s="37">
        <v>8</v>
      </c>
      <c r="J200" s="34" t="s">
        <v>839</v>
      </c>
      <c r="K200" s="37">
        <v>70</v>
      </c>
      <c r="L200" s="35" t="s">
        <v>839</v>
      </c>
    </row>
    <row r="201" spans="1:12" x14ac:dyDescent="0.2">
      <c r="A201" s="34" t="s">
        <v>454</v>
      </c>
      <c r="B201" s="34" t="s">
        <v>453</v>
      </c>
      <c r="C201" s="35" t="s">
        <v>850</v>
      </c>
      <c r="D201" s="36">
        <v>26</v>
      </c>
      <c r="E201" s="37">
        <v>10</v>
      </c>
      <c r="F201" s="34" t="s">
        <v>839</v>
      </c>
      <c r="G201" s="37">
        <v>2.7</v>
      </c>
      <c r="H201" s="34" t="s">
        <v>843</v>
      </c>
      <c r="I201" s="37">
        <v>7.3</v>
      </c>
      <c r="J201" s="34" t="s">
        <v>843</v>
      </c>
      <c r="K201" s="37">
        <v>73.099999999999994</v>
      </c>
      <c r="L201" s="35" t="s">
        <v>843</v>
      </c>
    </row>
    <row r="202" spans="1:12" x14ac:dyDescent="0.2">
      <c r="A202" s="34" t="s">
        <v>517</v>
      </c>
      <c r="B202" s="34" t="s">
        <v>516</v>
      </c>
      <c r="C202" s="35" t="s">
        <v>850</v>
      </c>
      <c r="D202" s="36">
        <v>20</v>
      </c>
      <c r="E202" s="37">
        <v>10.8</v>
      </c>
      <c r="F202" s="34" t="s">
        <v>839</v>
      </c>
      <c r="G202" s="37">
        <v>3.2</v>
      </c>
      <c r="H202" s="34" t="s">
        <v>843</v>
      </c>
      <c r="I202" s="37">
        <v>7.5</v>
      </c>
      <c r="J202" s="34" t="s">
        <v>843</v>
      </c>
      <c r="K202" s="37">
        <v>70</v>
      </c>
      <c r="L202" s="35" t="s">
        <v>843</v>
      </c>
    </row>
    <row r="203" spans="1:12" x14ac:dyDescent="0.2">
      <c r="A203" s="34" t="s">
        <v>574</v>
      </c>
      <c r="B203" s="34" t="s">
        <v>573</v>
      </c>
      <c r="C203" s="35" t="s">
        <v>850</v>
      </c>
      <c r="D203" s="36">
        <v>22</v>
      </c>
      <c r="E203" s="37">
        <v>10.199999999999999</v>
      </c>
      <c r="F203" s="34" t="s">
        <v>839</v>
      </c>
      <c r="G203" s="37">
        <v>4.2</v>
      </c>
      <c r="H203" s="34" t="s">
        <v>843</v>
      </c>
      <c r="I203" s="37">
        <v>6</v>
      </c>
      <c r="J203" s="34" t="s">
        <v>843</v>
      </c>
      <c r="K203" s="37">
        <v>59.1</v>
      </c>
      <c r="L203" s="35" t="s">
        <v>843</v>
      </c>
    </row>
    <row r="204" spans="1:12" x14ac:dyDescent="0.2">
      <c r="A204" s="34" t="s">
        <v>658</v>
      </c>
      <c r="B204" s="34" t="s">
        <v>657</v>
      </c>
      <c r="C204" s="35" t="s">
        <v>850</v>
      </c>
      <c r="D204" s="36">
        <v>19</v>
      </c>
      <c r="E204" s="37">
        <v>7.1</v>
      </c>
      <c r="F204" s="34" t="s">
        <v>843</v>
      </c>
      <c r="G204" s="37">
        <v>2.6</v>
      </c>
      <c r="H204" s="34" t="s">
        <v>843</v>
      </c>
      <c r="I204" s="37">
        <v>4.5</v>
      </c>
      <c r="J204" s="34" t="s">
        <v>843</v>
      </c>
      <c r="K204" s="37">
        <v>63.2</v>
      </c>
      <c r="L204" s="35" t="s">
        <v>843</v>
      </c>
    </row>
    <row r="205" spans="1:12" x14ac:dyDescent="0.2">
      <c r="A205" s="34" t="s">
        <v>664</v>
      </c>
      <c r="B205" s="34" t="s">
        <v>663</v>
      </c>
      <c r="C205" s="35" t="s">
        <v>850</v>
      </c>
      <c r="D205" s="36">
        <v>29</v>
      </c>
      <c r="E205" s="37">
        <v>22</v>
      </c>
      <c r="F205" s="34" t="s">
        <v>839</v>
      </c>
      <c r="G205" s="37">
        <v>11.4</v>
      </c>
      <c r="H205" s="34" t="s">
        <v>843</v>
      </c>
      <c r="I205" s="37">
        <v>10.6</v>
      </c>
      <c r="J205" s="34" t="s">
        <v>843</v>
      </c>
      <c r="K205" s="37">
        <v>48.3</v>
      </c>
      <c r="L205" s="35" t="s">
        <v>843</v>
      </c>
    </row>
    <row r="206" spans="1:12" x14ac:dyDescent="0.2">
      <c r="A206" s="34" t="s">
        <v>688</v>
      </c>
      <c r="B206" s="34" t="s">
        <v>687</v>
      </c>
      <c r="C206" s="35" t="s">
        <v>850</v>
      </c>
      <c r="D206" s="36">
        <v>9</v>
      </c>
      <c r="E206" s="37">
        <v>5.5</v>
      </c>
      <c r="F206" s="34" t="s">
        <v>843</v>
      </c>
      <c r="G206" s="37" t="s">
        <v>839</v>
      </c>
      <c r="H206" s="34" t="s">
        <v>843</v>
      </c>
      <c r="I206" s="37">
        <v>4.3</v>
      </c>
      <c r="J206" s="34" t="s">
        <v>843</v>
      </c>
      <c r="K206" s="37">
        <v>77.8</v>
      </c>
      <c r="L206" s="35" t="s">
        <v>843</v>
      </c>
    </row>
    <row r="207" spans="1:12" x14ac:dyDescent="0.2">
      <c r="A207" s="34" t="s">
        <v>702</v>
      </c>
      <c r="B207" s="34" t="s">
        <v>701</v>
      </c>
      <c r="C207" s="35" t="s">
        <v>850</v>
      </c>
      <c r="D207" s="36">
        <v>18</v>
      </c>
      <c r="E207" s="37">
        <v>11.5</v>
      </c>
      <c r="F207" s="34" t="s">
        <v>843</v>
      </c>
      <c r="G207" s="37">
        <v>3.8</v>
      </c>
      <c r="H207" s="34" t="s">
        <v>843</v>
      </c>
      <c r="I207" s="37">
        <v>7.6</v>
      </c>
      <c r="J207" s="34" t="s">
        <v>843</v>
      </c>
      <c r="K207" s="37">
        <v>66.7</v>
      </c>
      <c r="L207" s="35" t="s">
        <v>843</v>
      </c>
    </row>
    <row r="208" spans="1:12" x14ac:dyDescent="0.2">
      <c r="A208" s="34" t="s">
        <v>710</v>
      </c>
      <c r="B208" s="34" t="s">
        <v>709</v>
      </c>
      <c r="C208" s="35" t="s">
        <v>850</v>
      </c>
      <c r="D208" s="36">
        <v>17</v>
      </c>
      <c r="E208" s="37">
        <v>8.8000000000000007</v>
      </c>
      <c r="F208" s="34" t="s">
        <v>843</v>
      </c>
      <c r="G208" s="37">
        <v>2.6</v>
      </c>
      <c r="H208" s="34" t="s">
        <v>843</v>
      </c>
      <c r="I208" s="37">
        <v>6.2</v>
      </c>
      <c r="J208" s="34" t="s">
        <v>843</v>
      </c>
      <c r="K208" s="37">
        <v>70.599999999999994</v>
      </c>
      <c r="L208" s="35" t="s">
        <v>843</v>
      </c>
    </row>
    <row r="209" spans="1:12" x14ac:dyDescent="0.2">
      <c r="A209" s="27" t="s">
        <v>170</v>
      </c>
      <c r="B209" s="27" t="s">
        <v>171</v>
      </c>
      <c r="C209" s="32" t="s">
        <v>849</v>
      </c>
      <c r="D209" s="33">
        <v>222</v>
      </c>
      <c r="E209" s="30">
        <v>17.100000000000001</v>
      </c>
      <c r="F209" s="27" t="s">
        <v>839</v>
      </c>
      <c r="G209" s="30">
        <v>8.6</v>
      </c>
      <c r="H209" s="27" t="s">
        <v>839</v>
      </c>
      <c r="I209" s="30">
        <v>8.5</v>
      </c>
      <c r="J209" s="27" t="s">
        <v>839</v>
      </c>
      <c r="K209" s="30">
        <v>49.5</v>
      </c>
      <c r="L209" s="32" t="s">
        <v>839</v>
      </c>
    </row>
    <row r="210" spans="1:12" x14ac:dyDescent="0.2">
      <c r="A210" s="34" t="s">
        <v>384</v>
      </c>
      <c r="B210" s="34" t="s">
        <v>383</v>
      </c>
      <c r="C210" s="35" t="s">
        <v>850</v>
      </c>
      <c r="D210" s="36">
        <v>33</v>
      </c>
      <c r="E210" s="37">
        <v>16.600000000000001</v>
      </c>
      <c r="F210" s="34" t="s">
        <v>839</v>
      </c>
      <c r="G210" s="37">
        <v>9.1</v>
      </c>
      <c r="H210" s="34" t="s">
        <v>843</v>
      </c>
      <c r="I210" s="37">
        <v>7.6</v>
      </c>
      <c r="J210" s="34" t="s">
        <v>843</v>
      </c>
      <c r="K210" s="37">
        <v>45.5</v>
      </c>
      <c r="L210" s="35" t="s">
        <v>843</v>
      </c>
    </row>
    <row r="211" spans="1:12" x14ac:dyDescent="0.2">
      <c r="A211" s="34" t="s">
        <v>389</v>
      </c>
      <c r="B211" s="34" t="s">
        <v>388</v>
      </c>
      <c r="C211" s="35" t="s">
        <v>850</v>
      </c>
      <c r="D211" s="36">
        <v>24</v>
      </c>
      <c r="E211" s="37">
        <v>12.2</v>
      </c>
      <c r="F211" s="34" t="s">
        <v>839</v>
      </c>
      <c r="G211" s="37">
        <v>2.5</v>
      </c>
      <c r="H211" s="34" t="s">
        <v>843</v>
      </c>
      <c r="I211" s="37">
        <v>9.6</v>
      </c>
      <c r="J211" s="34" t="s">
        <v>843</v>
      </c>
      <c r="K211" s="37">
        <v>79.2</v>
      </c>
      <c r="L211" s="35" t="s">
        <v>843</v>
      </c>
    </row>
    <row r="212" spans="1:12" x14ac:dyDescent="0.2">
      <c r="A212" s="34" t="s">
        <v>498</v>
      </c>
      <c r="B212" s="34" t="s">
        <v>497</v>
      </c>
      <c r="C212" s="35" t="s">
        <v>850</v>
      </c>
      <c r="D212" s="36">
        <v>31</v>
      </c>
      <c r="E212" s="37">
        <v>20.5</v>
      </c>
      <c r="F212" s="34" t="s">
        <v>839</v>
      </c>
      <c r="G212" s="37">
        <v>15.9</v>
      </c>
      <c r="H212" s="34" t="s">
        <v>839</v>
      </c>
      <c r="I212" s="37">
        <v>4.5999999999999996</v>
      </c>
      <c r="J212" s="34" t="s">
        <v>843</v>
      </c>
      <c r="K212" s="37">
        <v>22.6</v>
      </c>
      <c r="L212" s="35" t="s">
        <v>843</v>
      </c>
    </row>
    <row r="213" spans="1:12" x14ac:dyDescent="0.2">
      <c r="A213" s="34" t="s">
        <v>533</v>
      </c>
      <c r="B213" s="34" t="s">
        <v>532</v>
      </c>
      <c r="C213" s="35" t="s">
        <v>850</v>
      </c>
      <c r="D213" s="36">
        <v>44</v>
      </c>
      <c r="E213" s="37">
        <v>19.899999999999999</v>
      </c>
      <c r="F213" s="34" t="s">
        <v>839</v>
      </c>
      <c r="G213" s="37">
        <v>8.1</v>
      </c>
      <c r="H213" s="34" t="s">
        <v>843</v>
      </c>
      <c r="I213" s="37">
        <v>11.7</v>
      </c>
      <c r="J213" s="34" t="s">
        <v>839</v>
      </c>
      <c r="K213" s="37">
        <v>59.1</v>
      </c>
      <c r="L213" s="35" t="s">
        <v>839</v>
      </c>
    </row>
    <row r="214" spans="1:12" x14ac:dyDescent="0.2">
      <c r="A214" s="34" t="s">
        <v>578</v>
      </c>
      <c r="B214" s="34" t="s">
        <v>577</v>
      </c>
      <c r="C214" s="35" t="s">
        <v>850</v>
      </c>
      <c r="D214" s="36">
        <v>25</v>
      </c>
      <c r="E214" s="37">
        <v>19.100000000000001</v>
      </c>
      <c r="F214" s="34" t="s">
        <v>839</v>
      </c>
      <c r="G214" s="37">
        <v>9.1</v>
      </c>
      <c r="H214" s="34" t="s">
        <v>843</v>
      </c>
      <c r="I214" s="37">
        <v>9.9</v>
      </c>
      <c r="J214" s="34" t="s">
        <v>843</v>
      </c>
      <c r="K214" s="37">
        <v>52</v>
      </c>
      <c r="L214" s="35" t="s">
        <v>843</v>
      </c>
    </row>
    <row r="215" spans="1:12" x14ac:dyDescent="0.2">
      <c r="A215" s="34" t="s">
        <v>586</v>
      </c>
      <c r="B215" s="34" t="s">
        <v>585</v>
      </c>
      <c r="C215" s="35" t="s">
        <v>850</v>
      </c>
      <c r="D215" s="36">
        <v>42</v>
      </c>
      <c r="E215" s="37">
        <v>24.2</v>
      </c>
      <c r="F215" s="34" t="s">
        <v>839</v>
      </c>
      <c r="G215" s="37">
        <v>14.4</v>
      </c>
      <c r="H215" s="34" t="s">
        <v>839</v>
      </c>
      <c r="I215" s="37">
        <v>9.8000000000000007</v>
      </c>
      <c r="J215" s="34" t="s">
        <v>843</v>
      </c>
      <c r="K215" s="37">
        <v>40.5</v>
      </c>
      <c r="L215" s="35" t="s">
        <v>843</v>
      </c>
    </row>
    <row r="216" spans="1:12" x14ac:dyDescent="0.2">
      <c r="A216" s="34" t="s">
        <v>644</v>
      </c>
      <c r="B216" s="34" t="s">
        <v>643</v>
      </c>
      <c r="C216" s="35" t="s">
        <v>850</v>
      </c>
      <c r="D216" s="36">
        <v>23</v>
      </c>
      <c r="E216" s="37">
        <v>10.3</v>
      </c>
      <c r="F216" s="34" t="s">
        <v>839</v>
      </c>
      <c r="G216" s="37">
        <v>4.5</v>
      </c>
      <c r="H216" s="34" t="s">
        <v>843</v>
      </c>
      <c r="I216" s="37">
        <v>5.8</v>
      </c>
      <c r="J216" s="34" t="s">
        <v>843</v>
      </c>
      <c r="K216" s="37">
        <v>56.5</v>
      </c>
      <c r="L216" s="35" t="s">
        <v>843</v>
      </c>
    </row>
    <row r="217" spans="1:12" x14ac:dyDescent="0.2">
      <c r="A217" s="27" t="s">
        <v>176</v>
      </c>
      <c r="B217" s="27" t="s">
        <v>177</v>
      </c>
      <c r="C217" s="32" t="s">
        <v>849</v>
      </c>
      <c r="D217" s="33">
        <v>162</v>
      </c>
      <c r="E217" s="30">
        <v>13.9</v>
      </c>
      <c r="F217" s="27" t="s">
        <v>839</v>
      </c>
      <c r="G217" s="30">
        <v>7.9</v>
      </c>
      <c r="H217" s="27" t="s">
        <v>839</v>
      </c>
      <c r="I217" s="30">
        <v>6</v>
      </c>
      <c r="J217" s="27" t="s">
        <v>839</v>
      </c>
      <c r="K217" s="30">
        <v>43.2</v>
      </c>
      <c r="L217" s="32" t="s">
        <v>839</v>
      </c>
    </row>
    <row r="218" spans="1:12" x14ac:dyDescent="0.2">
      <c r="A218" s="34" t="s">
        <v>364</v>
      </c>
      <c r="B218" s="34" t="s">
        <v>363</v>
      </c>
      <c r="C218" s="35" t="s">
        <v>850</v>
      </c>
      <c r="D218" s="36">
        <v>9</v>
      </c>
      <c r="E218" s="37">
        <v>5.9</v>
      </c>
      <c r="F218" s="34" t="s">
        <v>843</v>
      </c>
      <c r="G218" s="37">
        <v>2</v>
      </c>
      <c r="H218" s="34" t="s">
        <v>843</v>
      </c>
      <c r="I218" s="37">
        <v>3.9</v>
      </c>
      <c r="J218" s="34" t="s">
        <v>843</v>
      </c>
      <c r="K218" s="37">
        <v>66.7</v>
      </c>
      <c r="L218" s="35" t="s">
        <v>843</v>
      </c>
    </row>
    <row r="219" spans="1:12" x14ac:dyDescent="0.2">
      <c r="A219" s="34" t="s">
        <v>798</v>
      </c>
      <c r="B219" s="34" t="s">
        <v>865</v>
      </c>
      <c r="C219" s="35" t="s">
        <v>866</v>
      </c>
      <c r="D219" s="38" t="s">
        <v>809</v>
      </c>
      <c r="E219" s="39" t="s">
        <v>809</v>
      </c>
      <c r="F219" s="40" t="s">
        <v>839</v>
      </c>
      <c r="G219" s="39" t="s">
        <v>809</v>
      </c>
      <c r="H219" s="40" t="s">
        <v>839</v>
      </c>
      <c r="I219" s="39" t="s">
        <v>809</v>
      </c>
      <c r="J219" s="40" t="s">
        <v>839</v>
      </c>
      <c r="K219" s="39" t="s">
        <v>809</v>
      </c>
      <c r="L219" s="35" t="s">
        <v>839</v>
      </c>
    </row>
    <row r="220" spans="1:12" x14ac:dyDescent="0.2">
      <c r="A220" s="34" t="s">
        <v>529</v>
      </c>
      <c r="B220" s="34" t="s">
        <v>528</v>
      </c>
      <c r="C220" s="35" t="s">
        <v>850</v>
      </c>
      <c r="D220" s="36">
        <v>64</v>
      </c>
      <c r="E220" s="37">
        <v>32</v>
      </c>
      <c r="F220" s="34" t="s">
        <v>839</v>
      </c>
      <c r="G220" s="37">
        <v>19.5</v>
      </c>
      <c r="H220" s="34" t="s">
        <v>839</v>
      </c>
      <c r="I220" s="37">
        <v>12.5</v>
      </c>
      <c r="J220" s="34" t="s">
        <v>839</v>
      </c>
      <c r="K220" s="37">
        <v>39.1</v>
      </c>
      <c r="L220" s="35" t="s">
        <v>839</v>
      </c>
    </row>
    <row r="221" spans="1:12" x14ac:dyDescent="0.2">
      <c r="A221" s="34" t="s">
        <v>558</v>
      </c>
      <c r="B221" s="34" t="s">
        <v>557</v>
      </c>
      <c r="C221" s="35" t="s">
        <v>850</v>
      </c>
      <c r="D221" s="36">
        <v>15</v>
      </c>
      <c r="E221" s="37">
        <v>9.1999999999999993</v>
      </c>
      <c r="F221" s="34" t="s">
        <v>843</v>
      </c>
      <c r="G221" s="37">
        <v>5.5</v>
      </c>
      <c r="H221" s="34" t="s">
        <v>843</v>
      </c>
      <c r="I221" s="37">
        <v>3.7</v>
      </c>
      <c r="J221" s="34" t="s">
        <v>843</v>
      </c>
      <c r="K221" s="37">
        <v>40</v>
      </c>
      <c r="L221" s="35" t="s">
        <v>843</v>
      </c>
    </row>
    <row r="222" spans="1:12" x14ac:dyDescent="0.2">
      <c r="A222" s="41" t="s">
        <v>800</v>
      </c>
      <c r="B222" s="42" t="s">
        <v>867</v>
      </c>
      <c r="C222" s="35" t="s">
        <v>866</v>
      </c>
      <c r="D222" s="38" t="s">
        <v>809</v>
      </c>
      <c r="E222" s="39" t="s">
        <v>809</v>
      </c>
      <c r="F222" s="40" t="s">
        <v>839</v>
      </c>
      <c r="G222" s="39" t="s">
        <v>809</v>
      </c>
      <c r="H222" s="40" t="s">
        <v>839</v>
      </c>
      <c r="I222" s="39" t="s">
        <v>809</v>
      </c>
      <c r="J222" s="40" t="s">
        <v>839</v>
      </c>
      <c r="K222" s="39" t="s">
        <v>809</v>
      </c>
      <c r="L222" s="35" t="s">
        <v>839</v>
      </c>
    </row>
    <row r="223" spans="1:12" x14ac:dyDescent="0.2">
      <c r="A223" s="42" t="s">
        <v>802</v>
      </c>
      <c r="B223" s="42" t="s">
        <v>868</v>
      </c>
      <c r="C223" s="35" t="s">
        <v>866</v>
      </c>
      <c r="D223" s="38" t="s">
        <v>809</v>
      </c>
      <c r="E223" s="39" t="s">
        <v>809</v>
      </c>
      <c r="F223" s="40" t="s">
        <v>839</v>
      </c>
      <c r="G223" s="39" t="s">
        <v>809</v>
      </c>
      <c r="H223" s="40" t="s">
        <v>839</v>
      </c>
      <c r="I223" s="39" t="s">
        <v>809</v>
      </c>
      <c r="J223" s="40" t="s">
        <v>839</v>
      </c>
      <c r="K223" s="39" t="s">
        <v>809</v>
      </c>
      <c r="L223" s="35" t="s">
        <v>839</v>
      </c>
    </row>
    <row r="224" spans="1:12" x14ac:dyDescent="0.2">
      <c r="A224" s="42" t="s">
        <v>804</v>
      </c>
      <c r="B224" s="42" t="s">
        <v>869</v>
      </c>
      <c r="C224" s="35" t="s">
        <v>866</v>
      </c>
      <c r="D224" s="38" t="s">
        <v>809</v>
      </c>
      <c r="E224" s="39" t="s">
        <v>809</v>
      </c>
      <c r="F224" s="40" t="s">
        <v>839</v>
      </c>
      <c r="G224" s="39" t="s">
        <v>809</v>
      </c>
      <c r="H224" s="40" t="s">
        <v>839</v>
      </c>
      <c r="I224" s="39" t="s">
        <v>809</v>
      </c>
      <c r="J224" s="40" t="s">
        <v>839</v>
      </c>
      <c r="K224" s="39" t="s">
        <v>809</v>
      </c>
      <c r="L224" s="35" t="s">
        <v>839</v>
      </c>
    </row>
    <row r="225" spans="1:12" x14ac:dyDescent="0.2">
      <c r="A225" s="34" t="s">
        <v>462</v>
      </c>
      <c r="B225" s="34" t="s">
        <v>870</v>
      </c>
      <c r="C225" s="35" t="s">
        <v>850</v>
      </c>
      <c r="D225" s="36">
        <v>45</v>
      </c>
      <c r="E225" s="37">
        <v>11.4</v>
      </c>
      <c r="F225" s="34" t="s">
        <v>839</v>
      </c>
      <c r="G225" s="37">
        <v>6.9</v>
      </c>
      <c r="H225" s="34" t="s">
        <v>839</v>
      </c>
      <c r="I225" s="37">
        <v>4.5999999999999996</v>
      </c>
      <c r="J225" s="34" t="s">
        <v>843</v>
      </c>
      <c r="K225" s="37">
        <v>40</v>
      </c>
      <c r="L225" s="35" t="s">
        <v>843</v>
      </c>
    </row>
    <row r="226" spans="1:12" x14ac:dyDescent="0.2">
      <c r="A226" s="34" t="s">
        <v>720</v>
      </c>
      <c r="B226" s="34" t="s">
        <v>871</v>
      </c>
      <c r="C226" s="35" t="s">
        <v>850</v>
      </c>
      <c r="D226" s="36">
        <v>29</v>
      </c>
      <c r="E226" s="37">
        <v>11.3</v>
      </c>
      <c r="F226" s="34" t="s">
        <v>839</v>
      </c>
      <c r="G226" s="37">
        <v>5.4</v>
      </c>
      <c r="H226" s="34" t="s">
        <v>843</v>
      </c>
      <c r="I226" s="37">
        <v>5.8</v>
      </c>
      <c r="J226" s="34" t="s">
        <v>843</v>
      </c>
      <c r="K226" s="37">
        <v>51.7</v>
      </c>
      <c r="L226" s="35" t="s">
        <v>843</v>
      </c>
    </row>
    <row r="227" spans="1:12" x14ac:dyDescent="0.2">
      <c r="A227" s="27" t="s">
        <v>180</v>
      </c>
      <c r="B227" s="27" t="s">
        <v>872</v>
      </c>
      <c r="C227" s="32" t="s">
        <v>764</v>
      </c>
      <c r="D227" s="29">
        <v>1915</v>
      </c>
      <c r="E227" s="30">
        <v>13.9</v>
      </c>
      <c r="F227" s="27" t="s">
        <v>839</v>
      </c>
      <c r="G227" s="30">
        <v>4.9000000000000004</v>
      </c>
      <c r="H227" s="27" t="s">
        <v>839</v>
      </c>
      <c r="I227" s="30">
        <v>9</v>
      </c>
      <c r="J227" s="27" t="s">
        <v>839</v>
      </c>
      <c r="K227" s="30">
        <v>64.900000000000006</v>
      </c>
      <c r="L227" s="32" t="s">
        <v>839</v>
      </c>
    </row>
    <row r="228" spans="1:12" x14ac:dyDescent="0.2">
      <c r="A228" s="27" t="s">
        <v>822</v>
      </c>
      <c r="B228" s="27" t="s">
        <v>823</v>
      </c>
      <c r="C228" s="32" t="s">
        <v>846</v>
      </c>
      <c r="D228" s="33">
        <v>745</v>
      </c>
      <c r="E228" s="30">
        <v>14.7</v>
      </c>
      <c r="F228" s="27" t="s">
        <v>839</v>
      </c>
      <c r="G228" s="30">
        <v>4.2</v>
      </c>
      <c r="H228" s="27" t="s">
        <v>839</v>
      </c>
      <c r="I228" s="30">
        <v>10.6</v>
      </c>
      <c r="J228" s="27" t="s">
        <v>839</v>
      </c>
      <c r="K228" s="30">
        <v>71.8</v>
      </c>
      <c r="L228" s="32" t="s">
        <v>839</v>
      </c>
    </row>
    <row r="229" spans="1:12" x14ac:dyDescent="0.2">
      <c r="A229" s="34" t="s">
        <v>194</v>
      </c>
      <c r="B229" s="34" t="s">
        <v>195</v>
      </c>
      <c r="C229" s="35" t="s">
        <v>873</v>
      </c>
      <c r="D229" s="36">
        <v>45</v>
      </c>
      <c r="E229" s="37">
        <v>11.8</v>
      </c>
      <c r="F229" s="34" t="s">
        <v>839</v>
      </c>
      <c r="G229" s="37">
        <v>2.6</v>
      </c>
      <c r="H229" s="34" t="s">
        <v>843</v>
      </c>
      <c r="I229" s="37">
        <v>9.1999999999999993</v>
      </c>
      <c r="J229" s="34" t="s">
        <v>839</v>
      </c>
      <c r="K229" s="37">
        <v>77.8</v>
      </c>
      <c r="L229" s="35" t="s">
        <v>839</v>
      </c>
    </row>
    <row r="230" spans="1:12" x14ac:dyDescent="0.2">
      <c r="A230" s="34" t="s">
        <v>874</v>
      </c>
      <c r="B230" s="34" t="s">
        <v>875</v>
      </c>
      <c r="C230" s="35" t="s">
        <v>873</v>
      </c>
      <c r="D230" s="36">
        <v>71</v>
      </c>
      <c r="E230" s="37">
        <v>16.3</v>
      </c>
      <c r="F230" s="34" t="s">
        <v>839</v>
      </c>
      <c r="G230" s="37">
        <v>3.9</v>
      </c>
      <c r="H230" s="34" t="s">
        <v>843</v>
      </c>
      <c r="I230" s="37">
        <v>12.4</v>
      </c>
      <c r="J230" s="34" t="s">
        <v>839</v>
      </c>
      <c r="K230" s="37">
        <v>76.099999999999994</v>
      </c>
      <c r="L230" s="35" t="s">
        <v>839</v>
      </c>
    </row>
    <row r="231" spans="1:12" x14ac:dyDescent="0.2">
      <c r="A231" s="34" t="s">
        <v>206</v>
      </c>
      <c r="B231" s="34" t="s">
        <v>207</v>
      </c>
      <c r="C231" s="35" t="s">
        <v>873</v>
      </c>
      <c r="D231" s="36">
        <v>36</v>
      </c>
      <c r="E231" s="37">
        <v>14.9</v>
      </c>
      <c r="F231" s="34" t="s">
        <v>839</v>
      </c>
      <c r="G231" s="37">
        <v>2.9</v>
      </c>
      <c r="H231" s="34" t="s">
        <v>843</v>
      </c>
      <c r="I231" s="37">
        <v>12</v>
      </c>
      <c r="J231" s="34" t="s">
        <v>839</v>
      </c>
      <c r="K231" s="37">
        <v>80.599999999999994</v>
      </c>
      <c r="L231" s="35" t="s">
        <v>839</v>
      </c>
    </row>
    <row r="232" spans="1:12" x14ac:dyDescent="0.2">
      <c r="A232" s="34" t="s">
        <v>208</v>
      </c>
      <c r="B232" s="34" t="s">
        <v>209</v>
      </c>
      <c r="C232" s="35" t="s">
        <v>873</v>
      </c>
      <c r="D232" s="36">
        <v>67</v>
      </c>
      <c r="E232" s="37">
        <v>15.2</v>
      </c>
      <c r="F232" s="34" t="s">
        <v>839</v>
      </c>
      <c r="G232" s="37">
        <v>5.2</v>
      </c>
      <c r="H232" s="34" t="s">
        <v>839</v>
      </c>
      <c r="I232" s="37">
        <v>10</v>
      </c>
      <c r="J232" s="34" t="s">
        <v>839</v>
      </c>
      <c r="K232" s="37">
        <v>65.7</v>
      </c>
      <c r="L232" s="35" t="s">
        <v>839</v>
      </c>
    </row>
    <row r="233" spans="1:12" x14ac:dyDescent="0.2">
      <c r="A233" s="34" t="s">
        <v>218</v>
      </c>
      <c r="B233" s="34" t="s">
        <v>219</v>
      </c>
      <c r="C233" s="35" t="s">
        <v>873</v>
      </c>
      <c r="D233" s="36">
        <v>39</v>
      </c>
      <c r="E233" s="37">
        <v>12.9</v>
      </c>
      <c r="F233" s="34" t="s">
        <v>839</v>
      </c>
      <c r="G233" s="37">
        <v>3.3</v>
      </c>
      <c r="H233" s="34" t="s">
        <v>843</v>
      </c>
      <c r="I233" s="37">
        <v>9.6</v>
      </c>
      <c r="J233" s="34" t="s">
        <v>839</v>
      </c>
      <c r="K233" s="37">
        <v>74.400000000000006</v>
      </c>
      <c r="L233" s="35" t="s">
        <v>839</v>
      </c>
    </row>
    <row r="234" spans="1:12" x14ac:dyDescent="0.2">
      <c r="A234" s="34" t="s">
        <v>242</v>
      </c>
      <c r="B234" s="34" t="s">
        <v>243</v>
      </c>
      <c r="C234" s="35" t="s">
        <v>873</v>
      </c>
      <c r="D234" s="36">
        <v>10</v>
      </c>
      <c r="E234" s="37">
        <v>5.2</v>
      </c>
      <c r="F234" s="34" t="s">
        <v>843</v>
      </c>
      <c r="G234" s="37">
        <v>2.6</v>
      </c>
      <c r="H234" s="34" t="s">
        <v>843</v>
      </c>
      <c r="I234" s="37">
        <v>2.6</v>
      </c>
      <c r="J234" s="34" t="s">
        <v>843</v>
      </c>
      <c r="K234" s="37">
        <v>50</v>
      </c>
      <c r="L234" s="35" t="s">
        <v>843</v>
      </c>
    </row>
    <row r="235" spans="1:12" x14ac:dyDescent="0.2">
      <c r="A235" s="34" t="s">
        <v>220</v>
      </c>
      <c r="B235" s="34" t="s">
        <v>221</v>
      </c>
      <c r="C235" s="35" t="s">
        <v>873</v>
      </c>
      <c r="D235" s="36">
        <v>93</v>
      </c>
      <c r="E235" s="37">
        <v>21.6</v>
      </c>
      <c r="F235" s="34" t="s">
        <v>839</v>
      </c>
      <c r="G235" s="37">
        <v>6.7</v>
      </c>
      <c r="H235" s="34" t="s">
        <v>839</v>
      </c>
      <c r="I235" s="37">
        <v>14.9</v>
      </c>
      <c r="J235" s="34" t="s">
        <v>839</v>
      </c>
      <c r="K235" s="37">
        <v>68.8</v>
      </c>
      <c r="L235" s="35" t="s">
        <v>839</v>
      </c>
    </row>
    <row r="236" spans="1:12" x14ac:dyDescent="0.2">
      <c r="A236" s="34" t="s">
        <v>222</v>
      </c>
      <c r="B236" s="34" t="s">
        <v>223</v>
      </c>
      <c r="C236" s="35" t="s">
        <v>873</v>
      </c>
      <c r="D236" s="36">
        <v>93</v>
      </c>
      <c r="E236" s="37">
        <v>21.2</v>
      </c>
      <c r="F236" s="34" t="s">
        <v>839</v>
      </c>
      <c r="G236" s="37">
        <v>6.6</v>
      </c>
      <c r="H236" s="34" t="s">
        <v>839</v>
      </c>
      <c r="I236" s="37">
        <v>14.6</v>
      </c>
      <c r="J236" s="34" t="s">
        <v>839</v>
      </c>
      <c r="K236" s="37">
        <v>68.8</v>
      </c>
      <c r="L236" s="35" t="s">
        <v>839</v>
      </c>
    </row>
    <row r="237" spans="1:12" x14ac:dyDescent="0.2">
      <c r="A237" s="34" t="s">
        <v>226</v>
      </c>
      <c r="B237" s="34" t="s">
        <v>227</v>
      </c>
      <c r="C237" s="35" t="s">
        <v>873</v>
      </c>
      <c r="D237" s="36">
        <v>79</v>
      </c>
      <c r="E237" s="37">
        <v>13.2</v>
      </c>
      <c r="F237" s="34" t="s">
        <v>839</v>
      </c>
      <c r="G237" s="37">
        <v>4.7</v>
      </c>
      <c r="H237" s="34" t="s">
        <v>839</v>
      </c>
      <c r="I237" s="37">
        <v>8.5</v>
      </c>
      <c r="J237" s="34" t="s">
        <v>839</v>
      </c>
      <c r="K237" s="37">
        <v>64.599999999999994</v>
      </c>
      <c r="L237" s="35" t="s">
        <v>839</v>
      </c>
    </row>
    <row r="238" spans="1:12" x14ac:dyDescent="0.2">
      <c r="A238" s="34" t="s">
        <v>232</v>
      </c>
      <c r="B238" s="34" t="s">
        <v>233</v>
      </c>
      <c r="C238" s="35" t="s">
        <v>873</v>
      </c>
      <c r="D238" s="36">
        <v>93</v>
      </c>
      <c r="E238" s="37">
        <v>22.5</v>
      </c>
      <c r="F238" s="34" t="s">
        <v>839</v>
      </c>
      <c r="G238" s="37">
        <v>5.0999999999999996</v>
      </c>
      <c r="H238" s="34" t="s">
        <v>839</v>
      </c>
      <c r="I238" s="37">
        <v>17.399999999999999</v>
      </c>
      <c r="J238" s="34" t="s">
        <v>839</v>
      </c>
      <c r="K238" s="37">
        <v>77.400000000000006</v>
      </c>
      <c r="L238" s="35" t="s">
        <v>839</v>
      </c>
    </row>
    <row r="239" spans="1:12" x14ac:dyDescent="0.2">
      <c r="A239" s="34" t="s">
        <v>236</v>
      </c>
      <c r="B239" s="34" t="s">
        <v>237</v>
      </c>
      <c r="C239" s="35" t="s">
        <v>873</v>
      </c>
      <c r="D239" s="36">
        <v>54</v>
      </c>
      <c r="E239" s="37">
        <v>11.4</v>
      </c>
      <c r="F239" s="34" t="s">
        <v>839</v>
      </c>
      <c r="G239" s="37">
        <v>3.8</v>
      </c>
      <c r="H239" s="34" t="s">
        <v>843</v>
      </c>
      <c r="I239" s="37">
        <v>7.6</v>
      </c>
      <c r="J239" s="34" t="s">
        <v>839</v>
      </c>
      <c r="K239" s="37">
        <v>66.7</v>
      </c>
      <c r="L239" s="35" t="s">
        <v>839</v>
      </c>
    </row>
    <row r="240" spans="1:12" x14ac:dyDescent="0.2">
      <c r="A240" s="34" t="s">
        <v>240</v>
      </c>
      <c r="B240" s="34" t="s">
        <v>241</v>
      </c>
      <c r="C240" s="35" t="s">
        <v>873</v>
      </c>
      <c r="D240" s="36">
        <v>42</v>
      </c>
      <c r="E240" s="37">
        <v>11.3</v>
      </c>
      <c r="F240" s="34" t="s">
        <v>839</v>
      </c>
      <c r="G240" s="37">
        <v>3</v>
      </c>
      <c r="H240" s="34" t="s">
        <v>843</v>
      </c>
      <c r="I240" s="37">
        <v>8.3000000000000007</v>
      </c>
      <c r="J240" s="34" t="s">
        <v>839</v>
      </c>
      <c r="K240" s="37">
        <v>73.8</v>
      </c>
      <c r="L240" s="35" t="s">
        <v>839</v>
      </c>
    </row>
    <row r="241" spans="1:12" x14ac:dyDescent="0.2">
      <c r="A241" s="34" t="s">
        <v>246</v>
      </c>
      <c r="B241" s="34" t="s">
        <v>247</v>
      </c>
      <c r="C241" s="35" t="s">
        <v>873</v>
      </c>
      <c r="D241" s="36">
        <v>23</v>
      </c>
      <c r="E241" s="37">
        <v>6.8</v>
      </c>
      <c r="F241" s="34" t="s">
        <v>839</v>
      </c>
      <c r="G241" s="37" t="s">
        <v>839</v>
      </c>
      <c r="H241" s="34" t="s">
        <v>843</v>
      </c>
      <c r="I241" s="37">
        <v>6.2</v>
      </c>
      <c r="J241" s="34" t="s">
        <v>839</v>
      </c>
      <c r="K241" s="37">
        <v>91.3</v>
      </c>
      <c r="L241" s="35" t="s">
        <v>839</v>
      </c>
    </row>
    <row r="242" spans="1:12" x14ac:dyDescent="0.2">
      <c r="A242" s="27" t="s">
        <v>824</v>
      </c>
      <c r="B242" s="27" t="s">
        <v>825</v>
      </c>
      <c r="C242" s="32" t="s">
        <v>846</v>
      </c>
      <c r="D242" s="29">
        <v>1170</v>
      </c>
      <c r="E242" s="30">
        <v>13.4</v>
      </c>
      <c r="F242" s="27" t="s">
        <v>839</v>
      </c>
      <c r="G242" s="30">
        <v>5.3</v>
      </c>
      <c r="H242" s="27" t="s">
        <v>839</v>
      </c>
      <c r="I242" s="30">
        <v>8.1</v>
      </c>
      <c r="J242" s="27" t="s">
        <v>839</v>
      </c>
      <c r="K242" s="30">
        <v>60.4</v>
      </c>
      <c r="L242" s="32" t="s">
        <v>839</v>
      </c>
    </row>
    <row r="243" spans="1:12" x14ac:dyDescent="0.2">
      <c r="A243" s="34" t="s">
        <v>184</v>
      </c>
      <c r="B243" s="34" t="s">
        <v>185</v>
      </c>
      <c r="C243" s="35" t="s">
        <v>873</v>
      </c>
      <c r="D243" s="36">
        <v>81</v>
      </c>
      <c r="E243" s="37">
        <v>20.3</v>
      </c>
      <c r="F243" s="34" t="s">
        <v>839</v>
      </c>
      <c r="G243" s="37">
        <v>9.5</v>
      </c>
      <c r="H243" s="34" t="s">
        <v>839</v>
      </c>
      <c r="I243" s="37">
        <v>10.8</v>
      </c>
      <c r="J243" s="34" t="s">
        <v>839</v>
      </c>
      <c r="K243" s="37">
        <v>53.1</v>
      </c>
      <c r="L243" s="35" t="s">
        <v>839</v>
      </c>
    </row>
    <row r="244" spans="1:12" x14ac:dyDescent="0.2">
      <c r="A244" s="34" t="s">
        <v>186</v>
      </c>
      <c r="B244" s="34" t="s">
        <v>187</v>
      </c>
      <c r="C244" s="35" t="s">
        <v>873</v>
      </c>
      <c r="D244" s="36">
        <v>53</v>
      </c>
      <c r="E244" s="37">
        <v>8.1999999999999993</v>
      </c>
      <c r="F244" s="34" t="s">
        <v>839</v>
      </c>
      <c r="G244" s="37">
        <v>2.2000000000000002</v>
      </c>
      <c r="H244" s="34" t="s">
        <v>843</v>
      </c>
      <c r="I244" s="37">
        <v>6</v>
      </c>
      <c r="J244" s="34" t="s">
        <v>839</v>
      </c>
      <c r="K244" s="37">
        <v>73.599999999999994</v>
      </c>
      <c r="L244" s="35" t="s">
        <v>839</v>
      </c>
    </row>
    <row r="245" spans="1:12" x14ac:dyDescent="0.2">
      <c r="A245" s="34" t="s">
        <v>188</v>
      </c>
      <c r="B245" s="34" t="s">
        <v>189</v>
      </c>
      <c r="C245" s="35" t="s">
        <v>873</v>
      </c>
      <c r="D245" s="36">
        <v>59</v>
      </c>
      <c r="E245" s="37">
        <v>13.9</v>
      </c>
      <c r="F245" s="34" t="s">
        <v>839</v>
      </c>
      <c r="G245" s="37">
        <v>5.7</v>
      </c>
      <c r="H245" s="34" t="s">
        <v>839</v>
      </c>
      <c r="I245" s="37">
        <v>8.1999999999999993</v>
      </c>
      <c r="J245" s="34" t="s">
        <v>839</v>
      </c>
      <c r="K245" s="37">
        <v>59.3</v>
      </c>
      <c r="L245" s="35" t="s">
        <v>839</v>
      </c>
    </row>
    <row r="246" spans="1:12" x14ac:dyDescent="0.2">
      <c r="A246" s="34" t="s">
        <v>190</v>
      </c>
      <c r="B246" s="34" t="s">
        <v>191</v>
      </c>
      <c r="C246" s="35" t="s">
        <v>873</v>
      </c>
      <c r="D246" s="36">
        <v>64</v>
      </c>
      <c r="E246" s="37">
        <v>11.9</v>
      </c>
      <c r="F246" s="34" t="s">
        <v>839</v>
      </c>
      <c r="G246" s="37">
        <v>5.6</v>
      </c>
      <c r="H246" s="34" t="s">
        <v>839</v>
      </c>
      <c r="I246" s="37">
        <v>6.3</v>
      </c>
      <c r="J246" s="34" t="s">
        <v>839</v>
      </c>
      <c r="K246" s="37">
        <v>53.1</v>
      </c>
      <c r="L246" s="35" t="s">
        <v>839</v>
      </c>
    </row>
    <row r="247" spans="1:12" x14ac:dyDescent="0.2">
      <c r="A247" s="34" t="s">
        <v>192</v>
      </c>
      <c r="B247" s="34" t="s">
        <v>193</v>
      </c>
      <c r="C247" s="35" t="s">
        <v>873</v>
      </c>
      <c r="D247" s="36">
        <v>73</v>
      </c>
      <c r="E247" s="37">
        <v>13.7</v>
      </c>
      <c r="F247" s="34" t="s">
        <v>839</v>
      </c>
      <c r="G247" s="37">
        <v>2.8</v>
      </c>
      <c r="H247" s="34" t="s">
        <v>843</v>
      </c>
      <c r="I247" s="37">
        <v>10.9</v>
      </c>
      <c r="J247" s="34" t="s">
        <v>839</v>
      </c>
      <c r="K247" s="37">
        <v>79.5</v>
      </c>
      <c r="L247" s="35" t="s">
        <v>839</v>
      </c>
    </row>
    <row r="248" spans="1:12" x14ac:dyDescent="0.2">
      <c r="A248" s="34" t="s">
        <v>196</v>
      </c>
      <c r="B248" s="34" t="s">
        <v>197</v>
      </c>
      <c r="C248" s="35" t="s">
        <v>873</v>
      </c>
      <c r="D248" s="36">
        <v>130</v>
      </c>
      <c r="E248" s="37">
        <v>19.100000000000001</v>
      </c>
      <c r="F248" s="34" t="s">
        <v>839</v>
      </c>
      <c r="G248" s="37">
        <v>8.8000000000000007</v>
      </c>
      <c r="H248" s="34" t="s">
        <v>839</v>
      </c>
      <c r="I248" s="37">
        <v>10.3</v>
      </c>
      <c r="J248" s="34" t="s">
        <v>839</v>
      </c>
      <c r="K248" s="37">
        <v>53.8</v>
      </c>
      <c r="L248" s="35" t="s">
        <v>839</v>
      </c>
    </row>
    <row r="249" spans="1:12" x14ac:dyDescent="0.2">
      <c r="A249" s="34" t="s">
        <v>198</v>
      </c>
      <c r="B249" s="34" t="s">
        <v>199</v>
      </c>
      <c r="C249" s="35" t="s">
        <v>873</v>
      </c>
      <c r="D249" s="36">
        <v>59</v>
      </c>
      <c r="E249" s="37">
        <v>10.6</v>
      </c>
      <c r="F249" s="34" t="s">
        <v>839</v>
      </c>
      <c r="G249" s="37">
        <v>4.8</v>
      </c>
      <c r="H249" s="34" t="s">
        <v>839</v>
      </c>
      <c r="I249" s="37">
        <v>5.7</v>
      </c>
      <c r="J249" s="34" t="s">
        <v>839</v>
      </c>
      <c r="K249" s="37">
        <v>54.2</v>
      </c>
      <c r="L249" s="35" t="s">
        <v>839</v>
      </c>
    </row>
    <row r="250" spans="1:12" x14ac:dyDescent="0.2">
      <c r="A250" s="34" t="s">
        <v>200</v>
      </c>
      <c r="B250" s="34" t="s">
        <v>201</v>
      </c>
      <c r="C250" s="35" t="s">
        <v>873</v>
      </c>
      <c r="D250" s="36">
        <v>113</v>
      </c>
      <c r="E250" s="37">
        <v>19.100000000000001</v>
      </c>
      <c r="F250" s="34" t="s">
        <v>839</v>
      </c>
      <c r="G250" s="37">
        <v>9.1</v>
      </c>
      <c r="H250" s="34" t="s">
        <v>839</v>
      </c>
      <c r="I250" s="37">
        <v>10</v>
      </c>
      <c r="J250" s="34" t="s">
        <v>839</v>
      </c>
      <c r="K250" s="37">
        <v>52.2</v>
      </c>
      <c r="L250" s="35" t="s">
        <v>839</v>
      </c>
    </row>
    <row r="251" spans="1:12" x14ac:dyDescent="0.2">
      <c r="A251" s="34" t="s">
        <v>202</v>
      </c>
      <c r="B251" s="34" t="s">
        <v>203</v>
      </c>
      <c r="C251" s="35" t="s">
        <v>873</v>
      </c>
      <c r="D251" s="36">
        <v>77</v>
      </c>
      <c r="E251" s="37">
        <v>18.2</v>
      </c>
      <c r="F251" s="34" t="s">
        <v>839</v>
      </c>
      <c r="G251" s="37">
        <v>9</v>
      </c>
      <c r="H251" s="34" t="s">
        <v>839</v>
      </c>
      <c r="I251" s="37">
        <v>9.1999999999999993</v>
      </c>
      <c r="J251" s="34" t="s">
        <v>839</v>
      </c>
      <c r="K251" s="37">
        <v>50.6</v>
      </c>
      <c r="L251" s="35" t="s">
        <v>839</v>
      </c>
    </row>
    <row r="252" spans="1:12" x14ac:dyDescent="0.2">
      <c r="A252" s="34" t="s">
        <v>210</v>
      </c>
      <c r="B252" s="34" t="s">
        <v>211</v>
      </c>
      <c r="C252" s="35" t="s">
        <v>873</v>
      </c>
      <c r="D252" s="36">
        <v>25</v>
      </c>
      <c r="E252" s="37">
        <v>6.1</v>
      </c>
      <c r="F252" s="34" t="s">
        <v>839</v>
      </c>
      <c r="G252" s="37">
        <v>2.9</v>
      </c>
      <c r="H252" s="34" t="s">
        <v>843</v>
      </c>
      <c r="I252" s="37">
        <v>3.2</v>
      </c>
      <c r="J252" s="34" t="s">
        <v>843</v>
      </c>
      <c r="K252" s="37">
        <v>52</v>
      </c>
      <c r="L252" s="35" t="s">
        <v>843</v>
      </c>
    </row>
    <row r="253" spans="1:12" x14ac:dyDescent="0.2">
      <c r="A253" s="34" t="s">
        <v>212</v>
      </c>
      <c r="B253" s="34" t="s">
        <v>213</v>
      </c>
      <c r="C253" s="35" t="s">
        <v>873</v>
      </c>
      <c r="D253" s="36">
        <v>70</v>
      </c>
      <c r="E253" s="37">
        <v>16.7</v>
      </c>
      <c r="F253" s="34" t="s">
        <v>839</v>
      </c>
      <c r="G253" s="37">
        <v>6.2</v>
      </c>
      <c r="H253" s="34" t="s">
        <v>839</v>
      </c>
      <c r="I253" s="37">
        <v>10.5</v>
      </c>
      <c r="J253" s="34" t="s">
        <v>839</v>
      </c>
      <c r="K253" s="37">
        <v>62.9</v>
      </c>
      <c r="L253" s="35" t="s">
        <v>839</v>
      </c>
    </row>
    <row r="254" spans="1:12" x14ac:dyDescent="0.2">
      <c r="A254" s="34" t="s">
        <v>214</v>
      </c>
      <c r="B254" s="34" t="s">
        <v>215</v>
      </c>
      <c r="C254" s="35" t="s">
        <v>873</v>
      </c>
      <c r="D254" s="36">
        <v>73</v>
      </c>
      <c r="E254" s="37">
        <v>14.8</v>
      </c>
      <c r="F254" s="34" t="s">
        <v>839</v>
      </c>
      <c r="G254" s="37">
        <v>4.9000000000000004</v>
      </c>
      <c r="H254" s="34" t="s">
        <v>839</v>
      </c>
      <c r="I254" s="37">
        <v>9.9</v>
      </c>
      <c r="J254" s="34" t="s">
        <v>839</v>
      </c>
      <c r="K254" s="37">
        <v>67.099999999999994</v>
      </c>
      <c r="L254" s="35" t="s">
        <v>839</v>
      </c>
    </row>
    <row r="255" spans="1:12" x14ac:dyDescent="0.2">
      <c r="A255" s="34" t="s">
        <v>216</v>
      </c>
      <c r="B255" s="34" t="s">
        <v>217</v>
      </c>
      <c r="C255" s="35" t="s">
        <v>873</v>
      </c>
      <c r="D255" s="36">
        <v>48</v>
      </c>
      <c r="E255" s="37">
        <v>11.8</v>
      </c>
      <c r="F255" s="34" t="s">
        <v>839</v>
      </c>
      <c r="G255" s="37">
        <v>3.4</v>
      </c>
      <c r="H255" s="34" t="s">
        <v>843</v>
      </c>
      <c r="I255" s="37">
        <v>8.3000000000000007</v>
      </c>
      <c r="J255" s="34" t="s">
        <v>839</v>
      </c>
      <c r="K255" s="37">
        <v>70.8</v>
      </c>
      <c r="L255" s="35" t="s">
        <v>839</v>
      </c>
    </row>
    <row r="256" spans="1:12" x14ac:dyDescent="0.2">
      <c r="A256" s="34" t="s">
        <v>244</v>
      </c>
      <c r="B256" s="34" t="s">
        <v>245</v>
      </c>
      <c r="C256" s="35" t="s">
        <v>873</v>
      </c>
      <c r="D256" s="36">
        <v>21</v>
      </c>
      <c r="E256" s="37">
        <v>7.9</v>
      </c>
      <c r="F256" s="34" t="s">
        <v>839</v>
      </c>
      <c r="G256" s="37">
        <v>3</v>
      </c>
      <c r="H256" s="34" t="s">
        <v>843</v>
      </c>
      <c r="I256" s="37">
        <v>4.9000000000000004</v>
      </c>
      <c r="J256" s="34" t="s">
        <v>843</v>
      </c>
      <c r="K256" s="37">
        <v>61.9</v>
      </c>
      <c r="L256" s="35" t="s">
        <v>843</v>
      </c>
    </row>
    <row r="257" spans="1:12" x14ac:dyDescent="0.2">
      <c r="A257" s="34" t="s">
        <v>224</v>
      </c>
      <c r="B257" s="34" t="s">
        <v>225</v>
      </c>
      <c r="C257" s="35" t="s">
        <v>873</v>
      </c>
      <c r="D257" s="36">
        <v>34</v>
      </c>
      <c r="E257" s="37">
        <v>11.8</v>
      </c>
      <c r="F257" s="34" t="s">
        <v>839</v>
      </c>
      <c r="G257" s="37">
        <v>3.8</v>
      </c>
      <c r="H257" s="34" t="s">
        <v>843</v>
      </c>
      <c r="I257" s="37">
        <v>8</v>
      </c>
      <c r="J257" s="34" t="s">
        <v>839</v>
      </c>
      <c r="K257" s="37">
        <v>67.599999999999994</v>
      </c>
      <c r="L257" s="35" t="s">
        <v>839</v>
      </c>
    </row>
    <row r="258" spans="1:12" x14ac:dyDescent="0.2">
      <c r="A258" s="34" t="s">
        <v>228</v>
      </c>
      <c r="B258" s="34" t="s">
        <v>229</v>
      </c>
      <c r="C258" s="35" t="s">
        <v>873</v>
      </c>
      <c r="D258" s="36">
        <v>53</v>
      </c>
      <c r="E258" s="37">
        <v>9.9</v>
      </c>
      <c r="F258" s="34" t="s">
        <v>839</v>
      </c>
      <c r="G258" s="37">
        <v>3</v>
      </c>
      <c r="H258" s="34" t="s">
        <v>843</v>
      </c>
      <c r="I258" s="37">
        <v>6.9</v>
      </c>
      <c r="J258" s="34" t="s">
        <v>839</v>
      </c>
      <c r="K258" s="37">
        <v>69.8</v>
      </c>
      <c r="L258" s="35" t="s">
        <v>839</v>
      </c>
    </row>
    <row r="259" spans="1:12" x14ac:dyDescent="0.2">
      <c r="A259" s="34" t="s">
        <v>230</v>
      </c>
      <c r="B259" s="34" t="s">
        <v>231</v>
      </c>
      <c r="C259" s="35" t="s">
        <v>873</v>
      </c>
      <c r="D259" s="36">
        <v>32</v>
      </c>
      <c r="E259" s="37">
        <v>10.199999999999999</v>
      </c>
      <c r="F259" s="34" t="s">
        <v>839</v>
      </c>
      <c r="G259" s="37">
        <v>3.8</v>
      </c>
      <c r="H259" s="34" t="s">
        <v>843</v>
      </c>
      <c r="I259" s="37">
        <v>6.4</v>
      </c>
      <c r="J259" s="34" t="s">
        <v>839</v>
      </c>
      <c r="K259" s="37">
        <v>62.5</v>
      </c>
      <c r="L259" s="35" t="s">
        <v>839</v>
      </c>
    </row>
    <row r="260" spans="1:12" x14ac:dyDescent="0.2">
      <c r="A260" s="34" t="s">
        <v>234</v>
      </c>
      <c r="B260" s="34" t="s">
        <v>235</v>
      </c>
      <c r="C260" s="35" t="s">
        <v>873</v>
      </c>
      <c r="D260" s="36">
        <v>47</v>
      </c>
      <c r="E260" s="37">
        <v>14.1</v>
      </c>
      <c r="F260" s="34" t="s">
        <v>839</v>
      </c>
      <c r="G260" s="37">
        <v>6</v>
      </c>
      <c r="H260" s="34" t="s">
        <v>839</v>
      </c>
      <c r="I260" s="37">
        <v>8.1</v>
      </c>
      <c r="J260" s="34" t="s">
        <v>839</v>
      </c>
      <c r="K260" s="37">
        <v>57.4</v>
      </c>
      <c r="L260" s="35" t="s">
        <v>839</v>
      </c>
    </row>
    <row r="261" spans="1:12" x14ac:dyDescent="0.2">
      <c r="A261" s="34" t="s">
        <v>238</v>
      </c>
      <c r="B261" s="34" t="s">
        <v>239</v>
      </c>
      <c r="C261" s="35" t="s">
        <v>873</v>
      </c>
      <c r="D261" s="36">
        <v>58</v>
      </c>
      <c r="E261" s="37">
        <v>13.2</v>
      </c>
      <c r="F261" s="34" t="s">
        <v>839</v>
      </c>
      <c r="G261" s="37">
        <v>4.5</v>
      </c>
      <c r="H261" s="34" t="s">
        <v>839</v>
      </c>
      <c r="I261" s="37">
        <v>8.6</v>
      </c>
      <c r="J261" s="34" t="s">
        <v>839</v>
      </c>
      <c r="K261" s="37">
        <v>65.5</v>
      </c>
      <c r="L261" s="35" t="s">
        <v>839</v>
      </c>
    </row>
    <row r="262" spans="1:12" x14ac:dyDescent="0.2">
      <c r="A262" s="27" t="s">
        <v>248</v>
      </c>
      <c r="B262" s="27" t="s">
        <v>876</v>
      </c>
      <c r="C262" s="32" t="s">
        <v>764</v>
      </c>
      <c r="D262" s="29">
        <v>1990</v>
      </c>
      <c r="E262" s="30">
        <v>13.5</v>
      </c>
      <c r="F262" s="27" t="s">
        <v>839</v>
      </c>
      <c r="G262" s="30">
        <v>5.9</v>
      </c>
      <c r="H262" s="27" t="s">
        <v>839</v>
      </c>
      <c r="I262" s="30">
        <v>7.6</v>
      </c>
      <c r="J262" s="27" t="s">
        <v>839</v>
      </c>
      <c r="K262" s="30">
        <v>56.5</v>
      </c>
      <c r="L262" s="32" t="s">
        <v>839</v>
      </c>
    </row>
    <row r="263" spans="1:12" x14ac:dyDescent="0.2">
      <c r="A263" s="34" t="s">
        <v>250</v>
      </c>
      <c r="B263" s="34" t="s">
        <v>251</v>
      </c>
      <c r="C263" s="35" t="s">
        <v>842</v>
      </c>
      <c r="D263" s="36">
        <v>21</v>
      </c>
      <c r="E263" s="37">
        <v>9.8000000000000007</v>
      </c>
      <c r="F263" s="34" t="s">
        <v>839</v>
      </c>
      <c r="G263" s="37">
        <v>1.9</v>
      </c>
      <c r="H263" s="34" t="s">
        <v>843</v>
      </c>
      <c r="I263" s="37">
        <v>7.9</v>
      </c>
      <c r="J263" s="34" t="s">
        <v>843</v>
      </c>
      <c r="K263" s="37">
        <v>81</v>
      </c>
      <c r="L263" s="35" t="s">
        <v>843</v>
      </c>
    </row>
    <row r="264" spans="1:12" x14ac:dyDescent="0.2">
      <c r="A264" s="34" t="s">
        <v>252</v>
      </c>
      <c r="B264" s="34" t="s">
        <v>253</v>
      </c>
      <c r="C264" s="35" t="s">
        <v>842</v>
      </c>
      <c r="D264" s="36">
        <v>51</v>
      </c>
      <c r="E264" s="37">
        <v>12.6</v>
      </c>
      <c r="F264" s="34" t="s">
        <v>839</v>
      </c>
      <c r="G264" s="37">
        <v>4</v>
      </c>
      <c r="H264" s="34" t="s">
        <v>843</v>
      </c>
      <c r="I264" s="37">
        <v>8.6999999999999993</v>
      </c>
      <c r="J264" s="34" t="s">
        <v>839</v>
      </c>
      <c r="K264" s="37">
        <v>68.599999999999994</v>
      </c>
      <c r="L264" s="35" t="s">
        <v>839</v>
      </c>
    </row>
    <row r="265" spans="1:12" x14ac:dyDescent="0.2">
      <c r="A265" s="34" t="s">
        <v>259</v>
      </c>
      <c r="B265" s="34" t="s">
        <v>260</v>
      </c>
      <c r="C265" s="35" t="s">
        <v>842</v>
      </c>
      <c r="D265" s="36">
        <v>36</v>
      </c>
      <c r="E265" s="37">
        <v>17.899999999999999</v>
      </c>
      <c r="F265" s="34" t="s">
        <v>839</v>
      </c>
      <c r="G265" s="37">
        <v>10</v>
      </c>
      <c r="H265" s="34" t="s">
        <v>839</v>
      </c>
      <c r="I265" s="37">
        <v>8</v>
      </c>
      <c r="J265" s="34" t="s">
        <v>843</v>
      </c>
      <c r="K265" s="37">
        <v>44.4</v>
      </c>
      <c r="L265" s="35" t="s">
        <v>843</v>
      </c>
    </row>
    <row r="266" spans="1:12" x14ac:dyDescent="0.2">
      <c r="A266" s="34" t="s">
        <v>263</v>
      </c>
      <c r="B266" s="34" t="s">
        <v>264</v>
      </c>
      <c r="C266" s="35" t="s">
        <v>842</v>
      </c>
      <c r="D266" s="36">
        <v>110</v>
      </c>
      <c r="E266" s="37">
        <v>23.2</v>
      </c>
      <c r="F266" s="34" t="s">
        <v>839</v>
      </c>
      <c r="G266" s="37">
        <v>9.3000000000000007</v>
      </c>
      <c r="H266" s="34" t="s">
        <v>839</v>
      </c>
      <c r="I266" s="37">
        <v>13.9</v>
      </c>
      <c r="J266" s="34" t="s">
        <v>839</v>
      </c>
      <c r="K266" s="37">
        <v>60</v>
      </c>
      <c r="L266" s="35" t="s">
        <v>839</v>
      </c>
    </row>
    <row r="267" spans="1:12" x14ac:dyDescent="0.2">
      <c r="A267" s="34" t="s">
        <v>265</v>
      </c>
      <c r="B267" s="34" t="s">
        <v>266</v>
      </c>
      <c r="C267" s="35" t="s">
        <v>842</v>
      </c>
      <c r="D267" s="36">
        <v>84</v>
      </c>
      <c r="E267" s="37">
        <v>18.399999999999999</v>
      </c>
      <c r="F267" s="34" t="s">
        <v>839</v>
      </c>
      <c r="G267" s="37">
        <v>7.5</v>
      </c>
      <c r="H267" s="34" t="s">
        <v>839</v>
      </c>
      <c r="I267" s="37">
        <v>11</v>
      </c>
      <c r="J267" s="34" t="s">
        <v>839</v>
      </c>
      <c r="K267" s="37">
        <v>59.5</v>
      </c>
      <c r="L267" s="35" t="s">
        <v>839</v>
      </c>
    </row>
    <row r="268" spans="1:12" x14ac:dyDescent="0.2">
      <c r="A268" s="34" t="s">
        <v>269</v>
      </c>
      <c r="B268" s="34" t="s">
        <v>270</v>
      </c>
      <c r="C268" s="35" t="s">
        <v>842</v>
      </c>
      <c r="D268" s="36">
        <v>56</v>
      </c>
      <c r="E268" s="37">
        <v>18.899999999999999</v>
      </c>
      <c r="F268" s="34" t="s">
        <v>839</v>
      </c>
      <c r="G268" s="37">
        <v>8.4</v>
      </c>
      <c r="H268" s="34" t="s">
        <v>839</v>
      </c>
      <c r="I268" s="37">
        <v>10.4</v>
      </c>
      <c r="J268" s="34" t="s">
        <v>839</v>
      </c>
      <c r="K268" s="37">
        <v>55.4</v>
      </c>
      <c r="L268" s="35" t="s">
        <v>839</v>
      </c>
    </row>
    <row r="269" spans="1:12" x14ac:dyDescent="0.2">
      <c r="A269" s="34" t="s">
        <v>271</v>
      </c>
      <c r="B269" s="34" t="s">
        <v>272</v>
      </c>
      <c r="C269" s="35" t="s">
        <v>842</v>
      </c>
      <c r="D269" s="36">
        <v>48</v>
      </c>
      <c r="E269" s="37">
        <v>20.2</v>
      </c>
      <c r="F269" s="34" t="s">
        <v>839</v>
      </c>
      <c r="G269" s="37">
        <v>5.9</v>
      </c>
      <c r="H269" s="34" t="s">
        <v>843</v>
      </c>
      <c r="I269" s="37">
        <v>14.3</v>
      </c>
      <c r="J269" s="34" t="s">
        <v>839</v>
      </c>
      <c r="K269" s="37">
        <v>70.8</v>
      </c>
      <c r="L269" s="35" t="s">
        <v>839</v>
      </c>
    </row>
    <row r="270" spans="1:12" x14ac:dyDescent="0.2">
      <c r="A270" s="34" t="s">
        <v>275</v>
      </c>
      <c r="B270" s="34" t="s">
        <v>276</v>
      </c>
      <c r="C270" s="35" t="s">
        <v>842</v>
      </c>
      <c r="D270" s="36">
        <v>33</v>
      </c>
      <c r="E270" s="37">
        <v>12.3</v>
      </c>
      <c r="F270" s="34" t="s">
        <v>839</v>
      </c>
      <c r="G270" s="37">
        <v>7.5</v>
      </c>
      <c r="H270" s="34" t="s">
        <v>839</v>
      </c>
      <c r="I270" s="37">
        <v>4.9000000000000004</v>
      </c>
      <c r="J270" s="34" t="s">
        <v>843</v>
      </c>
      <c r="K270" s="37">
        <v>39.4</v>
      </c>
      <c r="L270" s="35" t="s">
        <v>843</v>
      </c>
    </row>
    <row r="271" spans="1:12" x14ac:dyDescent="0.2">
      <c r="A271" s="34" t="s">
        <v>277</v>
      </c>
      <c r="B271" s="34" t="s">
        <v>278</v>
      </c>
      <c r="C271" s="35" t="s">
        <v>842</v>
      </c>
      <c r="D271" s="36">
        <v>57</v>
      </c>
      <c r="E271" s="37">
        <v>17.399999999999999</v>
      </c>
      <c r="F271" s="34" t="s">
        <v>839</v>
      </c>
      <c r="G271" s="37">
        <v>11.6</v>
      </c>
      <c r="H271" s="34" t="s">
        <v>839</v>
      </c>
      <c r="I271" s="37">
        <v>5.8</v>
      </c>
      <c r="J271" s="34" t="s">
        <v>843</v>
      </c>
      <c r="K271" s="37">
        <v>33.299999999999997</v>
      </c>
      <c r="L271" s="35" t="s">
        <v>843</v>
      </c>
    </row>
    <row r="272" spans="1:12" x14ac:dyDescent="0.2">
      <c r="A272" s="34" t="s">
        <v>281</v>
      </c>
      <c r="B272" s="34" t="s">
        <v>282</v>
      </c>
      <c r="C272" s="35" t="s">
        <v>842</v>
      </c>
      <c r="D272" s="36">
        <v>30</v>
      </c>
      <c r="E272" s="37">
        <v>10.199999999999999</v>
      </c>
      <c r="F272" s="34" t="s">
        <v>839</v>
      </c>
      <c r="G272" s="37">
        <v>4.7</v>
      </c>
      <c r="H272" s="34" t="s">
        <v>843</v>
      </c>
      <c r="I272" s="37">
        <v>5.4</v>
      </c>
      <c r="J272" s="34" t="s">
        <v>843</v>
      </c>
      <c r="K272" s="37">
        <v>53.3</v>
      </c>
      <c r="L272" s="35" t="s">
        <v>843</v>
      </c>
    </row>
    <row r="273" spans="1:12" x14ac:dyDescent="0.2">
      <c r="A273" s="34" t="s">
        <v>273</v>
      </c>
      <c r="B273" s="34" t="s">
        <v>274</v>
      </c>
      <c r="C273" s="35" t="s">
        <v>842</v>
      </c>
      <c r="D273" s="36">
        <v>15</v>
      </c>
      <c r="E273" s="37">
        <v>5.5</v>
      </c>
      <c r="F273" s="34" t="s">
        <v>843</v>
      </c>
      <c r="G273" s="37">
        <v>2.9</v>
      </c>
      <c r="H273" s="34" t="s">
        <v>843</v>
      </c>
      <c r="I273" s="37">
        <v>2.6</v>
      </c>
      <c r="J273" s="34" t="s">
        <v>843</v>
      </c>
      <c r="K273" s="37">
        <v>46.7</v>
      </c>
      <c r="L273" s="35" t="s">
        <v>843</v>
      </c>
    </row>
    <row r="274" spans="1:12" x14ac:dyDescent="0.2">
      <c r="A274" s="34" t="s">
        <v>285</v>
      </c>
      <c r="B274" s="34" t="s">
        <v>286</v>
      </c>
      <c r="C274" s="35" t="s">
        <v>842</v>
      </c>
      <c r="D274" s="36">
        <v>23</v>
      </c>
      <c r="E274" s="37">
        <v>7.5</v>
      </c>
      <c r="F274" s="34" t="s">
        <v>839</v>
      </c>
      <c r="G274" s="37">
        <v>1.6</v>
      </c>
      <c r="H274" s="34" t="s">
        <v>843</v>
      </c>
      <c r="I274" s="37">
        <v>5.9</v>
      </c>
      <c r="J274" s="34" t="s">
        <v>843</v>
      </c>
      <c r="K274" s="37">
        <v>78.3</v>
      </c>
      <c r="L274" s="35" t="s">
        <v>843</v>
      </c>
    </row>
    <row r="275" spans="1:12" x14ac:dyDescent="0.2">
      <c r="A275" s="27" t="s">
        <v>877</v>
      </c>
      <c r="B275" s="27" t="s">
        <v>254</v>
      </c>
      <c r="C275" s="32" t="s">
        <v>849</v>
      </c>
      <c r="D275" s="33">
        <v>81</v>
      </c>
      <c r="E275" s="30">
        <v>8.5</v>
      </c>
      <c r="F275" s="27" t="s">
        <v>839</v>
      </c>
      <c r="G275" s="30">
        <v>3.3</v>
      </c>
      <c r="H275" s="27" t="s">
        <v>839</v>
      </c>
      <c r="I275" s="30">
        <v>5.3</v>
      </c>
      <c r="J275" s="27" t="s">
        <v>839</v>
      </c>
      <c r="K275" s="30">
        <v>61.7</v>
      </c>
      <c r="L275" s="32" t="s">
        <v>839</v>
      </c>
    </row>
    <row r="276" spans="1:12" x14ac:dyDescent="0.2">
      <c r="A276" s="34" t="s">
        <v>773</v>
      </c>
      <c r="B276" s="34" t="s">
        <v>774</v>
      </c>
      <c r="C276" s="35" t="s">
        <v>850</v>
      </c>
      <c r="D276" s="36">
        <v>26</v>
      </c>
      <c r="E276" s="37">
        <v>8</v>
      </c>
      <c r="F276" s="34" t="s">
        <v>839</v>
      </c>
      <c r="G276" s="37">
        <v>3.1</v>
      </c>
      <c r="H276" s="34" t="s">
        <v>843</v>
      </c>
      <c r="I276" s="37">
        <v>4.9000000000000004</v>
      </c>
      <c r="J276" s="34" t="s">
        <v>843</v>
      </c>
      <c r="K276" s="37">
        <v>61.5</v>
      </c>
      <c r="L276" s="35" t="s">
        <v>843</v>
      </c>
    </row>
    <row r="277" spans="1:12" x14ac:dyDescent="0.2">
      <c r="A277" s="34" t="s">
        <v>775</v>
      </c>
      <c r="B277" s="34" t="s">
        <v>776</v>
      </c>
      <c r="C277" s="35" t="s">
        <v>850</v>
      </c>
      <c r="D277" s="36">
        <v>11</v>
      </c>
      <c r="E277" s="37">
        <v>6.3</v>
      </c>
      <c r="F277" s="34" t="s">
        <v>843</v>
      </c>
      <c r="G277" s="37">
        <v>2.2999999999999998</v>
      </c>
      <c r="H277" s="34" t="s">
        <v>843</v>
      </c>
      <c r="I277" s="37">
        <v>4</v>
      </c>
      <c r="J277" s="34" t="s">
        <v>843</v>
      </c>
      <c r="K277" s="37">
        <v>63.6</v>
      </c>
      <c r="L277" s="35" t="s">
        <v>843</v>
      </c>
    </row>
    <row r="278" spans="1:12" x14ac:dyDescent="0.2">
      <c r="A278" s="34" t="s">
        <v>777</v>
      </c>
      <c r="B278" s="34" t="s">
        <v>778</v>
      </c>
      <c r="C278" s="35" t="s">
        <v>850</v>
      </c>
      <c r="D278" s="36">
        <v>13</v>
      </c>
      <c r="E278" s="37">
        <v>11.3</v>
      </c>
      <c r="F278" s="34" t="s">
        <v>843</v>
      </c>
      <c r="G278" s="37">
        <v>6.1</v>
      </c>
      <c r="H278" s="34" t="s">
        <v>843</v>
      </c>
      <c r="I278" s="37">
        <v>5.2</v>
      </c>
      <c r="J278" s="34" t="s">
        <v>843</v>
      </c>
      <c r="K278" s="37">
        <v>46.2</v>
      </c>
      <c r="L278" s="35" t="s">
        <v>843</v>
      </c>
    </row>
    <row r="279" spans="1:12" x14ac:dyDescent="0.2">
      <c r="A279" s="34" t="s">
        <v>779</v>
      </c>
      <c r="B279" s="34" t="s">
        <v>780</v>
      </c>
      <c r="C279" s="35" t="s">
        <v>850</v>
      </c>
      <c r="D279" s="36">
        <v>31</v>
      </c>
      <c r="E279" s="37">
        <v>9.3000000000000007</v>
      </c>
      <c r="F279" s="34" t="s">
        <v>839</v>
      </c>
      <c r="G279" s="37">
        <v>3</v>
      </c>
      <c r="H279" s="34" t="s">
        <v>843</v>
      </c>
      <c r="I279" s="37">
        <v>6.3</v>
      </c>
      <c r="J279" s="34" t="s">
        <v>839</v>
      </c>
      <c r="K279" s="37">
        <v>67.7</v>
      </c>
      <c r="L279" s="35" t="s">
        <v>839</v>
      </c>
    </row>
    <row r="280" spans="1:12" x14ac:dyDescent="0.2">
      <c r="A280" s="27" t="s">
        <v>255</v>
      </c>
      <c r="B280" s="27" t="s">
        <v>256</v>
      </c>
      <c r="C280" s="32" t="s">
        <v>849</v>
      </c>
      <c r="D280" s="33">
        <v>135</v>
      </c>
      <c r="E280" s="30">
        <v>15.6</v>
      </c>
      <c r="F280" s="27" t="s">
        <v>839</v>
      </c>
      <c r="G280" s="30">
        <v>6.1</v>
      </c>
      <c r="H280" s="27" t="s">
        <v>839</v>
      </c>
      <c r="I280" s="30">
        <v>9.5</v>
      </c>
      <c r="J280" s="27" t="s">
        <v>839</v>
      </c>
      <c r="K280" s="30">
        <v>60.7</v>
      </c>
      <c r="L280" s="32" t="s">
        <v>839</v>
      </c>
    </row>
    <row r="281" spans="1:12" x14ac:dyDescent="0.2">
      <c r="A281" s="34" t="s">
        <v>464</v>
      </c>
      <c r="B281" s="34" t="s">
        <v>463</v>
      </c>
      <c r="C281" s="35" t="s">
        <v>850</v>
      </c>
      <c r="D281" s="36">
        <v>35</v>
      </c>
      <c r="E281" s="37">
        <v>22.5</v>
      </c>
      <c r="F281" s="34" t="s">
        <v>839</v>
      </c>
      <c r="G281" s="37">
        <v>7.7</v>
      </c>
      <c r="H281" s="34" t="s">
        <v>843</v>
      </c>
      <c r="I281" s="37">
        <v>14.8</v>
      </c>
      <c r="J281" s="34" t="s">
        <v>839</v>
      </c>
      <c r="K281" s="37">
        <v>65.7</v>
      </c>
      <c r="L281" s="35" t="s">
        <v>839</v>
      </c>
    </row>
    <row r="282" spans="1:12" x14ac:dyDescent="0.2">
      <c r="A282" s="34" t="s">
        <v>512</v>
      </c>
      <c r="B282" s="34" t="s">
        <v>511</v>
      </c>
      <c r="C282" s="35" t="s">
        <v>850</v>
      </c>
      <c r="D282" s="36">
        <v>37</v>
      </c>
      <c r="E282" s="37">
        <v>25.2</v>
      </c>
      <c r="F282" s="34" t="s">
        <v>839</v>
      </c>
      <c r="G282" s="37">
        <v>12.2</v>
      </c>
      <c r="H282" s="34" t="s">
        <v>843</v>
      </c>
      <c r="I282" s="37">
        <v>12.9</v>
      </c>
      <c r="J282" s="34" t="s">
        <v>843</v>
      </c>
      <c r="K282" s="37">
        <v>51.4</v>
      </c>
      <c r="L282" s="35" t="s">
        <v>843</v>
      </c>
    </row>
    <row r="283" spans="1:12" x14ac:dyDescent="0.2">
      <c r="A283" s="34" t="s">
        <v>538</v>
      </c>
      <c r="B283" s="34" t="s">
        <v>537</v>
      </c>
      <c r="C283" s="35" t="s">
        <v>850</v>
      </c>
      <c r="D283" s="36">
        <v>26</v>
      </c>
      <c r="E283" s="37">
        <v>15.4</v>
      </c>
      <c r="F283" s="34" t="s">
        <v>839</v>
      </c>
      <c r="G283" s="37">
        <v>4.7</v>
      </c>
      <c r="H283" s="34" t="s">
        <v>843</v>
      </c>
      <c r="I283" s="37">
        <v>10.7</v>
      </c>
      <c r="J283" s="34" t="s">
        <v>843</v>
      </c>
      <c r="K283" s="37">
        <v>69.2</v>
      </c>
      <c r="L283" s="35" t="s">
        <v>843</v>
      </c>
    </row>
    <row r="284" spans="1:12" x14ac:dyDescent="0.2">
      <c r="A284" s="34" t="s">
        <v>610</v>
      </c>
      <c r="B284" s="34" t="s">
        <v>609</v>
      </c>
      <c r="C284" s="35" t="s">
        <v>850</v>
      </c>
      <c r="D284" s="36">
        <v>19</v>
      </c>
      <c r="E284" s="37">
        <v>14</v>
      </c>
      <c r="F284" s="34" t="s">
        <v>843</v>
      </c>
      <c r="G284" s="37">
        <v>7.4</v>
      </c>
      <c r="H284" s="34" t="s">
        <v>843</v>
      </c>
      <c r="I284" s="37">
        <v>6.6</v>
      </c>
      <c r="J284" s="34" t="s">
        <v>843</v>
      </c>
      <c r="K284" s="37">
        <v>47.4</v>
      </c>
      <c r="L284" s="35" t="s">
        <v>843</v>
      </c>
    </row>
    <row r="285" spans="1:12" x14ac:dyDescent="0.2">
      <c r="A285" s="34" t="s">
        <v>706</v>
      </c>
      <c r="B285" s="34" t="s">
        <v>705</v>
      </c>
      <c r="C285" s="35" t="s">
        <v>850</v>
      </c>
      <c r="D285" s="36">
        <v>18</v>
      </c>
      <c r="E285" s="37">
        <v>7</v>
      </c>
      <c r="F285" s="34" t="s">
        <v>843</v>
      </c>
      <c r="G285" s="37">
        <v>1.9</v>
      </c>
      <c r="H285" s="34" t="s">
        <v>843</v>
      </c>
      <c r="I285" s="37">
        <v>5</v>
      </c>
      <c r="J285" s="34" t="s">
        <v>843</v>
      </c>
      <c r="K285" s="37">
        <v>72.2</v>
      </c>
      <c r="L285" s="35" t="s">
        <v>843</v>
      </c>
    </row>
    <row r="286" spans="1:12" x14ac:dyDescent="0.2">
      <c r="A286" s="27" t="s">
        <v>257</v>
      </c>
      <c r="B286" s="27" t="s">
        <v>258</v>
      </c>
      <c r="C286" s="32" t="s">
        <v>849</v>
      </c>
      <c r="D286" s="33">
        <v>274</v>
      </c>
      <c r="E286" s="30">
        <v>12.4</v>
      </c>
      <c r="F286" s="27" t="s">
        <v>839</v>
      </c>
      <c r="G286" s="30">
        <v>5.5</v>
      </c>
      <c r="H286" s="27" t="s">
        <v>839</v>
      </c>
      <c r="I286" s="30">
        <v>6.9</v>
      </c>
      <c r="J286" s="27" t="s">
        <v>839</v>
      </c>
      <c r="K286" s="30">
        <v>55.8</v>
      </c>
      <c r="L286" s="32" t="s">
        <v>839</v>
      </c>
    </row>
    <row r="287" spans="1:12" x14ac:dyDescent="0.2">
      <c r="A287" s="34" t="s">
        <v>370</v>
      </c>
      <c r="B287" s="34" t="s">
        <v>369</v>
      </c>
      <c r="C287" s="35" t="s">
        <v>850</v>
      </c>
      <c r="D287" s="36">
        <v>46</v>
      </c>
      <c r="E287" s="37">
        <v>16.100000000000001</v>
      </c>
      <c r="F287" s="34" t="s">
        <v>839</v>
      </c>
      <c r="G287" s="37">
        <v>5.6</v>
      </c>
      <c r="H287" s="34" t="s">
        <v>843</v>
      </c>
      <c r="I287" s="37">
        <v>10.5</v>
      </c>
      <c r="J287" s="34" t="s">
        <v>839</v>
      </c>
      <c r="K287" s="37">
        <v>65.2</v>
      </c>
      <c r="L287" s="35" t="s">
        <v>839</v>
      </c>
    </row>
    <row r="288" spans="1:12" x14ac:dyDescent="0.2">
      <c r="A288" s="34" t="s">
        <v>452</v>
      </c>
      <c r="B288" s="34" t="s">
        <v>451</v>
      </c>
      <c r="C288" s="35" t="s">
        <v>850</v>
      </c>
      <c r="D288" s="36">
        <v>17</v>
      </c>
      <c r="E288" s="37">
        <v>8.1999999999999993</v>
      </c>
      <c r="F288" s="34" t="s">
        <v>843</v>
      </c>
      <c r="G288" s="37">
        <v>2.4</v>
      </c>
      <c r="H288" s="34" t="s">
        <v>843</v>
      </c>
      <c r="I288" s="37">
        <v>5.8</v>
      </c>
      <c r="J288" s="34" t="s">
        <v>843</v>
      </c>
      <c r="K288" s="37">
        <v>70.599999999999994</v>
      </c>
      <c r="L288" s="35" t="s">
        <v>843</v>
      </c>
    </row>
    <row r="289" spans="1:12" x14ac:dyDescent="0.2">
      <c r="A289" s="34" t="s">
        <v>466</v>
      </c>
      <c r="B289" s="34" t="s">
        <v>465</v>
      </c>
      <c r="C289" s="35" t="s">
        <v>850</v>
      </c>
      <c r="D289" s="36">
        <v>19</v>
      </c>
      <c r="E289" s="37">
        <v>9</v>
      </c>
      <c r="F289" s="34" t="s">
        <v>843</v>
      </c>
      <c r="G289" s="37">
        <v>4.3</v>
      </c>
      <c r="H289" s="34" t="s">
        <v>843</v>
      </c>
      <c r="I289" s="37">
        <v>4.8</v>
      </c>
      <c r="J289" s="34" t="s">
        <v>843</v>
      </c>
      <c r="K289" s="37">
        <v>52.6</v>
      </c>
      <c r="L289" s="35" t="s">
        <v>843</v>
      </c>
    </row>
    <row r="290" spans="1:12" x14ac:dyDescent="0.2">
      <c r="A290" s="34" t="s">
        <v>480</v>
      </c>
      <c r="B290" s="34" t="s">
        <v>479</v>
      </c>
      <c r="C290" s="35" t="s">
        <v>850</v>
      </c>
      <c r="D290" s="36">
        <v>24</v>
      </c>
      <c r="E290" s="37">
        <v>13.4</v>
      </c>
      <c r="F290" s="34" t="s">
        <v>839</v>
      </c>
      <c r="G290" s="37">
        <v>5</v>
      </c>
      <c r="H290" s="34" t="s">
        <v>843</v>
      </c>
      <c r="I290" s="37">
        <v>8.3000000000000007</v>
      </c>
      <c r="J290" s="34" t="s">
        <v>843</v>
      </c>
      <c r="K290" s="37">
        <v>62.5</v>
      </c>
      <c r="L290" s="35" t="s">
        <v>843</v>
      </c>
    </row>
    <row r="291" spans="1:12" x14ac:dyDescent="0.2">
      <c r="A291" s="34" t="s">
        <v>494</v>
      </c>
      <c r="B291" s="34" t="s">
        <v>493</v>
      </c>
      <c r="C291" s="35" t="s">
        <v>850</v>
      </c>
      <c r="D291" s="36">
        <v>32</v>
      </c>
      <c r="E291" s="37">
        <v>22.4</v>
      </c>
      <c r="F291" s="34" t="s">
        <v>839</v>
      </c>
      <c r="G291" s="37">
        <v>9.8000000000000007</v>
      </c>
      <c r="H291" s="34" t="s">
        <v>843</v>
      </c>
      <c r="I291" s="37">
        <v>12.6</v>
      </c>
      <c r="J291" s="34" t="s">
        <v>843</v>
      </c>
      <c r="K291" s="37">
        <v>56.2</v>
      </c>
      <c r="L291" s="35" t="s">
        <v>843</v>
      </c>
    </row>
    <row r="292" spans="1:12" x14ac:dyDescent="0.2">
      <c r="A292" s="34" t="s">
        <v>510</v>
      </c>
      <c r="B292" s="34" t="s">
        <v>509</v>
      </c>
      <c r="C292" s="35" t="s">
        <v>850</v>
      </c>
      <c r="D292" s="36">
        <v>6</v>
      </c>
      <c r="E292" s="37">
        <v>3.6</v>
      </c>
      <c r="F292" s="34" t="s">
        <v>843</v>
      </c>
      <c r="G292" s="37" t="s">
        <v>839</v>
      </c>
      <c r="H292" s="34" t="s">
        <v>843</v>
      </c>
      <c r="I292" s="37">
        <v>2.4</v>
      </c>
      <c r="J292" s="34" t="s">
        <v>843</v>
      </c>
      <c r="K292" s="37">
        <v>66.7</v>
      </c>
      <c r="L292" s="35" t="s">
        <v>843</v>
      </c>
    </row>
    <row r="293" spans="1:12" x14ac:dyDescent="0.2">
      <c r="A293" s="34" t="s">
        <v>514</v>
      </c>
      <c r="B293" s="34" t="s">
        <v>513</v>
      </c>
      <c r="C293" s="35" t="s">
        <v>850</v>
      </c>
      <c r="D293" s="36">
        <v>40</v>
      </c>
      <c r="E293" s="37">
        <v>20.399999999999999</v>
      </c>
      <c r="F293" s="34" t="s">
        <v>839</v>
      </c>
      <c r="G293" s="37">
        <v>11.2</v>
      </c>
      <c r="H293" s="34" t="s">
        <v>839</v>
      </c>
      <c r="I293" s="37">
        <v>9.1999999999999993</v>
      </c>
      <c r="J293" s="34" t="s">
        <v>843</v>
      </c>
      <c r="K293" s="37">
        <v>45</v>
      </c>
      <c r="L293" s="35" t="s">
        <v>843</v>
      </c>
    </row>
    <row r="294" spans="1:12" x14ac:dyDescent="0.2">
      <c r="A294" s="34" t="s">
        <v>564</v>
      </c>
      <c r="B294" s="34" t="s">
        <v>563</v>
      </c>
      <c r="C294" s="35" t="s">
        <v>850</v>
      </c>
      <c r="D294" s="36">
        <v>26</v>
      </c>
      <c r="E294" s="37">
        <v>9.6999999999999993</v>
      </c>
      <c r="F294" s="34" t="s">
        <v>839</v>
      </c>
      <c r="G294" s="37">
        <v>2.2000000000000002</v>
      </c>
      <c r="H294" s="34" t="s">
        <v>843</v>
      </c>
      <c r="I294" s="37">
        <v>7.4</v>
      </c>
      <c r="J294" s="34" t="s">
        <v>839</v>
      </c>
      <c r="K294" s="37">
        <v>76.900000000000006</v>
      </c>
      <c r="L294" s="35" t="s">
        <v>839</v>
      </c>
    </row>
    <row r="295" spans="1:12" x14ac:dyDescent="0.2">
      <c r="A295" s="34" t="s">
        <v>618</v>
      </c>
      <c r="B295" s="34" t="s">
        <v>617</v>
      </c>
      <c r="C295" s="35" t="s">
        <v>850</v>
      </c>
      <c r="D295" s="36">
        <v>18</v>
      </c>
      <c r="E295" s="37">
        <v>13.3</v>
      </c>
      <c r="F295" s="34" t="s">
        <v>843</v>
      </c>
      <c r="G295" s="37">
        <v>5.9</v>
      </c>
      <c r="H295" s="34" t="s">
        <v>843</v>
      </c>
      <c r="I295" s="37">
        <v>7.4</v>
      </c>
      <c r="J295" s="34" t="s">
        <v>843</v>
      </c>
      <c r="K295" s="37">
        <v>55.6</v>
      </c>
      <c r="L295" s="35" t="s">
        <v>843</v>
      </c>
    </row>
    <row r="296" spans="1:12" x14ac:dyDescent="0.2">
      <c r="A296" s="34" t="s">
        <v>682</v>
      </c>
      <c r="B296" s="34" t="s">
        <v>681</v>
      </c>
      <c r="C296" s="35" t="s">
        <v>850</v>
      </c>
      <c r="D296" s="36">
        <v>18</v>
      </c>
      <c r="E296" s="37">
        <v>8.9</v>
      </c>
      <c r="F296" s="34" t="s">
        <v>843</v>
      </c>
      <c r="G296" s="37">
        <v>6.4</v>
      </c>
      <c r="H296" s="34" t="s">
        <v>843</v>
      </c>
      <c r="I296" s="37">
        <v>2.5</v>
      </c>
      <c r="J296" s="34" t="s">
        <v>843</v>
      </c>
      <c r="K296" s="37">
        <v>27.8</v>
      </c>
      <c r="L296" s="35" t="s">
        <v>843</v>
      </c>
    </row>
    <row r="297" spans="1:12" x14ac:dyDescent="0.2">
      <c r="A297" s="34" t="s">
        <v>722</v>
      </c>
      <c r="B297" s="34" t="s">
        <v>721</v>
      </c>
      <c r="C297" s="35" t="s">
        <v>850</v>
      </c>
      <c r="D297" s="36">
        <v>28</v>
      </c>
      <c r="E297" s="37">
        <v>13.3</v>
      </c>
      <c r="F297" s="34" t="s">
        <v>839</v>
      </c>
      <c r="G297" s="37">
        <v>8</v>
      </c>
      <c r="H297" s="34" t="s">
        <v>843</v>
      </c>
      <c r="I297" s="37">
        <v>5.2</v>
      </c>
      <c r="J297" s="34" t="s">
        <v>843</v>
      </c>
      <c r="K297" s="37">
        <v>39.299999999999997</v>
      </c>
      <c r="L297" s="35" t="s">
        <v>843</v>
      </c>
    </row>
    <row r="298" spans="1:12" x14ac:dyDescent="0.2">
      <c r="A298" s="27" t="s">
        <v>261</v>
      </c>
      <c r="B298" s="27" t="s">
        <v>262</v>
      </c>
      <c r="C298" s="32" t="s">
        <v>849</v>
      </c>
      <c r="D298" s="33">
        <v>448</v>
      </c>
      <c r="E298" s="30">
        <v>17.2</v>
      </c>
      <c r="F298" s="27" t="s">
        <v>839</v>
      </c>
      <c r="G298" s="30">
        <v>8.9</v>
      </c>
      <c r="H298" s="27" t="s">
        <v>839</v>
      </c>
      <c r="I298" s="30">
        <v>8.3000000000000007</v>
      </c>
      <c r="J298" s="27" t="s">
        <v>839</v>
      </c>
      <c r="K298" s="30">
        <v>48.4</v>
      </c>
      <c r="L298" s="32" t="s">
        <v>839</v>
      </c>
    </row>
    <row r="299" spans="1:12" x14ac:dyDescent="0.2">
      <c r="A299" s="34" t="s">
        <v>362</v>
      </c>
      <c r="B299" s="34" t="s">
        <v>361</v>
      </c>
      <c r="C299" s="35" t="s">
        <v>850</v>
      </c>
      <c r="D299" s="36">
        <v>36</v>
      </c>
      <c r="E299" s="37">
        <v>15.4</v>
      </c>
      <c r="F299" s="34" t="s">
        <v>839</v>
      </c>
      <c r="G299" s="37">
        <v>6.8</v>
      </c>
      <c r="H299" s="34" t="s">
        <v>843</v>
      </c>
      <c r="I299" s="37">
        <v>8.5</v>
      </c>
      <c r="J299" s="34" t="s">
        <v>839</v>
      </c>
      <c r="K299" s="37">
        <v>55.6</v>
      </c>
      <c r="L299" s="35" t="s">
        <v>839</v>
      </c>
    </row>
    <row r="300" spans="1:12" x14ac:dyDescent="0.2">
      <c r="A300" s="34" t="s">
        <v>404</v>
      </c>
      <c r="B300" s="34" t="s">
        <v>403</v>
      </c>
      <c r="C300" s="35" t="s">
        <v>850</v>
      </c>
      <c r="D300" s="36">
        <v>26</v>
      </c>
      <c r="E300" s="37">
        <v>10.6</v>
      </c>
      <c r="F300" s="34" t="s">
        <v>839</v>
      </c>
      <c r="G300" s="37">
        <v>4.5</v>
      </c>
      <c r="H300" s="34" t="s">
        <v>843</v>
      </c>
      <c r="I300" s="37">
        <v>6.1</v>
      </c>
      <c r="J300" s="34" t="s">
        <v>843</v>
      </c>
      <c r="K300" s="37">
        <v>57.7</v>
      </c>
      <c r="L300" s="35" t="s">
        <v>843</v>
      </c>
    </row>
    <row r="301" spans="1:12" x14ac:dyDescent="0.2">
      <c r="A301" s="34" t="s">
        <v>438</v>
      </c>
      <c r="B301" s="34" t="s">
        <v>437</v>
      </c>
      <c r="C301" s="35" t="s">
        <v>850</v>
      </c>
      <c r="D301" s="36">
        <v>41</v>
      </c>
      <c r="E301" s="37">
        <v>23.6</v>
      </c>
      <c r="F301" s="34" t="s">
        <v>839</v>
      </c>
      <c r="G301" s="37">
        <v>12.1</v>
      </c>
      <c r="H301" s="34" t="s">
        <v>839</v>
      </c>
      <c r="I301" s="37">
        <v>11.5</v>
      </c>
      <c r="J301" s="34" t="s">
        <v>839</v>
      </c>
      <c r="K301" s="37">
        <v>48.8</v>
      </c>
      <c r="L301" s="35" t="s">
        <v>839</v>
      </c>
    </row>
    <row r="302" spans="1:12" x14ac:dyDescent="0.2">
      <c r="A302" s="34" t="s">
        <v>445</v>
      </c>
      <c r="B302" s="34" t="s">
        <v>444</v>
      </c>
      <c r="C302" s="35" t="s">
        <v>850</v>
      </c>
      <c r="D302" s="36">
        <v>30</v>
      </c>
      <c r="E302" s="37">
        <v>16.2</v>
      </c>
      <c r="F302" s="34" t="s">
        <v>839</v>
      </c>
      <c r="G302" s="37">
        <v>10.3</v>
      </c>
      <c r="H302" s="34" t="s">
        <v>843</v>
      </c>
      <c r="I302" s="37">
        <v>5.9</v>
      </c>
      <c r="J302" s="34" t="s">
        <v>843</v>
      </c>
      <c r="K302" s="37">
        <v>36.700000000000003</v>
      </c>
      <c r="L302" s="35" t="s">
        <v>843</v>
      </c>
    </row>
    <row r="303" spans="1:12" x14ac:dyDescent="0.2">
      <c r="A303" s="34" t="s">
        <v>496</v>
      </c>
      <c r="B303" s="34" t="s">
        <v>495</v>
      </c>
      <c r="C303" s="35" t="s">
        <v>850</v>
      </c>
      <c r="D303" s="36">
        <v>51</v>
      </c>
      <c r="E303" s="37">
        <v>28.2</v>
      </c>
      <c r="F303" s="34" t="s">
        <v>839</v>
      </c>
      <c r="G303" s="37">
        <v>13.8</v>
      </c>
      <c r="H303" s="34" t="s">
        <v>839</v>
      </c>
      <c r="I303" s="37">
        <v>14.4</v>
      </c>
      <c r="J303" s="34" t="s">
        <v>839</v>
      </c>
      <c r="K303" s="37">
        <v>51</v>
      </c>
      <c r="L303" s="35" t="s">
        <v>839</v>
      </c>
    </row>
    <row r="304" spans="1:12" x14ac:dyDescent="0.2">
      <c r="A304" s="34" t="s">
        <v>544</v>
      </c>
      <c r="B304" s="34" t="s">
        <v>543</v>
      </c>
      <c r="C304" s="35" t="s">
        <v>850</v>
      </c>
      <c r="D304" s="36">
        <v>37</v>
      </c>
      <c r="E304" s="37">
        <v>13.2</v>
      </c>
      <c r="F304" s="34" t="s">
        <v>839</v>
      </c>
      <c r="G304" s="37">
        <v>4.3</v>
      </c>
      <c r="H304" s="34" t="s">
        <v>843</v>
      </c>
      <c r="I304" s="37">
        <v>8.9</v>
      </c>
      <c r="J304" s="34" t="s">
        <v>839</v>
      </c>
      <c r="K304" s="37">
        <v>67.599999999999994</v>
      </c>
      <c r="L304" s="35" t="s">
        <v>839</v>
      </c>
    </row>
    <row r="305" spans="1:12" x14ac:dyDescent="0.2">
      <c r="A305" s="34" t="s">
        <v>628</v>
      </c>
      <c r="B305" s="34" t="s">
        <v>627</v>
      </c>
      <c r="C305" s="35" t="s">
        <v>850</v>
      </c>
      <c r="D305" s="36">
        <v>21</v>
      </c>
      <c r="E305" s="37">
        <v>10.3</v>
      </c>
      <c r="F305" s="34" t="s">
        <v>839</v>
      </c>
      <c r="G305" s="37">
        <v>5.9</v>
      </c>
      <c r="H305" s="34" t="s">
        <v>843</v>
      </c>
      <c r="I305" s="37">
        <v>4.4000000000000004</v>
      </c>
      <c r="J305" s="34" t="s">
        <v>843</v>
      </c>
      <c r="K305" s="37">
        <v>42.9</v>
      </c>
      <c r="L305" s="35" t="s">
        <v>843</v>
      </c>
    </row>
    <row r="306" spans="1:12" x14ac:dyDescent="0.2">
      <c r="A306" s="34" t="s">
        <v>484</v>
      </c>
      <c r="B306" s="34" t="s">
        <v>483</v>
      </c>
      <c r="C306" s="35" t="s">
        <v>850</v>
      </c>
      <c r="D306" s="36">
        <v>33</v>
      </c>
      <c r="E306" s="37">
        <v>20.2</v>
      </c>
      <c r="F306" s="34" t="s">
        <v>839</v>
      </c>
      <c r="G306" s="37">
        <v>11.6</v>
      </c>
      <c r="H306" s="34" t="s">
        <v>843</v>
      </c>
      <c r="I306" s="37">
        <v>8.6</v>
      </c>
      <c r="J306" s="34" t="s">
        <v>843</v>
      </c>
      <c r="K306" s="37">
        <v>42.4</v>
      </c>
      <c r="L306" s="35" t="s">
        <v>843</v>
      </c>
    </row>
    <row r="307" spans="1:12" x14ac:dyDescent="0.2">
      <c r="A307" s="34" t="s">
        <v>672</v>
      </c>
      <c r="B307" s="34" t="s">
        <v>671</v>
      </c>
      <c r="C307" s="35" t="s">
        <v>850</v>
      </c>
      <c r="D307" s="36">
        <v>59</v>
      </c>
      <c r="E307" s="37">
        <v>23.9</v>
      </c>
      <c r="F307" s="34" t="s">
        <v>839</v>
      </c>
      <c r="G307" s="37">
        <v>14.2</v>
      </c>
      <c r="H307" s="34" t="s">
        <v>839</v>
      </c>
      <c r="I307" s="37">
        <v>9.6999999999999993</v>
      </c>
      <c r="J307" s="34" t="s">
        <v>839</v>
      </c>
      <c r="K307" s="37">
        <v>40.700000000000003</v>
      </c>
      <c r="L307" s="35" t="s">
        <v>839</v>
      </c>
    </row>
    <row r="308" spans="1:12" x14ac:dyDescent="0.2">
      <c r="A308" s="34" t="s">
        <v>686</v>
      </c>
      <c r="B308" s="34" t="s">
        <v>685</v>
      </c>
      <c r="C308" s="35" t="s">
        <v>850</v>
      </c>
      <c r="D308" s="36">
        <v>73</v>
      </c>
      <c r="E308" s="37">
        <v>33.299999999999997</v>
      </c>
      <c r="F308" s="34" t="s">
        <v>839</v>
      </c>
      <c r="G308" s="37">
        <v>18.7</v>
      </c>
      <c r="H308" s="34" t="s">
        <v>839</v>
      </c>
      <c r="I308" s="37">
        <v>14.6</v>
      </c>
      <c r="J308" s="34" t="s">
        <v>839</v>
      </c>
      <c r="K308" s="37">
        <v>43.8</v>
      </c>
      <c r="L308" s="35" t="s">
        <v>839</v>
      </c>
    </row>
    <row r="309" spans="1:12" x14ac:dyDescent="0.2">
      <c r="A309" s="34" t="s">
        <v>690</v>
      </c>
      <c r="B309" s="34" t="s">
        <v>689</v>
      </c>
      <c r="C309" s="35" t="s">
        <v>850</v>
      </c>
      <c r="D309" s="36">
        <v>25</v>
      </c>
      <c r="E309" s="37">
        <v>10.4</v>
      </c>
      <c r="F309" s="34" t="s">
        <v>839</v>
      </c>
      <c r="G309" s="37">
        <v>4.5999999999999996</v>
      </c>
      <c r="H309" s="34" t="s">
        <v>843</v>
      </c>
      <c r="I309" s="37">
        <v>5.8</v>
      </c>
      <c r="J309" s="34" t="s">
        <v>843</v>
      </c>
      <c r="K309" s="37">
        <v>56</v>
      </c>
      <c r="L309" s="35" t="s">
        <v>843</v>
      </c>
    </row>
    <row r="310" spans="1:12" x14ac:dyDescent="0.2">
      <c r="A310" s="34" t="s">
        <v>694</v>
      </c>
      <c r="B310" s="34" t="s">
        <v>693</v>
      </c>
      <c r="C310" s="35" t="s">
        <v>850</v>
      </c>
      <c r="D310" s="36">
        <v>16</v>
      </c>
      <c r="E310" s="37">
        <v>6.9</v>
      </c>
      <c r="F310" s="34" t="s">
        <v>843</v>
      </c>
      <c r="G310" s="37">
        <v>3.9</v>
      </c>
      <c r="H310" s="34" t="s">
        <v>843</v>
      </c>
      <c r="I310" s="37">
        <v>3</v>
      </c>
      <c r="J310" s="34" t="s">
        <v>843</v>
      </c>
      <c r="K310" s="37">
        <v>43.8</v>
      </c>
      <c r="L310" s="35" t="s">
        <v>843</v>
      </c>
    </row>
    <row r="311" spans="1:12" x14ac:dyDescent="0.2">
      <c r="A311" s="27" t="s">
        <v>267</v>
      </c>
      <c r="B311" s="27" t="s">
        <v>268</v>
      </c>
      <c r="C311" s="32" t="s">
        <v>849</v>
      </c>
      <c r="D311" s="33">
        <v>110</v>
      </c>
      <c r="E311" s="30">
        <v>10.1</v>
      </c>
      <c r="F311" s="27" t="s">
        <v>839</v>
      </c>
      <c r="G311" s="30">
        <v>3.9</v>
      </c>
      <c r="H311" s="27" t="s">
        <v>839</v>
      </c>
      <c r="I311" s="30">
        <v>6.2</v>
      </c>
      <c r="J311" s="27" t="s">
        <v>839</v>
      </c>
      <c r="K311" s="30">
        <v>60.9</v>
      </c>
      <c r="L311" s="32" t="s">
        <v>839</v>
      </c>
    </row>
    <row r="312" spans="1:12" x14ac:dyDescent="0.2">
      <c r="A312" s="34" t="s">
        <v>416</v>
      </c>
      <c r="B312" s="34" t="s">
        <v>415</v>
      </c>
      <c r="C312" s="35" t="s">
        <v>850</v>
      </c>
      <c r="D312" s="36">
        <v>22</v>
      </c>
      <c r="E312" s="37">
        <v>8.8000000000000007</v>
      </c>
      <c r="F312" s="34" t="s">
        <v>839</v>
      </c>
      <c r="G312" s="37">
        <v>3.2</v>
      </c>
      <c r="H312" s="34" t="s">
        <v>843</v>
      </c>
      <c r="I312" s="37">
        <v>5.6</v>
      </c>
      <c r="J312" s="34" t="s">
        <v>843</v>
      </c>
      <c r="K312" s="37">
        <v>63.6</v>
      </c>
      <c r="L312" s="35" t="s">
        <v>843</v>
      </c>
    </row>
    <row r="313" spans="1:12" x14ac:dyDescent="0.2">
      <c r="A313" s="34" t="s">
        <v>592</v>
      </c>
      <c r="B313" s="34" t="s">
        <v>591</v>
      </c>
      <c r="C313" s="35" t="s">
        <v>850</v>
      </c>
      <c r="D313" s="36">
        <v>32</v>
      </c>
      <c r="E313" s="37">
        <v>14.9</v>
      </c>
      <c r="F313" s="34" t="s">
        <v>839</v>
      </c>
      <c r="G313" s="37">
        <v>6.1</v>
      </c>
      <c r="H313" s="34" t="s">
        <v>843</v>
      </c>
      <c r="I313" s="37">
        <v>8.9</v>
      </c>
      <c r="J313" s="34" t="s">
        <v>843</v>
      </c>
      <c r="K313" s="37">
        <v>59.4</v>
      </c>
      <c r="L313" s="35" t="s">
        <v>843</v>
      </c>
    </row>
    <row r="314" spans="1:12" x14ac:dyDescent="0.2">
      <c r="A314" s="34" t="s">
        <v>648</v>
      </c>
      <c r="B314" s="34" t="s">
        <v>647</v>
      </c>
      <c r="C314" s="35" t="s">
        <v>850</v>
      </c>
      <c r="D314" s="36">
        <v>18</v>
      </c>
      <c r="E314" s="37">
        <v>7.5</v>
      </c>
      <c r="F314" s="34" t="s">
        <v>843</v>
      </c>
      <c r="G314" s="37">
        <v>3.3</v>
      </c>
      <c r="H314" s="34" t="s">
        <v>843</v>
      </c>
      <c r="I314" s="37">
        <v>4.0999999999999996</v>
      </c>
      <c r="J314" s="34" t="s">
        <v>843</v>
      </c>
      <c r="K314" s="37">
        <v>55.6</v>
      </c>
      <c r="L314" s="35" t="s">
        <v>843</v>
      </c>
    </row>
    <row r="315" spans="1:12" x14ac:dyDescent="0.2">
      <c r="A315" s="34" t="s">
        <v>698</v>
      </c>
      <c r="B315" s="34" t="s">
        <v>697</v>
      </c>
      <c r="C315" s="35" t="s">
        <v>850</v>
      </c>
      <c r="D315" s="36">
        <v>19</v>
      </c>
      <c r="E315" s="37">
        <v>9.1999999999999993</v>
      </c>
      <c r="F315" s="34" t="s">
        <v>843</v>
      </c>
      <c r="G315" s="37">
        <v>3.9</v>
      </c>
      <c r="H315" s="34" t="s">
        <v>843</v>
      </c>
      <c r="I315" s="37">
        <v>5.3</v>
      </c>
      <c r="J315" s="34" t="s">
        <v>843</v>
      </c>
      <c r="K315" s="37">
        <v>57.9</v>
      </c>
      <c r="L315" s="35" t="s">
        <v>843</v>
      </c>
    </row>
    <row r="316" spans="1:12" x14ac:dyDescent="0.2">
      <c r="A316" s="34" t="s">
        <v>718</v>
      </c>
      <c r="B316" s="34" t="s">
        <v>717</v>
      </c>
      <c r="C316" s="35" t="s">
        <v>850</v>
      </c>
      <c r="D316" s="36">
        <v>19</v>
      </c>
      <c r="E316" s="37">
        <v>10.7</v>
      </c>
      <c r="F316" s="34" t="s">
        <v>843</v>
      </c>
      <c r="G316" s="37">
        <v>3.4</v>
      </c>
      <c r="H316" s="34" t="s">
        <v>843</v>
      </c>
      <c r="I316" s="37">
        <v>7.3</v>
      </c>
      <c r="J316" s="34" t="s">
        <v>843</v>
      </c>
      <c r="K316" s="37">
        <v>68.400000000000006</v>
      </c>
      <c r="L316" s="35" t="s">
        <v>843</v>
      </c>
    </row>
    <row r="317" spans="1:12" x14ac:dyDescent="0.2">
      <c r="A317" s="27" t="s">
        <v>279</v>
      </c>
      <c r="B317" s="27" t="s">
        <v>280</v>
      </c>
      <c r="C317" s="32" t="s">
        <v>849</v>
      </c>
      <c r="D317" s="33">
        <v>210</v>
      </c>
      <c r="E317" s="30">
        <v>10.5</v>
      </c>
      <c r="F317" s="27" t="s">
        <v>839</v>
      </c>
      <c r="G317" s="30">
        <v>3.7</v>
      </c>
      <c r="H317" s="27" t="s">
        <v>839</v>
      </c>
      <c r="I317" s="30">
        <v>6.9</v>
      </c>
      <c r="J317" s="27" t="s">
        <v>839</v>
      </c>
      <c r="K317" s="30">
        <v>65.2</v>
      </c>
      <c r="L317" s="32" t="s">
        <v>839</v>
      </c>
    </row>
    <row r="318" spans="1:12" x14ac:dyDescent="0.2">
      <c r="A318" s="34" t="s">
        <v>470</v>
      </c>
      <c r="B318" s="34" t="s">
        <v>469</v>
      </c>
      <c r="C318" s="35" t="s">
        <v>850</v>
      </c>
      <c r="D318" s="36">
        <v>26</v>
      </c>
      <c r="E318" s="37">
        <v>10.6</v>
      </c>
      <c r="F318" s="34" t="s">
        <v>839</v>
      </c>
      <c r="G318" s="37">
        <v>3.3</v>
      </c>
      <c r="H318" s="34" t="s">
        <v>843</v>
      </c>
      <c r="I318" s="37">
        <v>7.4</v>
      </c>
      <c r="J318" s="34" t="s">
        <v>843</v>
      </c>
      <c r="K318" s="37">
        <v>69.2</v>
      </c>
      <c r="L318" s="35" t="s">
        <v>843</v>
      </c>
    </row>
    <row r="319" spans="1:12" x14ac:dyDescent="0.2">
      <c r="A319" s="34" t="s">
        <v>474</v>
      </c>
      <c r="B319" s="34" t="s">
        <v>473</v>
      </c>
      <c r="C319" s="35" t="s">
        <v>850</v>
      </c>
      <c r="D319" s="36">
        <v>20</v>
      </c>
      <c r="E319" s="37">
        <v>13.7</v>
      </c>
      <c r="F319" s="34" t="s">
        <v>839</v>
      </c>
      <c r="G319" s="37">
        <v>4.0999999999999996</v>
      </c>
      <c r="H319" s="34" t="s">
        <v>843</v>
      </c>
      <c r="I319" s="37">
        <v>9.6</v>
      </c>
      <c r="J319" s="34" t="s">
        <v>843</v>
      </c>
      <c r="K319" s="37">
        <v>70</v>
      </c>
      <c r="L319" s="35" t="s">
        <v>843</v>
      </c>
    </row>
    <row r="320" spans="1:12" x14ac:dyDescent="0.2">
      <c r="A320" s="34" t="s">
        <v>500</v>
      </c>
      <c r="B320" s="34" t="s">
        <v>499</v>
      </c>
      <c r="C320" s="35" t="s">
        <v>850</v>
      </c>
      <c r="D320" s="36">
        <v>27</v>
      </c>
      <c r="E320" s="37">
        <v>12</v>
      </c>
      <c r="F320" s="34" t="s">
        <v>839</v>
      </c>
      <c r="G320" s="37">
        <v>6.2</v>
      </c>
      <c r="H320" s="34" t="s">
        <v>843</v>
      </c>
      <c r="I320" s="37">
        <v>5.8</v>
      </c>
      <c r="J320" s="34" t="s">
        <v>843</v>
      </c>
      <c r="K320" s="37">
        <v>48.1</v>
      </c>
      <c r="L320" s="35" t="s">
        <v>843</v>
      </c>
    </row>
    <row r="321" spans="1:12" x14ac:dyDescent="0.2">
      <c r="A321" s="34" t="s">
        <v>562</v>
      </c>
      <c r="B321" s="34" t="s">
        <v>561</v>
      </c>
      <c r="C321" s="35" t="s">
        <v>850</v>
      </c>
      <c r="D321" s="36">
        <v>15</v>
      </c>
      <c r="E321" s="37">
        <v>9.6</v>
      </c>
      <c r="F321" s="34" t="s">
        <v>843</v>
      </c>
      <c r="G321" s="37">
        <v>1.9</v>
      </c>
      <c r="H321" s="34" t="s">
        <v>843</v>
      </c>
      <c r="I321" s="37">
        <v>7.7</v>
      </c>
      <c r="J321" s="34" t="s">
        <v>843</v>
      </c>
      <c r="K321" s="37">
        <v>80</v>
      </c>
      <c r="L321" s="35" t="s">
        <v>843</v>
      </c>
    </row>
    <row r="322" spans="1:12" x14ac:dyDescent="0.2">
      <c r="A322" s="34" t="s">
        <v>600</v>
      </c>
      <c r="B322" s="34" t="s">
        <v>599</v>
      </c>
      <c r="C322" s="35" t="s">
        <v>850</v>
      </c>
      <c r="D322" s="36">
        <v>22</v>
      </c>
      <c r="E322" s="37">
        <v>8.8000000000000007</v>
      </c>
      <c r="F322" s="34" t="s">
        <v>839</v>
      </c>
      <c r="G322" s="37">
        <v>2.8</v>
      </c>
      <c r="H322" s="34" t="s">
        <v>843</v>
      </c>
      <c r="I322" s="37">
        <v>6</v>
      </c>
      <c r="J322" s="34" t="s">
        <v>843</v>
      </c>
      <c r="K322" s="37">
        <v>68.2</v>
      </c>
      <c r="L322" s="35" t="s">
        <v>843</v>
      </c>
    </row>
    <row r="323" spans="1:12" x14ac:dyDescent="0.2">
      <c r="A323" s="34" t="s">
        <v>614</v>
      </c>
      <c r="B323" s="34" t="s">
        <v>613</v>
      </c>
      <c r="C323" s="35" t="s">
        <v>850</v>
      </c>
      <c r="D323" s="36">
        <v>14</v>
      </c>
      <c r="E323" s="37">
        <v>11.6</v>
      </c>
      <c r="F323" s="34" t="s">
        <v>843</v>
      </c>
      <c r="G323" s="37">
        <v>8.3000000000000007</v>
      </c>
      <c r="H323" s="34" t="s">
        <v>843</v>
      </c>
      <c r="I323" s="37">
        <v>3.3</v>
      </c>
      <c r="J323" s="34" t="s">
        <v>843</v>
      </c>
      <c r="K323" s="37">
        <v>28.6</v>
      </c>
      <c r="L323" s="35" t="s">
        <v>843</v>
      </c>
    </row>
    <row r="324" spans="1:12" x14ac:dyDescent="0.2">
      <c r="A324" s="34" t="s">
        <v>656</v>
      </c>
      <c r="B324" s="34" t="s">
        <v>655</v>
      </c>
      <c r="C324" s="35" t="s">
        <v>850</v>
      </c>
      <c r="D324" s="36">
        <v>24</v>
      </c>
      <c r="E324" s="37">
        <v>16</v>
      </c>
      <c r="F324" s="34" t="s">
        <v>839</v>
      </c>
      <c r="G324" s="37">
        <v>8</v>
      </c>
      <c r="H324" s="34" t="s">
        <v>843</v>
      </c>
      <c r="I324" s="37">
        <v>8</v>
      </c>
      <c r="J324" s="34" t="s">
        <v>843</v>
      </c>
      <c r="K324" s="37">
        <v>50</v>
      </c>
      <c r="L324" s="35" t="s">
        <v>843</v>
      </c>
    </row>
    <row r="325" spans="1:12" x14ac:dyDescent="0.2">
      <c r="A325" s="34" t="s">
        <v>670</v>
      </c>
      <c r="B325" s="34" t="s">
        <v>669</v>
      </c>
      <c r="C325" s="35" t="s">
        <v>850</v>
      </c>
      <c r="D325" s="36">
        <v>17</v>
      </c>
      <c r="E325" s="37">
        <v>11</v>
      </c>
      <c r="F325" s="34" t="s">
        <v>843</v>
      </c>
      <c r="G325" s="37">
        <v>2.6</v>
      </c>
      <c r="H325" s="34" t="s">
        <v>843</v>
      </c>
      <c r="I325" s="37">
        <v>8.4</v>
      </c>
      <c r="J325" s="34" t="s">
        <v>843</v>
      </c>
      <c r="K325" s="37">
        <v>76.5</v>
      </c>
      <c r="L325" s="35" t="s">
        <v>843</v>
      </c>
    </row>
    <row r="326" spans="1:12" x14ac:dyDescent="0.2">
      <c r="A326" s="34" t="s">
        <v>676</v>
      </c>
      <c r="B326" s="34" t="s">
        <v>675</v>
      </c>
      <c r="C326" s="35" t="s">
        <v>850</v>
      </c>
      <c r="D326" s="36">
        <v>15</v>
      </c>
      <c r="E326" s="37">
        <v>9.9</v>
      </c>
      <c r="F326" s="34" t="s">
        <v>843</v>
      </c>
      <c r="G326" s="37">
        <v>2</v>
      </c>
      <c r="H326" s="34" t="s">
        <v>843</v>
      </c>
      <c r="I326" s="37">
        <v>7.9</v>
      </c>
      <c r="J326" s="34" t="s">
        <v>843</v>
      </c>
      <c r="K326" s="37">
        <v>80</v>
      </c>
      <c r="L326" s="35" t="s">
        <v>843</v>
      </c>
    </row>
    <row r="327" spans="1:12" x14ac:dyDescent="0.2">
      <c r="A327" s="34" t="s">
        <v>704</v>
      </c>
      <c r="B327" s="34" t="s">
        <v>703</v>
      </c>
      <c r="C327" s="35" t="s">
        <v>850</v>
      </c>
      <c r="D327" s="36">
        <v>12</v>
      </c>
      <c r="E327" s="37">
        <v>5.0999999999999996</v>
      </c>
      <c r="F327" s="34" t="s">
        <v>843</v>
      </c>
      <c r="G327" s="37" t="s">
        <v>839</v>
      </c>
      <c r="H327" s="34" t="s">
        <v>843</v>
      </c>
      <c r="I327" s="37">
        <v>4.7</v>
      </c>
      <c r="J327" s="34" t="s">
        <v>843</v>
      </c>
      <c r="K327" s="37">
        <v>91.7</v>
      </c>
      <c r="L327" s="35" t="s">
        <v>843</v>
      </c>
    </row>
    <row r="328" spans="1:12" x14ac:dyDescent="0.2">
      <c r="A328" s="34" t="s">
        <v>724</v>
      </c>
      <c r="B328" s="34" t="s">
        <v>723</v>
      </c>
      <c r="C328" s="35" t="s">
        <v>850</v>
      </c>
      <c r="D328" s="36">
        <v>18</v>
      </c>
      <c r="E328" s="37">
        <v>10.9</v>
      </c>
      <c r="F328" s="34" t="s">
        <v>843</v>
      </c>
      <c r="G328" s="37">
        <v>3</v>
      </c>
      <c r="H328" s="34" t="s">
        <v>843</v>
      </c>
      <c r="I328" s="37">
        <v>7.9</v>
      </c>
      <c r="J328" s="34" t="s">
        <v>843</v>
      </c>
      <c r="K328" s="37">
        <v>72.2</v>
      </c>
      <c r="L328" s="35" t="s">
        <v>843</v>
      </c>
    </row>
    <row r="329" spans="1:12" x14ac:dyDescent="0.2">
      <c r="A329" s="27" t="s">
        <v>283</v>
      </c>
      <c r="B329" s="27" t="s">
        <v>284</v>
      </c>
      <c r="C329" s="32" t="s">
        <v>849</v>
      </c>
      <c r="D329" s="33">
        <v>168</v>
      </c>
      <c r="E329" s="30">
        <v>12.9</v>
      </c>
      <c r="F329" s="27" t="s">
        <v>839</v>
      </c>
      <c r="G329" s="30">
        <v>5.5</v>
      </c>
      <c r="H329" s="27" t="s">
        <v>839</v>
      </c>
      <c r="I329" s="30">
        <v>7.5</v>
      </c>
      <c r="J329" s="27" t="s">
        <v>839</v>
      </c>
      <c r="K329" s="30">
        <v>57.7</v>
      </c>
      <c r="L329" s="32" t="s">
        <v>839</v>
      </c>
    </row>
    <row r="330" spans="1:12" x14ac:dyDescent="0.2">
      <c r="A330" s="34" t="s">
        <v>352</v>
      </c>
      <c r="B330" s="34" t="s">
        <v>351</v>
      </c>
      <c r="C330" s="35" t="s">
        <v>850</v>
      </c>
      <c r="D330" s="36">
        <v>11</v>
      </c>
      <c r="E330" s="37">
        <v>12.2</v>
      </c>
      <c r="F330" s="34" t="s">
        <v>843</v>
      </c>
      <c r="G330" s="37">
        <v>5.5</v>
      </c>
      <c r="H330" s="34" t="s">
        <v>843</v>
      </c>
      <c r="I330" s="37">
        <v>6.7</v>
      </c>
      <c r="J330" s="34" t="s">
        <v>843</v>
      </c>
      <c r="K330" s="37">
        <v>54.5</v>
      </c>
      <c r="L330" s="35" t="s">
        <v>843</v>
      </c>
    </row>
    <row r="331" spans="1:12" x14ac:dyDescent="0.2">
      <c r="A331" s="34" t="s">
        <v>358</v>
      </c>
      <c r="B331" s="34" t="s">
        <v>357</v>
      </c>
      <c r="C331" s="35" t="s">
        <v>850</v>
      </c>
      <c r="D331" s="36">
        <v>34</v>
      </c>
      <c r="E331" s="37">
        <v>15.2</v>
      </c>
      <c r="F331" s="34" t="s">
        <v>839</v>
      </c>
      <c r="G331" s="37">
        <v>6.7</v>
      </c>
      <c r="H331" s="34" t="s">
        <v>843</v>
      </c>
      <c r="I331" s="37">
        <v>8.5</v>
      </c>
      <c r="J331" s="34" t="s">
        <v>843</v>
      </c>
      <c r="K331" s="37">
        <v>55.9</v>
      </c>
      <c r="L331" s="35" t="s">
        <v>843</v>
      </c>
    </row>
    <row r="332" spans="1:12" x14ac:dyDescent="0.2">
      <c r="A332" s="34" t="s">
        <v>420</v>
      </c>
      <c r="B332" s="34" t="s">
        <v>419</v>
      </c>
      <c r="C332" s="35" t="s">
        <v>850</v>
      </c>
      <c r="D332" s="36">
        <v>21</v>
      </c>
      <c r="E332" s="37">
        <v>12.8</v>
      </c>
      <c r="F332" s="34" t="s">
        <v>839</v>
      </c>
      <c r="G332" s="37">
        <v>4.3</v>
      </c>
      <c r="H332" s="34" t="s">
        <v>843</v>
      </c>
      <c r="I332" s="37">
        <v>8.5</v>
      </c>
      <c r="J332" s="34" t="s">
        <v>843</v>
      </c>
      <c r="K332" s="37">
        <v>66.7</v>
      </c>
      <c r="L332" s="35" t="s">
        <v>843</v>
      </c>
    </row>
    <row r="333" spans="1:12" x14ac:dyDescent="0.2">
      <c r="A333" s="34" t="s">
        <v>434</v>
      </c>
      <c r="B333" s="34" t="s">
        <v>433</v>
      </c>
      <c r="C333" s="35" t="s">
        <v>850</v>
      </c>
      <c r="D333" s="36">
        <v>34</v>
      </c>
      <c r="E333" s="37">
        <v>19.2</v>
      </c>
      <c r="F333" s="34" t="s">
        <v>839</v>
      </c>
      <c r="G333" s="37">
        <v>11.9</v>
      </c>
      <c r="H333" s="34" t="s">
        <v>839</v>
      </c>
      <c r="I333" s="37">
        <v>7.3</v>
      </c>
      <c r="J333" s="34" t="s">
        <v>843</v>
      </c>
      <c r="K333" s="37">
        <v>38.200000000000003</v>
      </c>
      <c r="L333" s="35" t="s">
        <v>843</v>
      </c>
    </row>
    <row r="334" spans="1:12" x14ac:dyDescent="0.2">
      <c r="A334" s="34" t="s">
        <v>523</v>
      </c>
      <c r="B334" s="34" t="s">
        <v>522</v>
      </c>
      <c r="C334" s="35" t="s">
        <v>850</v>
      </c>
      <c r="D334" s="36">
        <v>18</v>
      </c>
      <c r="E334" s="37">
        <v>7.6</v>
      </c>
      <c r="F334" s="34" t="s">
        <v>843</v>
      </c>
      <c r="G334" s="37">
        <v>3</v>
      </c>
      <c r="H334" s="34" t="s">
        <v>843</v>
      </c>
      <c r="I334" s="37">
        <v>4.7</v>
      </c>
      <c r="J334" s="34" t="s">
        <v>843</v>
      </c>
      <c r="K334" s="37">
        <v>61.1</v>
      </c>
      <c r="L334" s="35" t="s">
        <v>843</v>
      </c>
    </row>
    <row r="335" spans="1:12" x14ac:dyDescent="0.2">
      <c r="A335" s="34" t="s">
        <v>560</v>
      </c>
      <c r="B335" s="34" t="s">
        <v>559</v>
      </c>
      <c r="C335" s="35" t="s">
        <v>850</v>
      </c>
      <c r="D335" s="36">
        <v>22</v>
      </c>
      <c r="E335" s="37">
        <v>8.8000000000000007</v>
      </c>
      <c r="F335" s="34" t="s">
        <v>839</v>
      </c>
      <c r="G335" s="37">
        <v>4</v>
      </c>
      <c r="H335" s="34" t="s">
        <v>843</v>
      </c>
      <c r="I335" s="37">
        <v>4.8</v>
      </c>
      <c r="J335" s="34" t="s">
        <v>843</v>
      </c>
      <c r="K335" s="37">
        <v>54.5</v>
      </c>
      <c r="L335" s="35" t="s">
        <v>843</v>
      </c>
    </row>
    <row r="336" spans="1:12" x14ac:dyDescent="0.2">
      <c r="A336" s="34" t="s">
        <v>728</v>
      </c>
      <c r="B336" s="34" t="s">
        <v>727</v>
      </c>
      <c r="C336" s="35" t="s">
        <v>850</v>
      </c>
      <c r="D336" s="36">
        <v>28</v>
      </c>
      <c r="E336" s="37">
        <v>17.7</v>
      </c>
      <c r="F336" s="34" t="s">
        <v>839</v>
      </c>
      <c r="G336" s="37">
        <v>3.8</v>
      </c>
      <c r="H336" s="34" t="s">
        <v>843</v>
      </c>
      <c r="I336" s="37">
        <v>13.9</v>
      </c>
      <c r="J336" s="34" t="s">
        <v>839</v>
      </c>
      <c r="K336" s="37">
        <v>78.599999999999994</v>
      </c>
      <c r="L336" s="35" t="s">
        <v>839</v>
      </c>
    </row>
    <row r="337" spans="1:12" x14ac:dyDescent="0.2">
      <c r="A337" s="27" t="s">
        <v>287</v>
      </c>
      <c r="B337" s="27" t="s">
        <v>878</v>
      </c>
      <c r="C337" s="32" t="s">
        <v>764</v>
      </c>
      <c r="D337" s="29">
        <v>1127</v>
      </c>
      <c r="E337" s="30">
        <v>13.3</v>
      </c>
      <c r="F337" s="27" t="s">
        <v>839</v>
      </c>
      <c r="G337" s="30">
        <v>6.2</v>
      </c>
      <c r="H337" s="27" t="s">
        <v>839</v>
      </c>
      <c r="I337" s="30">
        <v>7.1</v>
      </c>
      <c r="J337" s="27" t="s">
        <v>839</v>
      </c>
      <c r="K337" s="30">
        <v>53.5</v>
      </c>
      <c r="L337" s="32" t="s">
        <v>839</v>
      </c>
    </row>
    <row r="338" spans="1:12" x14ac:dyDescent="0.2">
      <c r="A338" s="34" t="s">
        <v>289</v>
      </c>
      <c r="B338" s="34" t="s">
        <v>290</v>
      </c>
      <c r="C338" s="35" t="s">
        <v>842</v>
      </c>
      <c r="D338" s="36">
        <v>37</v>
      </c>
      <c r="E338" s="37">
        <v>13.1</v>
      </c>
      <c r="F338" s="34" t="s">
        <v>839</v>
      </c>
      <c r="G338" s="37">
        <v>5.7</v>
      </c>
      <c r="H338" s="34" t="s">
        <v>843</v>
      </c>
      <c r="I338" s="37">
        <v>7.4</v>
      </c>
      <c r="J338" s="34" t="s">
        <v>839</v>
      </c>
      <c r="K338" s="37">
        <v>56.8</v>
      </c>
      <c r="L338" s="35" t="s">
        <v>839</v>
      </c>
    </row>
    <row r="339" spans="1:12" x14ac:dyDescent="0.2">
      <c r="A339" s="34" t="s">
        <v>293</v>
      </c>
      <c r="B339" s="34" t="s">
        <v>879</v>
      </c>
      <c r="C339" s="35" t="s">
        <v>880</v>
      </c>
      <c r="D339" s="38" t="s">
        <v>809</v>
      </c>
      <c r="E339" s="39" t="s">
        <v>809</v>
      </c>
      <c r="F339" s="40" t="s">
        <v>839</v>
      </c>
      <c r="G339" s="39" t="s">
        <v>809</v>
      </c>
      <c r="H339" s="40" t="s">
        <v>839</v>
      </c>
      <c r="I339" s="39" t="s">
        <v>809</v>
      </c>
      <c r="J339" s="40" t="s">
        <v>839</v>
      </c>
      <c r="K339" s="39" t="s">
        <v>809</v>
      </c>
      <c r="L339" s="35" t="s">
        <v>839</v>
      </c>
    </row>
    <row r="340" spans="1:12" x14ac:dyDescent="0.2">
      <c r="A340" s="34" t="s">
        <v>380</v>
      </c>
      <c r="B340" s="34" t="s">
        <v>881</v>
      </c>
      <c r="C340" s="35" t="s">
        <v>842</v>
      </c>
      <c r="D340" s="36">
        <v>73</v>
      </c>
      <c r="E340" s="37">
        <v>13.1</v>
      </c>
      <c r="F340" s="34" t="s">
        <v>839</v>
      </c>
      <c r="G340" s="37">
        <v>5.6</v>
      </c>
      <c r="H340" s="34" t="s">
        <v>839</v>
      </c>
      <c r="I340" s="37">
        <v>7.5</v>
      </c>
      <c r="J340" s="34" t="s">
        <v>839</v>
      </c>
      <c r="K340" s="37">
        <v>57.5</v>
      </c>
      <c r="L340" s="35" t="s">
        <v>839</v>
      </c>
    </row>
    <row r="341" spans="1:12" x14ac:dyDescent="0.2">
      <c r="A341" s="34" t="s">
        <v>295</v>
      </c>
      <c r="B341" s="34" t="s">
        <v>296</v>
      </c>
      <c r="C341" s="35" t="s">
        <v>842</v>
      </c>
      <c r="D341" s="36">
        <v>69</v>
      </c>
      <c r="E341" s="37">
        <v>11.1</v>
      </c>
      <c r="F341" s="34" t="s">
        <v>839</v>
      </c>
      <c r="G341" s="37">
        <v>7.2</v>
      </c>
      <c r="H341" s="34" t="s">
        <v>839</v>
      </c>
      <c r="I341" s="37">
        <v>3.8</v>
      </c>
      <c r="J341" s="34" t="s">
        <v>839</v>
      </c>
      <c r="K341" s="37">
        <v>34.799999999999997</v>
      </c>
      <c r="L341" s="35" t="s">
        <v>839</v>
      </c>
    </row>
    <row r="342" spans="1:12" x14ac:dyDescent="0.2">
      <c r="A342" s="34" t="s">
        <v>882</v>
      </c>
      <c r="B342" s="34" t="s">
        <v>883</v>
      </c>
      <c r="C342" s="35" t="s">
        <v>842</v>
      </c>
      <c r="D342" s="36">
        <v>132</v>
      </c>
      <c r="E342" s="37">
        <v>15.7</v>
      </c>
      <c r="F342" s="34" t="s">
        <v>839</v>
      </c>
      <c r="G342" s="37">
        <v>8.1</v>
      </c>
      <c r="H342" s="34" t="s">
        <v>839</v>
      </c>
      <c r="I342" s="37">
        <v>7.6</v>
      </c>
      <c r="J342" s="34" t="s">
        <v>839</v>
      </c>
      <c r="K342" s="37">
        <v>48.5</v>
      </c>
      <c r="L342" s="35" t="s">
        <v>839</v>
      </c>
    </row>
    <row r="343" spans="1:12" x14ac:dyDescent="0.2">
      <c r="A343" s="34" t="s">
        <v>306</v>
      </c>
      <c r="B343" s="34" t="s">
        <v>307</v>
      </c>
      <c r="C343" s="35" t="s">
        <v>842</v>
      </c>
      <c r="D343" s="36">
        <v>53</v>
      </c>
      <c r="E343" s="37">
        <v>15.6</v>
      </c>
      <c r="F343" s="34" t="s">
        <v>839</v>
      </c>
      <c r="G343" s="37">
        <v>7.6</v>
      </c>
      <c r="H343" s="34" t="s">
        <v>839</v>
      </c>
      <c r="I343" s="37">
        <v>7.9</v>
      </c>
      <c r="J343" s="34" t="s">
        <v>839</v>
      </c>
      <c r="K343" s="37">
        <v>50.9</v>
      </c>
      <c r="L343" s="35" t="s">
        <v>839</v>
      </c>
    </row>
    <row r="344" spans="1:12" x14ac:dyDescent="0.2">
      <c r="A344" s="34" t="s">
        <v>308</v>
      </c>
      <c r="B344" s="34" t="s">
        <v>309</v>
      </c>
      <c r="C344" s="35" t="s">
        <v>842</v>
      </c>
      <c r="D344" s="36">
        <v>89</v>
      </c>
      <c r="E344" s="37">
        <v>24</v>
      </c>
      <c r="F344" s="34" t="s">
        <v>839</v>
      </c>
      <c r="G344" s="37">
        <v>12.4</v>
      </c>
      <c r="H344" s="34" t="s">
        <v>839</v>
      </c>
      <c r="I344" s="37">
        <v>11.6</v>
      </c>
      <c r="J344" s="34" t="s">
        <v>839</v>
      </c>
      <c r="K344" s="37">
        <v>48.3</v>
      </c>
      <c r="L344" s="35" t="s">
        <v>839</v>
      </c>
    </row>
    <row r="345" spans="1:12" x14ac:dyDescent="0.2">
      <c r="A345" s="34" t="s">
        <v>291</v>
      </c>
      <c r="B345" s="34" t="s">
        <v>884</v>
      </c>
      <c r="C345" s="43" t="s">
        <v>880</v>
      </c>
      <c r="D345" s="38" t="s">
        <v>809</v>
      </c>
      <c r="E345" s="39" t="s">
        <v>809</v>
      </c>
      <c r="F345" s="40" t="s">
        <v>839</v>
      </c>
      <c r="G345" s="39" t="s">
        <v>809</v>
      </c>
      <c r="H345" s="40" t="s">
        <v>839</v>
      </c>
      <c r="I345" s="39" t="s">
        <v>809</v>
      </c>
      <c r="J345" s="40" t="s">
        <v>839</v>
      </c>
      <c r="K345" s="39" t="s">
        <v>809</v>
      </c>
      <c r="L345" s="35" t="s">
        <v>839</v>
      </c>
    </row>
    <row r="346" spans="1:12" x14ac:dyDescent="0.2">
      <c r="A346" s="34" t="s">
        <v>312</v>
      </c>
      <c r="B346" s="34" t="s">
        <v>313</v>
      </c>
      <c r="C346" s="35" t="s">
        <v>842</v>
      </c>
      <c r="D346" s="36">
        <v>41</v>
      </c>
      <c r="E346" s="37">
        <v>9.4</v>
      </c>
      <c r="F346" s="34" t="s">
        <v>839</v>
      </c>
      <c r="G346" s="37">
        <v>5</v>
      </c>
      <c r="H346" s="34" t="s">
        <v>839</v>
      </c>
      <c r="I346" s="37">
        <v>4.3</v>
      </c>
      <c r="J346" s="34" t="s">
        <v>843</v>
      </c>
      <c r="K346" s="37">
        <v>46.3</v>
      </c>
      <c r="L346" s="35" t="s">
        <v>843</v>
      </c>
    </row>
    <row r="347" spans="1:12" x14ac:dyDescent="0.2">
      <c r="A347" s="34" t="s">
        <v>314</v>
      </c>
      <c r="B347" s="34" t="s">
        <v>315</v>
      </c>
      <c r="C347" s="35" t="s">
        <v>842</v>
      </c>
      <c r="D347" s="36">
        <v>63</v>
      </c>
      <c r="E347" s="37">
        <v>17.7</v>
      </c>
      <c r="F347" s="34" t="s">
        <v>839</v>
      </c>
      <c r="G347" s="37">
        <v>5.9</v>
      </c>
      <c r="H347" s="34" t="s">
        <v>839</v>
      </c>
      <c r="I347" s="37">
        <v>11.8</v>
      </c>
      <c r="J347" s="34" t="s">
        <v>839</v>
      </c>
      <c r="K347" s="37">
        <v>66.7</v>
      </c>
      <c r="L347" s="35" t="s">
        <v>839</v>
      </c>
    </row>
    <row r="348" spans="1:12" x14ac:dyDescent="0.2">
      <c r="A348" s="34" t="s">
        <v>316</v>
      </c>
      <c r="B348" s="34" t="s">
        <v>317</v>
      </c>
      <c r="C348" s="35" t="s">
        <v>842</v>
      </c>
      <c r="D348" s="36">
        <v>45</v>
      </c>
      <c r="E348" s="37">
        <v>23.6</v>
      </c>
      <c r="F348" s="34" t="s">
        <v>839</v>
      </c>
      <c r="G348" s="37">
        <v>12.6</v>
      </c>
      <c r="H348" s="34" t="s">
        <v>839</v>
      </c>
      <c r="I348" s="37">
        <v>11</v>
      </c>
      <c r="J348" s="34" t="s">
        <v>839</v>
      </c>
      <c r="K348" s="37">
        <v>46.7</v>
      </c>
      <c r="L348" s="35" t="s">
        <v>839</v>
      </c>
    </row>
    <row r="349" spans="1:12" x14ac:dyDescent="0.2">
      <c r="A349" s="34" t="s">
        <v>318</v>
      </c>
      <c r="B349" s="34" t="s">
        <v>319</v>
      </c>
      <c r="C349" s="35" t="s">
        <v>842</v>
      </c>
      <c r="D349" s="36">
        <v>76</v>
      </c>
      <c r="E349" s="37">
        <v>9</v>
      </c>
      <c r="F349" s="34" t="s">
        <v>839</v>
      </c>
      <c r="G349" s="37">
        <v>3.8</v>
      </c>
      <c r="H349" s="34" t="s">
        <v>839</v>
      </c>
      <c r="I349" s="37">
        <v>5.2</v>
      </c>
      <c r="J349" s="34" t="s">
        <v>839</v>
      </c>
      <c r="K349" s="37">
        <v>57.9</v>
      </c>
      <c r="L349" s="35" t="s">
        <v>839</v>
      </c>
    </row>
    <row r="350" spans="1:12" x14ac:dyDescent="0.2">
      <c r="A350" s="34" t="s">
        <v>443</v>
      </c>
      <c r="B350" s="34" t="s">
        <v>885</v>
      </c>
      <c r="C350" s="35" t="s">
        <v>842</v>
      </c>
      <c r="D350" s="36">
        <v>70</v>
      </c>
      <c r="E350" s="37">
        <v>12.1</v>
      </c>
      <c r="F350" s="34" t="s">
        <v>839</v>
      </c>
      <c r="G350" s="37">
        <v>4.7</v>
      </c>
      <c r="H350" s="34" t="s">
        <v>839</v>
      </c>
      <c r="I350" s="37">
        <v>7.4</v>
      </c>
      <c r="J350" s="34" t="s">
        <v>839</v>
      </c>
      <c r="K350" s="37">
        <v>61.4</v>
      </c>
      <c r="L350" s="35" t="s">
        <v>839</v>
      </c>
    </row>
    <row r="351" spans="1:12" x14ac:dyDescent="0.2">
      <c r="A351" s="27" t="s">
        <v>299</v>
      </c>
      <c r="B351" s="27" t="s">
        <v>300</v>
      </c>
      <c r="C351" s="32" t="s">
        <v>849</v>
      </c>
      <c r="D351" s="33">
        <v>158</v>
      </c>
      <c r="E351" s="30">
        <v>13.8</v>
      </c>
      <c r="F351" s="27" t="s">
        <v>839</v>
      </c>
      <c r="G351" s="30">
        <v>6.3</v>
      </c>
      <c r="H351" s="27" t="s">
        <v>839</v>
      </c>
      <c r="I351" s="30">
        <v>7.5</v>
      </c>
      <c r="J351" s="27" t="s">
        <v>839</v>
      </c>
      <c r="K351" s="30">
        <v>54.4</v>
      </c>
      <c r="L351" s="32" t="s">
        <v>839</v>
      </c>
    </row>
    <row r="352" spans="1:12" x14ac:dyDescent="0.2">
      <c r="A352" s="34" t="s">
        <v>450</v>
      </c>
      <c r="B352" s="34" t="s">
        <v>449</v>
      </c>
      <c r="C352" s="35" t="s">
        <v>850</v>
      </c>
      <c r="D352" s="36">
        <v>23</v>
      </c>
      <c r="E352" s="37">
        <v>11.3</v>
      </c>
      <c r="F352" s="34" t="s">
        <v>839</v>
      </c>
      <c r="G352" s="37">
        <v>5.4</v>
      </c>
      <c r="H352" s="34" t="s">
        <v>843</v>
      </c>
      <c r="I352" s="37">
        <v>5.9</v>
      </c>
      <c r="J352" s="34" t="s">
        <v>843</v>
      </c>
      <c r="K352" s="37">
        <v>52.2</v>
      </c>
      <c r="L352" s="35" t="s">
        <v>843</v>
      </c>
    </row>
    <row r="353" spans="1:12" x14ac:dyDescent="0.2">
      <c r="A353" s="34" t="s">
        <v>478</v>
      </c>
      <c r="B353" s="34" t="s">
        <v>477</v>
      </c>
      <c r="C353" s="35" t="s">
        <v>850</v>
      </c>
      <c r="D353" s="36">
        <v>25</v>
      </c>
      <c r="E353" s="37">
        <v>15.8</v>
      </c>
      <c r="F353" s="34" t="s">
        <v>839</v>
      </c>
      <c r="G353" s="37">
        <v>7.6</v>
      </c>
      <c r="H353" s="34" t="s">
        <v>843</v>
      </c>
      <c r="I353" s="37">
        <v>8.1999999999999993</v>
      </c>
      <c r="J353" s="34" t="s">
        <v>843</v>
      </c>
      <c r="K353" s="37">
        <v>52</v>
      </c>
      <c r="L353" s="35" t="s">
        <v>843</v>
      </c>
    </row>
    <row r="354" spans="1:12" x14ac:dyDescent="0.2">
      <c r="A354" s="34" t="s">
        <v>556</v>
      </c>
      <c r="B354" s="34" t="s">
        <v>555</v>
      </c>
      <c r="C354" s="35" t="s">
        <v>850</v>
      </c>
      <c r="D354" s="36">
        <v>18</v>
      </c>
      <c r="E354" s="37">
        <v>13.5</v>
      </c>
      <c r="F354" s="34" t="s">
        <v>843</v>
      </c>
      <c r="G354" s="37">
        <v>8.3000000000000007</v>
      </c>
      <c r="H354" s="34" t="s">
        <v>843</v>
      </c>
      <c r="I354" s="37">
        <v>5.3</v>
      </c>
      <c r="J354" s="34" t="s">
        <v>843</v>
      </c>
      <c r="K354" s="37">
        <v>38.9</v>
      </c>
      <c r="L354" s="35" t="s">
        <v>843</v>
      </c>
    </row>
    <row r="355" spans="1:12" x14ac:dyDescent="0.2">
      <c r="A355" s="34" t="s">
        <v>570</v>
      </c>
      <c r="B355" s="34" t="s">
        <v>569</v>
      </c>
      <c r="C355" s="35" t="s">
        <v>850</v>
      </c>
      <c r="D355" s="36">
        <v>20</v>
      </c>
      <c r="E355" s="37">
        <v>14.5</v>
      </c>
      <c r="F355" s="34" t="s">
        <v>839</v>
      </c>
      <c r="G355" s="37">
        <v>8</v>
      </c>
      <c r="H355" s="34" t="s">
        <v>843</v>
      </c>
      <c r="I355" s="37">
        <v>6.5</v>
      </c>
      <c r="J355" s="34" t="s">
        <v>843</v>
      </c>
      <c r="K355" s="37">
        <v>45</v>
      </c>
      <c r="L355" s="35" t="s">
        <v>843</v>
      </c>
    </row>
    <row r="356" spans="1:12" x14ac:dyDescent="0.2">
      <c r="A356" s="34" t="s">
        <v>636</v>
      </c>
      <c r="B356" s="34" t="s">
        <v>635</v>
      </c>
      <c r="C356" s="35" t="s">
        <v>850</v>
      </c>
      <c r="D356" s="36">
        <v>12</v>
      </c>
      <c r="E356" s="37">
        <v>8.8000000000000007</v>
      </c>
      <c r="F356" s="34" t="s">
        <v>843</v>
      </c>
      <c r="G356" s="37">
        <v>2.9</v>
      </c>
      <c r="H356" s="34" t="s">
        <v>843</v>
      </c>
      <c r="I356" s="37">
        <v>5.9</v>
      </c>
      <c r="J356" s="34" t="s">
        <v>843</v>
      </c>
      <c r="K356" s="37">
        <v>66.7</v>
      </c>
      <c r="L356" s="35" t="s">
        <v>843</v>
      </c>
    </row>
    <row r="357" spans="1:12" x14ac:dyDescent="0.2">
      <c r="A357" s="34" t="s">
        <v>678</v>
      </c>
      <c r="B357" s="34" t="s">
        <v>677</v>
      </c>
      <c r="C357" s="35" t="s">
        <v>850</v>
      </c>
      <c r="D357" s="36">
        <v>33</v>
      </c>
      <c r="E357" s="37">
        <v>17.399999999999999</v>
      </c>
      <c r="F357" s="34" t="s">
        <v>839</v>
      </c>
      <c r="G357" s="37">
        <v>7.4</v>
      </c>
      <c r="H357" s="34" t="s">
        <v>843</v>
      </c>
      <c r="I357" s="37">
        <v>10</v>
      </c>
      <c r="J357" s="34" t="s">
        <v>843</v>
      </c>
      <c r="K357" s="37">
        <v>57.6</v>
      </c>
      <c r="L357" s="35" t="s">
        <v>843</v>
      </c>
    </row>
    <row r="358" spans="1:12" x14ac:dyDescent="0.2">
      <c r="A358" s="34" t="s">
        <v>692</v>
      </c>
      <c r="B358" s="34" t="s">
        <v>691</v>
      </c>
      <c r="C358" s="35" t="s">
        <v>850</v>
      </c>
      <c r="D358" s="36">
        <v>16</v>
      </c>
      <c r="E358" s="37">
        <v>15.2</v>
      </c>
      <c r="F358" s="34" t="s">
        <v>843</v>
      </c>
      <c r="G358" s="37">
        <v>5.7</v>
      </c>
      <c r="H358" s="34" t="s">
        <v>843</v>
      </c>
      <c r="I358" s="37">
        <v>9.5</v>
      </c>
      <c r="J358" s="34" t="s">
        <v>843</v>
      </c>
      <c r="K358" s="37">
        <v>62.5</v>
      </c>
      <c r="L358" s="35" t="s">
        <v>843</v>
      </c>
    </row>
    <row r="359" spans="1:12" x14ac:dyDescent="0.2">
      <c r="A359" s="34" t="s">
        <v>712</v>
      </c>
      <c r="B359" s="34" t="s">
        <v>711</v>
      </c>
      <c r="C359" s="35" t="s">
        <v>850</v>
      </c>
      <c r="D359" s="36">
        <v>11</v>
      </c>
      <c r="E359" s="37">
        <v>13.2</v>
      </c>
      <c r="F359" s="34" t="s">
        <v>843</v>
      </c>
      <c r="G359" s="37">
        <v>3.6</v>
      </c>
      <c r="H359" s="34" t="s">
        <v>843</v>
      </c>
      <c r="I359" s="37">
        <v>9.6</v>
      </c>
      <c r="J359" s="34" t="s">
        <v>843</v>
      </c>
      <c r="K359" s="37">
        <v>72.7</v>
      </c>
      <c r="L359" s="35" t="s">
        <v>843</v>
      </c>
    </row>
    <row r="360" spans="1:12" x14ac:dyDescent="0.2">
      <c r="A360" s="34" t="s">
        <v>886</v>
      </c>
      <c r="B360" s="34" t="s">
        <v>885</v>
      </c>
      <c r="C360" s="35" t="s">
        <v>887</v>
      </c>
      <c r="D360" s="38" t="s">
        <v>809</v>
      </c>
      <c r="E360" s="39" t="s">
        <v>809</v>
      </c>
      <c r="F360" s="40" t="s">
        <v>839</v>
      </c>
      <c r="G360" s="39" t="s">
        <v>809</v>
      </c>
      <c r="H360" s="40" t="s">
        <v>839</v>
      </c>
      <c r="I360" s="39" t="s">
        <v>809</v>
      </c>
      <c r="J360" s="40" t="s">
        <v>839</v>
      </c>
      <c r="K360" s="39" t="s">
        <v>809</v>
      </c>
      <c r="L360" s="35" t="s">
        <v>839</v>
      </c>
    </row>
    <row r="361" spans="1:12" x14ac:dyDescent="0.2">
      <c r="A361" s="34" t="s">
        <v>781</v>
      </c>
      <c r="B361" s="34" t="s">
        <v>888</v>
      </c>
      <c r="C361" s="35" t="s">
        <v>866</v>
      </c>
      <c r="D361" s="38" t="s">
        <v>809</v>
      </c>
      <c r="E361" s="39" t="s">
        <v>809</v>
      </c>
      <c r="F361" s="40" t="s">
        <v>839</v>
      </c>
      <c r="G361" s="39" t="s">
        <v>809</v>
      </c>
      <c r="H361" s="40" t="s">
        <v>839</v>
      </c>
      <c r="I361" s="39" t="s">
        <v>809</v>
      </c>
      <c r="J361" s="40" t="s">
        <v>839</v>
      </c>
      <c r="K361" s="39" t="s">
        <v>809</v>
      </c>
      <c r="L361" s="35" t="s">
        <v>839</v>
      </c>
    </row>
    <row r="362" spans="1:12" x14ac:dyDescent="0.2">
      <c r="A362" s="34" t="s">
        <v>783</v>
      </c>
      <c r="B362" s="34" t="s">
        <v>889</v>
      </c>
      <c r="C362" s="35" t="s">
        <v>866</v>
      </c>
      <c r="D362" s="38" t="s">
        <v>809</v>
      </c>
      <c r="E362" s="39" t="s">
        <v>809</v>
      </c>
      <c r="F362" s="40" t="s">
        <v>839</v>
      </c>
      <c r="G362" s="39" t="s">
        <v>809</v>
      </c>
      <c r="H362" s="40" t="s">
        <v>839</v>
      </c>
      <c r="I362" s="39" t="s">
        <v>809</v>
      </c>
      <c r="J362" s="40" t="s">
        <v>839</v>
      </c>
      <c r="K362" s="39" t="s">
        <v>809</v>
      </c>
      <c r="L362" s="35" t="s">
        <v>839</v>
      </c>
    </row>
    <row r="363" spans="1:12" x14ac:dyDescent="0.2">
      <c r="A363" s="34" t="s">
        <v>785</v>
      </c>
      <c r="B363" s="34" t="s">
        <v>890</v>
      </c>
      <c r="C363" s="35" t="s">
        <v>866</v>
      </c>
      <c r="D363" s="38" t="s">
        <v>809</v>
      </c>
      <c r="E363" s="39" t="s">
        <v>809</v>
      </c>
      <c r="F363" s="40" t="s">
        <v>839</v>
      </c>
      <c r="G363" s="39" t="s">
        <v>809</v>
      </c>
      <c r="H363" s="40" t="s">
        <v>839</v>
      </c>
      <c r="I363" s="39" t="s">
        <v>809</v>
      </c>
      <c r="J363" s="40" t="s">
        <v>839</v>
      </c>
      <c r="K363" s="39" t="s">
        <v>809</v>
      </c>
      <c r="L363" s="35" t="s">
        <v>839</v>
      </c>
    </row>
    <row r="364" spans="1:12" x14ac:dyDescent="0.2">
      <c r="A364" s="34" t="s">
        <v>787</v>
      </c>
      <c r="B364" s="34" t="s">
        <v>891</v>
      </c>
      <c r="C364" s="35" t="s">
        <v>866</v>
      </c>
      <c r="D364" s="38" t="s">
        <v>809</v>
      </c>
      <c r="E364" s="39" t="s">
        <v>809</v>
      </c>
      <c r="F364" s="40" t="s">
        <v>839</v>
      </c>
      <c r="G364" s="39" t="s">
        <v>809</v>
      </c>
      <c r="H364" s="40" t="s">
        <v>839</v>
      </c>
      <c r="I364" s="39" t="s">
        <v>809</v>
      </c>
      <c r="J364" s="40" t="s">
        <v>839</v>
      </c>
      <c r="K364" s="39" t="s">
        <v>809</v>
      </c>
      <c r="L364" s="35" t="s">
        <v>839</v>
      </c>
    </row>
    <row r="365" spans="1:12" x14ac:dyDescent="0.2">
      <c r="A365" s="34" t="s">
        <v>789</v>
      </c>
      <c r="B365" s="34" t="s">
        <v>892</v>
      </c>
      <c r="C365" s="35" t="s">
        <v>866</v>
      </c>
      <c r="D365" s="38" t="s">
        <v>809</v>
      </c>
      <c r="E365" s="39" t="s">
        <v>809</v>
      </c>
      <c r="F365" s="40" t="s">
        <v>839</v>
      </c>
      <c r="G365" s="39" t="s">
        <v>809</v>
      </c>
      <c r="H365" s="40" t="s">
        <v>839</v>
      </c>
      <c r="I365" s="39" t="s">
        <v>809</v>
      </c>
      <c r="J365" s="40" t="s">
        <v>839</v>
      </c>
      <c r="K365" s="39" t="s">
        <v>809</v>
      </c>
      <c r="L365" s="35" t="s">
        <v>839</v>
      </c>
    </row>
    <row r="366" spans="1:12" x14ac:dyDescent="0.2">
      <c r="A366" s="34" t="s">
        <v>791</v>
      </c>
      <c r="B366" s="34" t="s">
        <v>893</v>
      </c>
      <c r="C366" s="35" t="s">
        <v>866</v>
      </c>
      <c r="D366" s="38" t="s">
        <v>809</v>
      </c>
      <c r="E366" s="39" t="s">
        <v>809</v>
      </c>
      <c r="F366" s="40" t="s">
        <v>839</v>
      </c>
      <c r="G366" s="39" t="s">
        <v>809</v>
      </c>
      <c r="H366" s="40" t="s">
        <v>839</v>
      </c>
      <c r="I366" s="39" t="s">
        <v>809</v>
      </c>
      <c r="J366" s="40" t="s">
        <v>839</v>
      </c>
      <c r="K366" s="39" t="s">
        <v>809</v>
      </c>
      <c r="L366" s="35" t="s">
        <v>839</v>
      </c>
    </row>
    <row r="367" spans="1:12" x14ac:dyDescent="0.2">
      <c r="A367" s="27" t="s">
        <v>302</v>
      </c>
      <c r="B367" s="27" t="s">
        <v>303</v>
      </c>
      <c r="C367" s="32" t="s">
        <v>849</v>
      </c>
      <c r="D367" s="33">
        <v>111</v>
      </c>
      <c r="E367" s="30">
        <v>10.8</v>
      </c>
      <c r="F367" s="27" t="s">
        <v>839</v>
      </c>
      <c r="G367" s="30">
        <v>4.9000000000000004</v>
      </c>
      <c r="H367" s="27" t="s">
        <v>839</v>
      </c>
      <c r="I367" s="30">
        <v>5.9</v>
      </c>
      <c r="J367" s="27" t="s">
        <v>839</v>
      </c>
      <c r="K367" s="30">
        <v>55</v>
      </c>
      <c r="L367" s="32" t="s">
        <v>839</v>
      </c>
    </row>
    <row r="368" spans="1:12" x14ac:dyDescent="0.2">
      <c r="A368" s="34" t="s">
        <v>414</v>
      </c>
      <c r="B368" s="34" t="s">
        <v>413</v>
      </c>
      <c r="C368" s="35" t="s">
        <v>850</v>
      </c>
      <c r="D368" s="36">
        <v>17</v>
      </c>
      <c r="E368" s="37">
        <v>8.3000000000000007</v>
      </c>
      <c r="F368" s="34" t="s">
        <v>843</v>
      </c>
      <c r="G368" s="37">
        <v>4.4000000000000004</v>
      </c>
      <c r="H368" s="34" t="s">
        <v>843</v>
      </c>
      <c r="I368" s="37">
        <v>3.9</v>
      </c>
      <c r="J368" s="34" t="s">
        <v>843</v>
      </c>
      <c r="K368" s="37">
        <v>47.1</v>
      </c>
      <c r="L368" s="35" t="s">
        <v>843</v>
      </c>
    </row>
    <row r="369" spans="1:12" x14ac:dyDescent="0.2">
      <c r="A369" s="34" t="s">
        <v>430</v>
      </c>
      <c r="B369" s="34" t="s">
        <v>429</v>
      </c>
      <c r="C369" s="35" t="s">
        <v>850</v>
      </c>
      <c r="D369" s="36">
        <v>13</v>
      </c>
      <c r="E369" s="37">
        <v>9.8000000000000007</v>
      </c>
      <c r="F369" s="34" t="s">
        <v>843</v>
      </c>
      <c r="G369" s="37">
        <v>3.8</v>
      </c>
      <c r="H369" s="34" t="s">
        <v>843</v>
      </c>
      <c r="I369" s="37">
        <v>6</v>
      </c>
      <c r="J369" s="34" t="s">
        <v>843</v>
      </c>
      <c r="K369" s="37">
        <v>61.5</v>
      </c>
      <c r="L369" s="35" t="s">
        <v>843</v>
      </c>
    </row>
    <row r="370" spans="1:12" x14ac:dyDescent="0.2">
      <c r="A370" s="34" t="s">
        <v>486</v>
      </c>
      <c r="B370" s="34" t="s">
        <v>485</v>
      </c>
      <c r="C370" s="35" t="s">
        <v>850</v>
      </c>
      <c r="D370" s="36">
        <v>14</v>
      </c>
      <c r="E370" s="37">
        <v>9.8000000000000007</v>
      </c>
      <c r="F370" s="34" t="s">
        <v>843</v>
      </c>
      <c r="G370" s="37">
        <v>6.3</v>
      </c>
      <c r="H370" s="34" t="s">
        <v>843</v>
      </c>
      <c r="I370" s="37">
        <v>3.5</v>
      </c>
      <c r="J370" s="34" t="s">
        <v>843</v>
      </c>
      <c r="K370" s="37">
        <v>35.700000000000003</v>
      </c>
      <c r="L370" s="35" t="s">
        <v>843</v>
      </c>
    </row>
    <row r="371" spans="1:12" x14ac:dyDescent="0.2">
      <c r="A371" s="34" t="s">
        <v>492</v>
      </c>
      <c r="B371" s="34" t="s">
        <v>491</v>
      </c>
      <c r="C371" s="35" t="s">
        <v>850</v>
      </c>
      <c r="D371" s="36">
        <v>37</v>
      </c>
      <c r="E371" s="37">
        <v>17.600000000000001</v>
      </c>
      <c r="F371" s="34" t="s">
        <v>839</v>
      </c>
      <c r="G371" s="37">
        <v>9</v>
      </c>
      <c r="H371" s="34" t="s">
        <v>843</v>
      </c>
      <c r="I371" s="37">
        <v>8.5</v>
      </c>
      <c r="J371" s="34" t="s">
        <v>843</v>
      </c>
      <c r="K371" s="37">
        <v>48.6</v>
      </c>
      <c r="L371" s="35" t="s">
        <v>843</v>
      </c>
    </row>
    <row r="372" spans="1:12" x14ac:dyDescent="0.2">
      <c r="A372" s="34" t="s">
        <v>668</v>
      </c>
      <c r="B372" s="34" t="s">
        <v>667</v>
      </c>
      <c r="C372" s="35" t="s">
        <v>850</v>
      </c>
      <c r="D372" s="36">
        <v>16</v>
      </c>
      <c r="E372" s="37">
        <v>8</v>
      </c>
      <c r="F372" s="34" t="s">
        <v>843</v>
      </c>
      <c r="G372" s="37">
        <v>3</v>
      </c>
      <c r="H372" s="34" t="s">
        <v>843</v>
      </c>
      <c r="I372" s="37">
        <v>5</v>
      </c>
      <c r="J372" s="34" t="s">
        <v>843</v>
      </c>
      <c r="K372" s="37">
        <v>62.5</v>
      </c>
      <c r="L372" s="35" t="s">
        <v>843</v>
      </c>
    </row>
    <row r="373" spans="1:12" x14ac:dyDescent="0.2">
      <c r="A373" s="34" t="s">
        <v>684</v>
      </c>
      <c r="B373" s="34" t="s">
        <v>683</v>
      </c>
      <c r="C373" s="35" t="s">
        <v>850</v>
      </c>
      <c r="D373" s="36">
        <v>14</v>
      </c>
      <c r="E373" s="37">
        <v>10.3</v>
      </c>
      <c r="F373" s="34" t="s">
        <v>843</v>
      </c>
      <c r="G373" s="37" t="s">
        <v>839</v>
      </c>
      <c r="H373" s="34" t="s">
        <v>843</v>
      </c>
      <c r="I373" s="37">
        <v>8.8000000000000007</v>
      </c>
      <c r="J373" s="34" t="s">
        <v>843</v>
      </c>
      <c r="K373" s="37">
        <v>85.7</v>
      </c>
      <c r="L373" s="35" t="s">
        <v>843</v>
      </c>
    </row>
    <row r="374" spans="1:12" x14ac:dyDescent="0.2">
      <c r="A374" s="27" t="s">
        <v>310</v>
      </c>
      <c r="B374" s="27" t="s">
        <v>311</v>
      </c>
      <c r="C374" s="32" t="s">
        <v>849</v>
      </c>
      <c r="D374" s="33">
        <v>110</v>
      </c>
      <c r="E374" s="30">
        <v>12.4</v>
      </c>
      <c r="F374" s="27" t="s">
        <v>839</v>
      </c>
      <c r="G374" s="30">
        <v>4.9000000000000004</v>
      </c>
      <c r="H374" s="27" t="s">
        <v>839</v>
      </c>
      <c r="I374" s="30">
        <v>7.4</v>
      </c>
      <c r="J374" s="27" t="s">
        <v>839</v>
      </c>
      <c r="K374" s="30">
        <v>60</v>
      </c>
      <c r="L374" s="32" t="s">
        <v>839</v>
      </c>
    </row>
    <row r="375" spans="1:12" x14ac:dyDescent="0.2">
      <c r="A375" s="34" t="s">
        <v>554</v>
      </c>
      <c r="B375" s="34" t="s">
        <v>553</v>
      </c>
      <c r="C375" s="35" t="s">
        <v>850</v>
      </c>
      <c r="D375" s="36">
        <v>23</v>
      </c>
      <c r="E375" s="37">
        <v>11.7</v>
      </c>
      <c r="F375" s="34" t="s">
        <v>839</v>
      </c>
      <c r="G375" s="37">
        <v>4.0999999999999996</v>
      </c>
      <c r="H375" s="34" t="s">
        <v>843</v>
      </c>
      <c r="I375" s="37">
        <v>7.6</v>
      </c>
      <c r="J375" s="34" t="s">
        <v>843</v>
      </c>
      <c r="K375" s="37">
        <v>65.2</v>
      </c>
      <c r="L375" s="35" t="s">
        <v>843</v>
      </c>
    </row>
    <row r="376" spans="1:12" x14ac:dyDescent="0.2">
      <c r="A376" s="34" t="s">
        <v>624</v>
      </c>
      <c r="B376" s="34" t="s">
        <v>623</v>
      </c>
      <c r="C376" s="35" t="s">
        <v>850</v>
      </c>
      <c r="D376" s="36">
        <v>17</v>
      </c>
      <c r="E376" s="37">
        <v>8.6</v>
      </c>
      <c r="F376" s="34" t="s">
        <v>843</v>
      </c>
      <c r="G376" s="37">
        <v>3</v>
      </c>
      <c r="H376" s="34" t="s">
        <v>843</v>
      </c>
      <c r="I376" s="37">
        <v>5.5</v>
      </c>
      <c r="J376" s="34" t="s">
        <v>843</v>
      </c>
      <c r="K376" s="37">
        <v>64.7</v>
      </c>
      <c r="L376" s="35" t="s">
        <v>843</v>
      </c>
    </row>
    <row r="377" spans="1:12" x14ac:dyDescent="0.2">
      <c r="A377" s="34" t="s">
        <v>652</v>
      </c>
      <c r="B377" s="34" t="s">
        <v>651</v>
      </c>
      <c r="C377" s="35" t="s">
        <v>850</v>
      </c>
      <c r="D377" s="36">
        <v>35</v>
      </c>
      <c r="E377" s="37">
        <v>13.3</v>
      </c>
      <c r="F377" s="34" t="s">
        <v>839</v>
      </c>
      <c r="G377" s="37">
        <v>5.3</v>
      </c>
      <c r="H377" s="34" t="s">
        <v>843</v>
      </c>
      <c r="I377" s="37">
        <v>8</v>
      </c>
      <c r="J377" s="34" t="s">
        <v>839</v>
      </c>
      <c r="K377" s="37">
        <v>60</v>
      </c>
      <c r="L377" s="35" t="s">
        <v>839</v>
      </c>
    </row>
    <row r="378" spans="1:12" x14ac:dyDescent="0.2">
      <c r="A378" s="34" t="s">
        <v>794</v>
      </c>
      <c r="B378" s="34" t="s">
        <v>894</v>
      </c>
      <c r="C378" s="35" t="s">
        <v>866</v>
      </c>
      <c r="D378" s="38" t="s">
        <v>809</v>
      </c>
      <c r="E378" s="39" t="s">
        <v>809</v>
      </c>
      <c r="F378" s="40" t="s">
        <v>839</v>
      </c>
      <c r="G378" s="39" t="s">
        <v>809</v>
      </c>
      <c r="H378" s="40" t="s">
        <v>839</v>
      </c>
      <c r="I378" s="39" t="s">
        <v>809</v>
      </c>
      <c r="J378" s="40" t="s">
        <v>839</v>
      </c>
      <c r="K378" s="39" t="s">
        <v>809</v>
      </c>
      <c r="L378" s="35" t="s">
        <v>839</v>
      </c>
    </row>
    <row r="379" spans="1:12" x14ac:dyDescent="0.2">
      <c r="A379" s="41" t="s">
        <v>796</v>
      </c>
      <c r="B379" s="42" t="s">
        <v>895</v>
      </c>
      <c r="C379" s="35" t="s">
        <v>866</v>
      </c>
      <c r="D379" s="38" t="s">
        <v>809</v>
      </c>
      <c r="E379" s="39" t="s">
        <v>809</v>
      </c>
      <c r="F379" s="40" t="s">
        <v>839</v>
      </c>
      <c r="G379" s="39" t="s">
        <v>809</v>
      </c>
      <c r="H379" s="40" t="s">
        <v>839</v>
      </c>
      <c r="I379" s="39" t="s">
        <v>809</v>
      </c>
      <c r="J379" s="40" t="s">
        <v>839</v>
      </c>
      <c r="K379" s="39" t="s">
        <v>809</v>
      </c>
      <c r="L379" s="35" t="s">
        <v>839</v>
      </c>
    </row>
    <row r="380" spans="1:12" x14ac:dyDescent="0.2">
      <c r="A380" s="34" t="s">
        <v>630</v>
      </c>
      <c r="B380" s="34" t="s">
        <v>896</v>
      </c>
      <c r="C380" s="35" t="s">
        <v>850</v>
      </c>
      <c r="D380" s="36">
        <v>35</v>
      </c>
      <c r="E380" s="37">
        <v>15.2</v>
      </c>
      <c r="F380" s="34" t="s">
        <v>839</v>
      </c>
      <c r="G380" s="37">
        <v>6.9</v>
      </c>
      <c r="H380" s="34" t="s">
        <v>843</v>
      </c>
      <c r="I380" s="37">
        <v>8.1999999999999993</v>
      </c>
      <c r="J380" s="34" t="s">
        <v>843</v>
      </c>
      <c r="K380" s="37">
        <v>54.3</v>
      </c>
      <c r="L380" s="35" t="s">
        <v>843</v>
      </c>
    </row>
  </sheetData>
  <mergeCells count="10">
    <mergeCell ref="A1:C1"/>
    <mergeCell ref="D1:L1"/>
    <mergeCell ref="A2:A5"/>
    <mergeCell ref="B2:B5"/>
    <mergeCell ref="C2:C5"/>
    <mergeCell ref="D2:D5"/>
    <mergeCell ref="E2:F5"/>
    <mergeCell ref="G2:H5"/>
    <mergeCell ref="I2:J5"/>
    <mergeCell ref="K2:L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2D29-5C25-C441-AA1B-88DEFCAF6BD3}">
  <dimension ref="A1:E325"/>
  <sheetViews>
    <sheetView zoomScale="50" workbookViewId="0">
      <selection activeCell="E2" sqref="E2:E325"/>
    </sheetView>
  </sheetViews>
  <sheetFormatPr baseColWidth="10" defaultRowHeight="16" x14ac:dyDescent="0.2"/>
  <cols>
    <col min="1" max="1" width="18.1640625" customWidth="1"/>
    <col min="2" max="2" width="19.6640625" style="92" customWidth="1"/>
    <col min="3" max="3" width="36.5" customWidth="1"/>
    <col min="4" max="4" width="11" bestFit="1" customWidth="1"/>
    <col min="5" max="5" width="11.83203125" bestFit="1" customWidth="1"/>
  </cols>
  <sheetData>
    <row r="1" spans="1:5" ht="17" x14ac:dyDescent="0.2">
      <c r="A1" s="11" t="s">
        <v>764</v>
      </c>
    </row>
    <row r="2" spans="1:5" ht="18" x14ac:dyDescent="0.2">
      <c r="A2" t="s">
        <v>351</v>
      </c>
      <c r="B2" s="92">
        <f>COUNTIF(C:C, A2)</f>
        <v>1</v>
      </c>
      <c r="C2" s="16" t="s">
        <v>351</v>
      </c>
      <c r="D2" s="17">
        <v>2824</v>
      </c>
      <c r="E2" s="84">
        <v>4391.8</v>
      </c>
    </row>
    <row r="3" spans="1:5" ht="18" x14ac:dyDescent="0.2">
      <c r="A3" s="82" t="s">
        <v>353</v>
      </c>
      <c r="B3" s="92">
        <f t="shared" ref="B3:B66" si="0">COUNTIF(C:C, A3)</f>
        <v>1</v>
      </c>
      <c r="C3" s="16" t="s">
        <v>353</v>
      </c>
      <c r="D3" s="17">
        <v>4885</v>
      </c>
      <c r="E3" s="84">
        <v>4996.8999999999996</v>
      </c>
    </row>
    <row r="4" spans="1:5" ht="18" x14ac:dyDescent="0.2">
      <c r="A4" s="12" t="s">
        <v>355</v>
      </c>
      <c r="B4" s="92">
        <f t="shared" si="0"/>
        <v>1</v>
      </c>
      <c r="C4" s="16" t="s">
        <v>355</v>
      </c>
      <c r="D4" s="17">
        <v>8340</v>
      </c>
      <c r="E4" s="84">
        <v>6508.2</v>
      </c>
    </row>
    <row r="5" spans="1:5" ht="18" x14ac:dyDescent="0.2">
      <c r="A5" t="s">
        <v>357</v>
      </c>
      <c r="B5" s="92">
        <f t="shared" si="0"/>
        <v>1</v>
      </c>
      <c r="C5" s="16" t="s">
        <v>357</v>
      </c>
      <c r="D5" s="17">
        <v>7933</v>
      </c>
      <c r="E5" s="84">
        <v>4934.7</v>
      </c>
    </row>
    <row r="6" spans="1:5" ht="18" x14ac:dyDescent="0.2">
      <c r="A6" s="12" t="s">
        <v>359</v>
      </c>
      <c r="B6" s="92">
        <f t="shared" si="0"/>
        <v>1</v>
      </c>
      <c r="C6" s="16" t="s">
        <v>359</v>
      </c>
      <c r="D6" s="17">
        <v>9185</v>
      </c>
      <c r="E6" s="84">
        <v>7180.4</v>
      </c>
    </row>
    <row r="7" spans="1:5" ht="18" x14ac:dyDescent="0.2">
      <c r="A7" t="s">
        <v>361</v>
      </c>
      <c r="B7" s="92">
        <f t="shared" si="0"/>
        <v>1</v>
      </c>
      <c r="C7" s="16" t="s">
        <v>361</v>
      </c>
      <c r="D7" s="17">
        <v>9581</v>
      </c>
      <c r="E7" s="84">
        <v>7368.2</v>
      </c>
    </row>
    <row r="8" spans="1:5" ht="18" x14ac:dyDescent="0.2">
      <c r="A8" t="s">
        <v>774</v>
      </c>
      <c r="B8" s="92">
        <f t="shared" si="0"/>
        <v>1</v>
      </c>
      <c r="C8" s="16" t="s">
        <v>774</v>
      </c>
      <c r="D8" s="17">
        <v>11319</v>
      </c>
      <c r="E8" s="84">
        <v>5569.9</v>
      </c>
    </row>
    <row r="9" spans="1:5" ht="18" x14ac:dyDescent="0.2">
      <c r="A9" t="s">
        <v>363</v>
      </c>
      <c r="B9" s="92">
        <f t="shared" si="0"/>
        <v>1</v>
      </c>
      <c r="C9" s="16" t="s">
        <v>363</v>
      </c>
      <c r="D9" s="17">
        <v>3752</v>
      </c>
      <c r="E9" s="84">
        <v>4076.7</v>
      </c>
    </row>
    <row r="10" spans="1:5" ht="18" x14ac:dyDescent="0.2">
      <c r="A10" t="s">
        <v>185</v>
      </c>
      <c r="B10" s="92">
        <f t="shared" si="0"/>
        <v>1</v>
      </c>
      <c r="C10" s="16" t="s">
        <v>185</v>
      </c>
      <c r="D10" s="17">
        <v>23003</v>
      </c>
      <c r="E10" s="84">
        <v>10804.3</v>
      </c>
    </row>
    <row r="11" spans="1:5" ht="18" x14ac:dyDescent="0.2">
      <c r="A11" t="s">
        <v>187</v>
      </c>
      <c r="B11" s="92">
        <f t="shared" si="0"/>
        <v>1</v>
      </c>
      <c r="C11" s="16" t="s">
        <v>187</v>
      </c>
      <c r="D11" s="17">
        <v>29682</v>
      </c>
      <c r="E11" s="84">
        <v>7497.9</v>
      </c>
    </row>
    <row r="12" spans="1:5" ht="18" x14ac:dyDescent="0.2">
      <c r="A12" s="82" t="s">
        <v>78</v>
      </c>
      <c r="B12" s="92">
        <f t="shared" si="0"/>
        <v>1</v>
      </c>
      <c r="C12" s="16" t="s">
        <v>78</v>
      </c>
      <c r="D12" s="17">
        <v>17318</v>
      </c>
      <c r="E12" s="84">
        <v>7015.1</v>
      </c>
    </row>
    <row r="13" spans="1:5" ht="18" x14ac:dyDescent="0.2">
      <c r="A13" s="82" t="s">
        <v>365</v>
      </c>
      <c r="B13" s="92">
        <f t="shared" si="0"/>
        <v>1</v>
      </c>
      <c r="C13" s="16" t="s">
        <v>365</v>
      </c>
      <c r="D13" s="17">
        <v>4151</v>
      </c>
      <c r="E13" s="17">
        <v>6191</v>
      </c>
    </row>
    <row r="14" spans="1:5" ht="18" x14ac:dyDescent="0.2">
      <c r="A14" t="s">
        <v>367</v>
      </c>
      <c r="B14" s="92">
        <f t="shared" si="0"/>
        <v>1</v>
      </c>
      <c r="C14" s="16" t="s">
        <v>367</v>
      </c>
      <c r="D14" s="17">
        <v>17393</v>
      </c>
      <c r="E14" s="84">
        <v>9291.2000000000007</v>
      </c>
    </row>
    <row r="15" spans="1:5" ht="18" x14ac:dyDescent="0.2">
      <c r="A15" t="s">
        <v>369</v>
      </c>
      <c r="B15" s="92">
        <f t="shared" si="0"/>
        <v>1</v>
      </c>
      <c r="C15" s="16" t="s">
        <v>369</v>
      </c>
      <c r="D15" s="17">
        <v>7906</v>
      </c>
      <c r="E15" s="84">
        <v>4477.2</v>
      </c>
    </row>
    <row r="16" spans="1:5" ht="18" x14ac:dyDescent="0.2">
      <c r="A16" s="12" t="s">
        <v>371</v>
      </c>
      <c r="B16" s="92">
        <f t="shared" si="0"/>
        <v>1</v>
      </c>
      <c r="C16" s="16" t="s">
        <v>371</v>
      </c>
      <c r="D16" s="17">
        <v>7576</v>
      </c>
      <c r="E16" s="84">
        <v>6449.9</v>
      </c>
    </row>
    <row r="17" spans="1:5" ht="18" x14ac:dyDescent="0.2">
      <c r="A17" t="s">
        <v>290</v>
      </c>
      <c r="B17" s="92">
        <f t="shared" si="0"/>
        <v>1</v>
      </c>
      <c r="C17" s="16" t="s">
        <v>290</v>
      </c>
      <c r="D17" s="17">
        <v>8034</v>
      </c>
      <c r="E17" s="84">
        <v>4156.6000000000004</v>
      </c>
    </row>
    <row r="18" spans="1:5" ht="18" x14ac:dyDescent="0.2">
      <c r="A18" t="s">
        <v>159</v>
      </c>
      <c r="B18" s="92">
        <f t="shared" si="0"/>
        <v>1</v>
      </c>
      <c r="C18" s="16" t="s">
        <v>159</v>
      </c>
      <c r="D18" s="17">
        <v>13110</v>
      </c>
      <c r="E18" s="84">
        <v>7565.3</v>
      </c>
    </row>
    <row r="19" spans="1:5" ht="18" x14ac:dyDescent="0.2">
      <c r="A19" t="s">
        <v>189</v>
      </c>
      <c r="B19" s="92">
        <f t="shared" si="0"/>
        <v>1</v>
      </c>
      <c r="C19" s="16" t="s">
        <v>189</v>
      </c>
      <c r="D19" s="17">
        <v>21863</v>
      </c>
      <c r="E19" s="84">
        <v>8805.5</v>
      </c>
    </row>
    <row r="20" spans="1:5" ht="18" x14ac:dyDescent="0.2">
      <c r="A20" t="s">
        <v>129</v>
      </c>
      <c r="B20" s="92">
        <f t="shared" si="0"/>
        <v>1</v>
      </c>
      <c r="C20" s="16" t="s">
        <v>129</v>
      </c>
      <c r="D20" s="17">
        <v>97148</v>
      </c>
      <c r="E20" s="84">
        <v>8508.2000000000007</v>
      </c>
    </row>
    <row r="21" spans="1:5" ht="18" x14ac:dyDescent="0.2">
      <c r="A21" s="12" t="s">
        <v>374</v>
      </c>
      <c r="B21" s="92">
        <f t="shared" si="0"/>
        <v>1</v>
      </c>
      <c r="C21" s="16" t="s">
        <v>374</v>
      </c>
      <c r="D21" s="17">
        <v>6672</v>
      </c>
      <c r="E21" s="84">
        <v>6571.7</v>
      </c>
    </row>
    <row r="22" spans="1:5" ht="18" x14ac:dyDescent="0.2">
      <c r="A22" s="82" t="s">
        <v>31</v>
      </c>
      <c r="B22" s="92">
        <f t="shared" si="0"/>
        <v>1</v>
      </c>
      <c r="C22" s="16" t="s">
        <v>31</v>
      </c>
      <c r="D22" s="17">
        <v>17285</v>
      </c>
      <c r="E22" s="84">
        <v>11546.7</v>
      </c>
    </row>
    <row r="23" spans="1:5" ht="18" x14ac:dyDescent="0.2">
      <c r="A23" s="82" t="s">
        <v>33</v>
      </c>
      <c r="B23" s="92">
        <f t="shared" si="0"/>
        <v>1</v>
      </c>
      <c r="C23" s="16" t="s">
        <v>33</v>
      </c>
      <c r="D23" s="17">
        <v>8967</v>
      </c>
      <c r="E23" s="84">
        <v>6430.4</v>
      </c>
    </row>
    <row r="24" spans="1:5" ht="18" x14ac:dyDescent="0.2">
      <c r="A24" s="12" t="s">
        <v>376</v>
      </c>
      <c r="B24" s="92">
        <f t="shared" si="0"/>
        <v>1</v>
      </c>
      <c r="C24" s="16" t="s">
        <v>376</v>
      </c>
      <c r="D24" s="17">
        <v>5711</v>
      </c>
      <c r="E24" s="17">
        <v>7089</v>
      </c>
    </row>
    <row r="25" spans="1:5" ht="18" x14ac:dyDescent="0.2">
      <c r="A25" s="82" t="s">
        <v>35</v>
      </c>
      <c r="B25" s="92">
        <f t="shared" si="0"/>
        <v>1</v>
      </c>
      <c r="C25" s="16" t="s">
        <v>35</v>
      </c>
      <c r="D25" s="17">
        <v>24547</v>
      </c>
      <c r="E25" s="84">
        <v>8536.6</v>
      </c>
    </row>
    <row r="26" spans="1:5" ht="18" x14ac:dyDescent="0.2">
      <c r="A26" s="12" t="s">
        <v>378</v>
      </c>
      <c r="B26" s="92">
        <f t="shared" si="0"/>
        <v>1</v>
      </c>
      <c r="C26" s="16" t="s">
        <v>378</v>
      </c>
      <c r="D26" s="17">
        <v>4509</v>
      </c>
      <c r="E26" s="84">
        <v>6425.5</v>
      </c>
    </row>
    <row r="27" spans="1:5" x14ac:dyDescent="0.2">
      <c r="A27" t="s">
        <v>294</v>
      </c>
      <c r="B27" s="92">
        <f t="shared" si="0"/>
        <v>1</v>
      </c>
      <c r="C27" t="s">
        <v>294</v>
      </c>
    </row>
    <row r="28" spans="1:5" ht="18" x14ac:dyDescent="0.2">
      <c r="A28" t="s">
        <v>251</v>
      </c>
      <c r="B28" s="92">
        <f t="shared" si="0"/>
        <v>1</v>
      </c>
      <c r="C28" s="16" t="s">
        <v>251</v>
      </c>
      <c r="D28" s="17">
        <v>6839</v>
      </c>
      <c r="E28" s="84">
        <v>5580.6</v>
      </c>
    </row>
    <row r="29" spans="1:5" ht="18" x14ac:dyDescent="0.2">
      <c r="A29" s="82" t="s">
        <v>82</v>
      </c>
      <c r="B29" s="92">
        <f t="shared" si="0"/>
        <v>1</v>
      </c>
      <c r="C29" s="16" t="s">
        <v>82</v>
      </c>
      <c r="D29" s="17">
        <v>45295</v>
      </c>
      <c r="E29" s="84">
        <v>8391.4</v>
      </c>
    </row>
    <row r="30" spans="1:5" ht="18" x14ac:dyDescent="0.2">
      <c r="A30" t="s">
        <v>381</v>
      </c>
      <c r="B30" s="92">
        <f t="shared" si="0"/>
        <v>1</v>
      </c>
      <c r="C30" s="16" t="s">
        <v>381</v>
      </c>
      <c r="D30" s="17">
        <v>10601</v>
      </c>
      <c r="E30" s="84">
        <v>6946.7</v>
      </c>
    </row>
    <row r="31" spans="1:5" ht="18" x14ac:dyDescent="0.2">
      <c r="A31" t="s">
        <v>383</v>
      </c>
      <c r="B31" s="92">
        <f t="shared" si="0"/>
        <v>1</v>
      </c>
      <c r="C31" s="16" t="s">
        <v>383</v>
      </c>
      <c r="D31" s="17">
        <v>6372</v>
      </c>
      <c r="E31" s="84">
        <v>4552.5</v>
      </c>
    </row>
    <row r="32" spans="1:5" ht="18" x14ac:dyDescent="0.2">
      <c r="A32" t="s">
        <v>191</v>
      </c>
      <c r="B32" s="92">
        <f t="shared" si="0"/>
        <v>1</v>
      </c>
      <c r="C32" s="16" t="s">
        <v>191</v>
      </c>
      <c r="D32" s="17">
        <v>27688</v>
      </c>
      <c r="E32" s="84">
        <v>8396.1</v>
      </c>
    </row>
    <row r="33" spans="1:5" ht="18" x14ac:dyDescent="0.2">
      <c r="A33" t="s">
        <v>385</v>
      </c>
      <c r="B33" s="92">
        <f t="shared" si="0"/>
        <v>1</v>
      </c>
      <c r="C33" s="16" t="s">
        <v>385</v>
      </c>
      <c r="D33" s="17">
        <v>6801</v>
      </c>
      <c r="E33" s="84">
        <v>8830.1</v>
      </c>
    </row>
    <row r="34" spans="1:5" ht="18" x14ac:dyDescent="0.2">
      <c r="A34" t="s">
        <v>253</v>
      </c>
      <c r="B34" s="92">
        <f t="shared" si="0"/>
        <v>1</v>
      </c>
      <c r="C34" s="16" t="s">
        <v>253</v>
      </c>
      <c r="D34" s="17">
        <v>14068</v>
      </c>
      <c r="E34" s="84">
        <v>4836.3</v>
      </c>
    </row>
    <row r="35" spans="1:5" x14ac:dyDescent="0.2">
      <c r="A35" t="s">
        <v>387</v>
      </c>
      <c r="B35" s="92">
        <f t="shared" si="0"/>
        <v>1</v>
      </c>
      <c r="C35" t="s">
        <v>387</v>
      </c>
    </row>
    <row r="36" spans="1:5" ht="18" x14ac:dyDescent="0.2">
      <c r="A36" t="s">
        <v>388</v>
      </c>
      <c r="B36" s="92">
        <f t="shared" si="0"/>
        <v>1</v>
      </c>
      <c r="C36" s="16" t="s">
        <v>388</v>
      </c>
      <c r="D36" s="17">
        <v>5801</v>
      </c>
      <c r="E36" s="84">
        <v>4435.6000000000004</v>
      </c>
    </row>
    <row r="37" spans="1:5" ht="18" x14ac:dyDescent="0.2">
      <c r="A37" t="s">
        <v>193</v>
      </c>
      <c r="B37" s="92">
        <f t="shared" si="0"/>
        <v>1</v>
      </c>
      <c r="C37" s="16" t="s">
        <v>193</v>
      </c>
      <c r="D37" s="17">
        <v>23919</v>
      </c>
      <c r="E37" s="84">
        <v>7197.2</v>
      </c>
    </row>
    <row r="38" spans="1:5" ht="18" x14ac:dyDescent="0.2">
      <c r="A38" t="s">
        <v>390</v>
      </c>
      <c r="B38" s="92">
        <f t="shared" si="0"/>
        <v>1</v>
      </c>
      <c r="C38" s="16" t="s">
        <v>390</v>
      </c>
      <c r="D38" s="17">
        <v>6044</v>
      </c>
      <c r="E38" s="84">
        <v>6051.2</v>
      </c>
    </row>
    <row r="39" spans="1:5" ht="18" x14ac:dyDescent="0.2">
      <c r="A39" t="s">
        <v>392</v>
      </c>
      <c r="B39" s="92">
        <f t="shared" si="0"/>
        <v>1</v>
      </c>
      <c r="C39" s="16" t="s">
        <v>392</v>
      </c>
      <c r="D39" s="17">
        <v>8977</v>
      </c>
      <c r="E39" s="84">
        <v>9228.1</v>
      </c>
    </row>
    <row r="40" spans="1:5" ht="18" x14ac:dyDescent="0.2">
      <c r="A40" s="12" t="s">
        <v>394</v>
      </c>
      <c r="B40" s="92">
        <f t="shared" si="0"/>
        <v>1</v>
      </c>
      <c r="C40" s="16" t="s">
        <v>394</v>
      </c>
      <c r="D40" s="17">
        <v>6767</v>
      </c>
      <c r="E40" s="84">
        <v>5934.2</v>
      </c>
    </row>
    <row r="41" spans="1:5" ht="18" x14ac:dyDescent="0.2">
      <c r="A41" s="82" t="s">
        <v>397</v>
      </c>
      <c r="B41" s="92">
        <f t="shared" si="0"/>
        <v>1</v>
      </c>
      <c r="C41" s="16" t="s">
        <v>397</v>
      </c>
      <c r="D41" s="17">
        <v>9601</v>
      </c>
      <c r="E41" s="84">
        <v>10797.3</v>
      </c>
    </row>
    <row r="42" spans="1:5" ht="18" x14ac:dyDescent="0.2">
      <c r="A42" s="82" t="s">
        <v>37</v>
      </c>
      <c r="B42" s="92">
        <f t="shared" si="0"/>
        <v>1</v>
      </c>
      <c r="C42" s="16" t="s">
        <v>37</v>
      </c>
      <c r="D42" s="17">
        <v>16509</v>
      </c>
      <c r="E42" s="84">
        <v>8643.9</v>
      </c>
    </row>
    <row r="43" spans="1:5" ht="18" x14ac:dyDescent="0.2">
      <c r="A43" s="82" t="s">
        <v>80</v>
      </c>
      <c r="B43" s="92">
        <f t="shared" si="0"/>
        <v>1</v>
      </c>
      <c r="C43" s="16" t="s">
        <v>80</v>
      </c>
      <c r="D43" s="17">
        <v>13524</v>
      </c>
      <c r="E43" s="84">
        <v>6395.7</v>
      </c>
    </row>
    <row r="44" spans="1:5" ht="18" x14ac:dyDescent="0.2">
      <c r="A44" t="s">
        <v>399</v>
      </c>
      <c r="B44" s="92">
        <f t="shared" si="0"/>
        <v>1</v>
      </c>
      <c r="C44" s="16" t="s">
        <v>399</v>
      </c>
      <c r="D44" s="17">
        <v>5423</v>
      </c>
      <c r="E44" s="84">
        <v>4345.3999999999996</v>
      </c>
    </row>
    <row r="45" spans="1:5" ht="18" x14ac:dyDescent="0.2">
      <c r="A45" t="s">
        <v>195</v>
      </c>
      <c r="B45" s="92">
        <f t="shared" si="0"/>
        <v>1</v>
      </c>
      <c r="C45" s="16" t="s">
        <v>195</v>
      </c>
      <c r="D45" s="17">
        <v>13733</v>
      </c>
      <c r="E45" s="84">
        <v>5085.8</v>
      </c>
    </row>
    <row r="46" spans="1:5" ht="18" x14ac:dyDescent="0.2">
      <c r="A46" t="s">
        <v>401</v>
      </c>
      <c r="B46" s="92">
        <f t="shared" si="0"/>
        <v>1</v>
      </c>
      <c r="C46" s="16" t="s">
        <v>401</v>
      </c>
      <c r="D46" s="17">
        <v>6852</v>
      </c>
      <c r="E46" s="84">
        <v>6800.2</v>
      </c>
    </row>
    <row r="47" spans="1:5" ht="18" x14ac:dyDescent="0.2">
      <c r="A47" t="s">
        <v>403</v>
      </c>
      <c r="B47" s="92">
        <f t="shared" si="0"/>
        <v>1</v>
      </c>
      <c r="C47" s="16" t="s">
        <v>403</v>
      </c>
      <c r="D47" s="17">
        <v>9823</v>
      </c>
      <c r="E47" s="84">
        <v>5939.2</v>
      </c>
    </row>
    <row r="48" spans="1:5" ht="18" x14ac:dyDescent="0.2">
      <c r="A48" s="82" t="s">
        <v>405</v>
      </c>
      <c r="B48" s="92">
        <f t="shared" si="0"/>
        <v>1</v>
      </c>
      <c r="C48" s="16" t="s">
        <v>405</v>
      </c>
      <c r="D48" s="17">
        <v>8117</v>
      </c>
      <c r="E48" s="84">
        <v>7468.9</v>
      </c>
    </row>
    <row r="49" spans="1:5" ht="18" x14ac:dyDescent="0.2">
      <c r="A49" t="s">
        <v>407</v>
      </c>
      <c r="B49" s="92">
        <f t="shared" si="0"/>
        <v>1</v>
      </c>
      <c r="C49" s="16" t="s">
        <v>407</v>
      </c>
      <c r="D49" s="17">
        <v>8165</v>
      </c>
      <c r="E49" s="84">
        <v>9034.5</v>
      </c>
    </row>
    <row r="50" spans="1:5" ht="18" x14ac:dyDescent="0.2">
      <c r="A50" t="s">
        <v>163</v>
      </c>
      <c r="B50" s="92">
        <f t="shared" si="0"/>
        <v>1</v>
      </c>
      <c r="C50" s="16" t="s">
        <v>163</v>
      </c>
      <c r="D50" s="17">
        <v>15236</v>
      </c>
      <c r="E50" s="84">
        <v>5278.4</v>
      </c>
    </row>
    <row r="51" spans="1:5" ht="18" x14ac:dyDescent="0.2">
      <c r="A51" s="12" t="s">
        <v>409</v>
      </c>
      <c r="B51" s="92">
        <f t="shared" si="0"/>
        <v>1</v>
      </c>
      <c r="C51" s="16" t="s">
        <v>409</v>
      </c>
      <c r="D51" s="17">
        <v>11775</v>
      </c>
      <c r="E51" s="84">
        <v>6335.7</v>
      </c>
    </row>
    <row r="52" spans="1:5" ht="18" x14ac:dyDescent="0.2">
      <c r="A52" t="s">
        <v>411</v>
      </c>
      <c r="B52" s="92">
        <f t="shared" si="0"/>
        <v>1</v>
      </c>
      <c r="C52" s="16" t="s">
        <v>411</v>
      </c>
      <c r="D52" s="17">
        <v>12434</v>
      </c>
      <c r="E52" s="84">
        <v>6970.2</v>
      </c>
    </row>
    <row r="53" spans="1:5" ht="18" x14ac:dyDescent="0.2">
      <c r="A53" t="s">
        <v>413</v>
      </c>
      <c r="B53" s="92">
        <f t="shared" si="0"/>
        <v>1</v>
      </c>
      <c r="C53" s="16" t="s">
        <v>413</v>
      </c>
      <c r="D53" s="17">
        <v>3637</v>
      </c>
      <c r="E53" s="84">
        <v>3127.1</v>
      </c>
    </row>
    <row r="54" spans="1:5" ht="18" x14ac:dyDescent="0.2">
      <c r="A54" t="s">
        <v>415</v>
      </c>
      <c r="B54" s="92">
        <f t="shared" si="0"/>
        <v>1</v>
      </c>
      <c r="C54" s="16" t="s">
        <v>415</v>
      </c>
      <c r="D54" s="17">
        <v>8854</v>
      </c>
      <c r="E54" s="84">
        <v>5882.9</v>
      </c>
    </row>
    <row r="55" spans="1:5" ht="18" x14ac:dyDescent="0.2">
      <c r="A55" s="82" t="s">
        <v>39</v>
      </c>
      <c r="B55" s="92">
        <f t="shared" si="0"/>
        <v>1</v>
      </c>
      <c r="C55" s="16" t="s">
        <v>39</v>
      </c>
      <c r="D55" s="17">
        <v>19975</v>
      </c>
      <c r="E55" s="84">
        <v>5199.8</v>
      </c>
    </row>
    <row r="56" spans="1:5" ht="18" x14ac:dyDescent="0.2">
      <c r="A56" s="82" t="s">
        <v>41</v>
      </c>
      <c r="B56" s="92">
        <f t="shared" si="0"/>
        <v>1</v>
      </c>
      <c r="C56" s="16" t="s">
        <v>41</v>
      </c>
      <c r="D56" s="17">
        <v>20836</v>
      </c>
      <c r="E56" s="84">
        <v>6073.4</v>
      </c>
    </row>
    <row r="57" spans="1:5" ht="18" x14ac:dyDescent="0.2">
      <c r="A57" s="12" t="s">
        <v>417</v>
      </c>
      <c r="B57" s="92">
        <f t="shared" si="0"/>
        <v>1</v>
      </c>
      <c r="C57" s="16" t="s">
        <v>417</v>
      </c>
      <c r="D57" s="17">
        <v>5908</v>
      </c>
      <c r="E57" s="17">
        <v>5632</v>
      </c>
    </row>
    <row r="58" spans="1:5" ht="18" x14ac:dyDescent="0.2">
      <c r="A58" t="s">
        <v>419</v>
      </c>
      <c r="B58" s="92">
        <f t="shared" si="0"/>
        <v>1</v>
      </c>
      <c r="C58" s="16" t="s">
        <v>419</v>
      </c>
      <c r="D58" s="17">
        <v>4721</v>
      </c>
      <c r="E58" s="84">
        <v>3897.5</v>
      </c>
    </row>
    <row r="59" spans="1:5" ht="18" x14ac:dyDescent="0.2">
      <c r="A59" t="s">
        <v>776</v>
      </c>
      <c r="B59" s="92">
        <f t="shared" si="0"/>
        <v>1</v>
      </c>
      <c r="C59" s="16" t="s">
        <v>776</v>
      </c>
      <c r="D59" s="17">
        <v>4127</v>
      </c>
      <c r="E59" s="84">
        <v>4296.8999999999996</v>
      </c>
    </row>
    <row r="60" spans="1:5" ht="18" x14ac:dyDescent="0.2">
      <c r="A60" s="82" t="s">
        <v>421</v>
      </c>
      <c r="B60" s="92">
        <f t="shared" si="0"/>
        <v>1</v>
      </c>
      <c r="C60" s="16" t="s">
        <v>421</v>
      </c>
      <c r="D60" s="17">
        <v>7461</v>
      </c>
      <c r="E60" s="84">
        <v>6311.3</v>
      </c>
    </row>
    <row r="61" spans="1:5" x14ac:dyDescent="0.2">
      <c r="A61" t="s">
        <v>782</v>
      </c>
      <c r="B61" s="92">
        <f t="shared" si="0"/>
        <v>1</v>
      </c>
      <c r="C61" t="s">
        <v>782</v>
      </c>
    </row>
    <row r="62" spans="1:5" ht="18" x14ac:dyDescent="0.2">
      <c r="A62" t="s">
        <v>423</v>
      </c>
      <c r="B62" s="92">
        <f t="shared" si="0"/>
        <v>1</v>
      </c>
      <c r="C62" s="16" t="s">
        <v>423</v>
      </c>
      <c r="D62" s="17">
        <v>10980</v>
      </c>
      <c r="E62" s="84">
        <v>5639.3</v>
      </c>
    </row>
    <row r="63" spans="1:5" ht="18" x14ac:dyDescent="0.2">
      <c r="A63" s="82" t="s">
        <v>425</v>
      </c>
      <c r="B63" s="92">
        <f t="shared" si="0"/>
        <v>1</v>
      </c>
      <c r="C63" s="16" t="s">
        <v>425</v>
      </c>
      <c r="D63" s="17">
        <v>3045</v>
      </c>
      <c r="E63" s="84">
        <v>4465.8999999999996</v>
      </c>
    </row>
    <row r="64" spans="1:5" ht="18" x14ac:dyDescent="0.2">
      <c r="A64" s="12" t="s">
        <v>427</v>
      </c>
      <c r="B64" s="92">
        <f t="shared" si="0"/>
        <v>1</v>
      </c>
      <c r="C64" s="16" t="s">
        <v>427</v>
      </c>
      <c r="D64" s="17">
        <v>5131</v>
      </c>
      <c r="E64" s="84">
        <v>7104.9</v>
      </c>
    </row>
    <row r="65" spans="1:5" x14ac:dyDescent="0.2">
      <c r="A65" t="s">
        <v>298</v>
      </c>
      <c r="B65" s="92">
        <f t="shared" si="0"/>
        <v>1</v>
      </c>
      <c r="C65" t="s">
        <v>298</v>
      </c>
    </row>
    <row r="66" spans="1:5" ht="18" x14ac:dyDescent="0.2">
      <c r="A66" t="s">
        <v>429</v>
      </c>
      <c r="B66" s="92">
        <f t="shared" si="0"/>
        <v>1</v>
      </c>
      <c r="C66" s="16" t="s">
        <v>429</v>
      </c>
      <c r="D66" s="17">
        <v>2503</v>
      </c>
      <c r="E66" s="84">
        <v>2785.4</v>
      </c>
    </row>
    <row r="67" spans="1:5" ht="18" x14ac:dyDescent="0.2">
      <c r="A67" s="12" t="s">
        <v>5</v>
      </c>
      <c r="B67" s="92">
        <f t="shared" ref="B67:B130" si="1">COUNTIF(C:C, A67)</f>
        <v>1</v>
      </c>
      <c r="C67" s="16" t="s">
        <v>5</v>
      </c>
      <c r="D67" s="17">
        <v>36334</v>
      </c>
      <c r="E67" s="84">
        <v>6854.3</v>
      </c>
    </row>
    <row r="68" spans="1:5" ht="18" x14ac:dyDescent="0.2">
      <c r="A68" t="s">
        <v>131</v>
      </c>
      <c r="B68" s="92">
        <f t="shared" si="1"/>
        <v>1</v>
      </c>
      <c r="C68" s="16" t="s">
        <v>131</v>
      </c>
      <c r="D68" s="17">
        <v>22690</v>
      </c>
      <c r="E68" s="84">
        <v>6107.3</v>
      </c>
    </row>
    <row r="69" spans="1:5" ht="18" x14ac:dyDescent="0.2">
      <c r="A69" s="82" t="s">
        <v>431</v>
      </c>
      <c r="B69" s="92">
        <f t="shared" si="1"/>
        <v>1</v>
      </c>
      <c r="C69" s="16" t="s">
        <v>431</v>
      </c>
      <c r="D69" s="17">
        <v>2672</v>
      </c>
      <c r="E69" s="84">
        <v>4676.1000000000004</v>
      </c>
    </row>
    <row r="70" spans="1:5" ht="18" x14ac:dyDescent="0.2">
      <c r="A70" t="s">
        <v>433</v>
      </c>
      <c r="B70" s="92">
        <f t="shared" si="1"/>
        <v>1</v>
      </c>
      <c r="C70" s="16" t="s">
        <v>433</v>
      </c>
      <c r="D70" s="17">
        <v>7702</v>
      </c>
      <c r="E70" s="84">
        <v>6851.8</v>
      </c>
    </row>
    <row r="71" spans="1:5" ht="18" x14ac:dyDescent="0.2">
      <c r="A71" t="s">
        <v>197</v>
      </c>
      <c r="B71" s="92">
        <f t="shared" si="1"/>
        <v>1</v>
      </c>
      <c r="C71" s="16" t="s">
        <v>197</v>
      </c>
      <c r="D71" s="17">
        <v>30310</v>
      </c>
      <c r="E71" s="84">
        <v>7837.9</v>
      </c>
    </row>
    <row r="72" spans="1:5" ht="18" x14ac:dyDescent="0.2">
      <c r="A72" t="s">
        <v>435</v>
      </c>
      <c r="B72" s="92">
        <f t="shared" si="1"/>
        <v>1</v>
      </c>
      <c r="C72" s="16" t="s">
        <v>435</v>
      </c>
      <c r="D72" s="17">
        <v>8221</v>
      </c>
      <c r="E72" s="17">
        <v>5312</v>
      </c>
    </row>
    <row r="73" spans="1:5" ht="18" x14ac:dyDescent="0.2">
      <c r="A73" s="12" t="s">
        <v>7</v>
      </c>
      <c r="B73" s="92">
        <f t="shared" si="1"/>
        <v>1</v>
      </c>
      <c r="C73" s="16" t="s">
        <v>7</v>
      </c>
      <c r="D73" s="17">
        <v>7000</v>
      </c>
      <c r="E73" s="84">
        <v>6554.1</v>
      </c>
    </row>
    <row r="74" spans="1:5" ht="18" x14ac:dyDescent="0.2">
      <c r="A74" t="s">
        <v>437</v>
      </c>
      <c r="B74" s="92">
        <f t="shared" si="1"/>
        <v>1</v>
      </c>
      <c r="C74" s="16" t="s">
        <v>437</v>
      </c>
      <c r="D74" s="17">
        <v>10091</v>
      </c>
      <c r="E74" s="84">
        <v>8961.2999999999993</v>
      </c>
    </row>
    <row r="75" spans="1:5" ht="18" x14ac:dyDescent="0.2">
      <c r="A75" s="12" t="s">
        <v>439</v>
      </c>
      <c r="B75" s="92">
        <f t="shared" si="1"/>
        <v>1</v>
      </c>
      <c r="C75" s="16" t="s">
        <v>439</v>
      </c>
      <c r="D75" s="17">
        <v>4037</v>
      </c>
      <c r="E75" s="84">
        <v>4696.8999999999996</v>
      </c>
    </row>
    <row r="76" spans="1:5" ht="18" x14ac:dyDescent="0.2">
      <c r="A76" s="12" t="s">
        <v>110</v>
      </c>
      <c r="B76" s="92">
        <f t="shared" si="1"/>
        <v>1</v>
      </c>
      <c r="C76" s="16" t="s">
        <v>110</v>
      </c>
      <c r="D76" s="17">
        <v>19384</v>
      </c>
      <c r="E76" s="84">
        <v>7533.6</v>
      </c>
    </row>
    <row r="77" spans="1:5" ht="18" x14ac:dyDescent="0.2">
      <c r="A77" s="12" t="s">
        <v>441</v>
      </c>
      <c r="B77" s="92">
        <f t="shared" si="1"/>
        <v>1</v>
      </c>
      <c r="C77" s="16" t="s">
        <v>441</v>
      </c>
      <c r="D77" s="17">
        <v>2720</v>
      </c>
      <c r="E77" s="84">
        <v>3760.8</v>
      </c>
    </row>
    <row r="78" spans="1:5" ht="18" x14ac:dyDescent="0.2">
      <c r="A78" s="82" t="s">
        <v>84</v>
      </c>
      <c r="B78" s="92">
        <f t="shared" si="1"/>
        <v>1</v>
      </c>
      <c r="C78" s="16" t="s">
        <v>84</v>
      </c>
      <c r="D78" s="17">
        <v>21345</v>
      </c>
      <c r="E78" s="84">
        <v>6843.8</v>
      </c>
    </row>
    <row r="79" spans="1:5" ht="18" x14ac:dyDescent="0.2">
      <c r="A79" t="s">
        <v>444</v>
      </c>
      <c r="B79" s="92">
        <f t="shared" si="1"/>
        <v>1</v>
      </c>
      <c r="C79" s="16" t="s">
        <v>444</v>
      </c>
      <c r="D79" s="17">
        <v>7706</v>
      </c>
      <c r="E79" s="84">
        <v>6523.3</v>
      </c>
    </row>
    <row r="80" spans="1:5" ht="18" x14ac:dyDescent="0.2">
      <c r="A80" t="s">
        <v>133</v>
      </c>
      <c r="B80" s="92">
        <f t="shared" si="1"/>
        <v>1</v>
      </c>
      <c r="C80" s="16" t="s">
        <v>133</v>
      </c>
      <c r="D80" s="17">
        <v>25690</v>
      </c>
      <c r="E80" s="84">
        <v>7988.3</v>
      </c>
    </row>
    <row r="81" spans="1:5" ht="18" x14ac:dyDescent="0.2">
      <c r="A81" t="s">
        <v>199</v>
      </c>
      <c r="B81" s="92">
        <f t="shared" si="1"/>
        <v>1</v>
      </c>
      <c r="C81" s="16" t="s">
        <v>199</v>
      </c>
      <c r="D81" s="17">
        <v>29960</v>
      </c>
      <c r="E81" s="84">
        <v>8765.2000000000007</v>
      </c>
    </row>
    <row r="82" spans="1:5" ht="18" x14ac:dyDescent="0.2">
      <c r="A82" t="s">
        <v>447</v>
      </c>
      <c r="B82" s="92">
        <f t="shared" si="1"/>
        <v>1</v>
      </c>
      <c r="C82" s="16" t="s">
        <v>447</v>
      </c>
      <c r="D82" s="17">
        <v>2866</v>
      </c>
      <c r="E82" s="84">
        <v>3190.1</v>
      </c>
    </row>
    <row r="83" spans="1:5" ht="18" x14ac:dyDescent="0.2">
      <c r="A83" t="s">
        <v>449</v>
      </c>
      <c r="B83" s="92">
        <f t="shared" si="1"/>
        <v>1</v>
      </c>
      <c r="C83" s="16" t="s">
        <v>449</v>
      </c>
      <c r="D83" s="17">
        <v>3970</v>
      </c>
      <c r="E83" s="84">
        <v>2713.9</v>
      </c>
    </row>
    <row r="84" spans="1:5" x14ac:dyDescent="0.2">
      <c r="A84" t="s">
        <v>784</v>
      </c>
      <c r="B84" s="92">
        <f t="shared" si="1"/>
        <v>1</v>
      </c>
      <c r="C84" t="s">
        <v>784</v>
      </c>
    </row>
    <row r="85" spans="1:5" ht="18" x14ac:dyDescent="0.2">
      <c r="A85" t="s">
        <v>451</v>
      </c>
      <c r="B85" s="92">
        <f t="shared" si="1"/>
        <v>1</v>
      </c>
      <c r="C85" s="16" t="s">
        <v>451</v>
      </c>
      <c r="D85" s="17">
        <v>4726</v>
      </c>
      <c r="E85" s="17">
        <v>3864</v>
      </c>
    </row>
    <row r="86" spans="1:5" ht="18" x14ac:dyDescent="0.2">
      <c r="A86" t="s">
        <v>453</v>
      </c>
      <c r="B86" s="92">
        <f t="shared" si="1"/>
        <v>1</v>
      </c>
      <c r="C86" s="16" t="s">
        <v>453</v>
      </c>
      <c r="D86" s="17">
        <v>8024</v>
      </c>
      <c r="E86" s="84">
        <v>5358.3</v>
      </c>
    </row>
    <row r="87" spans="1:5" ht="18" x14ac:dyDescent="0.2">
      <c r="A87" s="12" t="s">
        <v>455</v>
      </c>
      <c r="B87" s="92">
        <f t="shared" si="1"/>
        <v>1</v>
      </c>
      <c r="C87" s="16" t="s">
        <v>455</v>
      </c>
      <c r="D87" s="17">
        <v>5941</v>
      </c>
      <c r="E87" s="84">
        <v>4191.8999999999996</v>
      </c>
    </row>
    <row r="88" spans="1:5" ht="18" x14ac:dyDescent="0.2">
      <c r="A88" s="12" t="s">
        <v>457</v>
      </c>
      <c r="B88" s="92">
        <f t="shared" si="1"/>
        <v>1</v>
      </c>
      <c r="C88" s="16" t="s">
        <v>457</v>
      </c>
      <c r="D88" s="17">
        <v>4388</v>
      </c>
      <c r="E88" s="84">
        <v>4642.1000000000004</v>
      </c>
    </row>
    <row r="89" spans="1:5" ht="18" x14ac:dyDescent="0.2">
      <c r="A89" s="82" t="s">
        <v>86</v>
      </c>
      <c r="B89" s="92">
        <f t="shared" si="1"/>
        <v>1</v>
      </c>
      <c r="C89" s="16" t="s">
        <v>86</v>
      </c>
      <c r="D89" s="17">
        <v>16958</v>
      </c>
      <c r="E89" s="84">
        <v>4970.5</v>
      </c>
    </row>
    <row r="90" spans="1:5" ht="18" x14ac:dyDescent="0.2">
      <c r="A90" t="s">
        <v>459</v>
      </c>
      <c r="B90" s="92">
        <f t="shared" si="1"/>
        <v>1</v>
      </c>
      <c r="C90" s="16" t="s">
        <v>459</v>
      </c>
      <c r="D90" s="17">
        <v>9150</v>
      </c>
      <c r="E90" s="84">
        <v>7640.7</v>
      </c>
    </row>
    <row r="91" spans="1:5" ht="18" x14ac:dyDescent="0.2">
      <c r="A91" t="s">
        <v>463</v>
      </c>
      <c r="B91" s="92">
        <f t="shared" si="1"/>
        <v>1</v>
      </c>
      <c r="C91" s="16" t="s">
        <v>463</v>
      </c>
      <c r="D91" s="17">
        <v>6480</v>
      </c>
      <c r="E91" s="84">
        <v>6246.1</v>
      </c>
    </row>
    <row r="92" spans="1:5" ht="18" x14ac:dyDescent="0.2">
      <c r="A92" t="s">
        <v>465</v>
      </c>
      <c r="B92" s="92">
        <f t="shared" si="1"/>
        <v>1</v>
      </c>
      <c r="C92" s="16" t="s">
        <v>465</v>
      </c>
      <c r="D92" s="17">
        <v>5526</v>
      </c>
      <c r="E92" s="84">
        <v>4136.7</v>
      </c>
    </row>
    <row r="93" spans="1:5" ht="18" x14ac:dyDescent="0.2">
      <c r="A93" s="82" t="s">
        <v>467</v>
      </c>
      <c r="B93" s="92">
        <f t="shared" si="1"/>
        <v>1</v>
      </c>
      <c r="C93" s="16" t="s">
        <v>467</v>
      </c>
      <c r="D93" s="17">
        <v>2941</v>
      </c>
      <c r="E93" s="84">
        <v>5522.7</v>
      </c>
    </row>
    <row r="94" spans="1:5" ht="18" x14ac:dyDescent="0.2">
      <c r="A94" t="s">
        <v>469</v>
      </c>
      <c r="B94" s="92">
        <f t="shared" si="1"/>
        <v>1</v>
      </c>
      <c r="C94" s="16" t="s">
        <v>469</v>
      </c>
      <c r="D94" s="17">
        <v>7147</v>
      </c>
      <c r="E94" s="84">
        <v>5224.6000000000004</v>
      </c>
    </row>
    <row r="95" spans="1:5" ht="18" x14ac:dyDescent="0.2">
      <c r="A95" t="s">
        <v>201</v>
      </c>
      <c r="B95" s="92">
        <f t="shared" si="1"/>
        <v>1</v>
      </c>
      <c r="C95" s="16" t="s">
        <v>201</v>
      </c>
      <c r="D95" s="17">
        <v>29281</v>
      </c>
      <c r="E95" s="84">
        <v>8772.2000000000007</v>
      </c>
    </row>
    <row r="96" spans="1:5" ht="18" x14ac:dyDescent="0.2">
      <c r="A96" t="s">
        <v>471</v>
      </c>
      <c r="B96" s="92">
        <f t="shared" si="1"/>
        <v>1</v>
      </c>
      <c r="C96" s="16" t="s">
        <v>471</v>
      </c>
      <c r="D96" s="17">
        <v>12250</v>
      </c>
      <c r="E96" s="84">
        <v>9302.2000000000007</v>
      </c>
    </row>
    <row r="97" spans="1:5" ht="18" x14ac:dyDescent="0.2">
      <c r="A97" t="s">
        <v>473</v>
      </c>
      <c r="B97" s="92">
        <f t="shared" si="1"/>
        <v>1</v>
      </c>
      <c r="C97" s="16" t="s">
        <v>473</v>
      </c>
      <c r="D97" s="17">
        <v>5094</v>
      </c>
      <c r="E97" s="17">
        <v>6318</v>
      </c>
    </row>
    <row r="98" spans="1:5" ht="18" x14ac:dyDescent="0.2">
      <c r="A98" s="12" t="s">
        <v>475</v>
      </c>
      <c r="B98" s="92">
        <f t="shared" si="1"/>
        <v>1</v>
      </c>
      <c r="C98" s="16" t="s">
        <v>475</v>
      </c>
      <c r="D98" s="17">
        <v>6736</v>
      </c>
      <c r="E98" s="84">
        <v>5838.6</v>
      </c>
    </row>
    <row r="99" spans="1:5" ht="18" x14ac:dyDescent="0.2">
      <c r="A99" t="s">
        <v>477</v>
      </c>
      <c r="B99" s="92">
        <f t="shared" si="1"/>
        <v>1</v>
      </c>
      <c r="C99" s="16" t="s">
        <v>477</v>
      </c>
      <c r="D99" s="17">
        <v>4833</v>
      </c>
      <c r="E99" s="84">
        <v>3677.9</v>
      </c>
    </row>
    <row r="100" spans="1:5" ht="18" x14ac:dyDescent="0.2">
      <c r="A100" t="s">
        <v>479</v>
      </c>
      <c r="B100" s="92">
        <f t="shared" si="1"/>
        <v>1</v>
      </c>
      <c r="C100" s="16" t="s">
        <v>479</v>
      </c>
      <c r="D100" s="17">
        <v>5060</v>
      </c>
      <c r="E100" s="84">
        <v>4353.3</v>
      </c>
    </row>
    <row r="101" spans="1:5" ht="18" x14ac:dyDescent="0.2">
      <c r="A101" t="s">
        <v>481</v>
      </c>
      <c r="B101" s="92">
        <f t="shared" si="1"/>
        <v>1</v>
      </c>
      <c r="C101" s="16" t="s">
        <v>481</v>
      </c>
      <c r="D101" s="17">
        <v>5050</v>
      </c>
      <c r="E101" s="84">
        <v>4958.3</v>
      </c>
    </row>
    <row r="102" spans="1:5" x14ac:dyDescent="0.2">
      <c r="A102" t="s">
        <v>793</v>
      </c>
      <c r="B102" s="92">
        <f t="shared" si="1"/>
        <v>1</v>
      </c>
      <c r="C102" t="s">
        <v>793</v>
      </c>
    </row>
    <row r="103" spans="1:5" x14ac:dyDescent="0.2">
      <c r="A103" t="s">
        <v>799</v>
      </c>
      <c r="B103" s="92">
        <f t="shared" si="1"/>
        <v>1</v>
      </c>
      <c r="C103" t="s">
        <v>799</v>
      </c>
    </row>
    <row r="104" spans="1:5" ht="18" x14ac:dyDescent="0.2">
      <c r="A104" t="s">
        <v>485</v>
      </c>
      <c r="B104" s="92">
        <f t="shared" si="1"/>
        <v>1</v>
      </c>
      <c r="C104" s="16" t="s">
        <v>485</v>
      </c>
      <c r="D104" s="17">
        <v>3008</v>
      </c>
      <c r="E104" s="84">
        <v>3465.8</v>
      </c>
    </row>
    <row r="105" spans="1:5" ht="18" x14ac:dyDescent="0.2">
      <c r="A105" s="82" t="s">
        <v>487</v>
      </c>
      <c r="B105" s="92">
        <f t="shared" si="1"/>
        <v>1</v>
      </c>
      <c r="C105" s="16" t="s">
        <v>487</v>
      </c>
      <c r="D105" s="17">
        <v>4592</v>
      </c>
      <c r="E105" s="84">
        <v>5684.6</v>
      </c>
    </row>
    <row r="106" spans="1:5" ht="18" x14ac:dyDescent="0.2">
      <c r="A106" s="12" t="s">
        <v>9</v>
      </c>
      <c r="B106" s="92">
        <f t="shared" si="1"/>
        <v>1</v>
      </c>
      <c r="C106" s="16" t="s">
        <v>9</v>
      </c>
      <c r="D106" s="17">
        <v>13262</v>
      </c>
      <c r="E106" s="84">
        <v>6563.6</v>
      </c>
    </row>
    <row r="107" spans="1:5" ht="18" x14ac:dyDescent="0.2">
      <c r="A107" s="12" t="s">
        <v>489</v>
      </c>
      <c r="B107" s="92">
        <f t="shared" si="1"/>
        <v>1</v>
      </c>
      <c r="C107" s="16" t="s">
        <v>489</v>
      </c>
      <c r="D107" s="17">
        <v>7784</v>
      </c>
      <c r="E107" s="84">
        <v>6602.4</v>
      </c>
    </row>
    <row r="108" spans="1:5" ht="18" x14ac:dyDescent="0.2">
      <c r="A108" t="s">
        <v>491</v>
      </c>
      <c r="B108" s="92">
        <f t="shared" si="1"/>
        <v>1</v>
      </c>
      <c r="C108" s="16" t="s">
        <v>491</v>
      </c>
      <c r="D108" s="17">
        <v>6248</v>
      </c>
      <c r="E108" s="84">
        <v>4838.6000000000004</v>
      </c>
    </row>
    <row r="109" spans="1:5" ht="18" x14ac:dyDescent="0.2">
      <c r="A109" t="s">
        <v>493</v>
      </c>
      <c r="B109" s="92">
        <f t="shared" si="1"/>
        <v>1</v>
      </c>
      <c r="C109" s="16" t="s">
        <v>493</v>
      </c>
      <c r="D109" s="17">
        <v>3726</v>
      </c>
      <c r="E109" s="84">
        <v>4391.8999999999996</v>
      </c>
    </row>
    <row r="110" spans="1:5" ht="18" x14ac:dyDescent="0.2">
      <c r="A110" t="s">
        <v>495</v>
      </c>
      <c r="B110" s="92">
        <f t="shared" si="1"/>
        <v>1</v>
      </c>
      <c r="C110" s="16" t="s">
        <v>495</v>
      </c>
      <c r="D110" s="17">
        <v>10092</v>
      </c>
      <c r="E110" s="84">
        <v>9437.2000000000007</v>
      </c>
    </row>
    <row r="111" spans="1:5" ht="18" x14ac:dyDescent="0.2">
      <c r="A111" t="s">
        <v>497</v>
      </c>
      <c r="B111" s="92">
        <f t="shared" si="1"/>
        <v>1</v>
      </c>
      <c r="C111" s="16" t="s">
        <v>497</v>
      </c>
      <c r="D111" s="17">
        <v>5392</v>
      </c>
      <c r="E111" s="17">
        <v>5428</v>
      </c>
    </row>
    <row r="112" spans="1:5" ht="18" x14ac:dyDescent="0.2">
      <c r="A112" t="s">
        <v>203</v>
      </c>
      <c r="B112" s="92">
        <f t="shared" si="1"/>
        <v>1</v>
      </c>
      <c r="C112" s="16" t="s">
        <v>203</v>
      </c>
      <c r="D112" s="17">
        <v>21839</v>
      </c>
      <c r="E112" s="84">
        <v>7584.5</v>
      </c>
    </row>
    <row r="113" spans="1:5" ht="18" x14ac:dyDescent="0.2">
      <c r="A113" t="s">
        <v>499</v>
      </c>
      <c r="B113" s="92">
        <f t="shared" si="1"/>
        <v>1</v>
      </c>
      <c r="C113" s="16" t="s">
        <v>499</v>
      </c>
      <c r="D113" s="17">
        <v>7152</v>
      </c>
      <c r="E113" s="84">
        <v>4800.1000000000004</v>
      </c>
    </row>
    <row r="114" spans="1:5" x14ac:dyDescent="0.2">
      <c r="A114" t="s">
        <v>205</v>
      </c>
      <c r="B114" s="92">
        <f t="shared" si="1"/>
        <v>1</v>
      </c>
      <c r="C114" t="s">
        <v>205</v>
      </c>
    </row>
    <row r="115" spans="1:5" ht="18" x14ac:dyDescent="0.2">
      <c r="A115" s="82" t="s">
        <v>45</v>
      </c>
      <c r="B115" s="92">
        <f t="shared" si="1"/>
        <v>1</v>
      </c>
      <c r="C115" s="16" t="s">
        <v>45</v>
      </c>
      <c r="D115" s="17">
        <v>11643</v>
      </c>
      <c r="E115" s="17">
        <v>8997</v>
      </c>
    </row>
    <row r="116" spans="1:5" ht="18" x14ac:dyDescent="0.2">
      <c r="A116" s="82" t="s">
        <v>501</v>
      </c>
      <c r="B116" s="92">
        <f t="shared" si="1"/>
        <v>1</v>
      </c>
      <c r="C116" s="16" t="s">
        <v>501</v>
      </c>
      <c r="D116" s="17">
        <v>4057</v>
      </c>
      <c r="E116" s="84">
        <v>4429.3</v>
      </c>
    </row>
    <row r="117" spans="1:5" ht="18" x14ac:dyDescent="0.2">
      <c r="A117" t="s">
        <v>207</v>
      </c>
      <c r="B117" s="92">
        <f t="shared" si="1"/>
        <v>1</v>
      </c>
      <c r="C117" s="16" t="s">
        <v>207</v>
      </c>
      <c r="D117" s="17">
        <v>12618</v>
      </c>
      <c r="E117" s="84">
        <v>6815.3</v>
      </c>
    </row>
    <row r="118" spans="1:5" ht="18" x14ac:dyDescent="0.2">
      <c r="A118" s="12" t="s">
        <v>503</v>
      </c>
      <c r="B118" s="92">
        <f t="shared" si="1"/>
        <v>1</v>
      </c>
      <c r="C118" s="16" t="s">
        <v>503</v>
      </c>
      <c r="D118" s="17">
        <v>4871</v>
      </c>
      <c r="E118" s="84">
        <v>5192.6000000000004</v>
      </c>
    </row>
    <row r="119" spans="1:5" ht="18" x14ac:dyDescent="0.2">
      <c r="A119" t="s">
        <v>209</v>
      </c>
      <c r="B119" s="92">
        <f t="shared" si="1"/>
        <v>1</v>
      </c>
      <c r="C119" s="16" t="s">
        <v>209</v>
      </c>
      <c r="D119" s="17">
        <v>20394</v>
      </c>
      <c r="E119" s="84">
        <v>7591.4</v>
      </c>
    </row>
    <row r="120" spans="1:5" ht="18" x14ac:dyDescent="0.2">
      <c r="A120" t="s">
        <v>505</v>
      </c>
      <c r="B120" s="92">
        <f t="shared" si="1"/>
        <v>1</v>
      </c>
      <c r="C120" s="16" t="s">
        <v>505</v>
      </c>
      <c r="D120" s="17">
        <v>7756</v>
      </c>
      <c r="E120" s="84">
        <v>8908.1</v>
      </c>
    </row>
    <row r="121" spans="1:5" ht="18" x14ac:dyDescent="0.2">
      <c r="A121" s="82" t="s">
        <v>507</v>
      </c>
      <c r="B121" s="92">
        <f t="shared" si="1"/>
        <v>1</v>
      </c>
      <c r="C121" s="16" t="s">
        <v>507</v>
      </c>
      <c r="D121" s="17">
        <v>7366</v>
      </c>
      <c r="E121" s="17">
        <v>4580</v>
      </c>
    </row>
    <row r="122" spans="1:5" ht="18" x14ac:dyDescent="0.2">
      <c r="A122" t="s">
        <v>211</v>
      </c>
      <c r="B122" s="92">
        <f t="shared" si="1"/>
        <v>1</v>
      </c>
      <c r="C122" s="16" t="s">
        <v>211</v>
      </c>
      <c r="D122" s="17">
        <v>20019</v>
      </c>
      <c r="E122" s="84">
        <v>7970.6</v>
      </c>
    </row>
    <row r="123" spans="1:5" ht="18" x14ac:dyDescent="0.2">
      <c r="A123" t="s">
        <v>509</v>
      </c>
      <c r="B123" s="92">
        <f t="shared" si="1"/>
        <v>1</v>
      </c>
      <c r="C123" s="16" t="s">
        <v>509</v>
      </c>
      <c r="D123" s="17">
        <v>4169</v>
      </c>
      <c r="E123" s="84">
        <v>4294.7</v>
      </c>
    </row>
    <row r="124" spans="1:5" ht="18" x14ac:dyDescent="0.2">
      <c r="A124" s="12" t="s">
        <v>11</v>
      </c>
      <c r="B124" s="92">
        <f t="shared" si="1"/>
        <v>1</v>
      </c>
      <c r="C124" s="16" t="s">
        <v>11</v>
      </c>
      <c r="D124" s="17">
        <v>8452</v>
      </c>
      <c r="E124" s="84">
        <v>9023.7999999999993</v>
      </c>
    </row>
    <row r="125" spans="1:5" ht="18" x14ac:dyDescent="0.2">
      <c r="A125" t="s">
        <v>511</v>
      </c>
      <c r="B125" s="92">
        <f t="shared" si="1"/>
        <v>1</v>
      </c>
      <c r="C125" s="16" t="s">
        <v>511</v>
      </c>
      <c r="D125" s="17">
        <v>6136</v>
      </c>
      <c r="E125" s="17">
        <v>6622</v>
      </c>
    </row>
    <row r="126" spans="1:5" ht="18" x14ac:dyDescent="0.2">
      <c r="A126" t="s">
        <v>513</v>
      </c>
      <c r="B126" s="92">
        <f t="shared" si="1"/>
        <v>1</v>
      </c>
      <c r="C126" s="16" t="s">
        <v>513</v>
      </c>
      <c r="D126" s="17">
        <v>6853</v>
      </c>
      <c r="E126" s="84">
        <v>5429.4</v>
      </c>
    </row>
    <row r="127" spans="1:5" ht="18" x14ac:dyDescent="0.2">
      <c r="A127" t="s">
        <v>213</v>
      </c>
      <c r="B127" s="92">
        <f t="shared" si="1"/>
        <v>1</v>
      </c>
      <c r="C127" s="16" t="s">
        <v>213</v>
      </c>
      <c r="D127" s="17">
        <v>26437</v>
      </c>
      <c r="E127" s="84">
        <v>10185.6</v>
      </c>
    </row>
    <row r="128" spans="1:5" x14ac:dyDescent="0.2">
      <c r="A128" t="s">
        <v>515</v>
      </c>
      <c r="B128" s="92">
        <f t="shared" si="1"/>
        <v>1</v>
      </c>
      <c r="C128" t="s">
        <v>515</v>
      </c>
    </row>
    <row r="129" spans="1:5" ht="18" x14ac:dyDescent="0.2">
      <c r="A129" t="s">
        <v>516</v>
      </c>
      <c r="B129" s="92">
        <f t="shared" si="1"/>
        <v>1</v>
      </c>
      <c r="C129" s="16" t="s">
        <v>516</v>
      </c>
      <c r="D129" s="17">
        <v>8038</v>
      </c>
      <c r="E129" s="84">
        <v>7661.1</v>
      </c>
    </row>
    <row r="130" spans="1:5" ht="18" x14ac:dyDescent="0.2">
      <c r="A130" s="12" t="s">
        <v>518</v>
      </c>
      <c r="B130" s="92">
        <f t="shared" si="1"/>
        <v>1</v>
      </c>
      <c r="C130" s="16" t="s">
        <v>518</v>
      </c>
      <c r="D130" s="17">
        <v>4740</v>
      </c>
      <c r="E130" s="84">
        <v>5115.1000000000004</v>
      </c>
    </row>
    <row r="131" spans="1:5" ht="18" x14ac:dyDescent="0.2">
      <c r="A131" t="s">
        <v>215</v>
      </c>
      <c r="B131" s="92">
        <f t="shared" ref="B131:B194" si="2">COUNTIF(C:C, A131)</f>
        <v>1</v>
      </c>
      <c r="C131" s="16" t="s">
        <v>215</v>
      </c>
      <c r="D131" s="17">
        <v>25417</v>
      </c>
      <c r="E131" s="84">
        <v>8282.7000000000007</v>
      </c>
    </row>
    <row r="132" spans="1:5" ht="18" x14ac:dyDescent="0.2">
      <c r="A132" s="12" t="s">
        <v>520</v>
      </c>
      <c r="B132" s="92">
        <f t="shared" si="2"/>
        <v>1</v>
      </c>
      <c r="C132" s="16" t="s">
        <v>520</v>
      </c>
      <c r="D132" s="17">
        <v>5744</v>
      </c>
      <c r="E132" s="84">
        <v>5077.1000000000004</v>
      </c>
    </row>
    <row r="133" spans="1:5" ht="18" x14ac:dyDescent="0.2">
      <c r="A133" t="s">
        <v>522</v>
      </c>
      <c r="B133" s="92">
        <f t="shared" si="2"/>
        <v>1</v>
      </c>
      <c r="C133" s="16" t="s">
        <v>522</v>
      </c>
      <c r="D133" s="17">
        <v>5531</v>
      </c>
      <c r="E133" s="84">
        <v>3846.6</v>
      </c>
    </row>
    <row r="134" spans="1:5" ht="18" x14ac:dyDescent="0.2">
      <c r="A134" t="s">
        <v>217</v>
      </c>
      <c r="B134" s="92">
        <f t="shared" si="2"/>
        <v>1</v>
      </c>
      <c r="C134" s="16" t="s">
        <v>217</v>
      </c>
      <c r="D134" s="17">
        <v>23925</v>
      </c>
      <c r="E134" s="84">
        <v>8811.4</v>
      </c>
    </row>
    <row r="135" spans="1:5" ht="18" x14ac:dyDescent="0.2">
      <c r="A135" t="s">
        <v>524</v>
      </c>
      <c r="B135" s="92">
        <f t="shared" si="2"/>
        <v>1</v>
      </c>
      <c r="C135" s="16" t="s">
        <v>524</v>
      </c>
      <c r="D135" s="17">
        <v>7392</v>
      </c>
      <c r="E135" s="84">
        <v>4153.7</v>
      </c>
    </row>
    <row r="136" spans="1:5" ht="18" x14ac:dyDescent="0.2">
      <c r="A136" s="82" t="s">
        <v>526</v>
      </c>
      <c r="B136" s="92">
        <f t="shared" si="2"/>
        <v>1</v>
      </c>
      <c r="C136" s="16" t="s">
        <v>526</v>
      </c>
      <c r="D136" s="17">
        <v>7542</v>
      </c>
      <c r="E136" s="84">
        <v>9306.2000000000007</v>
      </c>
    </row>
    <row r="137" spans="1:5" ht="18" x14ac:dyDescent="0.2">
      <c r="A137" t="s">
        <v>528</v>
      </c>
      <c r="B137" s="92">
        <f t="shared" si="2"/>
        <v>1</v>
      </c>
      <c r="C137" s="16" t="s">
        <v>528</v>
      </c>
      <c r="D137" s="17">
        <v>7167</v>
      </c>
      <c r="E137" s="84">
        <v>5234.7</v>
      </c>
    </row>
    <row r="138" spans="1:5" ht="18" x14ac:dyDescent="0.2">
      <c r="A138" t="s">
        <v>260</v>
      </c>
      <c r="B138" s="92">
        <f t="shared" si="2"/>
        <v>1</v>
      </c>
      <c r="C138" s="16" t="s">
        <v>260</v>
      </c>
      <c r="D138" s="17">
        <v>6652</v>
      </c>
      <c r="E138" s="84">
        <v>4692.1000000000004</v>
      </c>
    </row>
    <row r="139" spans="1:5" ht="18" x14ac:dyDescent="0.2">
      <c r="A139" t="s">
        <v>219</v>
      </c>
      <c r="B139" s="92">
        <f t="shared" si="2"/>
        <v>1</v>
      </c>
      <c r="C139" s="16" t="s">
        <v>219</v>
      </c>
      <c r="D139" s="17">
        <v>14615</v>
      </c>
      <c r="E139" s="84">
        <v>6027.6</v>
      </c>
    </row>
    <row r="140" spans="1:5" ht="18" x14ac:dyDescent="0.2">
      <c r="A140" t="s">
        <v>243</v>
      </c>
      <c r="B140" s="92">
        <f t="shared" si="2"/>
        <v>1</v>
      </c>
      <c r="C140" s="16" t="s">
        <v>243</v>
      </c>
      <c r="D140" s="17">
        <v>8675</v>
      </c>
      <c r="E140" s="84">
        <v>5556.3</v>
      </c>
    </row>
    <row r="141" spans="1:5" ht="18" x14ac:dyDescent="0.2">
      <c r="A141" s="12" t="s">
        <v>530</v>
      </c>
      <c r="B141" s="92">
        <f t="shared" si="2"/>
        <v>1</v>
      </c>
      <c r="C141" s="16" t="s">
        <v>530</v>
      </c>
      <c r="D141" s="17">
        <v>5644</v>
      </c>
      <c r="E141" s="84">
        <v>5545.5</v>
      </c>
    </row>
    <row r="142" spans="1:5" ht="18" x14ac:dyDescent="0.2">
      <c r="A142" t="s">
        <v>532</v>
      </c>
      <c r="B142" s="92">
        <f t="shared" si="2"/>
        <v>1</v>
      </c>
      <c r="C142" s="16" t="s">
        <v>532</v>
      </c>
      <c r="D142" s="17">
        <v>7232</v>
      </c>
      <c r="E142" s="84">
        <v>4777.3</v>
      </c>
    </row>
    <row r="143" spans="1:5" x14ac:dyDescent="0.2">
      <c r="A143" s="82" t="s">
        <v>534</v>
      </c>
      <c r="B143" s="92">
        <f t="shared" si="2"/>
        <v>1</v>
      </c>
      <c r="C143" s="82" t="s">
        <v>534</v>
      </c>
    </row>
    <row r="144" spans="1:5" ht="18" x14ac:dyDescent="0.2">
      <c r="A144" t="s">
        <v>245</v>
      </c>
      <c r="B144" s="92">
        <f t="shared" si="2"/>
        <v>1</v>
      </c>
      <c r="C144" s="16" t="s">
        <v>245</v>
      </c>
      <c r="D144" s="17">
        <v>11813</v>
      </c>
      <c r="E144" s="84">
        <v>6654.9</v>
      </c>
    </row>
    <row r="145" spans="1:5" ht="18" x14ac:dyDescent="0.2">
      <c r="A145" s="82" t="s">
        <v>90</v>
      </c>
      <c r="B145" s="92">
        <f t="shared" si="2"/>
        <v>1</v>
      </c>
      <c r="C145" s="16" t="s">
        <v>90</v>
      </c>
      <c r="D145" s="17">
        <v>31374</v>
      </c>
      <c r="E145" s="84">
        <v>7133.9</v>
      </c>
    </row>
    <row r="146" spans="1:5" ht="18" x14ac:dyDescent="0.2">
      <c r="A146" s="82" t="s">
        <v>47</v>
      </c>
      <c r="B146" s="92">
        <f t="shared" si="2"/>
        <v>1</v>
      </c>
      <c r="C146" s="16" t="s">
        <v>47</v>
      </c>
      <c r="D146" s="17">
        <v>17071</v>
      </c>
      <c r="E146" s="84">
        <v>11315.6</v>
      </c>
    </row>
    <row r="147" spans="1:5" ht="18" x14ac:dyDescent="0.2">
      <c r="A147" t="s">
        <v>221</v>
      </c>
      <c r="B147" s="92">
        <f t="shared" si="2"/>
        <v>1</v>
      </c>
      <c r="C147" s="16" t="s">
        <v>221</v>
      </c>
      <c r="D147" s="17">
        <v>23697</v>
      </c>
      <c r="E147" s="84">
        <v>7268.3</v>
      </c>
    </row>
    <row r="148" spans="1:5" ht="18" x14ac:dyDescent="0.2">
      <c r="A148" s="82" t="s">
        <v>535</v>
      </c>
      <c r="B148" s="92">
        <f t="shared" si="2"/>
        <v>1</v>
      </c>
      <c r="C148" s="16" t="s">
        <v>535</v>
      </c>
      <c r="D148" s="17">
        <v>9119</v>
      </c>
      <c r="E148" s="84">
        <v>6244.3</v>
      </c>
    </row>
    <row r="149" spans="1:5" ht="18" x14ac:dyDescent="0.2">
      <c r="A149" s="82" t="s">
        <v>92</v>
      </c>
      <c r="B149" s="92">
        <f t="shared" si="2"/>
        <v>1</v>
      </c>
      <c r="C149" s="16" t="s">
        <v>92</v>
      </c>
      <c r="D149" s="17">
        <v>57982</v>
      </c>
      <c r="E149" s="84">
        <v>7310.4</v>
      </c>
    </row>
    <row r="150" spans="1:5" ht="18" x14ac:dyDescent="0.2">
      <c r="A150" s="12" t="s">
        <v>114</v>
      </c>
      <c r="B150" s="92">
        <f t="shared" si="2"/>
        <v>1</v>
      </c>
      <c r="C150" s="16" t="s">
        <v>114</v>
      </c>
      <c r="D150" s="17">
        <v>34358</v>
      </c>
      <c r="E150" s="84">
        <v>9699.5</v>
      </c>
    </row>
    <row r="151" spans="1:5" ht="18" x14ac:dyDescent="0.2">
      <c r="A151" t="s">
        <v>537</v>
      </c>
      <c r="B151" s="92">
        <f t="shared" si="2"/>
        <v>1</v>
      </c>
      <c r="C151" s="16" t="s">
        <v>537</v>
      </c>
      <c r="D151" s="17">
        <v>4798</v>
      </c>
      <c r="E151" s="84">
        <v>4646.2</v>
      </c>
    </row>
    <row r="152" spans="1:5" ht="18" x14ac:dyDescent="0.2">
      <c r="A152" t="s">
        <v>223</v>
      </c>
      <c r="B152" s="92">
        <f t="shared" si="2"/>
        <v>1</v>
      </c>
      <c r="C152" s="16" t="s">
        <v>223</v>
      </c>
      <c r="D152" s="17">
        <v>21261</v>
      </c>
      <c r="E152" s="84">
        <v>6951.6</v>
      </c>
    </row>
    <row r="153" spans="1:5" ht="18" x14ac:dyDescent="0.2">
      <c r="A153" t="s">
        <v>539</v>
      </c>
      <c r="B153" s="92">
        <f t="shared" si="2"/>
        <v>1</v>
      </c>
      <c r="C153" s="16" t="s">
        <v>539</v>
      </c>
      <c r="D153" s="17">
        <v>6290</v>
      </c>
      <c r="E153" s="84">
        <v>6004.4</v>
      </c>
    </row>
    <row r="154" spans="1:5" ht="18" x14ac:dyDescent="0.2">
      <c r="A154" s="12" t="s">
        <v>541</v>
      </c>
      <c r="B154" s="92">
        <f t="shared" si="2"/>
        <v>1</v>
      </c>
      <c r="C154" s="16" t="s">
        <v>541</v>
      </c>
      <c r="D154" s="17">
        <v>6624</v>
      </c>
      <c r="E154" s="84">
        <v>6670.8</v>
      </c>
    </row>
    <row r="155" spans="1:5" ht="18" x14ac:dyDescent="0.2">
      <c r="A155" s="82" t="s">
        <v>51</v>
      </c>
      <c r="B155" s="92">
        <f t="shared" si="2"/>
        <v>1</v>
      </c>
      <c r="C155" s="16" t="s">
        <v>51</v>
      </c>
      <c r="D155" s="17">
        <v>47608</v>
      </c>
      <c r="E155" s="17">
        <v>9559</v>
      </c>
    </row>
    <row r="156" spans="1:5" ht="18" x14ac:dyDescent="0.2">
      <c r="A156" t="s">
        <v>169</v>
      </c>
      <c r="B156" s="92">
        <f t="shared" si="2"/>
        <v>1</v>
      </c>
      <c r="C156" s="16" t="s">
        <v>169</v>
      </c>
      <c r="D156" s="17">
        <v>19076</v>
      </c>
      <c r="E156" s="84">
        <v>8953.7000000000007</v>
      </c>
    </row>
    <row r="157" spans="1:5" ht="18" x14ac:dyDescent="0.2">
      <c r="A157" t="s">
        <v>543</v>
      </c>
      <c r="B157" s="92">
        <f t="shared" si="2"/>
        <v>1</v>
      </c>
      <c r="C157" s="16" t="s">
        <v>543</v>
      </c>
      <c r="D157" s="17">
        <v>12491</v>
      </c>
      <c r="E157" s="84">
        <v>7269.6</v>
      </c>
    </row>
    <row r="158" spans="1:5" ht="18" x14ac:dyDescent="0.2">
      <c r="A158" t="s">
        <v>545</v>
      </c>
      <c r="B158" s="92">
        <f t="shared" si="2"/>
        <v>1</v>
      </c>
      <c r="C158" s="16" t="s">
        <v>545</v>
      </c>
      <c r="D158" s="17">
        <v>3703</v>
      </c>
      <c r="E158" s="84">
        <v>5703.4</v>
      </c>
    </row>
    <row r="159" spans="1:5" ht="18" x14ac:dyDescent="0.2">
      <c r="A159" t="s">
        <v>547</v>
      </c>
      <c r="B159" s="92">
        <f t="shared" si="2"/>
        <v>1</v>
      </c>
      <c r="C159" s="16" t="s">
        <v>547</v>
      </c>
      <c r="D159" s="17">
        <v>2680</v>
      </c>
      <c r="E159" s="84">
        <v>3405.4</v>
      </c>
    </row>
    <row r="160" spans="1:5" ht="18" x14ac:dyDescent="0.2">
      <c r="A160" s="82" t="s">
        <v>53</v>
      </c>
      <c r="B160" s="92">
        <f t="shared" si="2"/>
        <v>1</v>
      </c>
      <c r="C160" s="16" t="s">
        <v>53</v>
      </c>
      <c r="D160" s="17">
        <v>50290</v>
      </c>
      <c r="E160" s="84">
        <v>9096.4</v>
      </c>
    </row>
    <row r="161" spans="1:5" ht="18" x14ac:dyDescent="0.2">
      <c r="A161" s="12" t="s">
        <v>549</v>
      </c>
      <c r="B161" s="92">
        <f t="shared" si="2"/>
        <v>1</v>
      </c>
      <c r="C161" s="16" t="s">
        <v>549</v>
      </c>
      <c r="D161" s="17">
        <v>7660</v>
      </c>
      <c r="E161" s="84">
        <v>7007.4</v>
      </c>
    </row>
    <row r="162" spans="1:5" ht="18" x14ac:dyDescent="0.2">
      <c r="A162" t="s">
        <v>264</v>
      </c>
      <c r="B162" s="92">
        <f t="shared" si="2"/>
        <v>1</v>
      </c>
      <c r="C162" s="16" t="s">
        <v>264</v>
      </c>
      <c r="D162" s="17">
        <v>25701</v>
      </c>
      <c r="E162" s="84">
        <v>9226.5</v>
      </c>
    </row>
    <row r="163" spans="1:5" ht="18" x14ac:dyDescent="0.2">
      <c r="A163" s="12" t="s">
        <v>551</v>
      </c>
      <c r="B163" s="92">
        <f t="shared" si="2"/>
        <v>1</v>
      </c>
      <c r="C163" s="16" t="s">
        <v>551</v>
      </c>
      <c r="D163" s="17">
        <v>2461</v>
      </c>
      <c r="E163" s="84">
        <v>4805.8</v>
      </c>
    </row>
    <row r="164" spans="1:5" ht="18" x14ac:dyDescent="0.2">
      <c r="A164" t="s">
        <v>553</v>
      </c>
      <c r="B164" s="92">
        <f t="shared" si="2"/>
        <v>1</v>
      </c>
      <c r="C164" s="16" t="s">
        <v>553</v>
      </c>
      <c r="D164" s="17">
        <v>3294</v>
      </c>
      <c r="E164" s="84">
        <v>2849.8</v>
      </c>
    </row>
    <row r="165" spans="1:5" ht="18" x14ac:dyDescent="0.2">
      <c r="A165" t="s">
        <v>225</v>
      </c>
      <c r="B165" s="92">
        <f t="shared" si="2"/>
        <v>1</v>
      </c>
      <c r="C165" s="16" t="s">
        <v>225</v>
      </c>
      <c r="D165" s="17">
        <v>15776</v>
      </c>
      <c r="E165" s="84">
        <v>7637.9</v>
      </c>
    </row>
    <row r="166" spans="1:5" ht="18" x14ac:dyDescent="0.2">
      <c r="A166" t="s">
        <v>555</v>
      </c>
      <c r="B166" s="92">
        <f t="shared" si="2"/>
        <v>1</v>
      </c>
      <c r="C166" s="16" t="s">
        <v>555</v>
      </c>
      <c r="D166" s="17">
        <v>2131</v>
      </c>
      <c r="E166" s="17">
        <v>2589</v>
      </c>
    </row>
    <row r="167" spans="1:5" ht="18" x14ac:dyDescent="0.2">
      <c r="A167" t="s">
        <v>557</v>
      </c>
      <c r="B167" s="92">
        <f t="shared" si="2"/>
        <v>1</v>
      </c>
      <c r="C167" s="16" t="s">
        <v>557</v>
      </c>
      <c r="D167" s="17">
        <v>3142</v>
      </c>
      <c r="E167" s="84">
        <v>3024.2</v>
      </c>
    </row>
    <row r="168" spans="1:5" ht="18" x14ac:dyDescent="0.2">
      <c r="A168" t="s">
        <v>559</v>
      </c>
      <c r="B168" s="92">
        <f t="shared" si="2"/>
        <v>1</v>
      </c>
      <c r="C168" s="16" t="s">
        <v>559</v>
      </c>
      <c r="D168" s="17">
        <v>6670</v>
      </c>
      <c r="E168" s="84">
        <v>4416.6000000000004</v>
      </c>
    </row>
    <row r="169" spans="1:5" ht="18" x14ac:dyDescent="0.2">
      <c r="A169" s="12" t="s">
        <v>13</v>
      </c>
      <c r="B169" s="92">
        <f t="shared" si="2"/>
        <v>1</v>
      </c>
      <c r="C169" s="16" t="s">
        <v>13</v>
      </c>
      <c r="D169" s="17">
        <v>11953</v>
      </c>
      <c r="E169" s="84">
        <v>8478.5</v>
      </c>
    </row>
    <row r="170" spans="1:5" ht="18" x14ac:dyDescent="0.2">
      <c r="A170" t="s">
        <v>266</v>
      </c>
      <c r="B170" s="92">
        <f t="shared" si="2"/>
        <v>1</v>
      </c>
      <c r="C170" s="16" t="s">
        <v>266</v>
      </c>
      <c r="D170" s="17">
        <v>19267</v>
      </c>
      <c r="E170" s="84">
        <v>7150.3</v>
      </c>
    </row>
    <row r="171" spans="1:5" ht="18" x14ac:dyDescent="0.2">
      <c r="A171" t="s">
        <v>561</v>
      </c>
      <c r="B171" s="92">
        <f t="shared" si="2"/>
        <v>1</v>
      </c>
      <c r="C171" s="16" t="s">
        <v>561</v>
      </c>
      <c r="D171" s="17">
        <v>4283</v>
      </c>
      <c r="E171" s="84">
        <v>4909.2</v>
      </c>
    </row>
    <row r="172" spans="1:5" ht="18" x14ac:dyDescent="0.2">
      <c r="A172" t="s">
        <v>563</v>
      </c>
      <c r="B172" s="92">
        <f t="shared" si="2"/>
        <v>1</v>
      </c>
      <c r="C172" s="16" t="s">
        <v>563</v>
      </c>
      <c r="D172" s="17">
        <v>5947</v>
      </c>
      <c r="E172" s="84">
        <v>3302.3</v>
      </c>
    </row>
    <row r="173" spans="1:5" ht="18" x14ac:dyDescent="0.2">
      <c r="A173" s="12" t="s">
        <v>565</v>
      </c>
      <c r="B173" s="92">
        <f t="shared" si="2"/>
        <v>1</v>
      </c>
      <c r="C173" s="16" t="s">
        <v>565</v>
      </c>
      <c r="D173" s="17">
        <v>6782</v>
      </c>
      <c r="E173" s="84">
        <v>5539.9</v>
      </c>
    </row>
    <row r="174" spans="1:5" ht="18" x14ac:dyDescent="0.2">
      <c r="A174" s="12" t="s">
        <v>15</v>
      </c>
      <c r="B174" s="92">
        <f t="shared" si="2"/>
        <v>1</v>
      </c>
      <c r="C174" s="16" t="s">
        <v>15</v>
      </c>
      <c r="D174" s="17">
        <v>22515</v>
      </c>
      <c r="E174" s="84">
        <v>7435.1</v>
      </c>
    </row>
    <row r="175" spans="1:5" ht="18" x14ac:dyDescent="0.2">
      <c r="A175" t="s">
        <v>567</v>
      </c>
      <c r="B175" s="92">
        <f t="shared" si="2"/>
        <v>1</v>
      </c>
      <c r="C175" s="16" t="s">
        <v>567</v>
      </c>
      <c r="D175" s="17">
        <v>8060</v>
      </c>
      <c r="E175" s="84">
        <v>6226.8</v>
      </c>
    </row>
    <row r="176" spans="1:5" ht="18" x14ac:dyDescent="0.2">
      <c r="A176" t="s">
        <v>227</v>
      </c>
      <c r="B176" s="92">
        <f t="shared" si="2"/>
        <v>1</v>
      </c>
      <c r="C176" s="16" t="s">
        <v>227</v>
      </c>
      <c r="D176" s="17">
        <v>34662</v>
      </c>
      <c r="E176" s="84">
        <v>9815.5</v>
      </c>
    </row>
    <row r="177" spans="1:5" ht="18" x14ac:dyDescent="0.2">
      <c r="A177" t="s">
        <v>569</v>
      </c>
      <c r="B177" s="92">
        <f t="shared" si="2"/>
        <v>1</v>
      </c>
      <c r="C177" s="16" t="s">
        <v>569</v>
      </c>
      <c r="D177" s="17">
        <v>1924</v>
      </c>
      <c r="E177" s="84">
        <v>1980.5</v>
      </c>
    </row>
    <row r="178" spans="1:5" x14ac:dyDescent="0.2">
      <c r="A178" t="s">
        <v>786</v>
      </c>
      <c r="B178" s="92">
        <f t="shared" si="2"/>
        <v>1</v>
      </c>
      <c r="C178" t="s">
        <v>786</v>
      </c>
    </row>
    <row r="179" spans="1:5" ht="18" x14ac:dyDescent="0.2">
      <c r="A179" s="12" t="s">
        <v>571</v>
      </c>
      <c r="B179" s="92">
        <f t="shared" si="2"/>
        <v>1</v>
      </c>
      <c r="C179" s="16" t="s">
        <v>571</v>
      </c>
      <c r="D179" s="17">
        <v>5726</v>
      </c>
      <c r="E179" s="84">
        <v>5643.5</v>
      </c>
    </row>
    <row r="180" spans="1:5" ht="18" x14ac:dyDescent="0.2">
      <c r="A180" s="82" t="s">
        <v>94</v>
      </c>
      <c r="B180" s="92">
        <f t="shared" si="2"/>
        <v>1</v>
      </c>
      <c r="C180" s="16" t="s">
        <v>94</v>
      </c>
      <c r="D180" s="17">
        <v>7833</v>
      </c>
      <c r="E180" s="17">
        <v>4909</v>
      </c>
    </row>
    <row r="181" spans="1:5" ht="18" x14ac:dyDescent="0.2">
      <c r="A181" t="s">
        <v>573</v>
      </c>
      <c r="B181" s="92">
        <f t="shared" si="2"/>
        <v>1</v>
      </c>
      <c r="C181" s="16" t="s">
        <v>573</v>
      </c>
      <c r="D181" s="17">
        <v>6148</v>
      </c>
      <c r="E181" s="84">
        <v>4602.8</v>
      </c>
    </row>
    <row r="182" spans="1:5" ht="18" x14ac:dyDescent="0.2">
      <c r="A182" s="12" t="s">
        <v>575</v>
      </c>
      <c r="B182" s="92">
        <f t="shared" si="2"/>
        <v>1</v>
      </c>
      <c r="C182" s="16" t="s">
        <v>575</v>
      </c>
      <c r="D182" s="17">
        <v>5288</v>
      </c>
      <c r="E182" s="84">
        <v>4522.8999999999996</v>
      </c>
    </row>
    <row r="183" spans="1:5" ht="18" x14ac:dyDescent="0.2">
      <c r="A183" s="82" t="s">
        <v>96</v>
      </c>
      <c r="B183" s="92">
        <f t="shared" si="2"/>
        <v>1</v>
      </c>
      <c r="C183" s="16" t="s">
        <v>96</v>
      </c>
      <c r="D183" s="17">
        <v>8166</v>
      </c>
      <c r="E183" s="84">
        <v>4739.6000000000004</v>
      </c>
    </row>
    <row r="184" spans="1:5" ht="18" x14ac:dyDescent="0.2">
      <c r="A184" t="s">
        <v>577</v>
      </c>
      <c r="B184" s="92">
        <f t="shared" si="2"/>
        <v>1</v>
      </c>
      <c r="C184" s="16" t="s">
        <v>577</v>
      </c>
      <c r="D184" s="17">
        <v>2937</v>
      </c>
      <c r="E184" s="84">
        <v>2801.5</v>
      </c>
    </row>
    <row r="185" spans="1:5" ht="18" x14ac:dyDescent="0.2">
      <c r="A185" t="s">
        <v>307</v>
      </c>
      <c r="B185" s="92">
        <f t="shared" si="2"/>
        <v>1</v>
      </c>
      <c r="C185" s="16" t="s">
        <v>307</v>
      </c>
      <c r="D185" s="17">
        <v>9727</v>
      </c>
      <c r="E185" s="84">
        <v>4523.1000000000004</v>
      </c>
    </row>
    <row r="186" spans="1:5" ht="18" x14ac:dyDescent="0.2">
      <c r="A186" s="12" t="s">
        <v>17</v>
      </c>
      <c r="B186" s="92">
        <f t="shared" si="2"/>
        <v>1</v>
      </c>
      <c r="C186" s="16" t="s">
        <v>17</v>
      </c>
      <c r="D186" s="17">
        <v>11837</v>
      </c>
      <c r="E186" s="84">
        <v>5693.2</v>
      </c>
    </row>
    <row r="187" spans="1:5" ht="18" x14ac:dyDescent="0.2">
      <c r="A187" t="s">
        <v>579</v>
      </c>
      <c r="B187" s="92">
        <f t="shared" si="2"/>
        <v>1</v>
      </c>
      <c r="C187" s="16" t="s">
        <v>579</v>
      </c>
      <c r="D187" s="17">
        <v>4025</v>
      </c>
      <c r="E187" s="84">
        <v>6167.3</v>
      </c>
    </row>
    <row r="188" spans="1:5" ht="18" x14ac:dyDescent="0.2">
      <c r="A188" s="12" t="s">
        <v>581</v>
      </c>
      <c r="B188" s="92">
        <f t="shared" si="2"/>
        <v>1</v>
      </c>
      <c r="C188" s="16" t="s">
        <v>581</v>
      </c>
      <c r="D188" s="17">
        <v>5669</v>
      </c>
      <c r="E188" s="84">
        <v>5471.4</v>
      </c>
    </row>
    <row r="189" spans="1:5" ht="18" x14ac:dyDescent="0.2">
      <c r="A189" s="12" t="s">
        <v>583</v>
      </c>
      <c r="B189" s="92">
        <f t="shared" si="2"/>
        <v>1</v>
      </c>
      <c r="C189" s="16" t="s">
        <v>583</v>
      </c>
      <c r="D189" s="17">
        <v>17278</v>
      </c>
      <c r="E189" s="84">
        <v>7692.4</v>
      </c>
    </row>
    <row r="190" spans="1:5" ht="18" x14ac:dyDescent="0.2">
      <c r="A190" s="12" t="s">
        <v>19</v>
      </c>
      <c r="B190" s="92">
        <f t="shared" si="2"/>
        <v>1</v>
      </c>
      <c r="C190" s="16" t="s">
        <v>19</v>
      </c>
      <c r="D190" s="17">
        <v>16633</v>
      </c>
      <c r="E190" s="84">
        <v>5158.6000000000004</v>
      </c>
    </row>
    <row r="191" spans="1:5" ht="18" x14ac:dyDescent="0.2">
      <c r="A191" t="s">
        <v>585</v>
      </c>
      <c r="B191" s="92">
        <f t="shared" si="2"/>
        <v>1</v>
      </c>
      <c r="C191" s="16" t="s">
        <v>585</v>
      </c>
      <c r="D191" s="17">
        <v>7195</v>
      </c>
      <c r="E191" s="84">
        <v>5118.3</v>
      </c>
    </row>
    <row r="192" spans="1:5" ht="18" x14ac:dyDescent="0.2">
      <c r="A192" s="12" t="s">
        <v>122</v>
      </c>
      <c r="B192" s="92">
        <f t="shared" si="2"/>
        <v>1</v>
      </c>
      <c r="C192" s="16" t="s">
        <v>122</v>
      </c>
      <c r="D192" s="17">
        <v>29501</v>
      </c>
      <c r="E192" s="84">
        <v>8861.7999999999993</v>
      </c>
    </row>
    <row r="193" spans="1:5" ht="18" x14ac:dyDescent="0.2">
      <c r="A193" t="s">
        <v>587</v>
      </c>
      <c r="B193" s="92">
        <f t="shared" si="2"/>
        <v>1</v>
      </c>
      <c r="C193" s="16" t="s">
        <v>587</v>
      </c>
      <c r="D193" s="17">
        <v>8102</v>
      </c>
      <c r="E193" s="84">
        <v>6237.9</v>
      </c>
    </row>
    <row r="194" spans="1:5" ht="18" x14ac:dyDescent="0.2">
      <c r="A194" s="12" t="s">
        <v>589</v>
      </c>
      <c r="B194" s="92">
        <f t="shared" si="2"/>
        <v>1</v>
      </c>
      <c r="C194" s="16" t="s">
        <v>589</v>
      </c>
      <c r="D194" s="17">
        <v>4763</v>
      </c>
      <c r="E194" s="84">
        <v>8353.9</v>
      </c>
    </row>
    <row r="195" spans="1:5" ht="18" x14ac:dyDescent="0.2">
      <c r="A195" s="82" t="s">
        <v>55</v>
      </c>
      <c r="B195" s="92">
        <f t="shared" ref="B195:B258" si="3">COUNTIF(C:C, A195)</f>
        <v>1</v>
      </c>
      <c r="C195" s="16" t="s">
        <v>55</v>
      </c>
      <c r="D195" s="17">
        <v>21797</v>
      </c>
      <c r="E195" s="84">
        <v>9192.7999999999993</v>
      </c>
    </row>
    <row r="196" spans="1:5" ht="18" x14ac:dyDescent="0.2">
      <c r="A196" t="s">
        <v>591</v>
      </c>
      <c r="B196" s="92">
        <f t="shared" si="3"/>
        <v>1</v>
      </c>
      <c r="C196" s="16" t="s">
        <v>591</v>
      </c>
      <c r="D196" s="17">
        <v>9069</v>
      </c>
      <c r="E196" s="84">
        <v>5948.6</v>
      </c>
    </row>
    <row r="197" spans="1:5" ht="18" x14ac:dyDescent="0.2">
      <c r="A197" s="82" t="s">
        <v>593</v>
      </c>
      <c r="B197" s="92">
        <f t="shared" si="3"/>
        <v>1</v>
      </c>
      <c r="C197" s="16" t="s">
        <v>593</v>
      </c>
      <c r="D197" s="17">
        <v>9387</v>
      </c>
      <c r="E197" s="84">
        <v>10190.9</v>
      </c>
    </row>
    <row r="198" spans="1:5" ht="18" x14ac:dyDescent="0.2">
      <c r="A198" t="s">
        <v>173</v>
      </c>
      <c r="B198" s="92">
        <f t="shared" si="3"/>
        <v>1</v>
      </c>
      <c r="C198" s="16" t="s">
        <v>173</v>
      </c>
      <c r="D198" s="17">
        <v>14329</v>
      </c>
      <c r="E198" s="84">
        <v>7084.5</v>
      </c>
    </row>
    <row r="199" spans="1:5" ht="18" x14ac:dyDescent="0.2">
      <c r="A199" t="s">
        <v>309</v>
      </c>
      <c r="B199" s="92">
        <f t="shared" si="3"/>
        <v>1</v>
      </c>
      <c r="C199" s="16" t="s">
        <v>309</v>
      </c>
      <c r="D199" s="17">
        <v>8792</v>
      </c>
      <c r="E199" s="84">
        <v>3354.4</v>
      </c>
    </row>
    <row r="200" spans="1:5" x14ac:dyDescent="0.2">
      <c r="A200" t="s">
        <v>292</v>
      </c>
      <c r="B200" s="92">
        <f t="shared" si="3"/>
        <v>1</v>
      </c>
      <c r="C200" t="s">
        <v>292</v>
      </c>
    </row>
    <row r="201" spans="1:5" ht="18" x14ac:dyDescent="0.2">
      <c r="A201" t="s">
        <v>270</v>
      </c>
      <c r="B201" s="92">
        <f t="shared" si="3"/>
        <v>1</v>
      </c>
      <c r="C201" s="16" t="s">
        <v>270</v>
      </c>
      <c r="D201" s="17">
        <v>13824</v>
      </c>
      <c r="E201" s="84">
        <v>6432.6</v>
      </c>
    </row>
    <row r="202" spans="1:5" ht="18" x14ac:dyDescent="0.2">
      <c r="A202" s="82" t="s">
        <v>595</v>
      </c>
      <c r="B202" s="92">
        <f t="shared" si="3"/>
        <v>1</v>
      </c>
      <c r="C202" s="16" t="s">
        <v>595</v>
      </c>
      <c r="D202" s="17">
        <v>13080</v>
      </c>
      <c r="E202" s="84">
        <v>9138.2000000000007</v>
      </c>
    </row>
    <row r="203" spans="1:5" x14ac:dyDescent="0.2">
      <c r="A203" t="s">
        <v>788</v>
      </c>
      <c r="B203" s="92">
        <f t="shared" si="3"/>
        <v>1</v>
      </c>
      <c r="C203" t="s">
        <v>788</v>
      </c>
    </row>
    <row r="204" spans="1:5" ht="18" x14ac:dyDescent="0.2">
      <c r="A204" t="s">
        <v>272</v>
      </c>
      <c r="B204" s="92">
        <f t="shared" si="3"/>
        <v>1</v>
      </c>
      <c r="C204" s="16" t="s">
        <v>272</v>
      </c>
      <c r="D204" s="17">
        <v>10543</v>
      </c>
      <c r="E204" s="84">
        <v>6516.9</v>
      </c>
    </row>
    <row r="205" spans="1:5" ht="18" x14ac:dyDescent="0.2">
      <c r="A205" t="s">
        <v>229</v>
      </c>
      <c r="B205" s="92">
        <f t="shared" si="3"/>
        <v>1</v>
      </c>
      <c r="C205" s="16" t="s">
        <v>229</v>
      </c>
      <c r="D205" s="17">
        <v>32051</v>
      </c>
      <c r="E205" s="84">
        <v>10500.9</v>
      </c>
    </row>
    <row r="206" spans="1:5" ht="18" x14ac:dyDescent="0.2">
      <c r="A206" s="12" t="s">
        <v>21</v>
      </c>
      <c r="B206" s="92">
        <f t="shared" si="3"/>
        <v>1</v>
      </c>
      <c r="C206" s="16" t="s">
        <v>21</v>
      </c>
      <c r="D206" s="17">
        <v>8961</v>
      </c>
      <c r="E206" s="84">
        <v>6533.7</v>
      </c>
    </row>
    <row r="207" spans="1:5" ht="18" x14ac:dyDescent="0.2">
      <c r="A207" t="s">
        <v>597</v>
      </c>
      <c r="B207" s="92">
        <f t="shared" si="3"/>
        <v>1</v>
      </c>
      <c r="C207" s="16" t="s">
        <v>597</v>
      </c>
      <c r="D207" s="17">
        <v>5819</v>
      </c>
      <c r="E207" s="84">
        <v>6824.9</v>
      </c>
    </row>
    <row r="208" spans="1:5" ht="18" x14ac:dyDescent="0.2">
      <c r="A208" t="s">
        <v>599</v>
      </c>
      <c r="B208" s="92">
        <f t="shared" si="3"/>
        <v>1</v>
      </c>
      <c r="C208" s="16" t="s">
        <v>599</v>
      </c>
      <c r="D208" s="17">
        <v>9033</v>
      </c>
      <c r="E208" s="84">
        <v>6072.7</v>
      </c>
    </row>
    <row r="209" spans="1:5" ht="18" x14ac:dyDescent="0.2">
      <c r="A209" s="82" t="s">
        <v>601</v>
      </c>
      <c r="B209" s="92">
        <f t="shared" si="3"/>
        <v>1</v>
      </c>
      <c r="C209" s="16" t="s">
        <v>601</v>
      </c>
      <c r="D209" s="17">
        <v>4382</v>
      </c>
      <c r="E209" s="84">
        <v>7196.8</v>
      </c>
    </row>
    <row r="210" spans="1:5" ht="18" x14ac:dyDescent="0.2">
      <c r="A210" t="s">
        <v>231</v>
      </c>
      <c r="B210" s="92">
        <f t="shared" si="3"/>
        <v>1</v>
      </c>
      <c r="C210" s="16" t="s">
        <v>231</v>
      </c>
      <c r="D210" s="17">
        <v>10467</v>
      </c>
      <c r="E210" s="84">
        <v>5285.9</v>
      </c>
    </row>
    <row r="211" spans="1:5" ht="18" x14ac:dyDescent="0.2">
      <c r="A211" s="82" t="s">
        <v>603</v>
      </c>
      <c r="B211" s="92">
        <f t="shared" si="3"/>
        <v>1</v>
      </c>
      <c r="C211" s="16" t="s">
        <v>603</v>
      </c>
      <c r="D211" s="17">
        <v>2493</v>
      </c>
      <c r="E211" s="84">
        <v>4639.8999999999996</v>
      </c>
    </row>
    <row r="212" spans="1:5" ht="18" x14ac:dyDescent="0.2">
      <c r="A212" s="82" t="s">
        <v>57</v>
      </c>
      <c r="B212" s="92">
        <f t="shared" si="3"/>
        <v>1</v>
      </c>
      <c r="C212" s="16" t="s">
        <v>57</v>
      </c>
      <c r="D212" s="17">
        <v>20085</v>
      </c>
      <c r="E212" s="84">
        <v>9030.5</v>
      </c>
    </row>
    <row r="213" spans="1:5" ht="18" x14ac:dyDescent="0.2">
      <c r="A213" t="s">
        <v>605</v>
      </c>
      <c r="B213" s="92">
        <f t="shared" si="3"/>
        <v>1</v>
      </c>
      <c r="C213" s="16" t="s">
        <v>605</v>
      </c>
      <c r="D213" s="17">
        <v>6272</v>
      </c>
      <c r="E213" s="84">
        <v>7178.8</v>
      </c>
    </row>
    <row r="214" spans="1:5" ht="18" x14ac:dyDescent="0.2">
      <c r="A214" s="82" t="s">
        <v>607</v>
      </c>
      <c r="B214" s="92">
        <f t="shared" si="3"/>
        <v>1</v>
      </c>
      <c r="C214" s="16" t="s">
        <v>607</v>
      </c>
      <c r="D214" s="17">
        <v>5842</v>
      </c>
      <c r="E214" s="84">
        <v>8172.7</v>
      </c>
    </row>
    <row r="215" spans="1:5" ht="18" x14ac:dyDescent="0.2">
      <c r="A215" t="s">
        <v>609</v>
      </c>
      <c r="B215" s="92">
        <f t="shared" si="3"/>
        <v>1</v>
      </c>
      <c r="C215" s="16" t="s">
        <v>609</v>
      </c>
      <c r="D215" s="17">
        <v>4835</v>
      </c>
      <c r="E215" s="84">
        <v>5032.3</v>
      </c>
    </row>
    <row r="216" spans="1:5" ht="18" x14ac:dyDescent="0.2">
      <c r="A216" s="82" t="s">
        <v>100</v>
      </c>
      <c r="B216" s="92">
        <f t="shared" si="3"/>
        <v>1</v>
      </c>
      <c r="C216" s="16" t="s">
        <v>100</v>
      </c>
      <c r="D216" s="17">
        <v>19382</v>
      </c>
      <c r="E216" s="84">
        <v>7302.6</v>
      </c>
    </row>
    <row r="217" spans="1:5" ht="18" x14ac:dyDescent="0.2">
      <c r="A217" t="s">
        <v>611</v>
      </c>
      <c r="B217" s="92">
        <f t="shared" si="3"/>
        <v>1</v>
      </c>
      <c r="C217" s="16" t="s">
        <v>611</v>
      </c>
      <c r="D217" s="17">
        <v>6111</v>
      </c>
      <c r="E217" s="84">
        <v>5609.8</v>
      </c>
    </row>
    <row r="218" spans="1:5" ht="18" x14ac:dyDescent="0.2">
      <c r="A218" t="s">
        <v>613</v>
      </c>
      <c r="B218" s="92">
        <f t="shared" si="3"/>
        <v>1</v>
      </c>
      <c r="C218" s="16" t="s">
        <v>613</v>
      </c>
      <c r="D218" s="17">
        <v>5300</v>
      </c>
      <c r="E218" s="84">
        <v>5926.8</v>
      </c>
    </row>
    <row r="219" spans="1:5" ht="18" x14ac:dyDescent="0.2">
      <c r="A219" s="12" t="s">
        <v>615</v>
      </c>
      <c r="B219" s="92">
        <f t="shared" si="3"/>
        <v>1</v>
      </c>
      <c r="C219" s="16" t="s">
        <v>615</v>
      </c>
      <c r="D219" s="17">
        <v>6610</v>
      </c>
      <c r="E219" s="17">
        <v>5546</v>
      </c>
    </row>
    <row r="220" spans="1:5" ht="18" x14ac:dyDescent="0.2">
      <c r="A220" t="s">
        <v>617</v>
      </c>
      <c r="B220" s="92">
        <f t="shared" si="3"/>
        <v>1</v>
      </c>
      <c r="C220" s="16" t="s">
        <v>617</v>
      </c>
      <c r="D220" s="17">
        <v>7590</v>
      </c>
      <c r="E220" s="84">
        <v>8023.3</v>
      </c>
    </row>
    <row r="221" spans="1:5" ht="18" x14ac:dyDescent="0.2">
      <c r="A221" s="12" t="s">
        <v>346</v>
      </c>
      <c r="B221" s="92">
        <f t="shared" si="3"/>
        <v>1</v>
      </c>
      <c r="C221" s="16" t="s">
        <v>346</v>
      </c>
      <c r="D221" s="17">
        <v>1560</v>
      </c>
      <c r="E221" s="84">
        <v>3907.1</v>
      </c>
    </row>
    <row r="222" spans="1:5" ht="18" x14ac:dyDescent="0.2">
      <c r="A222" s="82" t="s">
        <v>619</v>
      </c>
      <c r="B222" s="92">
        <f t="shared" si="3"/>
        <v>1</v>
      </c>
      <c r="C222" s="16" t="s">
        <v>619</v>
      </c>
      <c r="D222" s="17">
        <v>1796</v>
      </c>
      <c r="E222" s="17">
        <v>3243</v>
      </c>
    </row>
    <row r="223" spans="1:5" ht="18" x14ac:dyDescent="0.2">
      <c r="A223" s="82" t="s">
        <v>59</v>
      </c>
      <c r="B223" s="92">
        <f t="shared" si="3"/>
        <v>1</v>
      </c>
      <c r="C223" s="16" t="s">
        <v>59</v>
      </c>
      <c r="D223" s="17">
        <v>21979</v>
      </c>
      <c r="E223" s="84">
        <v>8491.5</v>
      </c>
    </row>
    <row r="224" spans="1:5" ht="18" x14ac:dyDescent="0.2">
      <c r="A224" t="s">
        <v>137</v>
      </c>
      <c r="B224" s="92">
        <f t="shared" si="3"/>
        <v>1</v>
      </c>
      <c r="C224" s="16" t="s">
        <v>137</v>
      </c>
      <c r="D224" s="17">
        <v>32688</v>
      </c>
      <c r="E224" s="84">
        <v>9952.2000000000007</v>
      </c>
    </row>
    <row r="225" spans="1:5" ht="18" x14ac:dyDescent="0.2">
      <c r="A225" s="82" t="s">
        <v>621</v>
      </c>
      <c r="B225" s="92">
        <f t="shared" si="3"/>
        <v>1</v>
      </c>
      <c r="C225" s="16" t="s">
        <v>621</v>
      </c>
      <c r="D225" s="17">
        <v>5322</v>
      </c>
      <c r="E225" s="84">
        <v>4893.5</v>
      </c>
    </row>
    <row r="226" spans="1:5" ht="18" x14ac:dyDescent="0.2">
      <c r="A226" t="s">
        <v>623</v>
      </c>
      <c r="B226" s="92">
        <f t="shared" si="3"/>
        <v>1</v>
      </c>
      <c r="C226" s="16" t="s">
        <v>623</v>
      </c>
      <c r="D226" s="17">
        <v>5072</v>
      </c>
      <c r="E226" s="84">
        <v>4117.6000000000004</v>
      </c>
    </row>
    <row r="227" spans="1:5" ht="18" x14ac:dyDescent="0.2">
      <c r="A227" s="82" t="s">
        <v>61</v>
      </c>
      <c r="B227" s="92">
        <f t="shared" si="3"/>
        <v>1</v>
      </c>
      <c r="C227" s="16" t="s">
        <v>61</v>
      </c>
      <c r="D227" s="17">
        <v>23324</v>
      </c>
      <c r="E227" s="84">
        <v>8438.2000000000007</v>
      </c>
    </row>
    <row r="228" spans="1:5" ht="18" x14ac:dyDescent="0.2">
      <c r="A228" s="82" t="s">
        <v>625</v>
      </c>
      <c r="B228" s="92">
        <f t="shared" si="3"/>
        <v>1</v>
      </c>
      <c r="C228" s="16" t="s">
        <v>625</v>
      </c>
      <c r="D228" s="17">
        <v>4595</v>
      </c>
      <c r="E228" s="84">
        <v>5070.6000000000004</v>
      </c>
    </row>
    <row r="229" spans="1:5" ht="18" x14ac:dyDescent="0.2">
      <c r="A229" t="s">
        <v>627</v>
      </c>
      <c r="B229" s="92">
        <f t="shared" si="3"/>
        <v>1</v>
      </c>
      <c r="C229" s="16" t="s">
        <v>627</v>
      </c>
      <c r="D229" s="17">
        <v>6743</v>
      </c>
      <c r="E229" s="84">
        <v>5584.3</v>
      </c>
    </row>
    <row r="230" spans="1:5" ht="18" x14ac:dyDescent="0.2">
      <c r="A230" s="82" t="s">
        <v>102</v>
      </c>
      <c r="B230" s="92">
        <f t="shared" si="3"/>
        <v>1</v>
      </c>
      <c r="C230" s="16" t="s">
        <v>102</v>
      </c>
      <c r="D230" s="17">
        <v>40049</v>
      </c>
      <c r="E230" s="84">
        <v>6847.7</v>
      </c>
    </row>
    <row r="231" spans="1:5" ht="18" x14ac:dyDescent="0.2">
      <c r="A231" t="s">
        <v>139</v>
      </c>
      <c r="B231" s="92">
        <f t="shared" si="3"/>
        <v>1</v>
      </c>
      <c r="C231" s="16" t="s">
        <v>139</v>
      </c>
      <c r="D231" s="17">
        <v>14553</v>
      </c>
      <c r="E231" s="84">
        <v>4503.7</v>
      </c>
    </row>
    <row r="232" spans="1:5" ht="18" x14ac:dyDescent="0.2">
      <c r="A232" t="s">
        <v>276</v>
      </c>
      <c r="B232" s="92">
        <f t="shared" si="3"/>
        <v>1</v>
      </c>
      <c r="C232" s="16" t="s">
        <v>276</v>
      </c>
      <c r="D232" s="17">
        <v>14693</v>
      </c>
      <c r="E232" s="84">
        <v>9825.5</v>
      </c>
    </row>
    <row r="233" spans="1:5" ht="18" x14ac:dyDescent="0.2">
      <c r="A233" t="s">
        <v>141</v>
      </c>
      <c r="B233" s="92">
        <f t="shared" si="3"/>
        <v>1</v>
      </c>
      <c r="C233" s="16" t="s">
        <v>141</v>
      </c>
      <c r="D233" s="17">
        <v>13964</v>
      </c>
      <c r="E233" s="84">
        <v>6453.6</v>
      </c>
    </row>
    <row r="234" spans="1:5" ht="18" x14ac:dyDescent="0.2">
      <c r="A234" t="s">
        <v>778</v>
      </c>
      <c r="B234" s="92">
        <f t="shared" si="3"/>
        <v>1</v>
      </c>
      <c r="C234" s="16" t="s">
        <v>778</v>
      </c>
      <c r="D234" s="17">
        <v>4665</v>
      </c>
      <c r="E234" s="84">
        <v>6622.7</v>
      </c>
    </row>
    <row r="235" spans="1:5" ht="18" x14ac:dyDescent="0.2">
      <c r="A235" t="s">
        <v>631</v>
      </c>
      <c r="B235" s="92">
        <f t="shared" si="3"/>
        <v>1</v>
      </c>
      <c r="C235" s="16" t="s">
        <v>631</v>
      </c>
      <c r="D235" s="17">
        <v>5539</v>
      </c>
      <c r="E235" s="84">
        <v>3481.8</v>
      </c>
    </row>
    <row r="236" spans="1:5" ht="18" x14ac:dyDescent="0.2">
      <c r="A236" s="12" t="s">
        <v>633</v>
      </c>
      <c r="B236" s="92">
        <f t="shared" si="3"/>
        <v>1</v>
      </c>
      <c r="C236" s="16" t="s">
        <v>633</v>
      </c>
      <c r="D236" s="17">
        <v>6949</v>
      </c>
      <c r="E236" s="84">
        <v>6478.6</v>
      </c>
    </row>
    <row r="237" spans="1:5" ht="18" x14ac:dyDescent="0.2">
      <c r="A237" t="s">
        <v>313</v>
      </c>
      <c r="B237" s="92">
        <f t="shared" si="3"/>
        <v>1</v>
      </c>
      <c r="C237" s="16" t="s">
        <v>313</v>
      </c>
      <c r="D237" s="17">
        <v>14650</v>
      </c>
      <c r="E237" s="84">
        <v>5138.7</v>
      </c>
    </row>
    <row r="238" spans="1:5" ht="18" x14ac:dyDescent="0.2">
      <c r="A238" t="s">
        <v>635</v>
      </c>
      <c r="B238" s="92">
        <f t="shared" si="3"/>
        <v>1</v>
      </c>
      <c r="C238" s="16" t="s">
        <v>635</v>
      </c>
      <c r="D238" s="17">
        <v>1591</v>
      </c>
      <c r="E238" s="84">
        <v>1828.7</v>
      </c>
    </row>
    <row r="239" spans="1:5" ht="18" x14ac:dyDescent="0.2">
      <c r="A239" s="12" t="s">
        <v>637</v>
      </c>
      <c r="B239" s="92">
        <f t="shared" si="3"/>
        <v>1</v>
      </c>
      <c r="C239" s="16" t="s">
        <v>637</v>
      </c>
      <c r="D239" s="17">
        <v>4723</v>
      </c>
      <c r="E239" s="84">
        <v>4970.6000000000004</v>
      </c>
    </row>
    <row r="240" spans="1:5" ht="18" x14ac:dyDescent="0.2">
      <c r="A240" s="12" t="s">
        <v>639</v>
      </c>
      <c r="B240" s="92">
        <f t="shared" si="3"/>
        <v>1</v>
      </c>
      <c r="C240" s="16" t="s">
        <v>639</v>
      </c>
      <c r="D240" s="17">
        <v>6885</v>
      </c>
      <c r="E240" s="84">
        <v>4834.2</v>
      </c>
    </row>
    <row r="241" spans="1:5" ht="18" x14ac:dyDescent="0.2">
      <c r="A241" s="82" t="s">
        <v>641</v>
      </c>
      <c r="B241" s="92">
        <f t="shared" si="3"/>
        <v>1</v>
      </c>
      <c r="C241" s="16" t="s">
        <v>641</v>
      </c>
      <c r="D241" s="17">
        <v>4393</v>
      </c>
      <c r="E241" s="84">
        <v>4180.3</v>
      </c>
    </row>
    <row r="242" spans="1:5" ht="18" x14ac:dyDescent="0.2">
      <c r="A242" t="s">
        <v>643</v>
      </c>
      <c r="B242" s="92">
        <f t="shared" si="3"/>
        <v>1</v>
      </c>
      <c r="C242" s="16" t="s">
        <v>643</v>
      </c>
      <c r="D242" s="17">
        <v>5368</v>
      </c>
      <c r="E242" s="84">
        <v>3810.3</v>
      </c>
    </row>
    <row r="243" spans="1:5" ht="18" x14ac:dyDescent="0.2">
      <c r="A243" s="12" t="s">
        <v>645</v>
      </c>
      <c r="B243" s="92">
        <f t="shared" si="3"/>
        <v>1</v>
      </c>
      <c r="C243" s="16" t="s">
        <v>645</v>
      </c>
      <c r="D243" s="17">
        <v>4535</v>
      </c>
      <c r="E243" s="84">
        <v>4799.3999999999996</v>
      </c>
    </row>
    <row r="244" spans="1:5" ht="18" x14ac:dyDescent="0.2">
      <c r="A244" t="s">
        <v>647</v>
      </c>
      <c r="B244" s="92">
        <f t="shared" si="3"/>
        <v>1</v>
      </c>
      <c r="C244" s="16" t="s">
        <v>647</v>
      </c>
      <c r="D244" s="17">
        <v>5589</v>
      </c>
      <c r="E244" s="84">
        <v>3934.3</v>
      </c>
    </row>
    <row r="245" spans="1:5" ht="18" x14ac:dyDescent="0.2">
      <c r="A245" s="82" t="s">
        <v>649</v>
      </c>
      <c r="B245" s="92">
        <f t="shared" si="3"/>
        <v>1</v>
      </c>
      <c r="C245" s="16" t="s">
        <v>649</v>
      </c>
      <c r="D245" s="17">
        <v>7661</v>
      </c>
      <c r="E245" s="17">
        <v>6915</v>
      </c>
    </row>
    <row r="246" spans="1:5" ht="18" x14ac:dyDescent="0.2">
      <c r="A246" t="s">
        <v>651</v>
      </c>
      <c r="B246" s="92">
        <f t="shared" si="3"/>
        <v>1</v>
      </c>
      <c r="C246" s="16" t="s">
        <v>651</v>
      </c>
      <c r="D246" s="17">
        <v>5040</v>
      </c>
      <c r="E246" s="84">
        <v>2993.9</v>
      </c>
    </row>
    <row r="247" spans="1:5" ht="18" x14ac:dyDescent="0.2">
      <c r="A247" t="s">
        <v>653</v>
      </c>
      <c r="B247" s="92">
        <f t="shared" si="3"/>
        <v>1</v>
      </c>
      <c r="C247" s="16" t="s">
        <v>653</v>
      </c>
      <c r="D247" s="17">
        <v>8419</v>
      </c>
      <c r="E247" s="84">
        <v>7487.8</v>
      </c>
    </row>
    <row r="248" spans="1:5" ht="18" x14ac:dyDescent="0.2">
      <c r="A248" s="12" t="s">
        <v>23</v>
      </c>
      <c r="B248" s="92">
        <f t="shared" si="3"/>
        <v>1</v>
      </c>
      <c r="C248" s="16" t="s">
        <v>23</v>
      </c>
      <c r="D248" s="17">
        <v>10922</v>
      </c>
      <c r="E248" s="84">
        <v>7234.3</v>
      </c>
    </row>
    <row r="249" spans="1:5" ht="18" x14ac:dyDescent="0.2">
      <c r="A249" t="s">
        <v>278</v>
      </c>
      <c r="B249" s="92">
        <f t="shared" si="3"/>
        <v>1</v>
      </c>
      <c r="C249" s="16" t="s">
        <v>278</v>
      </c>
      <c r="D249" s="17">
        <v>13693</v>
      </c>
      <c r="E249" s="84">
        <v>5422.5</v>
      </c>
    </row>
    <row r="250" spans="1:5" ht="18" x14ac:dyDescent="0.2">
      <c r="A250" t="s">
        <v>175</v>
      </c>
      <c r="B250" s="92">
        <f t="shared" si="3"/>
        <v>1</v>
      </c>
      <c r="C250" s="16" t="s">
        <v>175</v>
      </c>
      <c r="D250" s="17">
        <v>14399</v>
      </c>
      <c r="E250" s="84">
        <v>7862.9</v>
      </c>
    </row>
    <row r="251" spans="1:5" ht="18" x14ac:dyDescent="0.2">
      <c r="A251" t="s">
        <v>233</v>
      </c>
      <c r="B251" s="92">
        <f t="shared" si="3"/>
        <v>1</v>
      </c>
      <c r="C251" s="16" t="s">
        <v>233</v>
      </c>
      <c r="D251" s="17">
        <v>22009</v>
      </c>
      <c r="E251" s="84">
        <v>6903.1</v>
      </c>
    </row>
    <row r="252" spans="1:5" ht="18" x14ac:dyDescent="0.2">
      <c r="A252" t="s">
        <v>655</v>
      </c>
      <c r="B252" s="92">
        <f t="shared" si="3"/>
        <v>1</v>
      </c>
      <c r="C252" s="16" t="s">
        <v>655</v>
      </c>
      <c r="D252" s="17">
        <v>7172</v>
      </c>
      <c r="E252" s="84">
        <v>7183.2</v>
      </c>
    </row>
    <row r="253" spans="1:5" ht="18" x14ac:dyDescent="0.2">
      <c r="A253" t="s">
        <v>657</v>
      </c>
      <c r="B253" s="92">
        <f t="shared" si="3"/>
        <v>1</v>
      </c>
      <c r="C253" s="16" t="s">
        <v>657</v>
      </c>
      <c r="D253" s="17">
        <v>7649</v>
      </c>
      <c r="E253" s="84">
        <v>5152.5</v>
      </c>
    </row>
    <row r="254" spans="1:5" x14ac:dyDescent="0.2">
      <c r="A254" t="s">
        <v>801</v>
      </c>
      <c r="B254" s="92">
        <f t="shared" si="3"/>
        <v>1</v>
      </c>
      <c r="C254" t="s">
        <v>801</v>
      </c>
    </row>
    <row r="255" spans="1:5" ht="18" x14ac:dyDescent="0.2">
      <c r="A255" s="82" t="s">
        <v>63</v>
      </c>
      <c r="B255" s="92">
        <f t="shared" si="3"/>
        <v>1</v>
      </c>
      <c r="C255" s="16" t="s">
        <v>63</v>
      </c>
      <c r="D255" s="17">
        <v>16577</v>
      </c>
      <c r="E255" s="84">
        <v>9179.6</v>
      </c>
    </row>
    <row r="256" spans="1:5" ht="18" x14ac:dyDescent="0.2">
      <c r="A256" t="s">
        <v>659</v>
      </c>
      <c r="B256" s="92">
        <f t="shared" si="3"/>
        <v>1</v>
      </c>
      <c r="C256" s="16" t="s">
        <v>659</v>
      </c>
      <c r="D256" s="17">
        <v>8340</v>
      </c>
      <c r="E256" s="84">
        <v>6075.2</v>
      </c>
    </row>
    <row r="257" spans="1:5" ht="18" x14ac:dyDescent="0.2">
      <c r="A257" t="s">
        <v>661</v>
      </c>
      <c r="B257" s="92">
        <f t="shared" si="3"/>
        <v>1</v>
      </c>
      <c r="C257" s="16" t="s">
        <v>661</v>
      </c>
      <c r="D257" s="17">
        <v>5072</v>
      </c>
      <c r="E257" s="84">
        <v>5152.6000000000004</v>
      </c>
    </row>
    <row r="258" spans="1:5" ht="18" x14ac:dyDescent="0.2">
      <c r="A258" t="s">
        <v>663</v>
      </c>
      <c r="B258" s="92">
        <f t="shared" si="3"/>
        <v>1</v>
      </c>
      <c r="C258" s="16" t="s">
        <v>663</v>
      </c>
      <c r="D258" s="17">
        <v>5711</v>
      </c>
      <c r="E258" s="84">
        <v>6501.2</v>
      </c>
    </row>
    <row r="259" spans="1:5" ht="18" x14ac:dyDescent="0.2">
      <c r="A259" s="82" t="s">
        <v>65</v>
      </c>
      <c r="B259" s="92">
        <f t="shared" ref="B259:B322" si="4">COUNTIF(C:C, A259)</f>
        <v>1</v>
      </c>
      <c r="C259" s="16" t="s">
        <v>65</v>
      </c>
      <c r="D259" s="17">
        <v>19793</v>
      </c>
      <c r="E259" s="84">
        <v>6745.6</v>
      </c>
    </row>
    <row r="260" spans="1:5" ht="18" x14ac:dyDescent="0.2">
      <c r="A260" s="12" t="s">
        <v>25</v>
      </c>
      <c r="B260" s="92">
        <f t="shared" si="4"/>
        <v>1</v>
      </c>
      <c r="C260" s="16" t="s">
        <v>25</v>
      </c>
      <c r="D260" s="17">
        <v>14930</v>
      </c>
      <c r="E260" s="84">
        <v>7565.3</v>
      </c>
    </row>
    <row r="261" spans="1:5" ht="18" x14ac:dyDescent="0.2">
      <c r="A261" t="s">
        <v>145</v>
      </c>
      <c r="B261" s="92">
        <f t="shared" si="4"/>
        <v>1</v>
      </c>
      <c r="C261" s="16" t="s">
        <v>145</v>
      </c>
      <c r="D261" s="17">
        <v>18935</v>
      </c>
      <c r="E261" s="84">
        <v>7385.7</v>
      </c>
    </row>
    <row r="262" spans="1:5" ht="18" x14ac:dyDescent="0.2">
      <c r="A262" t="s">
        <v>665</v>
      </c>
      <c r="B262" s="92">
        <f t="shared" si="4"/>
        <v>1</v>
      </c>
      <c r="C262" s="16" t="s">
        <v>665</v>
      </c>
      <c r="D262" s="17">
        <v>4839</v>
      </c>
      <c r="E262" s="84">
        <v>3719.5</v>
      </c>
    </row>
    <row r="263" spans="1:5" ht="18" x14ac:dyDescent="0.2">
      <c r="A263" t="s">
        <v>667</v>
      </c>
      <c r="B263" s="92">
        <f t="shared" si="4"/>
        <v>1</v>
      </c>
      <c r="C263" s="16" t="s">
        <v>667</v>
      </c>
      <c r="D263" s="17">
        <v>3607</v>
      </c>
      <c r="E263" s="84">
        <v>3006.7</v>
      </c>
    </row>
    <row r="264" spans="1:5" x14ac:dyDescent="0.2">
      <c r="A264" t="s">
        <v>803</v>
      </c>
      <c r="B264" s="92">
        <f t="shared" si="4"/>
        <v>1</v>
      </c>
      <c r="C264" t="s">
        <v>803</v>
      </c>
    </row>
    <row r="265" spans="1:5" ht="18" x14ac:dyDescent="0.2">
      <c r="A265" s="12" t="s">
        <v>27</v>
      </c>
      <c r="B265" s="92">
        <f t="shared" si="4"/>
        <v>1</v>
      </c>
      <c r="C265" s="16" t="s">
        <v>27</v>
      </c>
      <c r="D265" s="17">
        <v>21140</v>
      </c>
      <c r="E265" s="84">
        <v>7612.4</v>
      </c>
    </row>
    <row r="266" spans="1:5" ht="18" x14ac:dyDescent="0.2">
      <c r="A266" t="s">
        <v>669</v>
      </c>
      <c r="B266" s="92">
        <f t="shared" si="4"/>
        <v>1</v>
      </c>
      <c r="C266" s="16" t="s">
        <v>669</v>
      </c>
      <c r="D266" s="17">
        <v>5367</v>
      </c>
      <c r="E266" s="84">
        <v>6009.7</v>
      </c>
    </row>
    <row r="267" spans="1:5" ht="18" x14ac:dyDescent="0.2">
      <c r="A267" t="s">
        <v>235</v>
      </c>
      <c r="B267" s="92">
        <f t="shared" si="4"/>
        <v>1</v>
      </c>
      <c r="C267" s="16" t="s">
        <v>235</v>
      </c>
      <c r="D267" s="17">
        <v>15564</v>
      </c>
      <c r="E267" s="84">
        <v>7542.6</v>
      </c>
    </row>
    <row r="268" spans="1:5" ht="18" x14ac:dyDescent="0.2">
      <c r="A268" t="s">
        <v>671</v>
      </c>
      <c r="B268" s="92">
        <f t="shared" si="4"/>
        <v>1</v>
      </c>
      <c r="C268" s="16" t="s">
        <v>671</v>
      </c>
      <c r="D268" s="17">
        <v>13093</v>
      </c>
      <c r="E268" s="84">
        <v>8723.9</v>
      </c>
    </row>
    <row r="269" spans="1:5" ht="18" x14ac:dyDescent="0.2">
      <c r="A269" t="s">
        <v>315</v>
      </c>
      <c r="B269" s="92">
        <f t="shared" si="4"/>
        <v>1</v>
      </c>
      <c r="C269" s="16" t="s">
        <v>315</v>
      </c>
      <c r="D269" s="17">
        <v>10674</v>
      </c>
      <c r="E269" s="84">
        <v>4803.8999999999996</v>
      </c>
    </row>
    <row r="270" spans="1:5" ht="18" x14ac:dyDescent="0.2">
      <c r="A270" s="82" t="s">
        <v>67</v>
      </c>
      <c r="B270" s="92">
        <f t="shared" si="4"/>
        <v>1</v>
      </c>
      <c r="C270" s="16" t="s">
        <v>67</v>
      </c>
      <c r="D270" s="17">
        <v>17179</v>
      </c>
      <c r="E270" s="84">
        <v>7584.8</v>
      </c>
    </row>
    <row r="271" spans="1:5" ht="18" x14ac:dyDescent="0.2">
      <c r="A271" t="s">
        <v>673</v>
      </c>
      <c r="B271" s="92">
        <f t="shared" si="4"/>
        <v>1</v>
      </c>
      <c r="C271" s="16" t="s">
        <v>673</v>
      </c>
      <c r="D271" s="17">
        <v>5096</v>
      </c>
      <c r="E271" s="84">
        <v>6644.4</v>
      </c>
    </row>
    <row r="272" spans="1:5" ht="18" x14ac:dyDescent="0.2">
      <c r="A272" t="s">
        <v>675</v>
      </c>
      <c r="B272" s="92">
        <f t="shared" si="4"/>
        <v>1</v>
      </c>
      <c r="C272" s="16" t="s">
        <v>675</v>
      </c>
      <c r="D272" s="17">
        <v>5432</v>
      </c>
      <c r="E272" s="84">
        <v>6163.7</v>
      </c>
    </row>
    <row r="273" spans="1:5" x14ac:dyDescent="0.2">
      <c r="A273" t="s">
        <v>795</v>
      </c>
      <c r="B273" s="92">
        <f t="shared" si="4"/>
        <v>1</v>
      </c>
      <c r="C273" t="s">
        <v>795</v>
      </c>
    </row>
    <row r="274" spans="1:5" ht="18" x14ac:dyDescent="0.2">
      <c r="A274" t="s">
        <v>677</v>
      </c>
      <c r="B274" s="92">
        <f t="shared" si="4"/>
        <v>1</v>
      </c>
      <c r="C274" s="16" t="s">
        <v>677</v>
      </c>
      <c r="D274" s="17">
        <v>2885</v>
      </c>
      <c r="E274" s="84">
        <v>2150.4</v>
      </c>
    </row>
    <row r="275" spans="1:5" ht="18" x14ac:dyDescent="0.2">
      <c r="A275" t="s">
        <v>147</v>
      </c>
      <c r="B275" s="92">
        <f t="shared" si="4"/>
        <v>1</v>
      </c>
      <c r="C275" s="16" t="s">
        <v>147</v>
      </c>
      <c r="D275" s="17">
        <v>10656</v>
      </c>
      <c r="E275" s="84">
        <v>5924.8</v>
      </c>
    </row>
    <row r="276" spans="1:5" ht="18" x14ac:dyDescent="0.2">
      <c r="A276" t="s">
        <v>679</v>
      </c>
      <c r="B276" s="92">
        <f t="shared" si="4"/>
        <v>1</v>
      </c>
      <c r="C276" s="16" t="s">
        <v>679</v>
      </c>
      <c r="D276" s="17">
        <v>9671</v>
      </c>
      <c r="E276" s="84">
        <v>6598.6</v>
      </c>
    </row>
    <row r="277" spans="1:5" ht="18" x14ac:dyDescent="0.2">
      <c r="A277" t="s">
        <v>681</v>
      </c>
      <c r="B277" s="92">
        <f t="shared" si="4"/>
        <v>1</v>
      </c>
      <c r="C277" s="16" t="s">
        <v>681</v>
      </c>
      <c r="D277" s="17">
        <v>5145</v>
      </c>
      <c r="E277" s="84">
        <v>4078.2</v>
      </c>
    </row>
    <row r="278" spans="1:5" ht="18" x14ac:dyDescent="0.2">
      <c r="A278" t="s">
        <v>683</v>
      </c>
      <c r="B278" s="92">
        <f t="shared" si="4"/>
        <v>1</v>
      </c>
      <c r="C278" s="16" t="s">
        <v>683</v>
      </c>
      <c r="D278" s="17">
        <v>2840</v>
      </c>
      <c r="E278" s="84">
        <v>2988.9</v>
      </c>
    </row>
    <row r="279" spans="1:5" ht="18" x14ac:dyDescent="0.2">
      <c r="A279" t="s">
        <v>685</v>
      </c>
      <c r="B279" s="92">
        <f t="shared" si="4"/>
        <v>1</v>
      </c>
      <c r="C279" s="16" t="s">
        <v>685</v>
      </c>
      <c r="D279" s="17">
        <v>11134</v>
      </c>
      <c r="E279" s="84">
        <v>7845.2</v>
      </c>
    </row>
    <row r="280" spans="1:5" ht="18" x14ac:dyDescent="0.2">
      <c r="A280" t="s">
        <v>687</v>
      </c>
      <c r="B280" s="92">
        <f t="shared" si="4"/>
        <v>1</v>
      </c>
      <c r="C280" s="16" t="s">
        <v>687</v>
      </c>
      <c r="D280" s="17">
        <v>6101</v>
      </c>
      <c r="E280" s="84">
        <v>6537.5</v>
      </c>
    </row>
    <row r="281" spans="1:5" ht="18" x14ac:dyDescent="0.2">
      <c r="A281" t="s">
        <v>179</v>
      </c>
      <c r="B281" s="92">
        <f t="shared" si="4"/>
        <v>1</v>
      </c>
      <c r="C281" s="16" t="s">
        <v>179</v>
      </c>
      <c r="D281" s="17">
        <v>17516</v>
      </c>
      <c r="E281" s="17">
        <v>10047</v>
      </c>
    </row>
    <row r="282" spans="1:5" ht="18" x14ac:dyDescent="0.2">
      <c r="A282" t="s">
        <v>689</v>
      </c>
      <c r="B282" s="92">
        <f t="shared" si="4"/>
        <v>1</v>
      </c>
      <c r="C282" s="16" t="s">
        <v>689</v>
      </c>
      <c r="D282" s="17">
        <v>7893</v>
      </c>
      <c r="E282" s="84">
        <v>5972.6</v>
      </c>
    </row>
    <row r="283" spans="1:5" ht="18" x14ac:dyDescent="0.2">
      <c r="A283" t="s">
        <v>317</v>
      </c>
      <c r="B283" s="92">
        <f t="shared" si="4"/>
        <v>1</v>
      </c>
      <c r="C283" s="16" t="s">
        <v>317</v>
      </c>
      <c r="D283" s="17">
        <v>4072</v>
      </c>
      <c r="E283" s="84">
        <v>2988.3</v>
      </c>
    </row>
    <row r="284" spans="1:5" ht="18" x14ac:dyDescent="0.2">
      <c r="A284" t="s">
        <v>691</v>
      </c>
      <c r="B284" s="92">
        <f t="shared" si="4"/>
        <v>1</v>
      </c>
      <c r="C284" s="16" t="s">
        <v>691</v>
      </c>
      <c r="D284" s="16">
        <v>964</v>
      </c>
      <c r="E284" s="84">
        <v>1412.1</v>
      </c>
    </row>
    <row r="285" spans="1:5" ht="18" x14ac:dyDescent="0.2">
      <c r="A285" t="s">
        <v>237</v>
      </c>
      <c r="B285" s="92">
        <f t="shared" si="4"/>
        <v>1</v>
      </c>
      <c r="C285" s="16" t="s">
        <v>237</v>
      </c>
      <c r="D285" s="17">
        <v>28153</v>
      </c>
      <c r="E285" s="84">
        <v>8669.2999999999993</v>
      </c>
    </row>
    <row r="286" spans="1:5" ht="18" x14ac:dyDescent="0.2">
      <c r="A286" s="82" t="s">
        <v>69</v>
      </c>
      <c r="B286" s="92">
        <f t="shared" si="4"/>
        <v>1</v>
      </c>
      <c r="C286" s="16" t="s">
        <v>69</v>
      </c>
      <c r="D286" s="17">
        <v>15766</v>
      </c>
      <c r="E286" s="84">
        <v>6642.4</v>
      </c>
    </row>
    <row r="287" spans="1:5" ht="18" x14ac:dyDescent="0.2">
      <c r="A287" t="s">
        <v>693</v>
      </c>
      <c r="B287" s="92">
        <f t="shared" si="4"/>
        <v>1</v>
      </c>
      <c r="C287" s="16" t="s">
        <v>693</v>
      </c>
      <c r="D287" s="17">
        <v>5541</v>
      </c>
      <c r="E287" s="84">
        <v>4667.1000000000004</v>
      </c>
    </row>
    <row r="288" spans="1:5" ht="18" x14ac:dyDescent="0.2">
      <c r="A288" t="s">
        <v>695</v>
      </c>
      <c r="B288" s="92">
        <f t="shared" si="4"/>
        <v>1</v>
      </c>
      <c r="C288" s="16" t="s">
        <v>695</v>
      </c>
      <c r="D288" s="17">
        <v>4748</v>
      </c>
      <c r="E288" s="84">
        <v>5201.3</v>
      </c>
    </row>
    <row r="289" spans="1:5" ht="18" x14ac:dyDescent="0.2">
      <c r="A289" t="s">
        <v>697</v>
      </c>
      <c r="B289" s="92">
        <f t="shared" si="4"/>
        <v>1</v>
      </c>
      <c r="C289" s="16" t="s">
        <v>697</v>
      </c>
      <c r="D289" s="17">
        <v>4887</v>
      </c>
      <c r="E289" s="84">
        <v>3593.2</v>
      </c>
    </row>
    <row r="290" spans="1:5" ht="18" x14ac:dyDescent="0.2">
      <c r="A290" s="82" t="s">
        <v>104</v>
      </c>
      <c r="B290" s="92">
        <f t="shared" si="4"/>
        <v>1</v>
      </c>
      <c r="C290" s="16" t="s">
        <v>104</v>
      </c>
      <c r="D290" s="17">
        <v>23154</v>
      </c>
      <c r="E290" s="84">
        <v>6647.5</v>
      </c>
    </row>
    <row r="291" spans="1:5" ht="18" x14ac:dyDescent="0.2">
      <c r="A291" t="s">
        <v>149</v>
      </c>
      <c r="B291" s="92">
        <f t="shared" si="4"/>
        <v>1</v>
      </c>
      <c r="C291" s="16" t="s">
        <v>149</v>
      </c>
      <c r="D291" s="17">
        <v>24651</v>
      </c>
      <c r="E291" s="17">
        <v>8635</v>
      </c>
    </row>
    <row r="292" spans="1:5" ht="18" x14ac:dyDescent="0.2">
      <c r="A292" t="s">
        <v>239</v>
      </c>
      <c r="B292" s="92">
        <f t="shared" si="4"/>
        <v>1</v>
      </c>
      <c r="C292" s="16" t="s">
        <v>239</v>
      </c>
      <c r="D292" s="17">
        <v>24391</v>
      </c>
      <c r="E292" s="17">
        <v>8806</v>
      </c>
    </row>
    <row r="293" spans="1:5" ht="18" x14ac:dyDescent="0.2">
      <c r="A293" t="s">
        <v>241</v>
      </c>
      <c r="B293" s="92">
        <f t="shared" si="4"/>
        <v>1</v>
      </c>
      <c r="C293" s="16" t="s">
        <v>241</v>
      </c>
      <c r="D293" s="17">
        <v>21456</v>
      </c>
      <c r="E293" s="84">
        <v>6508.2</v>
      </c>
    </row>
    <row r="294" spans="1:5" ht="18" x14ac:dyDescent="0.2">
      <c r="A294" s="82" t="s">
        <v>71</v>
      </c>
      <c r="B294" s="92">
        <f t="shared" si="4"/>
        <v>1</v>
      </c>
      <c r="C294" s="16" t="s">
        <v>71</v>
      </c>
      <c r="D294" s="17">
        <v>17149</v>
      </c>
      <c r="E294" s="84">
        <v>8165.6</v>
      </c>
    </row>
    <row r="295" spans="1:5" ht="18" x14ac:dyDescent="0.2">
      <c r="A295" t="s">
        <v>699</v>
      </c>
      <c r="B295" s="92">
        <f t="shared" si="4"/>
        <v>1</v>
      </c>
      <c r="C295" s="16" t="s">
        <v>699</v>
      </c>
      <c r="D295" s="17">
        <v>6887</v>
      </c>
      <c r="E295" s="84">
        <v>4790.8999999999996</v>
      </c>
    </row>
    <row r="296" spans="1:5" ht="18" x14ac:dyDescent="0.2">
      <c r="A296" t="s">
        <v>701</v>
      </c>
      <c r="B296" s="92">
        <f t="shared" si="4"/>
        <v>1</v>
      </c>
      <c r="C296" s="16" t="s">
        <v>701</v>
      </c>
      <c r="D296" s="17">
        <v>7714</v>
      </c>
      <c r="E296" s="84">
        <v>7987.4</v>
      </c>
    </row>
    <row r="297" spans="1:5" x14ac:dyDescent="0.2">
      <c r="A297" t="s">
        <v>805</v>
      </c>
      <c r="B297" s="92">
        <f t="shared" si="4"/>
        <v>1</v>
      </c>
      <c r="C297" t="s">
        <v>805</v>
      </c>
    </row>
    <row r="298" spans="1:5" ht="18" x14ac:dyDescent="0.2">
      <c r="A298" t="s">
        <v>703</v>
      </c>
      <c r="B298" s="92">
        <f t="shared" si="4"/>
        <v>1</v>
      </c>
      <c r="C298" s="16" t="s">
        <v>703</v>
      </c>
      <c r="D298" s="17">
        <v>5709</v>
      </c>
      <c r="E298" s="84">
        <v>4519.2</v>
      </c>
    </row>
    <row r="299" spans="1:5" ht="18" x14ac:dyDescent="0.2">
      <c r="A299" t="s">
        <v>705</v>
      </c>
      <c r="B299" s="92">
        <f t="shared" si="4"/>
        <v>1</v>
      </c>
      <c r="C299" s="16" t="s">
        <v>705</v>
      </c>
      <c r="D299" s="17">
        <v>7777</v>
      </c>
      <c r="E299" s="84">
        <v>4816.2</v>
      </c>
    </row>
    <row r="300" spans="1:5" ht="18" x14ac:dyDescent="0.2">
      <c r="A300" s="12" t="s">
        <v>707</v>
      </c>
      <c r="B300" s="92">
        <f t="shared" si="4"/>
        <v>1</v>
      </c>
      <c r="C300" s="16" t="s">
        <v>707</v>
      </c>
      <c r="D300" s="17">
        <v>4626</v>
      </c>
      <c r="E300" s="84">
        <v>5803.8</v>
      </c>
    </row>
    <row r="301" spans="1:5" ht="18" x14ac:dyDescent="0.2">
      <c r="A301" t="s">
        <v>709</v>
      </c>
      <c r="B301" s="92">
        <f t="shared" si="4"/>
        <v>1</v>
      </c>
      <c r="C301" s="16" t="s">
        <v>709</v>
      </c>
      <c r="D301" s="17">
        <v>7969</v>
      </c>
      <c r="E301" s="84">
        <v>6476.6</v>
      </c>
    </row>
    <row r="302" spans="1:5" ht="18" x14ac:dyDescent="0.2">
      <c r="A302" t="s">
        <v>282</v>
      </c>
      <c r="B302" s="92">
        <f t="shared" si="4"/>
        <v>1</v>
      </c>
      <c r="C302" s="16" t="s">
        <v>282</v>
      </c>
      <c r="D302" s="17">
        <v>6125</v>
      </c>
      <c r="E302" s="84">
        <v>3865.6</v>
      </c>
    </row>
    <row r="303" spans="1:5" ht="18" x14ac:dyDescent="0.2">
      <c r="A303" t="s">
        <v>711</v>
      </c>
      <c r="B303" s="92">
        <f t="shared" si="4"/>
        <v>1</v>
      </c>
      <c r="C303" s="16" t="s">
        <v>711</v>
      </c>
      <c r="D303" s="17">
        <v>1138</v>
      </c>
      <c r="E303" s="84">
        <v>2039.6</v>
      </c>
    </row>
    <row r="304" spans="1:5" x14ac:dyDescent="0.2">
      <c r="A304" t="s">
        <v>790</v>
      </c>
      <c r="B304" s="92">
        <f t="shared" si="4"/>
        <v>1</v>
      </c>
      <c r="C304" t="s">
        <v>790</v>
      </c>
    </row>
    <row r="305" spans="1:5" ht="18" x14ac:dyDescent="0.2">
      <c r="A305" s="82" t="s">
        <v>713</v>
      </c>
      <c r="B305" s="92">
        <f t="shared" si="4"/>
        <v>1</v>
      </c>
      <c r="C305" s="16" t="s">
        <v>713</v>
      </c>
      <c r="D305" s="17">
        <v>8581</v>
      </c>
      <c r="E305" s="17">
        <v>7507</v>
      </c>
    </row>
    <row r="306" spans="1:5" ht="18" x14ac:dyDescent="0.2">
      <c r="A306" s="12" t="s">
        <v>715</v>
      </c>
      <c r="B306" s="92">
        <f t="shared" si="4"/>
        <v>1</v>
      </c>
      <c r="C306" s="16" t="s">
        <v>715</v>
      </c>
      <c r="D306" s="17">
        <v>4294</v>
      </c>
      <c r="E306" s="84">
        <v>4488.5</v>
      </c>
    </row>
    <row r="307" spans="1:5" ht="18" x14ac:dyDescent="0.2">
      <c r="A307" t="s">
        <v>717</v>
      </c>
      <c r="B307" s="92">
        <f t="shared" si="4"/>
        <v>1</v>
      </c>
      <c r="C307" s="16" t="s">
        <v>717</v>
      </c>
      <c r="D307" s="17">
        <v>3875</v>
      </c>
      <c r="E307" s="84">
        <v>3502.3</v>
      </c>
    </row>
    <row r="308" spans="1:5" x14ac:dyDescent="0.2">
      <c r="A308" t="s">
        <v>797</v>
      </c>
      <c r="B308" s="92">
        <f t="shared" si="4"/>
        <v>1</v>
      </c>
      <c r="C308" t="s">
        <v>797</v>
      </c>
    </row>
    <row r="309" spans="1:5" ht="18" x14ac:dyDescent="0.2">
      <c r="A309" t="s">
        <v>247</v>
      </c>
      <c r="B309" s="92">
        <f t="shared" si="4"/>
        <v>1</v>
      </c>
      <c r="C309" s="16" t="s">
        <v>247</v>
      </c>
      <c r="D309" s="17">
        <v>13642</v>
      </c>
      <c r="E309" s="84">
        <v>5220.5</v>
      </c>
    </row>
    <row r="310" spans="1:5" x14ac:dyDescent="0.2">
      <c r="A310" t="s">
        <v>792</v>
      </c>
      <c r="B310" s="92">
        <f t="shared" si="4"/>
        <v>1</v>
      </c>
      <c r="C310" t="s">
        <v>792</v>
      </c>
    </row>
    <row r="311" spans="1:5" ht="18" x14ac:dyDescent="0.2">
      <c r="A311" s="82" t="s">
        <v>73</v>
      </c>
      <c r="B311" s="92">
        <f t="shared" si="4"/>
        <v>1</v>
      </c>
      <c r="C311" s="16" t="s">
        <v>73</v>
      </c>
      <c r="D311" s="17">
        <v>27567</v>
      </c>
      <c r="E311" s="84">
        <v>8387.6</v>
      </c>
    </row>
    <row r="312" spans="1:5" ht="18" x14ac:dyDescent="0.2">
      <c r="A312" t="s">
        <v>319</v>
      </c>
      <c r="B312" s="92">
        <f t="shared" si="4"/>
        <v>1</v>
      </c>
      <c r="C312" s="16" t="s">
        <v>319</v>
      </c>
      <c r="D312" s="17">
        <v>16472</v>
      </c>
      <c r="E312" s="84">
        <v>3294.2</v>
      </c>
    </row>
    <row r="313" spans="1:5" ht="18" x14ac:dyDescent="0.2">
      <c r="A313" t="s">
        <v>721</v>
      </c>
      <c r="B313" s="92">
        <f t="shared" si="4"/>
        <v>1</v>
      </c>
      <c r="C313" s="16" t="s">
        <v>721</v>
      </c>
      <c r="D313" s="17">
        <v>4754</v>
      </c>
      <c r="E313" s="84">
        <v>3807.5</v>
      </c>
    </row>
    <row r="314" spans="1:5" ht="18" x14ac:dyDescent="0.2">
      <c r="A314" t="s">
        <v>274</v>
      </c>
      <c r="B314" s="92">
        <f t="shared" si="4"/>
        <v>1</v>
      </c>
      <c r="C314" s="16" t="s">
        <v>274</v>
      </c>
      <c r="D314" s="17">
        <v>8057</v>
      </c>
      <c r="E314" s="84">
        <v>5320.9</v>
      </c>
    </row>
    <row r="315" spans="1:5" ht="18" x14ac:dyDescent="0.2">
      <c r="A315" s="82" t="s">
        <v>75</v>
      </c>
      <c r="B315" s="92">
        <f t="shared" si="4"/>
        <v>1</v>
      </c>
      <c r="C315" s="16" t="s">
        <v>75</v>
      </c>
      <c r="D315" s="17">
        <v>23859</v>
      </c>
      <c r="E315" s="84">
        <v>7363.6</v>
      </c>
    </row>
    <row r="316" spans="1:5" ht="18" x14ac:dyDescent="0.2">
      <c r="A316" t="s">
        <v>723</v>
      </c>
      <c r="B316" s="92">
        <f t="shared" si="4"/>
        <v>1</v>
      </c>
      <c r="C316" s="16" t="s">
        <v>723</v>
      </c>
      <c r="D316" s="17">
        <v>6607</v>
      </c>
      <c r="E316" s="17">
        <v>6555</v>
      </c>
    </row>
    <row r="317" spans="1:5" ht="18" x14ac:dyDescent="0.2">
      <c r="A317" t="s">
        <v>286</v>
      </c>
      <c r="B317" s="92">
        <f t="shared" si="4"/>
        <v>1</v>
      </c>
      <c r="C317" s="16" t="s">
        <v>286</v>
      </c>
      <c r="D317" s="17">
        <v>7905</v>
      </c>
      <c r="E317" s="84">
        <v>4619.6000000000004</v>
      </c>
    </row>
    <row r="318" spans="1:5" ht="18" x14ac:dyDescent="0.2">
      <c r="A318" t="s">
        <v>153</v>
      </c>
      <c r="B318" s="92">
        <f t="shared" si="4"/>
        <v>1</v>
      </c>
      <c r="C318" s="16" t="s">
        <v>153</v>
      </c>
      <c r="D318" s="17">
        <v>23950</v>
      </c>
      <c r="E318" s="84">
        <v>9094.1</v>
      </c>
    </row>
    <row r="319" spans="1:5" ht="18" x14ac:dyDescent="0.2">
      <c r="A319" t="s">
        <v>725</v>
      </c>
      <c r="B319" s="92">
        <f t="shared" si="4"/>
        <v>1</v>
      </c>
      <c r="C319" s="16" t="s">
        <v>725</v>
      </c>
      <c r="D319" s="17">
        <v>5845</v>
      </c>
      <c r="E319" s="84">
        <v>5774.4</v>
      </c>
    </row>
    <row r="320" spans="1:5" ht="18" x14ac:dyDescent="0.2">
      <c r="A320" t="s">
        <v>727</v>
      </c>
      <c r="B320" s="92">
        <f t="shared" si="4"/>
        <v>1</v>
      </c>
      <c r="C320" s="16" t="s">
        <v>727</v>
      </c>
      <c r="D320" s="17">
        <v>5127</v>
      </c>
      <c r="E320" s="84">
        <v>4636.8999999999996</v>
      </c>
    </row>
    <row r="321" spans="1:5" ht="18" x14ac:dyDescent="0.2">
      <c r="A321" t="s">
        <v>729</v>
      </c>
      <c r="B321" s="92">
        <f t="shared" si="4"/>
        <v>1</v>
      </c>
      <c r="C321" s="16" t="s">
        <v>729</v>
      </c>
      <c r="D321" s="17">
        <v>6180</v>
      </c>
      <c r="E321" s="84">
        <v>4774.7</v>
      </c>
    </row>
    <row r="322" spans="1:5" ht="18" x14ac:dyDescent="0.2">
      <c r="A322" t="s">
        <v>780</v>
      </c>
      <c r="B322" s="92">
        <f t="shared" si="4"/>
        <v>1</v>
      </c>
      <c r="C322" s="16" t="s">
        <v>780</v>
      </c>
      <c r="D322" s="17">
        <v>10250</v>
      </c>
      <c r="E322" s="84">
        <v>5881.7</v>
      </c>
    </row>
    <row r="323" spans="1:5" ht="18" x14ac:dyDescent="0.2">
      <c r="A323" s="82" t="s">
        <v>731</v>
      </c>
      <c r="B323" s="92">
        <f t="shared" ref="B323:B325" si="5">COUNTIF(C:C, A323)</f>
        <v>1</v>
      </c>
      <c r="C323" s="16" t="s">
        <v>731</v>
      </c>
      <c r="D323" s="17">
        <v>6443</v>
      </c>
      <c r="E323" s="17">
        <v>5748</v>
      </c>
    </row>
    <row r="324" spans="1:5" ht="18" x14ac:dyDescent="0.2">
      <c r="A324" t="s">
        <v>733</v>
      </c>
      <c r="B324" s="92">
        <f t="shared" si="5"/>
        <v>1</v>
      </c>
      <c r="C324" s="16" t="s">
        <v>733</v>
      </c>
      <c r="D324" s="17">
        <v>5244</v>
      </c>
      <c r="E324" s="84">
        <v>5177.2</v>
      </c>
    </row>
    <row r="325" spans="1:5" ht="18" x14ac:dyDescent="0.2">
      <c r="A325" s="82" t="s">
        <v>106</v>
      </c>
      <c r="B325" s="92">
        <f t="shared" si="5"/>
        <v>1</v>
      </c>
      <c r="C325" s="16" t="s">
        <v>106</v>
      </c>
      <c r="D325" s="17">
        <v>11942</v>
      </c>
      <c r="E325" s="17">
        <v>5670</v>
      </c>
    </row>
  </sheetData>
  <autoFilter ref="B1:E381" xr:uid="{DD6C434A-DC1D-8E43-A710-22FEFC52E423}">
    <sortState xmlns:xlrd2="http://schemas.microsoft.com/office/spreadsheetml/2017/richdata2" ref="B2:E381">
      <sortCondition ref="B1:B3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AggData</vt:lpstr>
      <vt:lpstr>MultipleFactors</vt:lpstr>
      <vt:lpstr>Backup MF</vt:lpstr>
      <vt:lpstr>Selfharm suicide</vt:lpstr>
      <vt:lpstr>LifeExpectancyM F</vt:lpstr>
      <vt:lpstr>Smoking</vt:lpstr>
      <vt:lpstr>XXXAtt8</vt:lpstr>
      <vt:lpstr>&lt;18Conceptions</vt:lpstr>
      <vt:lpstr>COVIDCasesTotal</vt:lpstr>
      <vt:lpstr>ActivityLevel</vt:lpstr>
      <vt:lpstr>COVIDDeaths(Data.gov)</vt:lpstr>
      <vt:lpstr>Obesity Rate</vt:lpstr>
      <vt:lpstr>Measles5yrCaseRate</vt:lpstr>
      <vt:lpstr>COVIDCases(LGInform)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Hardy</dc:creator>
  <cp:lastModifiedBy>Benjamin Hardy</cp:lastModifiedBy>
  <dcterms:created xsi:type="dcterms:W3CDTF">2021-03-05T18:18:34Z</dcterms:created>
  <dcterms:modified xsi:type="dcterms:W3CDTF">2021-03-07T12:38:52Z</dcterms:modified>
</cp:coreProperties>
</file>