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filterPrivacy="1"/>
  <xr:revisionPtr revIDLastSave="0" documentId="13_ncr:1_{2EC7B662-0E30-464A-98C9-7E25FBC5D30D}" xr6:coauthVersionLast="44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US" sheetId="1" r:id="rId1"/>
    <sheet name="Note" sheetId="2" r:id="rId2"/>
  </sheets>
  <externalReferences>
    <externalReference r:id="rId3"/>
  </externalReferences>
  <definedNames>
    <definedName name="_xlnm._FilterDatabase" localSheetId="0" hidden="1">US!$A$1:$Y$166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49" i="1"/>
  <c r="C43" i="1" l="1"/>
  <c r="C35" i="1"/>
  <c r="C88" i="1"/>
  <c r="C17" i="1"/>
  <c r="C87" i="1"/>
  <c r="C59" i="1"/>
  <c r="C33" i="1"/>
  <c r="C2" i="1"/>
  <c r="C12" i="1"/>
  <c r="C84" i="1"/>
  <c r="C83" i="1"/>
  <c r="C68" i="1"/>
  <c r="C140" i="1"/>
  <c r="C56" i="1"/>
  <c r="C6" i="1"/>
  <c r="C75" i="1"/>
  <c r="C53" i="1"/>
  <c r="C79" i="1"/>
  <c r="C124" i="1"/>
  <c r="C24" i="1"/>
  <c r="C116" i="1"/>
  <c r="C162" i="1"/>
  <c r="C82" i="1"/>
  <c r="C77" i="1"/>
  <c r="C89" i="1"/>
  <c r="C42" i="1"/>
  <c r="C50" i="1"/>
  <c r="C148" i="1"/>
  <c r="C92" i="1"/>
  <c r="C108" i="1"/>
  <c r="C135" i="1"/>
  <c r="C102" i="1"/>
  <c r="C104" i="1"/>
  <c r="C143" i="1"/>
  <c r="C70" i="1"/>
  <c r="C3" i="1"/>
  <c r="C96" i="1"/>
  <c r="C71" i="1"/>
  <c r="C119" i="1"/>
  <c r="C52" i="1"/>
  <c r="C144" i="1"/>
  <c r="C105" i="1"/>
  <c r="C36" i="1"/>
  <c r="C31" i="1"/>
  <c r="C55" i="1"/>
  <c r="C69" i="1"/>
  <c r="C101" i="1"/>
  <c r="C111" i="1"/>
  <c r="C97" i="1"/>
  <c r="C103" i="1"/>
  <c r="C48" i="1"/>
  <c r="C64" i="1"/>
  <c r="C134" i="1"/>
  <c r="C62" i="1"/>
  <c r="C66" i="1"/>
  <c r="C141" i="1"/>
  <c r="C157" i="1"/>
  <c r="C30" i="1"/>
  <c r="C114" i="1"/>
  <c r="C98" i="1"/>
  <c r="C32" i="1"/>
  <c r="C158" i="1"/>
  <c r="C47" i="1"/>
  <c r="C9" i="1"/>
  <c r="C37" i="1"/>
  <c r="C40" i="1"/>
  <c r="C26" i="1"/>
  <c r="C117" i="1"/>
  <c r="C125" i="1"/>
  <c r="C38" i="1"/>
  <c r="C118" i="1"/>
  <c r="C154" i="1"/>
  <c r="C94" i="1"/>
  <c r="C73" i="1"/>
  <c r="C149" i="1"/>
  <c r="C127" i="1"/>
  <c r="C110" i="1"/>
  <c r="C63" i="1"/>
  <c r="C100" i="1"/>
  <c r="C128" i="1"/>
  <c r="C44" i="1"/>
  <c r="C65" i="1"/>
  <c r="C5" i="1"/>
  <c r="C129" i="1"/>
  <c r="C16" i="1"/>
  <c r="C57" i="1"/>
  <c r="C163" i="1"/>
  <c r="C90" i="1"/>
  <c r="C164" i="1"/>
  <c r="C145" i="1"/>
  <c r="C15" i="1"/>
  <c r="C136" i="1"/>
  <c r="C18" i="1"/>
  <c r="C8" i="1"/>
  <c r="C60" i="1"/>
  <c r="C112" i="1"/>
  <c r="C150" i="1"/>
  <c r="C120" i="1"/>
  <c r="C132" i="1"/>
  <c r="C67" i="1"/>
  <c r="C121" i="1"/>
  <c r="C80" i="1"/>
  <c r="C10" i="1"/>
  <c r="C21" i="1"/>
  <c r="C106" i="1"/>
  <c r="C46" i="1"/>
  <c r="C159" i="1"/>
  <c r="C146" i="1"/>
  <c r="C139" i="1"/>
  <c r="C99" i="1"/>
  <c r="C39" i="1"/>
  <c r="C91" i="1"/>
  <c r="C151" i="1"/>
  <c r="C34" i="1"/>
  <c r="C23" i="1"/>
  <c r="C14" i="1"/>
  <c r="C86" i="1"/>
  <c r="C93" i="1"/>
  <c r="C13" i="1"/>
  <c r="C147" i="1"/>
  <c r="C115" i="1"/>
  <c r="C130" i="1"/>
  <c r="C107" i="1"/>
  <c r="C160" i="1"/>
  <c r="C11" i="1"/>
  <c r="C137" i="1"/>
  <c r="C126" i="1"/>
  <c r="C4" i="1"/>
  <c r="C7" i="1"/>
  <c r="C122" i="1"/>
  <c r="C78" i="1"/>
  <c r="C123" i="1"/>
  <c r="C113" i="1"/>
  <c r="C161" i="1"/>
  <c r="C27" i="1"/>
  <c r="C29" i="1"/>
  <c r="C152" i="1"/>
  <c r="C72" i="1"/>
  <c r="C165" i="1"/>
  <c r="C166" i="1"/>
  <c r="C81" i="1"/>
  <c r="C22" i="1"/>
  <c r="C20" i="1"/>
  <c r="C131" i="1"/>
  <c r="C25" i="1"/>
  <c r="C28" i="1"/>
  <c r="C85" i="1"/>
  <c r="C155" i="1"/>
  <c r="C61" i="1"/>
  <c r="C156" i="1"/>
  <c r="C19" i="1"/>
  <c r="C51" i="1"/>
  <c r="C76" i="1"/>
  <c r="C109" i="1"/>
  <c r="C133" i="1"/>
  <c r="C153" i="1"/>
  <c r="C41" i="1"/>
  <c r="C74" i="1"/>
  <c r="C95" i="1"/>
  <c r="C138" i="1"/>
  <c r="C142" i="1"/>
  <c r="C58" i="1"/>
  <c r="C45" i="1"/>
</calcChain>
</file>

<file path=xl/sharedStrings.xml><?xml version="1.0" encoding="utf-8"?>
<sst xmlns="http://schemas.openxmlformats.org/spreadsheetml/2006/main" count="1773" uniqueCount="885">
  <si>
    <t>图片</t>
  </si>
  <si>
    <t>ASIN</t>
  </si>
  <si>
    <t>品牌</t>
  </si>
  <si>
    <t>商品标题</t>
  </si>
  <si>
    <t>亚马逊标识</t>
  </si>
  <si>
    <t>类目</t>
  </si>
  <si>
    <t>BSR排名</t>
  </si>
  <si>
    <t>月销量</t>
  </si>
  <si>
    <t>月销售额($)</t>
  </si>
  <si>
    <t>价格($)</t>
  </si>
  <si>
    <t>利润率</t>
  </si>
  <si>
    <t>FBA运费($)</t>
  </si>
  <si>
    <t>评分</t>
  </si>
  <si>
    <t>评论数</t>
  </si>
  <si>
    <t>留评率</t>
  </si>
  <si>
    <t>月新增
评论数</t>
  </si>
  <si>
    <t>Q&amp;A数</t>
  </si>
  <si>
    <t>评级</t>
  </si>
  <si>
    <t>上架时间</t>
  </si>
  <si>
    <t>变体数</t>
  </si>
  <si>
    <t>卖家数</t>
  </si>
  <si>
    <t>配送方式</t>
  </si>
  <si>
    <t>重量</t>
  </si>
  <si>
    <t>体积</t>
  </si>
  <si>
    <t/>
  </si>
  <si>
    <t>B07VS45DKZ</t>
  </si>
  <si>
    <t>Smart Design</t>
  </si>
  <si>
    <t>Smart Design Stacking Basket Bin Pantry Freezer Storage Organizer - Large (12.63 x 8.5 Inch) - Steel Metal Wire - Fruit, V...</t>
  </si>
  <si>
    <t>SP</t>
  </si>
  <si>
    <t>Home &amp; Kitchen:Kitchen &amp; Dining:Storage &amp; Organization:Food Storage:Hanging Baskets</t>
  </si>
  <si>
    <t>F</t>
  </si>
  <si>
    <t>2015-03-14</t>
  </si>
  <si>
    <t>FBA</t>
  </si>
  <si>
    <t>1.5 pounds</t>
  </si>
  <si>
    <t>12.6 x 12.6 x 8.5 inches</t>
  </si>
  <si>
    <t>B06XXX9TM8</t>
  </si>
  <si>
    <t>mDesign</t>
  </si>
  <si>
    <t>mDesign Modern Stackable Metal Storage Organizer Bin Basket with Handles, Open Front for Kitchen Cabinets, Pantry, Closets...</t>
  </si>
  <si>
    <t>Home &amp; Kitchen:Kitchen &amp; Dining:Storage &amp; Organization:Cabinet &amp; Drawer Organization:Pull-Out Organizers</t>
  </si>
  <si>
    <t>2017-03-30</t>
  </si>
  <si>
    <t>13.07 pounds</t>
  </si>
  <si>
    <t>20.9 x 13.4 x 11.4 inches</t>
  </si>
  <si>
    <t>B07WCQMTS5</t>
  </si>
  <si>
    <t>BirdRock Home</t>
  </si>
  <si>
    <t>BirdRock Home Wire Basket for Storage - Set of 2 Baskets - Stackable - Hanging – Wall Shelf - Fruit Vegetable Organization...</t>
  </si>
  <si>
    <t>2019-08-12</t>
  </si>
  <si>
    <t>FBM</t>
  </si>
  <si>
    <t>B06XY7NKM2</t>
  </si>
  <si>
    <t>mDesign Household Stackable Metal Wire Storage Organizer Bin Basket with Built-In Handles for Kitchen Cabinets, Pantry, Cl...</t>
  </si>
  <si>
    <t>Home &amp; Kitchen:Kitchen &amp; Dining:Storage &amp; Organization:Kitchen Storage &amp; Organization Accessories</t>
  </si>
  <si>
    <t>C</t>
  </si>
  <si>
    <t>3 pounds</t>
  </si>
  <si>
    <t>12.4 x 8 x 6.5 inches</t>
  </si>
  <si>
    <t>B076B6KJ41</t>
  </si>
  <si>
    <t>BirdRock Home Stacking Wire Market Baskets with Chalk Label - Set of 2 - Fruit Vegetable Produce Metal Storage Bin for Kit...</t>
  </si>
  <si>
    <t>Home &amp; Kitchen:Kitchen &amp; Dining:Storage &amp; Organization:Food Storage</t>
  </si>
  <si>
    <t>A</t>
  </si>
  <si>
    <t>2017-10-22</t>
  </si>
  <si>
    <t>6.83 pounds</t>
  </si>
  <si>
    <t>10.5 x 13.3 x 8 inches</t>
  </si>
  <si>
    <t>Home &amp; Kitchen:Kitchen &amp; Dining:Storage &amp; Organization:Food Storage:Food Storage &amp; Organization Sets</t>
  </si>
  <si>
    <t>B</t>
  </si>
  <si>
    <t>B07Z9VP8TQ</t>
  </si>
  <si>
    <t>Homics</t>
  </si>
  <si>
    <t>Homics Stackable Wire Baskets, Steel Metal Wire Storage Baskets Organizer Bins with Handles for Household, Kitchen, Cabinets, Closets, Pantry and Shelf - 3 Pack</t>
  </si>
  <si>
    <t>AC</t>
  </si>
  <si>
    <t>2019-06-02</t>
  </si>
  <si>
    <t>3.2 pounds</t>
  </si>
  <si>
    <t>14.96 x 9.84 x 7.63 inches</t>
  </si>
  <si>
    <t>B07T2MZV4R</t>
  </si>
  <si>
    <t>Pup joint</t>
  </si>
  <si>
    <t>Pup joint Metal Wire Baskets, 3 Tiers Foldable Stackable Rolling Baskets Utility Shelf Unit Storage Organizer Bin with Whe...</t>
  </si>
  <si>
    <t>2019-07-09</t>
  </si>
  <si>
    <t>7.24 pounds</t>
  </si>
  <si>
    <t>16.2 x 12.2 x 5.1 inches</t>
  </si>
  <si>
    <t>B071Y7YQ7W</t>
  </si>
  <si>
    <t>2017-04-13</t>
  </si>
  <si>
    <t>6.61 pounds</t>
  </si>
  <si>
    <t>12.5 x 10.9 x 13 inches</t>
  </si>
  <si>
    <t>B00NGT0KYI</t>
  </si>
  <si>
    <t>madesmart</t>
  </si>
  <si>
    <t>madesmart 2-Tier Organizer Bath Collection Slide-out Baskets with Handles, Space Saving, Multi-purpose Storage &amp; BPA-Free,...</t>
  </si>
  <si>
    <t>Home &amp; Kitchen:Bath:Bathroom Accessories:Holders &amp; Dispensers:Bathroom Trays</t>
  </si>
  <si>
    <t>2017-01-31</t>
  </si>
  <si>
    <t>AMZ</t>
  </si>
  <si>
    <t>2.2 pounds</t>
  </si>
  <si>
    <t>14.4 x 10.6 x 9 inches</t>
  </si>
  <si>
    <t>B00N238E2I</t>
  </si>
  <si>
    <t>Smart Design Stacking Basket Bin Pantry Freezer Storage Organizer - Medium (12.63 x 5.5 Inch) - Steel Metal Wire - Fruit, ...</t>
  </si>
  <si>
    <t>2014-08-16</t>
  </si>
  <si>
    <t>1.9 pounds</t>
  </si>
  <si>
    <t>6.3 x 12.6 x 5.5 inches</t>
  </si>
  <si>
    <t>B07S895FFB</t>
  </si>
  <si>
    <t>Luxunik</t>
  </si>
  <si>
    <t>LuxUnik Wire Baskets For Storage, Stackable Bins, Fruit Basket, 3 Tier Basket Stand, Pantry Wire Baskets, Vegetable Storage, (11.8”x11.8”x6.3”), Onion Storage - Black, Pack of 3</t>
  </si>
  <si>
    <t>2019-05-24</t>
  </si>
  <si>
    <t>5.02 pounds</t>
  </si>
  <si>
    <t>13.4 x 11.7 x 2.4 inches</t>
  </si>
  <si>
    <t>B01INJRZJI</t>
  </si>
  <si>
    <t>mDesign Modern Farmhouse Metal Wire Household Stackable Storage Organizer Bin Basket with Handles, for Kitchen Cabinets, P...</t>
  </si>
  <si>
    <t>2016-07-18</t>
  </si>
  <si>
    <t>3.04 pounds</t>
  </si>
  <si>
    <t>12.5 x 6.7 x 8 inches</t>
  </si>
  <si>
    <t>B082ZZYVSV</t>
  </si>
  <si>
    <t>OROPY</t>
  </si>
  <si>
    <t>OROPY 2 Tier Stackable Storage Baskets, Metal Wire Fruit Vegetable Basket Organizer Bins with Adjustable Anti-Skid Feet for Kitchen Counter, Pantry, Cabinet Black</t>
  </si>
  <si>
    <t>D</t>
  </si>
  <si>
    <t>2020-02-22</t>
  </si>
  <si>
    <t>3.75 pounds</t>
  </si>
  <si>
    <t>13.8 x 11.8 x 9.8 inches</t>
  </si>
  <si>
    <t>Gourmet Basics by Mikasa</t>
  </si>
  <si>
    <t>1.7 pounds</t>
  </si>
  <si>
    <t>B088TB1WGQ</t>
  </si>
  <si>
    <t>Wisuce</t>
  </si>
  <si>
    <t>Rolling Stackable Wire Baskets, 4 Tiers Metal Utility Cart Vegetable and Fruit Basket Storage Organizer Bins for Kitchen Pantry Garage</t>
  </si>
  <si>
    <t>2020-05-19</t>
  </si>
  <si>
    <t>8.6 pounds</t>
  </si>
  <si>
    <t>16.54 x 14.37 x 34.45 inches</t>
  </si>
  <si>
    <t>B07Y865H8N</t>
  </si>
  <si>
    <t>UUJOLY</t>
  </si>
  <si>
    <t>UUJOLY Plastic Organizer Storage Baskets with Handles, Bins Organizer for Bathroom and kitchen（White）</t>
  </si>
  <si>
    <t>SP AC</t>
  </si>
  <si>
    <t>Home &amp; Kitchen:Storage &amp; Organization</t>
  </si>
  <si>
    <t>2019-11-21</t>
  </si>
  <si>
    <t>9.6 ounces</t>
  </si>
  <si>
    <t>9.8 x 9.8 x 6.1 inches</t>
  </si>
  <si>
    <t>Home &amp; Kitchen:Storage &amp; Organization:Baskets, Bins &amp; Containers:Shelf Baskets</t>
  </si>
  <si>
    <t>11.5 x 8 x 4.2 inches</t>
  </si>
  <si>
    <t>B075QR3TBY</t>
  </si>
  <si>
    <t>Gourmet Basics by Mikasa General Store 2 Tier Hanging Basket, Antique Black</t>
  </si>
  <si>
    <t>2015-09-10</t>
  </si>
  <si>
    <t>4.19 pounds</t>
  </si>
  <si>
    <t>9.9 x 8.7 x 17.5 inches</t>
  </si>
  <si>
    <t>B07S3VN3ND</t>
  </si>
  <si>
    <t>Haturi</t>
  </si>
  <si>
    <t>Haturi Rolling Stackable Baskets, 4 Tiers Wire Organizer Basket with Lockable Casters, Fruit Vegetable Produce Metal Stora...</t>
  </si>
  <si>
    <t>2019-05-22</t>
  </si>
  <si>
    <t>10.58 pounds</t>
  </si>
  <si>
    <t>17.6 x 15.4 x 13.4 inches</t>
  </si>
  <si>
    <t>B07V8JD84H</t>
  </si>
  <si>
    <t>WHIFEA</t>
  </si>
  <si>
    <t>Whifea Metal Wire Basket with Wheels and Cover, 5 Tier Stackable Rolling Fruit Basket Utility Rack, Storage Organizer Bin for Kitchen, Pantry Closet, Bedroom, Bathroom</t>
  </si>
  <si>
    <t>2019-07-15</t>
  </si>
  <si>
    <t>11.28 pounds</t>
  </si>
  <si>
    <t>16 x 12.2 x 11.6 inches</t>
  </si>
  <si>
    <t>B081DVLRF4</t>
  </si>
  <si>
    <t>Ggbin</t>
  </si>
  <si>
    <t>Ggbin Grey Plastic Storage Basket, Slim Basket Bins, 6 Packs</t>
  </si>
  <si>
    <t>2018-09-07</t>
  </si>
  <si>
    <t>2 pounds</t>
  </si>
  <si>
    <t>12.2 x 10.8 x 5 inches</t>
  </si>
  <si>
    <t>B08B7ZK38Z</t>
  </si>
  <si>
    <t>LOTTS</t>
  </si>
  <si>
    <t>LOTTS Stackable Metal Storage Organizer Bin Basket with Handles, Wire Basket Set of 2, Open Front for Kitchen Cabinets, Pantry, Closets, Bedrooms, Bathrooms (12.9x10.8x6.4") - Black</t>
  </si>
  <si>
    <t>2020-06-16</t>
  </si>
  <si>
    <t>3.67 pounds</t>
  </si>
  <si>
    <t>12.99 x 11.45 x 7.83 inches</t>
  </si>
  <si>
    <t>B07F7VR3Q7</t>
  </si>
  <si>
    <t>Golden Nature</t>
  </si>
  <si>
    <t>Golden Nature Bamboo Fruit Basket – 2 Tier Fruit Stand for Kitchen Countertop – Fruit Holder For Kitchen – Perfect for Veg...</t>
  </si>
  <si>
    <t>2018-07-03</t>
  </si>
  <si>
    <t>5.25 pounds</t>
  </si>
  <si>
    <t>13.5 x 10.2 x 7.3 inches</t>
  </si>
  <si>
    <t>B07ZYS2NRQ</t>
  </si>
  <si>
    <t>Nicesh</t>
  </si>
  <si>
    <t>Nicesh Plastic Stacking Bins, Stackable Storage Basket Trays, White, Set of 3</t>
  </si>
  <si>
    <t>2020-02-24</t>
  </si>
  <si>
    <t>B08CKJD8S6</t>
  </si>
  <si>
    <t>Qcc</t>
  </si>
  <si>
    <t>Qqbine Kitchen Office Desk File Basket Trays Stackable, Black, 6 Packs</t>
  </si>
  <si>
    <t>Office Products:Office &amp; School Supplies:Desk Accessories &amp; Workspace Organizers:Letter Trays &amp; Stacking Supports</t>
  </si>
  <si>
    <t>2.94 pounds</t>
  </si>
  <si>
    <t>15.67 x 11.81 x 6.18 inches</t>
  </si>
  <si>
    <t>B07XH4SJS1</t>
  </si>
  <si>
    <t>mDesign Natural Woven Seagrass Nesting Closet Storage Organizer Basket Bin for Kitchen Cabinets, Pantry, Bathroom, Laundry Room, Closets, Garage - 4 Pack - Black</t>
  </si>
  <si>
    <t>5.39 pounds</t>
  </si>
  <si>
    <t>12.7 x 12.7 x 10.1 inches</t>
  </si>
  <si>
    <t>Home &amp; Kitchen:Storage &amp; Organization:Clothing &amp; Closet Storage:Closet Systems</t>
  </si>
  <si>
    <t>B07B9MRC6G</t>
  </si>
  <si>
    <t>2018-03-07</t>
  </si>
  <si>
    <t>10.03 pounds</t>
  </si>
  <si>
    <t>17.5 x 13.5 x 7.1 inches</t>
  </si>
  <si>
    <t>B07MVX8C9J</t>
  </si>
  <si>
    <t>iDesign</t>
  </si>
  <si>
    <t>iDesign Classico Storage Basket with Handles for Pantry, Kitchen, Bathroom, Countertop, and Desk Organization, 12" x 10" x...</t>
  </si>
  <si>
    <t>2018-01-31</t>
  </si>
  <si>
    <t>1.8 pounds</t>
  </si>
  <si>
    <t>10 x 12 x 8 inches</t>
  </si>
  <si>
    <t>B07VDCRW8Q</t>
  </si>
  <si>
    <t>LOTTS Stackable Metal Storage Organizer Bin Basket with Handles, Open Front for Kitchen Cabinets, Pantry, Closets, Bedroom...</t>
  </si>
  <si>
    <t>2019-07-16</t>
  </si>
  <si>
    <t>2.83 pounds</t>
  </si>
  <si>
    <t>13.14 x 8.93 x 7.04 inches</t>
  </si>
  <si>
    <t>B00P8E1YYE</t>
  </si>
  <si>
    <t>2014-11-04</t>
  </si>
  <si>
    <t>10.6 x 12.6 x 8.5 inches</t>
  </si>
  <si>
    <t>Home &amp; Kitchen:Storage &amp; Organization:Baskets, Bins &amp; Containers:Open Storage Bins</t>
  </si>
  <si>
    <t>B08BPMH8N8</t>
  </si>
  <si>
    <t>Skywin</t>
  </si>
  <si>
    <t>Skywin Plastic Stackable Storage Bins for Pantry - Stackable Bins For Organizing Food, Kitchen, and Bathroom Essentials (White)</t>
  </si>
  <si>
    <t>2020-06-23</t>
  </si>
  <si>
    <t>4.29 pounds</t>
  </si>
  <si>
    <t>14.75 x 12.2 x 11.6 inches</t>
  </si>
  <si>
    <t>B088LTK4LV</t>
  </si>
  <si>
    <t>N /A</t>
  </si>
  <si>
    <t>N /A TCHANHOME Stackable Storage Baskets Cabinet Organizer Sturdy Metal Wire Pantry Bin for Home Bathroom Kitchen Organization 12.7×10.8×10.7" Set of 3</t>
  </si>
  <si>
    <t>2020-05-26</t>
  </si>
  <si>
    <t>6.54 pounds</t>
  </si>
  <si>
    <t>12.7 x 10.8 x 10.7 inches</t>
  </si>
  <si>
    <t>4.79 pounds</t>
  </si>
  <si>
    <t>B087JD6MXC</t>
  </si>
  <si>
    <t>Homrela</t>
  </si>
  <si>
    <t>Homrela Stackable Storage Bins Cart Organizer Basket for Food, Fruit,Snacks, Toys, Plastic Storage Baskets for Kitchen Cabinets, Closets, Kitchen&amp;Home Organizer(4Green)</t>
  </si>
  <si>
    <t>2020-04-23</t>
  </si>
  <si>
    <t>6.64 pounds</t>
  </si>
  <si>
    <t>17 x 13.8 x 37.8 inches</t>
  </si>
  <si>
    <t>B083FPFKY6</t>
  </si>
  <si>
    <t>Qsbon</t>
  </si>
  <si>
    <t>Qsbon 4-Pack Multipurpose Plastic Large Stackable Detachable Basket Organizer, Gray</t>
  </si>
  <si>
    <t>2020-01-03</t>
  </si>
  <si>
    <t>B0874K6R21</t>
  </si>
  <si>
    <t>Smartor</t>
  </si>
  <si>
    <t>Smartor Stackable Wire Baskets for Food, Snacks, Bottles, Toys, Toiletries, Pantry Storage Baskets with Handles Set of 3, 16 x 6.5 x 6 Inch/Basket</t>
  </si>
  <si>
    <t>2020-04-15</t>
  </si>
  <si>
    <t>4.54 pounds</t>
  </si>
  <si>
    <t>17.1 x 10.3 x 7.5 inches</t>
  </si>
  <si>
    <t>Spectrum Diversified</t>
  </si>
  <si>
    <t>B085ZWYZ8Y</t>
  </si>
  <si>
    <t>Saedy</t>
  </si>
  <si>
    <t>Saedy Stackable Plastic Storage Baskets, White Basket Bin, 6-Pack</t>
  </si>
  <si>
    <t>Home &amp; Kitchen:Storage &amp; Organization:Laundry Storage &amp; Organization:Laundry Baskets</t>
  </si>
  <si>
    <t>2020-03-17</t>
  </si>
  <si>
    <t>2.7 Pounds</t>
  </si>
  <si>
    <t>13 x 11 x 7.75 inches</t>
  </si>
  <si>
    <t>B07559YNN6</t>
  </si>
  <si>
    <t>IRIS USA, Inc.</t>
  </si>
  <si>
    <t>IRIS Jumbo Stacking Basket in White (Set of 4)</t>
  </si>
  <si>
    <t>2019-07-08</t>
  </si>
  <si>
    <t>20.31 x 15.67 x 10 inches</t>
  </si>
  <si>
    <t>B074W72H8B</t>
  </si>
  <si>
    <t>2017-08-17</t>
  </si>
  <si>
    <t>4.39 pounds</t>
  </si>
  <si>
    <t>12 x 6.5 x 9.8 inches</t>
  </si>
  <si>
    <t>B01N6UE7OF</t>
  </si>
  <si>
    <t>Simple Houseware</t>
  </si>
  <si>
    <t>SimpleHouseware 2 Tier Sliding Cabinet Basket Organizer Drawer, Bronze</t>
  </si>
  <si>
    <t>BS</t>
  </si>
  <si>
    <t>2017-01-24</t>
  </si>
  <si>
    <t>3.64 pounds</t>
  </si>
  <si>
    <t>14 x 8 x 12.8 inches</t>
  </si>
  <si>
    <t>Simple Trending</t>
  </si>
  <si>
    <t>B00VWSLP8K</t>
  </si>
  <si>
    <t>Like-It</t>
  </si>
  <si>
    <t>Like-It SCB-6 Portable Stackable Basket, W13.39 X D18.31 X H13.07, Mint Blue</t>
  </si>
  <si>
    <t>2011-02-21</t>
  </si>
  <si>
    <t>2.15 pounds</t>
  </si>
  <si>
    <t>18.3 x 13.4 x 13.1 inches</t>
  </si>
  <si>
    <t>B07VMV75BQ</t>
  </si>
  <si>
    <t>Smart Design Stacking Baskets Organizer - Medium (12.63 x 5.5 Inch) - w/Handle - Steel Metal - Food, Fruit, Vegetable Safe...</t>
  </si>
  <si>
    <t>2019-07-30</t>
  </si>
  <si>
    <t>1.63 pounds</t>
  </si>
  <si>
    <t>20.5 x 6.3 x 5.5 inches</t>
  </si>
  <si>
    <t>B086XLRZHL</t>
  </si>
  <si>
    <t>mDesign Bamboo Stackable Food Storage Organization Bin Basket - Wide Open Front for Kitchen Cabinets, Pantry, Offices, Closets, Holds Snacks, Dry Goods, Packets, Spices, Teas - 2 Pack - Natural Wood</t>
  </si>
  <si>
    <t>2020-04-09</t>
  </si>
  <si>
    <t>1.85 pounds</t>
  </si>
  <si>
    <t>8.5 x 7.5 x 6.25 inches</t>
  </si>
  <si>
    <t>B00GLQX4RI</t>
  </si>
  <si>
    <t>Jumbo Stacking Basket, 4 Pack, White</t>
  </si>
  <si>
    <t>2011-06-29</t>
  </si>
  <si>
    <t>NA</t>
  </si>
  <si>
    <t>1.41 pounds</t>
  </si>
  <si>
    <t>15.69 x 20.31 x 10 inches</t>
  </si>
  <si>
    <t>B086QNKHS5</t>
  </si>
  <si>
    <t>SUN·SHING</t>
  </si>
  <si>
    <t>SUN·SHING-2 Tier Japanese Zakka Stackable Storage Wire Basket (Black), Fruit Basket, Laundry Basket, Kitcken Basket, Bathroom Organizer, Office Organizer.</t>
  </si>
  <si>
    <t>2020-04-03</t>
  </si>
  <si>
    <t>5.79 pounds</t>
  </si>
  <si>
    <t>13.4 x 9.3 x 15.2 inches</t>
  </si>
  <si>
    <t>B08342PBS8</t>
  </si>
  <si>
    <t>Utiao</t>
  </si>
  <si>
    <t>Utiao White Plastic Storage Baskets, Stackable Organizer, 11.83" x 7.72"x 5.71", 6 Packs</t>
  </si>
  <si>
    <t>2020-04-01</t>
  </si>
  <si>
    <t>3.12 pounds</t>
  </si>
  <si>
    <t>13.6 x 10.5 x 7.3 inches</t>
  </si>
  <si>
    <t>B07XVPT9DS</t>
  </si>
  <si>
    <t>7 pounds</t>
  </si>
  <si>
    <t>B07L4CG2Q3</t>
  </si>
  <si>
    <t>X-cosrack</t>
  </si>
  <si>
    <t>X-cosrack Metal Wire Basket Wall Mount, 3 Tier Wall Storage Basket Organizer with Hanging Hooks Chalkboards, Rustic Kitche...</t>
  </si>
  <si>
    <t>2018-12-04</t>
  </si>
  <si>
    <t>7.94 pounds</t>
  </si>
  <si>
    <t>13.31 x 12.24 x 5.12 inches</t>
  </si>
  <si>
    <t>B07SZLT23D</t>
  </si>
  <si>
    <t>Enovi</t>
  </si>
  <si>
    <t>Storage Organizer, Foldable Stackable Storage Bins 3 Tiers Rolling Metal Wire Cart Baskets with 4 Wheels DIY Closet Organi...</t>
  </si>
  <si>
    <t>2019-06-15</t>
  </si>
  <si>
    <t>6.63 pounds</t>
  </si>
  <si>
    <t>16.4 x 12.2 x 5.1 inches</t>
  </si>
  <si>
    <t>B0837PNPJF</t>
  </si>
  <si>
    <t>Sunny Living</t>
  </si>
  <si>
    <t>Sunny Living Stackable Metal Storage basket with Handles 2 pack-hanging-for kitchen or Bathroom, Fruit Vegetable Produce O...</t>
  </si>
  <si>
    <t>2019-12-28</t>
  </si>
  <si>
    <t>5.84 pounds</t>
  </si>
  <si>
    <t>16.6 x 12.8 x 7.9 inches</t>
  </si>
  <si>
    <t>B077SPJ5L9</t>
  </si>
  <si>
    <t>MyGift</t>
  </si>
  <si>
    <t>MyGift Deluxe Stackable Metal Wire Mesh Fruit &amp; Produce Basket Rack, Kitchen Stacking Storage Bin, Set of 2</t>
  </si>
  <si>
    <t>2017-11-28</t>
  </si>
  <si>
    <t>2.7 pounds</t>
  </si>
  <si>
    <t>13.7 x 12.5 x 8 inches</t>
  </si>
  <si>
    <t>B086SYQS1Y</t>
  </si>
  <si>
    <t>Jubao</t>
  </si>
  <si>
    <t>Jubao Stacking Wire Baskets Organizer with Handles, Large Size 16.6inch Width Kitchen Counter Metal Storage Bin for Pantry Storage and Organization Fruit Vegetables - 3 Pack</t>
  </si>
  <si>
    <t>2020-07-23</t>
  </si>
  <si>
    <t>17.7 x 16.9 x 15.4 inches</t>
  </si>
  <si>
    <t>B07S68PTLH</t>
  </si>
  <si>
    <t>bretoes</t>
  </si>
  <si>
    <t>bretoes Laundry Basket Bathroom Multi-Layer Clothes Storage Basket Household Bathroom Simple Storage Shelf Kitchen Shelf Fruit Stand</t>
  </si>
  <si>
    <t>2019-09-25</t>
  </si>
  <si>
    <t>7.3 pounds</t>
  </si>
  <si>
    <t>17.32 x 12.99 x 43.31 inches</t>
  </si>
  <si>
    <t>B081DGDCVY</t>
  </si>
  <si>
    <t>Yubine</t>
  </si>
  <si>
    <t>Yubine 14 Quart Black Plastic Basket, Stackable Basket Organizers, Set of 2</t>
  </si>
  <si>
    <t>2019-12-26</t>
  </si>
  <si>
    <t>1.35 pounds</t>
  </si>
  <si>
    <t>15.2 x 10.9 x 6.6 inches</t>
  </si>
  <si>
    <t>B082G1MFK5</t>
  </si>
  <si>
    <t>GCAT</t>
  </si>
  <si>
    <t>GCAT Stacking Wire Market Baskets with Handles, Kitchen Counter Metal Storage Bin Pantry Cabinet Organizer for Fruit Veget...</t>
  </si>
  <si>
    <t>Home &amp; Kitchen:Kitchen &amp; Dining:Storage &amp; Organization</t>
  </si>
  <si>
    <t>2019-12-07</t>
  </si>
  <si>
    <t>3.19 pounds</t>
  </si>
  <si>
    <t>14.6 x 9.6 x 7.6 inches</t>
  </si>
  <si>
    <t>B0768D76NP</t>
  </si>
  <si>
    <t>Buruis</t>
  </si>
  <si>
    <t>Rolling Stackable Storage Bin, Modern 4 Tiers Basket with Pre-Installed Casters, Utility Storage Organizer for Pantry, Clo...</t>
  </si>
  <si>
    <t>2017-10-07</t>
  </si>
  <si>
    <t>5.94 pounds</t>
  </si>
  <si>
    <t>16.5 x 13 x 13 inches</t>
  </si>
  <si>
    <t>B0871ZHT5C</t>
  </si>
  <si>
    <t>Teyyvn</t>
  </si>
  <si>
    <t>Teyyvn Stacking Baskets Organizer, Plastic Multipurpose Stackable Storage Bin, 3-Pack, Grey</t>
  </si>
  <si>
    <t>2020-06-25</t>
  </si>
  <si>
    <t>B01NBR6B7Z</t>
  </si>
  <si>
    <t>KINGWILLOW</t>
  </si>
  <si>
    <t>KINGWILLOW Basket of Rectangular Woven Seagrass Storage Bin with Handle, (Wood&amp;Water Hyacinth, Set of 3)</t>
  </si>
  <si>
    <t>2017-02-08</t>
  </si>
  <si>
    <t>3.99 pounds</t>
  </si>
  <si>
    <t>15.98 x 12.4 x 7.01 inches</t>
  </si>
  <si>
    <t>B07YQ1BLMD</t>
  </si>
  <si>
    <t>mDesign Natural Woven Water Hyacinth Closet Storage Organizer Basket Bin with Removeable Lids to use in Closet, Bedroom, Bathroom, Entryway, Office - Set of 3 - Black Wash Finish</t>
  </si>
  <si>
    <t>2019-11-15</t>
  </si>
  <si>
    <t>5.28 pounds</t>
  </si>
  <si>
    <t>19 x 9.4 x 8.9 inches</t>
  </si>
  <si>
    <t>2.49 pounds</t>
  </si>
  <si>
    <t>B087JBKT7M</t>
  </si>
  <si>
    <t>EZOWare</t>
  </si>
  <si>
    <t>EZOWare Set of 4 Resin Woven Baskets with Lid, Decorative Storage Organizer Bin with Handles - Natural Brown</t>
  </si>
  <si>
    <t>Home &amp; Kitchen:Storage &amp; Organization:Baskets, Bins &amp; Containers:Lidded Storage Bins</t>
  </si>
  <si>
    <t>2020-08-27</t>
  </si>
  <si>
    <t>8.83 pounds</t>
  </si>
  <si>
    <t>14.25 x 12.5 x 12 inches</t>
  </si>
  <si>
    <t>Home &amp; Kitchen:Storage &amp; Organization:Clothing &amp; Closet Storage:Drawer Organizers</t>
  </si>
  <si>
    <t>B08CCDCBVY</t>
  </si>
  <si>
    <t>Momotata</t>
  </si>
  <si>
    <t>Momotata Rolling Stackable Baskets Storage Bins, 5-Tier Stainless Steel Metal Wire Organizer Kitchen Baskets Rack with Lockable Casters for Kitchen, Pantry, Bathroom,Bedroom Garage- Black (5-Tier)</t>
  </si>
  <si>
    <t>2020-07-05</t>
  </si>
  <si>
    <t>12.57 pounds</t>
  </si>
  <si>
    <t>19 x 16.25 x 13.75 inches</t>
  </si>
  <si>
    <t>B07W7WQC2N</t>
  </si>
  <si>
    <t>Slideep</t>
  </si>
  <si>
    <t>Slideep Refrigerator Freezer Storage Basket Organizers, Deep Wire Household Bins Container with Handles for Kitchen, Pantr...</t>
  </si>
  <si>
    <t>2019-08-07</t>
  </si>
  <si>
    <t>3.09 pounds</t>
  </si>
  <si>
    <t>11 x 10.3 x 7.3 inches</t>
  </si>
  <si>
    <t>B075JJWQB5</t>
  </si>
  <si>
    <t>HomeSimple</t>
  </si>
  <si>
    <t>Stacking Metal Baskets, Set of 2, for Pantry, Closet, Shelf Organization, by HomeSimple (White)</t>
  </si>
  <si>
    <t>2017-09-11</t>
  </si>
  <si>
    <t>2.13 pounds</t>
  </si>
  <si>
    <t>6 x 12 x 6 inches</t>
  </si>
  <si>
    <t>B087JNJ1HD</t>
  </si>
  <si>
    <t>EZOWare Pack of 4 Medium Plastic Storage Bin with Lid, Stackable Knit Lidded Organizer Baskets (11.8 x 9.3 x 4.6 inch) - Light Gray and Yellow</t>
  </si>
  <si>
    <t>2020-08-08</t>
  </si>
  <si>
    <t>2.89 pounds</t>
  </si>
  <si>
    <t>11.34 x 9.53 x 9.06 inches</t>
  </si>
  <si>
    <t>B01LWJ03CZ</t>
  </si>
  <si>
    <t>IRIS USA Storage Bin, Medium, 8 Pack, Clear</t>
  </si>
  <si>
    <t>2016-11-25</t>
  </si>
  <si>
    <t>7.8 ounces</t>
  </si>
  <si>
    <t>6 x 11 x 5 inches</t>
  </si>
  <si>
    <t>B08CXN8WF6</t>
  </si>
  <si>
    <t>Googa</t>
  </si>
  <si>
    <t>Ephras 2PCS Folding Drawer Organizer Clothes Basket Organizer Cube Storage Shelf Stackable Closet Wardrobe Organizer Toy Snack Storage Organizer</t>
  </si>
  <si>
    <t>2020-08-25</t>
  </si>
  <si>
    <t>4.04 pounds</t>
  </si>
  <si>
    <t>18.9 x 14.5 x 4.2 inches</t>
  </si>
  <si>
    <t>B07XNQGY5D</t>
  </si>
  <si>
    <t>GRANNY SAYS</t>
  </si>
  <si>
    <t>GRANNY SAYS Storage Bins for Closet with Lids and Handles, Rectangle Storage Box, Fabric Storage Baskets Containers, Beige...</t>
  </si>
  <si>
    <t>2019-07-23</t>
  </si>
  <si>
    <t>5.99 pounds</t>
  </si>
  <si>
    <t>15.9 x 12 x 10.2 inches</t>
  </si>
  <si>
    <t>B075F7KL3J</t>
  </si>
  <si>
    <t>StorageWorks</t>
  </si>
  <si>
    <t>StorageWorks Closet Storage Bins, Trapezoid Storage Box, Fabric Bins and Baskets, Mixing of Gray, Brown &amp; Beige, Jumbo, 3-...</t>
  </si>
  <si>
    <t>2017-08-11</t>
  </si>
  <si>
    <t>4.6 pounds</t>
  </si>
  <si>
    <t>19.7 x 11.2 x 8.3 inches</t>
  </si>
  <si>
    <t>B01JIHYPCY</t>
  </si>
  <si>
    <t>KINGWILLOW Rectangular Wicker Storage Basket&amp;Bins Container, Organizer Box, Art &amp; Craft (Small)</t>
  </si>
  <si>
    <t>2017-01-02</t>
  </si>
  <si>
    <t>10.4 ounces</t>
  </si>
  <si>
    <t>8.8 x 6 x 4.5 inches</t>
  </si>
  <si>
    <t>B0823X5X15</t>
  </si>
  <si>
    <t>Granrosi</t>
  </si>
  <si>
    <t>Gorgeous Stackable Wire Baskets For Pantry Storage and Organization - Set of 2 Pantry Storage Bins With Handles - Sturdy Metal Food Baskets Keep Your Pantry Organized</t>
  </si>
  <si>
    <t>2019-11-28</t>
  </si>
  <si>
    <t>3.01 pounds</t>
  </si>
  <si>
    <t>16.14 x 5.91 x 5.51 inches</t>
  </si>
  <si>
    <t>B0823XGRGB</t>
  </si>
  <si>
    <t>GranRosi</t>
  </si>
  <si>
    <t>Gorgeous Stackable XXL Wire Baskets For Pantry Storage and Organization - Set of 2 Pantry Storage Bins With Handles - Larg...</t>
  </si>
  <si>
    <t>16.1 x 12 x 5.5 inches</t>
  </si>
  <si>
    <t>B088YS31MB</t>
  </si>
  <si>
    <t>GSlife</t>
  </si>
  <si>
    <t>Stackable Under Shelf Basket, GSlife 4 Pack Stackable Wire Storage Basket Hanging Storage Baskets for Pantry Shelf Cabinet, White</t>
  </si>
  <si>
    <t>2020-05-21</t>
  </si>
  <si>
    <t>4.44 pounds</t>
  </si>
  <si>
    <t>16.4 x 11.5 x 6.9 inches</t>
  </si>
  <si>
    <t>B07SG12MY9</t>
  </si>
  <si>
    <t>mDesign Modern Farmhouse Metal Wire Household Stackable Storage Organizer Bin Basket with Handles - for Kitchen Cabinets, Pantry, Closets, Bathrooms, Entryway, Garage - 12.5" Wide, 4 Pack - Bronze</t>
  </si>
  <si>
    <t>2019-05-29</t>
  </si>
  <si>
    <t>8.08 pounds</t>
  </si>
  <si>
    <t>15.5 x 13.5 x 11.6 inches</t>
  </si>
  <si>
    <t>B07XZ1261L</t>
  </si>
  <si>
    <t>iPEGTOP</t>
  </si>
  <si>
    <t>iPEGTOP Deep Refrigerator Freezer Baskets, Large Household Wire Storage Basket Bins Organizer with Handles for Kitchen, Pa...</t>
  </si>
  <si>
    <t>2019-10-29</t>
  </si>
  <si>
    <t>2.99 pounds</t>
  </si>
  <si>
    <t>13 x 12 x 8 inches</t>
  </si>
  <si>
    <t>Smart Design 2-Tier Stackable Pull Out Baskets - Sturdy Wire Frame Design - Rust Resistant Vinyl Coat - for Pantries, Coun...</t>
  </si>
  <si>
    <t>B0823KD7GF</t>
  </si>
  <si>
    <t>Teyyvn Clear Plastic Storage Basket with Handles, 11.49" x 8.26" x 4.13", Pack of 3, F</t>
  </si>
  <si>
    <t>2020-01-25</t>
  </si>
  <si>
    <t>1.32 pounds</t>
  </si>
  <si>
    <t>13.77 x 8.7 x 6.81 inches</t>
  </si>
  <si>
    <t>B07KCLB8HM</t>
  </si>
  <si>
    <t>Really Good Stuff</t>
  </si>
  <si>
    <t>Really Good Stuff Plastic Storage Baskets for Classroom, Office or Home Use (Set of 4) – Stackable Mesh Plastic Baskets with Grip Handles and Clip-On Label Holder - 11"x8", Bright Neon Colors</t>
  </si>
  <si>
    <t>2017-03-28</t>
  </si>
  <si>
    <t>1.31 pounds</t>
  </si>
  <si>
    <t>11 x 8 x 8 inches</t>
  </si>
  <si>
    <t>B088D9452R</t>
  </si>
  <si>
    <t>MILIJIA</t>
  </si>
  <si>
    <t>Wire Baskets with Handles Set of 2 - Stackable &amp; Hanging - Countertop Metal Basket Storage for Fruit Vegetable, Kitchen Cabinets, Pantry, Bathroom, Laundry Room, Closets, Garage (Dark Brown)</t>
  </si>
  <si>
    <t>2020-05-09</t>
  </si>
  <si>
    <t>3.69 pounds</t>
  </si>
  <si>
    <t>17.6 x 12.5 x 8.1 inches</t>
  </si>
  <si>
    <t>B082MG5BLX</t>
  </si>
  <si>
    <t>SANNO</t>
  </si>
  <si>
    <t>SANNO Stacking Baskets Organizer 2 Baskets Stackable Wall Shelf - Fruit Vegetable Organization Pantry Cabinet Metal Bin for Kitchen Counter Bathroom Shelves Storage</t>
  </si>
  <si>
    <t>2.69 pounds</t>
  </si>
  <si>
    <t>13.2 x 10.2 x 6.3 inches</t>
  </si>
  <si>
    <t>B0879DTRPL</t>
  </si>
  <si>
    <t>Phyllia</t>
  </si>
  <si>
    <t>Set of 2 Stackable Wire Basket Storage for Fruit Vegetable Organization, Metal Storage Bin for Kitchen Office Craft Room Bathroom</t>
  </si>
  <si>
    <t>2020-04-18</t>
  </si>
  <si>
    <t>7.73 pounds</t>
  </si>
  <si>
    <t>15.3 x 12.6 x 11.8 inches</t>
  </si>
  <si>
    <t>B084MC4WTY</t>
  </si>
  <si>
    <t>QsunQ</t>
  </si>
  <si>
    <t>QsunQ Stackable Storage Bins for Kitchen, Bathroom,Closet,Garage.Plastic Pantry Storage Basket for Food, Toiletries, Clothes, Toys.Beige,Blue,Green,Pink.12x11x10inch (Green, 1)</t>
  </si>
  <si>
    <t>2020-05-06</t>
  </si>
  <si>
    <t>1.05 pounds</t>
  </si>
  <si>
    <t>12.5 x 11.6 x 9.9 inches</t>
  </si>
  <si>
    <t>1.75 pounds</t>
  </si>
  <si>
    <t>B07ZQ111DD</t>
  </si>
  <si>
    <t>Kekow</t>
  </si>
  <si>
    <t>Kekow Plastic Large Stacking Basket Organizer, 4-Pack Multipurpose Stackable Storage Bins, White</t>
  </si>
  <si>
    <t>B07Y1XHX1G</t>
  </si>
  <si>
    <t>Sunny Living Metal Wire large Food Organizer Storage Baskets for Kitchen Cabinets,pantry,freezer,closet,4 pack Brown</t>
  </si>
  <si>
    <t>2019-09-18</t>
  </si>
  <si>
    <t>8.25 pounds</t>
  </si>
  <si>
    <t>16.65 x 12.76 x 10.98 inches</t>
  </si>
  <si>
    <t>B07M7PYXRL</t>
  </si>
  <si>
    <t>mDesign Plastic Home Storage Basket Bin with Handles for Organizing Closets, Shelves and Cabinets in Bedrooms, Bathrooms, ...</t>
  </si>
  <si>
    <t>2019-02-13</t>
  </si>
  <si>
    <t>16.07 pounds</t>
  </si>
  <si>
    <t>22.1 x 17.4 x 12.5 inches</t>
  </si>
  <si>
    <t>B084MBKY7P</t>
  </si>
  <si>
    <t>QsunQ Stackable Storage Bins for Kitchen, Bathroom,Closet,Garage.Plastic Pantry Storage Basket for Food, Toiletries, Clothes, Toys.Beige,Blue,Green,Pink.12x11x10inch (Pink, 1)</t>
  </si>
  <si>
    <t>1.15 pounds</t>
  </si>
  <si>
    <t>12.5 x 11.55 x 9.5 inches</t>
  </si>
  <si>
    <t>B07QMZHRHY</t>
  </si>
  <si>
    <t>2017-07-03</t>
  </si>
  <si>
    <t>14.7 pounds</t>
  </si>
  <si>
    <t>19.69 x 14.57 x 13.78 inches</t>
  </si>
  <si>
    <t>B07VJY95RQ</t>
  </si>
  <si>
    <t>mDesign Farmhouse Decor Metal Wire Food Storage Organizer Bin Basket with Handles for Kitchen Cabinets, Pantry, Bathroom, Laundry Room, Closets, Garage, 4 Pack - Black</t>
  </si>
  <si>
    <t>2019-09-13</t>
  </si>
  <si>
    <t>6.24 pounds</t>
  </si>
  <si>
    <t>10 x 10 x 10 inches</t>
  </si>
  <si>
    <t>B0741S93ND</t>
  </si>
  <si>
    <t>Mind Reader</t>
  </si>
  <si>
    <t>Mind Reader 2 Tier Metal Mesh Storage Baskets Organizer, Home, Office, Kitchen, Bathroom, Silver</t>
  </si>
  <si>
    <t>2017-07-18</t>
  </si>
  <si>
    <t>1.54 pounds</t>
  </si>
  <si>
    <t>12.4 x 8.3 x 12.2 inches</t>
  </si>
  <si>
    <t>B0824S3QBS</t>
  </si>
  <si>
    <t>Cambond</t>
  </si>
  <si>
    <t>Under Shelf Basket, Stackable Wire Storage Basket for Pantry Organization and Storage Anti Rust White Wire Baskets for Cabinet Closet Desk Bookshelf Cupboard, 6 Pack</t>
  </si>
  <si>
    <t>6.39 pounds</t>
  </si>
  <si>
    <t>15.75 x 9.84 x 4.53 inches</t>
  </si>
  <si>
    <t>B002BA5F0W</t>
  </si>
  <si>
    <t>Sterilite</t>
  </si>
  <si>
    <t>Sterilite 16228012 Small Ultra Basket, White Basket w/ Titanium Inserts, 12-Pack</t>
  </si>
  <si>
    <t>2010-03-24</t>
  </si>
  <si>
    <t>0.5 pounds</t>
  </si>
  <si>
    <t>11 x 8 x 4 inches</t>
  </si>
  <si>
    <t>B07N1XN3VK</t>
  </si>
  <si>
    <t>mDesign Metal Wire Open Front Organizer Basket for Kitchen Pantry, Cabinet, Shelf - Holds Canned Goods, Baking Supplies, Boxed Food Mixes, Fruits, Vegetables, Snacks - 10" Wide, 4 Pack - Chrome</t>
  </si>
  <si>
    <t>2019-02-14</t>
  </si>
  <si>
    <t>2.77 pounds</t>
  </si>
  <si>
    <t>12.68 x 10.39 x 9.06 inches</t>
  </si>
  <si>
    <t>B07KCN3294</t>
  </si>
  <si>
    <t>Really Good Stuff Stackable Plastic Book and Organizer Bins for Classroom or Home Use – Sturdy, Colored Plastic Baskets (Set of 12)</t>
  </si>
  <si>
    <t>2017-01-27</t>
  </si>
  <si>
    <t>6.69 pounds</t>
  </si>
  <si>
    <t>20.75 x 13.75 x 9 inches</t>
  </si>
  <si>
    <t>B08799HK1J</t>
  </si>
  <si>
    <t>"N/A"</t>
  </si>
  <si>
    <t>Freezer Organizer Bin, Kitchen Metal Wire Storage Basket, Pantry Cupboard Household Container Divider with Handles, Bathroom, Closet, Bedroom, Office, Rustproof - White（4）</t>
  </si>
  <si>
    <t>2020-04-19</t>
  </si>
  <si>
    <t>2.84 pounds</t>
  </si>
  <si>
    <t>11.14 x 10.03 x 6.73 inches</t>
  </si>
  <si>
    <t>B08CHNFG4C</t>
  </si>
  <si>
    <t>ZRAZ</t>
  </si>
  <si>
    <t>ZRAZ Stackable Baskets, Wire Storage Organizer Basket with Handles for Kitchen, Pantry, Bathroom, Garage, Grey-2 Pack</t>
  </si>
  <si>
    <t>2020-08-05</t>
  </si>
  <si>
    <t>1.3 pounds</t>
  </si>
  <si>
    <t>12.32 x 8.54 x 6.46 inches</t>
  </si>
  <si>
    <t>Home &amp; Kitchen:Bath:Bathroom Accessories:Shower Accessories:Shower Caddies</t>
  </si>
  <si>
    <t>B07XFKQTSW</t>
  </si>
  <si>
    <t>WinWindSpinner</t>
  </si>
  <si>
    <t>WinWindSpinner Metal Wire Food Organizer Storage Bin Baskets with Handles for Kitchen Cabinets, Pantry, Bathroom, Laundry Room, Closets, Garage- 3pack (WWB-507)</t>
  </si>
  <si>
    <t>2019-09-06</t>
  </si>
  <si>
    <t>7.33 pounds</t>
  </si>
  <si>
    <t>18.6 x 12.8 x 7.6 inches</t>
  </si>
  <si>
    <t>B002BDTETC</t>
  </si>
  <si>
    <t>Sterilite 16288006 Deep Ultra Basket, White Basket w/Titanium Inserts, 6-Pack</t>
  </si>
  <si>
    <t>2010-01-29</t>
  </si>
  <si>
    <t>16 x 13.1 x 10 inches</t>
  </si>
  <si>
    <t>B085M8DFZZ</t>
  </si>
  <si>
    <t>Teyyvn 3-Pack Clear Plastic Storage Basket, 11.49" x 7.95" x 4.13"</t>
  </si>
  <si>
    <t>2020-05-07</t>
  </si>
  <si>
    <t>12.5 x 8.2 x 7.2 inches</t>
  </si>
  <si>
    <t>B01FU1F9B8</t>
  </si>
  <si>
    <t>Trademark Innovations</t>
  </si>
  <si>
    <t>Trademark Innovations Rectangular Seagrass Baskets Lids (Set of 3), Brown</t>
  </si>
  <si>
    <t>2016-02-20</t>
  </si>
  <si>
    <t>0.01 ounces</t>
  </si>
  <si>
    <t>15 x 8 x 12 inches</t>
  </si>
  <si>
    <t>B07J4DQ2TW</t>
  </si>
  <si>
    <t>Prandom</t>
  </si>
  <si>
    <t>Prandom Large Collapsible Storage Bins with Lids [3-Pack] Linen Fabric Foldable Storage Boxes Organizer Containers Baskets...</t>
  </si>
  <si>
    <t>2018-10-09</t>
  </si>
  <si>
    <t>4.5 pounds</t>
  </si>
  <si>
    <t>17.7 x 11.8 x 11.8 inches</t>
  </si>
  <si>
    <t>B000MUOUS6</t>
  </si>
  <si>
    <t>iDesign, Medium, Storage Basket</t>
  </si>
  <si>
    <t>2009-09-01</t>
  </si>
  <si>
    <t>13.9 x 8.7 x 5.2 inches</t>
  </si>
  <si>
    <t>B088R5B8NM</t>
  </si>
  <si>
    <t>JoyRain</t>
  </si>
  <si>
    <t>Metal Wire Basket with Wheels and Cover, Multi Layer Stackable Rolling Utility Fruit Basket, Storage Organizer Bin for Kitchen, Living Room, Bedroom and Bathroom (3-Layer)</t>
  </si>
  <si>
    <t>2020-05-18</t>
  </si>
  <si>
    <t>7.43 pounds</t>
  </si>
  <si>
    <t>16.3 x 11.3 x 11.3 inches</t>
  </si>
  <si>
    <t>B07SG11DRZ</t>
  </si>
  <si>
    <t>mDesign Modern Farmhouse Metal Wire Household Stackable Storage Organizer Bin Basket with Handles - for Kitchen Cabinets, Pantry, Closets, Bathrooms, Entryway, Garage - 12.5" Wide, 2 Pack - Bronze</t>
  </si>
  <si>
    <t>12.2 x 11.1 x 8.4 inches</t>
  </si>
  <si>
    <t>B01LZFMXZT</t>
  </si>
  <si>
    <t>Eagrye</t>
  </si>
  <si>
    <t>Eagrye Plastic 4-Pack Stackable Storage Basket, Stackable Storage Desktop Organizer Bin</t>
  </si>
  <si>
    <t>2016-11-21</t>
  </si>
  <si>
    <t>0.97 pounds</t>
  </si>
  <si>
    <t>9.8 x 9.2 x 7.4 inches</t>
  </si>
  <si>
    <t>B07QP2W1WV</t>
  </si>
  <si>
    <t>mDesign Rectangular Woven Braided Rope Home Storage Baskets with Handles - for Organizing Closet, Bedroom, Bathroom, Living Room, Entryway, Office - Nested Bins in Different Sizes - Set of 3 - Gray</t>
  </si>
  <si>
    <t>3.58 pounds</t>
  </si>
  <si>
    <t>16.77 x 12.4 x 7.95 inches</t>
  </si>
  <si>
    <t>B07YQ2DYMZ</t>
  </si>
  <si>
    <t>mDesign Natural Woven Water Hyacinth Closet Storage Organizer Basket Bin with Removeable Lids to use in Closet, Bedroom, Bathroom, Entryway, Office - Set of 3 - Dark Brown Finish</t>
  </si>
  <si>
    <t>5.19 pounds</t>
  </si>
  <si>
    <t>17.7 x 9.4 x 9 inches</t>
  </si>
  <si>
    <t>B089Y6WRF8</t>
  </si>
  <si>
    <t>2 Pack - Simple Trending Stackable 2-Tier Shelving Unit Under Sink Cabinet Organizer with Sliding Storage Drawer, Chrome</t>
  </si>
  <si>
    <t>2020-06-10</t>
  </si>
  <si>
    <t>9.18 pounds</t>
  </si>
  <si>
    <t>15.2 x 9.7 x 6.1 inches</t>
  </si>
  <si>
    <t>B08BFYS5CY</t>
  </si>
  <si>
    <t>ZILINK</t>
  </si>
  <si>
    <t>Zilink Storage Bins for Shelf Decorative Storage Boxes with lids Stack-able Storage Baskets for Closet with Handles for Home Office Storage, Grey, Set of 3</t>
  </si>
  <si>
    <t>2020-06-18</t>
  </si>
  <si>
    <t>4.69 pounds</t>
  </si>
  <si>
    <t>14 x 10 x 8.5 inches</t>
  </si>
  <si>
    <t>B002BA5F0M</t>
  </si>
  <si>
    <t>Sterilite 16248006 Medium Ultra Basket, White Basket w/Titanium Inserts, 6-Pack</t>
  </si>
  <si>
    <t>2008-07-19</t>
  </si>
  <si>
    <t>0.8 pounds</t>
  </si>
  <si>
    <t>13.7 x 10.7 x 5 inches</t>
  </si>
  <si>
    <t>B078YWCKLH</t>
  </si>
  <si>
    <t>mDesign Large Heavy Duty Metal Wire Storage Organizer Bin Basket, Built-In Handles for Food Storage, Kitchen Cabinet, Pant...</t>
  </si>
  <si>
    <t>2018-02-15</t>
  </si>
  <si>
    <t>6.7 pounds</t>
  </si>
  <si>
    <t>17.9 x 9.5 x 12.6 inches</t>
  </si>
  <si>
    <t>B07M6M6K53</t>
  </si>
  <si>
    <t>2019-02-03</t>
  </si>
  <si>
    <t>11.6 x 9.6 x 6.1 inches</t>
  </si>
  <si>
    <t>B072MKN72N</t>
  </si>
  <si>
    <t>MyGift 3-Tier Gray Metal Wire Wall Mounted Kitchen Produce Fruits Bin Rack, Bathroom Towel Storage Baskets</t>
  </si>
  <si>
    <t>2017-06-07</t>
  </si>
  <si>
    <t>11.8 x 12.2 x 31.9 inches</t>
  </si>
  <si>
    <t>B07KGLD25P</t>
  </si>
  <si>
    <t>6.74 pounds</t>
  </si>
  <si>
    <t>B07RGY2MQC</t>
  </si>
  <si>
    <t>mDesign Modern Farmhouse Metal Wire Household Stackable Storage Organizer Bin Basket with Handles - for Kitchen Cabinets, Pantry, Closets, Bathrooms, Entryway, Garage - 12.5" Wide - Bronze</t>
  </si>
  <si>
    <t>2019-01-05</t>
  </si>
  <si>
    <t>16 x 11 x 8 inches</t>
  </si>
  <si>
    <t>1.98 pounds</t>
  </si>
  <si>
    <t>B07YQH74SS</t>
  </si>
  <si>
    <t>Sterilite Medium Stacking Baskets, Bins, Crates, Meidum, White</t>
  </si>
  <si>
    <t>2020-05-02</t>
  </si>
  <si>
    <t>B077ZQYYSN</t>
  </si>
  <si>
    <t>IRIS Modular Wire Stacking Storage Container, Small, White</t>
  </si>
  <si>
    <t>3.44 pounds</t>
  </si>
  <si>
    <t>15.16 x 10.32 x 9.25 inches</t>
  </si>
  <si>
    <t>B082MFGK52</t>
  </si>
  <si>
    <t>SANNO Farmhouse Organizer Storage Bins Large Organizer Bins for Storage, Office, Bathroom, Pantry Organization Storage Bin...</t>
  </si>
  <si>
    <t>2017-09-24</t>
  </si>
  <si>
    <t>2.34 pounds</t>
  </si>
  <si>
    <t>15.83 x 9.65 x 6.85 inches</t>
  </si>
  <si>
    <t>B0816C2GWZ</t>
  </si>
  <si>
    <t>BENOSS</t>
  </si>
  <si>
    <t>BENOSS Metal Wire Basket with Wheels and Cover,Stackable Rolling Fruit Basket Storage Organizer with Casters， Utility Rack for Kitchen, Pantry, Bathroom, Laundry Room, Garage (4 Layer Baskets)</t>
  </si>
  <si>
    <t>2019-11-07</t>
  </si>
  <si>
    <t>9.34 pounds</t>
  </si>
  <si>
    <t>16.5 x 12 x 11.75 inches</t>
  </si>
  <si>
    <t>B085K87WCJ</t>
  </si>
  <si>
    <t>IRIS USA DB-MD Large Decorative Basket, White, 6 Pack</t>
  </si>
  <si>
    <t>2017-12-27</t>
  </si>
  <si>
    <t>13.4 ounces</t>
  </si>
  <si>
    <t>11.06 x 14.38 x 6.63 inches</t>
  </si>
  <si>
    <t>B0771W7VFS</t>
  </si>
  <si>
    <t>YBM HOME</t>
  </si>
  <si>
    <t>YBM HOME Household Wire Mesh Open Bin Shelf Storage Basket Organizer for Kitchen, Cabinet, Fruits, Vegetables, Pantry Items Toys 2302s (1, 7.75 x 4.3 x 4.3)</t>
  </si>
  <si>
    <t>9.4 ounces</t>
  </si>
  <si>
    <t>7.75 x 4.3 x 4.3 inches</t>
  </si>
  <si>
    <t>B07JH96K5K</t>
  </si>
  <si>
    <t>2018-11-21</t>
  </si>
  <si>
    <t>11.8 x 11.8 x 7.9 inches</t>
  </si>
  <si>
    <t>B01IO5E27O</t>
  </si>
  <si>
    <t>Spectrum Diversified 10" x 5" x 7" Pegboard &amp; Wall Mount Large Wire Basket for Slatwall &amp; Pegboard, Home &amp; Garage Storage,...</t>
  </si>
  <si>
    <t>Home &amp; Kitchen:Kitchen &amp; Dining:Storage &amp; Organization:Countertop &amp; Wall Organization:Paper Towel Holders</t>
  </si>
  <si>
    <t>2016-07-22</t>
  </si>
  <si>
    <t>0.75 pounds</t>
  </si>
  <si>
    <t>5.5 x 10.2 x 7 inches</t>
  </si>
  <si>
    <t>B07Q7DYX64</t>
  </si>
  <si>
    <t>iDesign Classico Storage Basket with Handles for Pantry, Kitchen, Bathroom, Countertop, and Desk Organization, Stackable -...</t>
  </si>
  <si>
    <t>2019-04-12</t>
  </si>
  <si>
    <t>10 x 8.5 x 8 inches</t>
  </si>
  <si>
    <t>B07MSKYG7K</t>
  </si>
  <si>
    <t>mDesign Large Farmhouse Decorative Metal Wire Storage Basket Bin with Handles for Organizing Closets, Shelves and Cabinets in Bedrooms, Bathrooms, Entryways and Hallways - 8" High, 4 Pack - Chrome</t>
  </si>
  <si>
    <t>16 x 12.75 x 10 inches</t>
  </si>
  <si>
    <t>B07PTYBWKN</t>
  </si>
  <si>
    <t>Marbrasse</t>
  </si>
  <si>
    <t>Ice Cube Trays and Ice Cube Storage Container Set With Airtight Locking Lid, 3 Packs / 36 Big Trapezoid Ice Cubes, Stackab...</t>
  </si>
  <si>
    <t>Home &amp; Kitchen:Kitchen &amp; Dining:Kitchen Utensils &amp; Gadgets:Specialty Tools &amp; Gadgets:Ice Cube Molds &amp; Trays</t>
  </si>
  <si>
    <t>2019-04-23</t>
  </si>
  <si>
    <t>1.26 pounds</t>
  </si>
  <si>
    <t>11.77 x 6.06 x 4.76 inches</t>
  </si>
  <si>
    <t>B087XX1SGX</t>
  </si>
  <si>
    <t>mDesign Farmhouse Decor Metal Wire Food Organizer Storage Bin Baskets with Bamboo Handles for Kitchen Cabinets/Pantry - St...</t>
  </si>
  <si>
    <t>B089QB74Q3</t>
  </si>
  <si>
    <t>SANNO Freezer Wire Storage Organizer Basket, Household Refrigerator Bin with Built-in Handles for Cabinets, Pantry, Closet...</t>
  </si>
  <si>
    <t>2020-06-05</t>
  </si>
  <si>
    <t>2.59 pounds</t>
  </si>
  <si>
    <t>10.5 x 9.2 x 7.7 inches</t>
  </si>
  <si>
    <t>B087QMSF7S</t>
  </si>
  <si>
    <t>QsunQ 3-Set Stackable Storage Bins for Kitchen, Bathroom,Closet,Garage.Plastic Pantry Storage Basket for Food, Toiletries,...</t>
  </si>
  <si>
    <t>2020-09-06</t>
  </si>
  <si>
    <t>4 pounds</t>
  </si>
  <si>
    <t>13.4 x 11.4 x 9.8 inches</t>
  </si>
  <si>
    <t>B07P165CR1</t>
  </si>
  <si>
    <t>2019-02-21</t>
  </si>
  <si>
    <t>1.39 pounds</t>
  </si>
  <si>
    <t>15.94 x 8.5 x 6.42 inches</t>
  </si>
  <si>
    <t>B086157LZT</t>
  </si>
  <si>
    <t>Obston</t>
  </si>
  <si>
    <t>Obston 4 Pack Stacking Storage Bins, Multipurpose Large Plastic Baskets, Large</t>
  </si>
  <si>
    <t>2020-08-07</t>
  </si>
  <si>
    <t>B000YHNQFU</t>
  </si>
  <si>
    <t>Rubbermaid</t>
  </si>
  <si>
    <t>Rubbermaid Hip Hugger Laundry Basket, Standard, White, 1.86 cu ft</t>
  </si>
  <si>
    <t>2008-09-22</t>
  </si>
  <si>
    <t>2.82 pounds</t>
  </si>
  <si>
    <t>25.8 x 18 x 9.5 inches</t>
  </si>
  <si>
    <t>B07BVNY1LD</t>
  </si>
  <si>
    <t>Anbers</t>
  </si>
  <si>
    <t>Anbers Black Plastic Storage Baskets, 14 Quart, Set of 1</t>
  </si>
  <si>
    <t>2018-04-02</t>
  </si>
  <si>
    <t>B08591VF5L</t>
  </si>
  <si>
    <t>Pekky</t>
  </si>
  <si>
    <t>Pekky Plastic Storage Basket with Handle, 3 Packs</t>
  </si>
  <si>
    <t>2020-03-06</t>
  </si>
  <si>
    <t>1.37 pounds</t>
  </si>
  <si>
    <t>13.07 x 8.82 x 6.65 inches</t>
  </si>
  <si>
    <t>B07NQLHNQ4</t>
  </si>
  <si>
    <t>mDesign Plastic Kitchen Pantry, Cabinet, Refrigerator, Freezer Food Storage Organizing Bin Basket with Handles - Organizer...</t>
  </si>
  <si>
    <t>5.24 pounds</t>
  </si>
  <si>
    <t>16 x 12 x 10 inches</t>
  </si>
  <si>
    <t>B002BDTEPG</t>
  </si>
  <si>
    <t>Sterilite 12178006 1.5 Bushel/53 Liter Ultra Square Laundry Basket, White Basket w/ Titanium Inserts, Pack of 6</t>
  </si>
  <si>
    <t>2010-04-28</t>
  </si>
  <si>
    <t>2.5 pounds</t>
  </si>
  <si>
    <t>19 x 19 x 13.9 inches</t>
  </si>
  <si>
    <t>B07VD78WV8</t>
  </si>
  <si>
    <t>UTOWO</t>
  </si>
  <si>
    <t>Storage Stacking-Bins Rolling Stainless Steel Wire-Market-Baskets Stackable Pantry Organizer w/Wheels (Black 4 Baskets)</t>
  </si>
  <si>
    <t>Home &amp; Kitchen:Storage &amp; Organization:Baskets, Bins &amp; Containers</t>
  </si>
  <si>
    <t>2019-02-15</t>
  </si>
  <si>
    <t>10.83 pounds</t>
  </si>
  <si>
    <t>16.4 x 13.8 x 13.6 inches</t>
  </si>
  <si>
    <t>2018-07-29</t>
  </si>
  <si>
    <t>2.09 pounds</t>
  </si>
  <si>
    <t>B07PNK33RB</t>
  </si>
  <si>
    <t>2017-12-14</t>
  </si>
  <si>
    <t>9 pounds</t>
  </si>
  <si>
    <t>18.6 x 12.6 x 6 inches</t>
  </si>
  <si>
    <t>B08BJ27XHH</t>
  </si>
  <si>
    <t>iPEGTOP Wire Storage Baskets, Large Farmhouse Metal Wire Basket Freezer Storage Organizer Bins with Handles for Kitchen Ca...</t>
  </si>
  <si>
    <t>2020-07-27</t>
  </si>
  <si>
    <t>14.6 x 9 x 6.2 inches</t>
  </si>
  <si>
    <t>B07Y98Q9N3</t>
  </si>
  <si>
    <t>MG MACRO GIANT</t>
  </si>
  <si>
    <t>Macro Giant Stackable Storage Basket, Large, Set of 2, Black, Office File Letter Organizer, 2 Stacking Way,A4 Paper</t>
  </si>
  <si>
    <t>2019-09-23</t>
  </si>
  <si>
    <t>1.65 pounds</t>
  </si>
  <si>
    <t>17.2 x 12.6 x 7 inches</t>
  </si>
  <si>
    <t>1.1 pounds</t>
  </si>
  <si>
    <t>B07KGKLT4L</t>
  </si>
  <si>
    <t>Really Good Stuff Stackable Plastic Book and Organizer Bins for Classroom or Home Use – Sturdy, Colored Plastic Baskets (S...</t>
  </si>
  <si>
    <t>B07W6F4R5N</t>
  </si>
  <si>
    <t>SANNO Freezer Storage Organizer Baskets, Household Refrigerator Bin with Built-in Handles for Cabinets, Pantry, Closets, B...</t>
  </si>
  <si>
    <t>10.2 x 11 x 6.3 inches</t>
  </si>
  <si>
    <t>B07S2PW3XH</t>
  </si>
  <si>
    <t>Slideep Food Storage for Kitchen Cabinets, Farmhouse Decor Organizer Storage Bin Basket with Handles, Pantry, Closet, Bedr...</t>
  </si>
  <si>
    <t>2019-05-19</t>
  </si>
  <si>
    <t>11 x 10.2 x 7.2 inches</t>
  </si>
  <si>
    <t>B087QF2JKM</t>
  </si>
  <si>
    <t>Panda Software</t>
  </si>
  <si>
    <t>Wire Storage Basket - Stackable Hanging Wall Shelf - Fruit Vegetable Organization – Pantry Cabinet - Metal Bin for Kitchen...</t>
  </si>
  <si>
    <t>2020-04-27</t>
  </si>
  <si>
    <t>12 x 10 x 8 inches</t>
  </si>
  <si>
    <t>B07Z7F3XMT</t>
  </si>
  <si>
    <t>WenZBros</t>
  </si>
  <si>
    <t>WenZBros Freezer Storage Organizer Basket, Deep Wire Food Organizers Basket, Household Bin Basket with Handles for Kitchen...</t>
  </si>
  <si>
    <t>2019-10-16</t>
  </si>
  <si>
    <t>1.6 pounds</t>
  </si>
  <si>
    <t>11 x 10 x 7 inches</t>
  </si>
  <si>
    <t>B07KCRBV34</t>
  </si>
  <si>
    <t>Really Good Stuff 160074PU Stackable Plastic Book and Organizer Bins for Classroom or Home Use – Sturdy, Colored Plastic B...</t>
  </si>
  <si>
    <t>2019-03-21</t>
  </si>
  <si>
    <t>6.76 pounds</t>
  </si>
  <si>
    <t>15 x 13 x 10.5 inches</t>
  </si>
  <si>
    <t>B08DN7H8BD</t>
  </si>
  <si>
    <t>Jucoan</t>
  </si>
  <si>
    <t>Jucoan 3 Pack Gray Plastic Woven Baskets Bins Containers with Handle Stackable Tote Cube Shelf Storage Organizer with Lids...</t>
  </si>
  <si>
    <t>14.37 x 11.42 x 6.85 inches</t>
  </si>
  <si>
    <t>B01DN0IRJY</t>
  </si>
  <si>
    <t>1.97 pounds</t>
  </si>
  <si>
    <t>9 x 18 x 6.9 inches</t>
  </si>
  <si>
    <t>B0718TQCX5</t>
  </si>
  <si>
    <t>StorageWorks Decorative Storage Bins, Bathroom Storage Baskets With Cotton Rope Handles, Mixing Of Gray, Brown &amp; Beige, 3-...</t>
  </si>
  <si>
    <t>2017-06-26</t>
  </si>
  <si>
    <t>4.3 pounds</t>
  </si>
  <si>
    <t>14.4 x 10 x 8.3 inches</t>
  </si>
  <si>
    <t>B000LNQF82</t>
  </si>
  <si>
    <t>Grayline</t>
  </si>
  <si>
    <t>Grayline White 40604, Deep Storage Basket, Extra</t>
  </si>
  <si>
    <t>2008-03-27</t>
  </si>
  <si>
    <t>1 pounds</t>
  </si>
  <si>
    <t>8.8 x 16 x 9.2 inches</t>
  </si>
  <si>
    <t>B06XS92526</t>
  </si>
  <si>
    <t>YBM Home Stackable Clear Acrylic Food Storage Organizer Bin Basket with Wide Open Front for Kitchen Cabinets, Refrigerator...</t>
  </si>
  <si>
    <t>Home &amp; Kitchen:Kitchen &amp; Dining:Storage &amp; Organization:Food Storage:Bulk Food Storage:Food Bins &amp; Canisters</t>
  </si>
  <si>
    <t>2017-03-21</t>
  </si>
  <si>
    <t>0.82 pounds</t>
  </si>
  <si>
    <t>7.9 x 6.9 x 6 inches</t>
  </si>
  <si>
    <t>B00409K02K</t>
  </si>
  <si>
    <t>Safco Products</t>
  </si>
  <si>
    <t>Safco Products 3271BL Onyx Mesh Desktop Organizer with Triple Tray, Black</t>
  </si>
  <si>
    <t>2010-08-21</t>
  </si>
  <si>
    <t>2.76 pounds</t>
  </si>
  <si>
    <t>5.7 x 10.5 x 14.5 inches</t>
  </si>
  <si>
    <t>B00V87C5HK</t>
  </si>
  <si>
    <t>Sterilite 12756P06 Weave Laundry Basket, Espresso, 6-Pack</t>
  </si>
  <si>
    <t>2015-03-27</t>
  </si>
  <si>
    <t>26 x 18.4 x 12.5 inches</t>
  </si>
  <si>
    <t>B087GBR1DJ</t>
  </si>
  <si>
    <t>Enzk&amp;Unity</t>
  </si>
  <si>
    <t>Enzk&amp;Unity Foldable Paper Woven Storage Bins Cube Lidded Storage Basket with Handle Organizer Decorative Box Containers fo...</t>
  </si>
  <si>
    <t>2020-06-04</t>
  </si>
  <si>
    <t>3.63 pounds</t>
  </si>
  <si>
    <t>15.9 x 11 x 3.2 inches</t>
  </si>
  <si>
    <t>B07KCYXVH2</t>
  </si>
  <si>
    <t>6.84 pounds</t>
  </si>
  <si>
    <t>B07PH93YWG</t>
  </si>
  <si>
    <t>Homics Freezer Wire Baskets, Metal Wire Storage Baskets for Chest Freezer Upright Refrigerator, Organizer Bins with Handle...</t>
  </si>
  <si>
    <t>2019-03-10</t>
  </si>
  <si>
    <t>11.4 x 9.8 x 7 inches</t>
  </si>
  <si>
    <t>B0861CHN3Y</t>
  </si>
  <si>
    <t>Begale</t>
  </si>
  <si>
    <t>Begale 28 Liter Plastic Collapsible Storage Basket, Folding Crates/Bins, Set of 3, White</t>
  </si>
  <si>
    <t>2020-05-25</t>
  </si>
  <si>
    <t>6.59 pounds</t>
  </si>
  <si>
    <t>17.6 x 13.6 x 5.6 inches</t>
  </si>
  <si>
    <t>B076KMKSNC</t>
  </si>
  <si>
    <t>mDesign Farmhouse Decor Metal Wire Food Organizer Storage Bin Baskets with Handles for Kitchen Cabinets, Pantry, Bathroom,...</t>
  </si>
  <si>
    <t>B07KXZ58G4</t>
  </si>
  <si>
    <t>mDesign Farmhouse Decor Metal Wire Food Storage Organizer, Bin Basket with Handles for Kitchen Cabinets, Pantry, Bathroom,...</t>
  </si>
  <si>
    <t>2018-12-13</t>
  </si>
  <si>
    <t>12.8 x 7.6 x 6.8 inches</t>
  </si>
  <si>
    <t>B08926KWSC</t>
  </si>
  <si>
    <t>Farmhouse Decor Organizer Storage Bin Basket with Handles, Food Storage for Kitchen Cabinets, Pantry, Closet, Bedroom, Bat...</t>
  </si>
  <si>
    <t>2.44 pounds</t>
  </si>
  <si>
    <t>14.2 x 8.4 x 6.7 inches</t>
  </si>
  <si>
    <t>B07NS439TP</t>
  </si>
  <si>
    <t>Storage Stacking-Bins Rolling Metal Wire-Market-Basket Pantry Organizer w/Wheels (3 Baskets)</t>
  </si>
  <si>
    <t>16 x 13.5 x 11.5 inches</t>
  </si>
  <si>
    <t>B0855DPYYH</t>
  </si>
  <si>
    <t>Saedy 18 Quart White Plastic Basket with Handle, Stackable Basket Bins, Set of 1</t>
  </si>
  <si>
    <t>2020-04-02</t>
  </si>
  <si>
    <t>16.22 x 12.01 x 7.76 inches</t>
  </si>
  <si>
    <t>B086Q7TYYM</t>
  </si>
  <si>
    <t>mDesign Farmhouse Deco Metal Wire Storage Organizer Basket Bin with Handles for Organizing Closets, Shelves and Cabinets i...</t>
  </si>
  <si>
    <t>B00TEFKBJC</t>
  </si>
  <si>
    <t>Silver Mesh Open Bin Storage Basket DVD Cd Book Holder, Closet Cabinet Organizer 12" x 7.75" x 5.8" Model #1116</t>
  </si>
  <si>
    <t>2015-03-24</t>
  </si>
  <si>
    <t>1.2 pounds</t>
  </si>
  <si>
    <t>8 x 12 x 7 inches</t>
  </si>
  <si>
    <t>B083DPLJZG</t>
  </si>
  <si>
    <t>Freezer Wire Organizer Basket, Deep Wire Basket for Upright Refrigerator Freezer, Household Bin Basket with Handles for Ki...</t>
  </si>
  <si>
    <t>2020-01-02</t>
  </si>
  <si>
    <t>2.4 pounds</t>
  </si>
  <si>
    <t>10.1 x 9 x 7.8 inches</t>
  </si>
  <si>
    <t>B07FZTP7Y4</t>
  </si>
  <si>
    <t>Plastic Basket</t>
  </si>
  <si>
    <t>Green 3 Pack Plastic Baskets with Handles Small Soft Carry Totes Stackable</t>
  </si>
  <si>
    <t>0.73 pounds</t>
  </si>
  <si>
    <t>11.9 x 8.4 x 7.2 inches</t>
  </si>
  <si>
    <t>B07KCL435J</t>
  </si>
  <si>
    <t>Really Good Stuff Multi-Purpose Plastic Storage Baskets for Classroom or Home Use - Stackable Mesh Plastic Baskets with Gr...</t>
  </si>
  <si>
    <t>Office Products:Office &amp; School Supplies:Education &amp; Crafts:School Supply Storage Boxes</t>
  </si>
  <si>
    <t>2019-01-22</t>
  </si>
  <si>
    <t>5.38 pounds</t>
  </si>
  <si>
    <t>17.5 x 13.7 x 10.2 inches</t>
  </si>
  <si>
    <t>B0851ZQZR1</t>
  </si>
  <si>
    <t>Obston Plastic Storage Baskets, Small Stacking Basket Tray, 6 Packs</t>
  </si>
  <si>
    <t>2020-02-21</t>
  </si>
  <si>
    <t>10.7 x 7.6 x 5.9 inches</t>
  </si>
  <si>
    <t>B07XDD6PVX</t>
  </si>
  <si>
    <t>mDesign Woven Hyacinth Closet Storage Organizer Basket Bin - Collapsible - for Cube Furniture Shelving in Closet, Bedroom,...</t>
  </si>
  <si>
    <t>2018-06-03</t>
  </si>
  <si>
    <t>3.74 pounds</t>
  </si>
  <si>
    <t>11 x 10.5 x 5 inches</t>
  </si>
  <si>
    <t>卖家精灵官网：http://www.sellersprite.com</t>
  </si>
  <si>
    <t>客服电话：139-8227-0926(谭先生)  139-2420-4586(黄先生)</t>
  </si>
  <si>
    <t>微信客服：搜索公众号【卖家精灵】</t>
  </si>
  <si>
    <t>插件使用指南：https://www.sellersprite.com/cn/help/chrome-guide</t>
  </si>
  <si>
    <t>插件视频教程：https://www.sellersprite.com/cn/help/tour-of-sellersprite-extension</t>
  </si>
  <si>
    <t>备注：
 BSR/评论数/评分/问答/变体数/卖家数 等数据，都是取的"最近更新"当日的数字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</si>
</sst>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%"/>
    <numFmt numFmtId="177" formatCode="#,##0.0"/>
    <numFmt numFmtId="178" formatCode="#,##0.00%"/>
  </numFmts>
  <fonts count="5" x14ac:knownFonts="1">
    <font>
      <sz val="11"/>
      <color theme="1"/>
      <name val="宋体"/>
      <family val="2"/>
      <scheme val="minor"/>
    </font>
    <font>
      <sz val="10"/>
      <color rgb="FFFEFEFE"/>
      <name val="等线"/>
      <family val="3"/>
      <charset val="134"/>
    </font>
    <font>
      <sz val="10"/>
      <name val="等线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8A00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191999</xdr:colOff>
      <xdr:row>44</xdr:row>
      <xdr:rowOff>35998</xdr:rowOff>
    </xdr:from>
    <xdr:to>
      <xdr:col>0</xdr:col>
      <xdr:colOff>911999</xdr:colOff>
      <xdr:row>44</xdr:row>
      <xdr:rowOff>755998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999" y="37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42</xdr:row>
      <xdr:rowOff>35999</xdr:rowOff>
    </xdr:from>
    <xdr:to>
      <xdr:col>0</xdr:col>
      <xdr:colOff>911999</xdr:colOff>
      <xdr:row>42</xdr:row>
      <xdr:rowOff>755999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1999" y="114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34</xdr:row>
      <xdr:rowOff>35999</xdr:rowOff>
    </xdr:from>
    <xdr:to>
      <xdr:col>0</xdr:col>
      <xdr:colOff>911999</xdr:colOff>
      <xdr:row>34</xdr:row>
      <xdr:rowOff>755999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1999" y="190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87</xdr:row>
      <xdr:rowOff>35999</xdr:rowOff>
    </xdr:from>
    <xdr:to>
      <xdr:col>0</xdr:col>
      <xdr:colOff>911999</xdr:colOff>
      <xdr:row>87</xdr:row>
      <xdr:rowOff>755999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91999" y="266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166599</xdr:colOff>
      <xdr:row>16</xdr:row>
      <xdr:rowOff>50799</xdr:rowOff>
    </xdr:from>
    <xdr:to>
      <xdr:col>0</xdr:col>
      <xdr:colOff>840048</xdr:colOff>
      <xdr:row>16</xdr:row>
      <xdr:rowOff>724248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6599" y="393699"/>
          <a:ext cx="673449" cy="673449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86</xdr:row>
      <xdr:rowOff>35999</xdr:rowOff>
    </xdr:from>
    <xdr:to>
      <xdr:col>0</xdr:col>
      <xdr:colOff>911999</xdr:colOff>
      <xdr:row>86</xdr:row>
      <xdr:rowOff>755999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91999" y="495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58</xdr:row>
      <xdr:rowOff>35998</xdr:rowOff>
    </xdr:from>
    <xdr:to>
      <xdr:col>0</xdr:col>
      <xdr:colOff>911999</xdr:colOff>
      <xdr:row>58</xdr:row>
      <xdr:rowOff>755998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91999" y="571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32</xdr:row>
      <xdr:rowOff>35998</xdr:rowOff>
    </xdr:from>
    <xdr:to>
      <xdr:col>0</xdr:col>
      <xdr:colOff>911999</xdr:colOff>
      <xdr:row>32</xdr:row>
      <xdr:rowOff>755998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91999" y="647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</xdr:row>
      <xdr:rowOff>35998</xdr:rowOff>
    </xdr:from>
    <xdr:to>
      <xdr:col>0</xdr:col>
      <xdr:colOff>911999</xdr:colOff>
      <xdr:row>1</xdr:row>
      <xdr:rowOff>755998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91999" y="723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88</xdr:row>
      <xdr:rowOff>35999</xdr:rowOff>
    </xdr:from>
    <xdr:to>
      <xdr:col>0</xdr:col>
      <xdr:colOff>911999</xdr:colOff>
      <xdr:row>88</xdr:row>
      <xdr:rowOff>755999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91999" y="2476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41</xdr:row>
      <xdr:rowOff>35999</xdr:rowOff>
    </xdr:from>
    <xdr:to>
      <xdr:col>0</xdr:col>
      <xdr:colOff>911999</xdr:colOff>
      <xdr:row>41</xdr:row>
      <xdr:rowOff>755999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91999" y="2552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49</xdr:row>
      <xdr:rowOff>35999</xdr:rowOff>
    </xdr:from>
    <xdr:to>
      <xdr:col>0</xdr:col>
      <xdr:colOff>911999</xdr:colOff>
      <xdr:row>49</xdr:row>
      <xdr:rowOff>755999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91999" y="2628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147</xdr:row>
      <xdr:rowOff>35999</xdr:rowOff>
    </xdr:from>
    <xdr:to>
      <xdr:col>0</xdr:col>
      <xdr:colOff>911999</xdr:colOff>
      <xdr:row>147</xdr:row>
      <xdr:rowOff>755999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91999" y="2781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91</xdr:row>
      <xdr:rowOff>35999</xdr:rowOff>
    </xdr:from>
    <xdr:to>
      <xdr:col>0</xdr:col>
      <xdr:colOff>911999</xdr:colOff>
      <xdr:row>91</xdr:row>
      <xdr:rowOff>755999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1999" y="2933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107</xdr:row>
      <xdr:rowOff>35999</xdr:rowOff>
    </xdr:from>
    <xdr:to>
      <xdr:col>0</xdr:col>
      <xdr:colOff>911999</xdr:colOff>
      <xdr:row>107</xdr:row>
      <xdr:rowOff>755999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91999" y="3085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134</xdr:row>
      <xdr:rowOff>35999</xdr:rowOff>
    </xdr:from>
    <xdr:to>
      <xdr:col>0</xdr:col>
      <xdr:colOff>911999</xdr:colOff>
      <xdr:row>134</xdr:row>
      <xdr:rowOff>755999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1999" y="3162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101</xdr:row>
      <xdr:rowOff>35999</xdr:rowOff>
    </xdr:from>
    <xdr:to>
      <xdr:col>0</xdr:col>
      <xdr:colOff>911999</xdr:colOff>
      <xdr:row>101</xdr:row>
      <xdr:rowOff>755999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91999" y="3238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103</xdr:row>
      <xdr:rowOff>35999</xdr:rowOff>
    </xdr:from>
    <xdr:to>
      <xdr:col>0</xdr:col>
      <xdr:colOff>911999</xdr:colOff>
      <xdr:row>103</xdr:row>
      <xdr:rowOff>755999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91999" y="3390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142</xdr:row>
      <xdr:rowOff>35999</xdr:rowOff>
    </xdr:from>
    <xdr:to>
      <xdr:col>0</xdr:col>
      <xdr:colOff>911999</xdr:colOff>
      <xdr:row>142</xdr:row>
      <xdr:rowOff>755999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91999" y="3466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69</xdr:row>
      <xdr:rowOff>35999</xdr:rowOff>
    </xdr:from>
    <xdr:to>
      <xdr:col>0</xdr:col>
      <xdr:colOff>911999</xdr:colOff>
      <xdr:row>69</xdr:row>
      <xdr:rowOff>755999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91999" y="3543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11</xdr:row>
      <xdr:rowOff>35998</xdr:rowOff>
    </xdr:from>
    <xdr:to>
      <xdr:col>0</xdr:col>
      <xdr:colOff>911999</xdr:colOff>
      <xdr:row>11</xdr:row>
      <xdr:rowOff>755998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91999" y="799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83</xdr:row>
      <xdr:rowOff>35998</xdr:rowOff>
    </xdr:from>
    <xdr:to>
      <xdr:col>0</xdr:col>
      <xdr:colOff>911999</xdr:colOff>
      <xdr:row>83</xdr:row>
      <xdr:rowOff>755998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91999" y="876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82</xdr:row>
      <xdr:rowOff>35998</xdr:rowOff>
    </xdr:from>
    <xdr:to>
      <xdr:col>0</xdr:col>
      <xdr:colOff>911999</xdr:colOff>
      <xdr:row>82</xdr:row>
      <xdr:rowOff>755998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91999" y="952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67</xdr:row>
      <xdr:rowOff>35998</xdr:rowOff>
    </xdr:from>
    <xdr:to>
      <xdr:col>0</xdr:col>
      <xdr:colOff>911999</xdr:colOff>
      <xdr:row>67</xdr:row>
      <xdr:rowOff>755998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91999" y="1028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139</xdr:row>
      <xdr:rowOff>35998</xdr:rowOff>
    </xdr:from>
    <xdr:to>
      <xdr:col>0</xdr:col>
      <xdr:colOff>911999</xdr:colOff>
      <xdr:row>139</xdr:row>
      <xdr:rowOff>755998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91999" y="1257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55</xdr:row>
      <xdr:rowOff>35998</xdr:rowOff>
    </xdr:from>
    <xdr:to>
      <xdr:col>0</xdr:col>
      <xdr:colOff>911999</xdr:colOff>
      <xdr:row>55</xdr:row>
      <xdr:rowOff>755998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91999" y="1333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</xdr:row>
      <xdr:rowOff>35998</xdr:rowOff>
    </xdr:from>
    <xdr:to>
      <xdr:col>0</xdr:col>
      <xdr:colOff>911999</xdr:colOff>
      <xdr:row>5</xdr:row>
      <xdr:rowOff>755998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91999" y="1485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74</xdr:row>
      <xdr:rowOff>35998</xdr:rowOff>
    </xdr:from>
    <xdr:to>
      <xdr:col>0</xdr:col>
      <xdr:colOff>911999</xdr:colOff>
      <xdr:row>74</xdr:row>
      <xdr:rowOff>755998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91999" y="1561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52</xdr:row>
      <xdr:rowOff>35998</xdr:rowOff>
    </xdr:from>
    <xdr:to>
      <xdr:col>0</xdr:col>
      <xdr:colOff>911999</xdr:colOff>
      <xdr:row>52</xdr:row>
      <xdr:rowOff>755998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91999" y="1638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78</xdr:row>
      <xdr:rowOff>35998</xdr:rowOff>
    </xdr:from>
    <xdr:to>
      <xdr:col>0</xdr:col>
      <xdr:colOff>911999</xdr:colOff>
      <xdr:row>78</xdr:row>
      <xdr:rowOff>755998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91999" y="1790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123</xdr:row>
      <xdr:rowOff>35998</xdr:rowOff>
    </xdr:from>
    <xdr:to>
      <xdr:col>0</xdr:col>
      <xdr:colOff>911999</xdr:colOff>
      <xdr:row>123</xdr:row>
      <xdr:rowOff>755998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91999" y="1866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23</xdr:row>
      <xdr:rowOff>35998</xdr:rowOff>
    </xdr:from>
    <xdr:to>
      <xdr:col>0</xdr:col>
      <xdr:colOff>911999</xdr:colOff>
      <xdr:row>23</xdr:row>
      <xdr:rowOff>755998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91999" y="1942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115</xdr:row>
      <xdr:rowOff>35998</xdr:rowOff>
    </xdr:from>
    <xdr:to>
      <xdr:col>0</xdr:col>
      <xdr:colOff>911999</xdr:colOff>
      <xdr:row>115</xdr:row>
      <xdr:rowOff>755998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91999" y="2019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161</xdr:row>
      <xdr:rowOff>35998</xdr:rowOff>
    </xdr:from>
    <xdr:to>
      <xdr:col>0</xdr:col>
      <xdr:colOff>911999</xdr:colOff>
      <xdr:row>161</xdr:row>
      <xdr:rowOff>755998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91999" y="2171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81</xdr:row>
      <xdr:rowOff>35998</xdr:rowOff>
    </xdr:from>
    <xdr:to>
      <xdr:col>0</xdr:col>
      <xdr:colOff>911999</xdr:colOff>
      <xdr:row>81</xdr:row>
      <xdr:rowOff>755998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91999" y="2247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76</xdr:row>
      <xdr:rowOff>35999</xdr:rowOff>
    </xdr:from>
    <xdr:to>
      <xdr:col>0</xdr:col>
      <xdr:colOff>911999</xdr:colOff>
      <xdr:row>76</xdr:row>
      <xdr:rowOff>755999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91999" y="2400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48</xdr:row>
      <xdr:rowOff>35998</xdr:rowOff>
    </xdr:from>
    <xdr:to>
      <xdr:col>0</xdr:col>
      <xdr:colOff>911999</xdr:colOff>
      <xdr:row>48</xdr:row>
      <xdr:rowOff>755998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91999" y="10934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</xdr:row>
      <xdr:rowOff>35998</xdr:rowOff>
    </xdr:from>
    <xdr:to>
      <xdr:col>0</xdr:col>
      <xdr:colOff>911999</xdr:colOff>
      <xdr:row>9</xdr:row>
      <xdr:rowOff>755998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91999" y="11239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20</xdr:row>
      <xdr:rowOff>35998</xdr:rowOff>
    </xdr:from>
    <xdr:to>
      <xdr:col>0</xdr:col>
      <xdr:colOff>911999</xdr:colOff>
      <xdr:row>20</xdr:row>
      <xdr:rowOff>755998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91999" y="11315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105</xdr:row>
      <xdr:rowOff>35998</xdr:rowOff>
    </xdr:from>
    <xdr:to>
      <xdr:col>0</xdr:col>
      <xdr:colOff>911999</xdr:colOff>
      <xdr:row>105</xdr:row>
      <xdr:rowOff>755998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91999" y="11391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22</xdr:row>
      <xdr:rowOff>35998</xdr:rowOff>
    </xdr:from>
    <xdr:to>
      <xdr:col>0</xdr:col>
      <xdr:colOff>911999</xdr:colOff>
      <xdr:row>22</xdr:row>
      <xdr:rowOff>755998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91999" y="12458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</xdr:row>
      <xdr:rowOff>35998</xdr:rowOff>
    </xdr:from>
    <xdr:to>
      <xdr:col>0</xdr:col>
      <xdr:colOff>911999</xdr:colOff>
      <xdr:row>13</xdr:row>
      <xdr:rowOff>755998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91999" y="12534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</xdr:row>
      <xdr:rowOff>35998</xdr:rowOff>
    </xdr:from>
    <xdr:to>
      <xdr:col>0</xdr:col>
      <xdr:colOff>911999</xdr:colOff>
      <xdr:row>12</xdr:row>
      <xdr:rowOff>755998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91999" y="12763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</xdr:row>
      <xdr:rowOff>35999</xdr:rowOff>
    </xdr:from>
    <xdr:to>
      <xdr:col>0</xdr:col>
      <xdr:colOff>911999</xdr:colOff>
      <xdr:row>2</xdr:row>
      <xdr:rowOff>755999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91999" y="3619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95</xdr:row>
      <xdr:rowOff>35999</xdr:rowOff>
    </xdr:from>
    <xdr:to>
      <xdr:col>0</xdr:col>
      <xdr:colOff>911999</xdr:colOff>
      <xdr:row>95</xdr:row>
      <xdr:rowOff>755999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91999" y="3771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70</xdr:row>
      <xdr:rowOff>35999</xdr:rowOff>
    </xdr:from>
    <xdr:to>
      <xdr:col>0</xdr:col>
      <xdr:colOff>911999</xdr:colOff>
      <xdr:row>70</xdr:row>
      <xdr:rowOff>755999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91999" y="3847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118</xdr:row>
      <xdr:rowOff>35999</xdr:rowOff>
    </xdr:from>
    <xdr:to>
      <xdr:col>0</xdr:col>
      <xdr:colOff>911999</xdr:colOff>
      <xdr:row>118</xdr:row>
      <xdr:rowOff>755999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91999" y="3924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51</xdr:row>
      <xdr:rowOff>35999</xdr:rowOff>
    </xdr:from>
    <xdr:to>
      <xdr:col>0</xdr:col>
      <xdr:colOff>911999</xdr:colOff>
      <xdr:row>51</xdr:row>
      <xdr:rowOff>755999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91999" y="4000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143</xdr:row>
      <xdr:rowOff>35999</xdr:rowOff>
    </xdr:from>
    <xdr:to>
      <xdr:col>0</xdr:col>
      <xdr:colOff>911999</xdr:colOff>
      <xdr:row>143</xdr:row>
      <xdr:rowOff>755999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91999" y="4076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104</xdr:row>
      <xdr:rowOff>35999</xdr:rowOff>
    </xdr:from>
    <xdr:to>
      <xdr:col>0</xdr:col>
      <xdr:colOff>911999</xdr:colOff>
      <xdr:row>104</xdr:row>
      <xdr:rowOff>755999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91999" y="4152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35</xdr:row>
      <xdr:rowOff>35999</xdr:rowOff>
    </xdr:from>
    <xdr:to>
      <xdr:col>0</xdr:col>
      <xdr:colOff>911999</xdr:colOff>
      <xdr:row>35</xdr:row>
      <xdr:rowOff>755999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91999" y="4228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30</xdr:row>
      <xdr:rowOff>35999</xdr:rowOff>
    </xdr:from>
    <xdr:to>
      <xdr:col>0</xdr:col>
      <xdr:colOff>911999</xdr:colOff>
      <xdr:row>30</xdr:row>
      <xdr:rowOff>755999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91999" y="4533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54</xdr:row>
      <xdr:rowOff>35999</xdr:rowOff>
    </xdr:from>
    <xdr:to>
      <xdr:col>0</xdr:col>
      <xdr:colOff>911999</xdr:colOff>
      <xdr:row>54</xdr:row>
      <xdr:rowOff>755999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91999" y="4609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68</xdr:row>
      <xdr:rowOff>35999</xdr:rowOff>
    </xdr:from>
    <xdr:to>
      <xdr:col>0</xdr:col>
      <xdr:colOff>911999</xdr:colOff>
      <xdr:row>68</xdr:row>
      <xdr:rowOff>755999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91999" y="4686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100</xdr:row>
      <xdr:rowOff>35999</xdr:rowOff>
    </xdr:from>
    <xdr:to>
      <xdr:col>0</xdr:col>
      <xdr:colOff>911999</xdr:colOff>
      <xdr:row>100</xdr:row>
      <xdr:rowOff>755999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91999" y="4762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47</xdr:row>
      <xdr:rowOff>35999</xdr:rowOff>
    </xdr:from>
    <xdr:to>
      <xdr:col>0</xdr:col>
      <xdr:colOff>911999</xdr:colOff>
      <xdr:row>47</xdr:row>
      <xdr:rowOff>755999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91999" y="5143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63</xdr:row>
      <xdr:rowOff>35999</xdr:rowOff>
    </xdr:from>
    <xdr:to>
      <xdr:col>0</xdr:col>
      <xdr:colOff>911999</xdr:colOff>
      <xdr:row>63</xdr:row>
      <xdr:rowOff>755999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91999" y="5219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61</xdr:row>
      <xdr:rowOff>35999</xdr:rowOff>
    </xdr:from>
    <xdr:to>
      <xdr:col>0</xdr:col>
      <xdr:colOff>911999</xdr:colOff>
      <xdr:row>61</xdr:row>
      <xdr:rowOff>755999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91999" y="5371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29</xdr:row>
      <xdr:rowOff>35999</xdr:rowOff>
    </xdr:from>
    <xdr:to>
      <xdr:col>0</xdr:col>
      <xdr:colOff>911999</xdr:colOff>
      <xdr:row>29</xdr:row>
      <xdr:rowOff>755999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91999" y="5905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46</xdr:row>
      <xdr:rowOff>35999</xdr:rowOff>
    </xdr:from>
    <xdr:to>
      <xdr:col>0</xdr:col>
      <xdr:colOff>911999</xdr:colOff>
      <xdr:row>46</xdr:row>
      <xdr:rowOff>755999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91999" y="6438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</xdr:row>
      <xdr:rowOff>35999</xdr:rowOff>
    </xdr:from>
    <xdr:to>
      <xdr:col>0</xdr:col>
      <xdr:colOff>911999</xdr:colOff>
      <xdr:row>8</xdr:row>
      <xdr:rowOff>755999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91999" y="6514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36</xdr:row>
      <xdr:rowOff>35999</xdr:rowOff>
    </xdr:from>
    <xdr:to>
      <xdr:col>0</xdr:col>
      <xdr:colOff>911999</xdr:colOff>
      <xdr:row>36</xdr:row>
      <xdr:rowOff>755999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91999" y="6591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39</xdr:row>
      <xdr:rowOff>35999</xdr:rowOff>
    </xdr:from>
    <xdr:to>
      <xdr:col>0</xdr:col>
      <xdr:colOff>911999</xdr:colOff>
      <xdr:row>39</xdr:row>
      <xdr:rowOff>755999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91999" y="6667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25</xdr:row>
      <xdr:rowOff>35999</xdr:rowOff>
    </xdr:from>
    <xdr:to>
      <xdr:col>0</xdr:col>
      <xdr:colOff>911999</xdr:colOff>
      <xdr:row>25</xdr:row>
      <xdr:rowOff>755999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91999" y="6743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37</xdr:row>
      <xdr:rowOff>35999</xdr:rowOff>
    </xdr:from>
    <xdr:to>
      <xdr:col>0</xdr:col>
      <xdr:colOff>911999</xdr:colOff>
      <xdr:row>37</xdr:row>
      <xdr:rowOff>755999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91999" y="7048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62</xdr:row>
      <xdr:rowOff>35999</xdr:rowOff>
    </xdr:from>
    <xdr:to>
      <xdr:col>0</xdr:col>
      <xdr:colOff>911999</xdr:colOff>
      <xdr:row>62</xdr:row>
      <xdr:rowOff>755999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191999" y="8267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99</xdr:row>
      <xdr:rowOff>35999</xdr:rowOff>
    </xdr:from>
    <xdr:to>
      <xdr:col>0</xdr:col>
      <xdr:colOff>911999</xdr:colOff>
      <xdr:row>99</xdr:row>
      <xdr:rowOff>755999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91999" y="8343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</xdr:row>
      <xdr:rowOff>35999</xdr:rowOff>
    </xdr:from>
    <xdr:to>
      <xdr:col>0</xdr:col>
      <xdr:colOff>911999</xdr:colOff>
      <xdr:row>15</xdr:row>
      <xdr:rowOff>755999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91999" y="9105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146</xdr:row>
      <xdr:rowOff>35998</xdr:rowOff>
    </xdr:from>
    <xdr:to>
      <xdr:col>0</xdr:col>
      <xdr:colOff>911999</xdr:colOff>
      <xdr:row>146</xdr:row>
      <xdr:rowOff>755998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91999" y="12839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72</xdr:row>
      <xdr:rowOff>35999</xdr:rowOff>
    </xdr:from>
    <xdr:to>
      <xdr:col>0</xdr:col>
      <xdr:colOff>911999</xdr:colOff>
      <xdr:row>72</xdr:row>
      <xdr:rowOff>755999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91999" y="7657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148</xdr:row>
      <xdr:rowOff>35999</xdr:rowOff>
    </xdr:from>
    <xdr:to>
      <xdr:col>0</xdr:col>
      <xdr:colOff>911999</xdr:colOff>
      <xdr:row>148</xdr:row>
      <xdr:rowOff>755999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91999" y="7734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93</xdr:row>
      <xdr:rowOff>35999</xdr:rowOff>
    </xdr:from>
    <xdr:to>
      <xdr:col>0</xdr:col>
      <xdr:colOff>911999</xdr:colOff>
      <xdr:row>93</xdr:row>
      <xdr:rowOff>755999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91999" y="7581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153</xdr:row>
      <xdr:rowOff>35999</xdr:rowOff>
    </xdr:from>
    <xdr:to>
      <xdr:col>0</xdr:col>
      <xdr:colOff>911999</xdr:colOff>
      <xdr:row>153</xdr:row>
      <xdr:rowOff>755999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91999" y="7505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136</xdr:row>
      <xdr:rowOff>35998</xdr:rowOff>
    </xdr:from>
    <xdr:to>
      <xdr:col>0</xdr:col>
      <xdr:colOff>911999</xdr:colOff>
      <xdr:row>136</xdr:row>
      <xdr:rowOff>755998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91999" y="13449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163</xdr:row>
      <xdr:rowOff>35999</xdr:rowOff>
    </xdr:from>
    <xdr:to>
      <xdr:col>0</xdr:col>
      <xdr:colOff>911999</xdr:colOff>
      <xdr:row>163</xdr:row>
      <xdr:rowOff>755999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91999" y="94866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126</xdr:row>
      <xdr:rowOff>35999</xdr:rowOff>
    </xdr:from>
    <xdr:to>
      <xdr:col>0</xdr:col>
      <xdr:colOff>911999</xdr:colOff>
      <xdr:row>126</xdr:row>
      <xdr:rowOff>755999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191999" y="78102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106</xdr:row>
      <xdr:rowOff>35998</xdr:rowOff>
    </xdr:from>
    <xdr:to>
      <xdr:col>0</xdr:col>
      <xdr:colOff>911999</xdr:colOff>
      <xdr:row>106</xdr:row>
      <xdr:rowOff>755998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91999" y="13144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125</xdr:row>
      <xdr:rowOff>35998</xdr:rowOff>
    </xdr:from>
    <xdr:to>
      <xdr:col>0</xdr:col>
      <xdr:colOff>911999</xdr:colOff>
      <xdr:row>125</xdr:row>
      <xdr:rowOff>755998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91999" y="13525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114</xdr:row>
      <xdr:rowOff>35998</xdr:rowOff>
    </xdr:from>
    <xdr:to>
      <xdr:col>0</xdr:col>
      <xdr:colOff>911999</xdr:colOff>
      <xdr:row>114</xdr:row>
      <xdr:rowOff>755998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191999" y="12915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56</xdr:row>
      <xdr:rowOff>35999</xdr:rowOff>
    </xdr:from>
    <xdr:to>
      <xdr:col>0</xdr:col>
      <xdr:colOff>911999</xdr:colOff>
      <xdr:row>56</xdr:row>
      <xdr:rowOff>755999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91999" y="9181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159</xdr:row>
      <xdr:rowOff>35998</xdr:rowOff>
    </xdr:from>
    <xdr:to>
      <xdr:col>0</xdr:col>
      <xdr:colOff>911999</xdr:colOff>
      <xdr:row>159</xdr:row>
      <xdr:rowOff>755998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91999" y="13220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128</xdr:row>
      <xdr:rowOff>35999</xdr:rowOff>
    </xdr:from>
    <xdr:to>
      <xdr:col>0</xdr:col>
      <xdr:colOff>911999</xdr:colOff>
      <xdr:row>128</xdr:row>
      <xdr:rowOff>755999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91999" y="9029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162</xdr:row>
      <xdr:rowOff>35999</xdr:rowOff>
    </xdr:from>
    <xdr:to>
      <xdr:col>0</xdr:col>
      <xdr:colOff>911999</xdr:colOff>
      <xdr:row>162</xdr:row>
      <xdr:rowOff>755999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91999" y="9258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129</xdr:row>
      <xdr:rowOff>35998</xdr:rowOff>
    </xdr:from>
    <xdr:to>
      <xdr:col>0</xdr:col>
      <xdr:colOff>911999</xdr:colOff>
      <xdr:row>129</xdr:row>
      <xdr:rowOff>755998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91999" y="12991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149</xdr:row>
      <xdr:rowOff>35998</xdr:rowOff>
    </xdr:from>
    <xdr:to>
      <xdr:col>0</xdr:col>
      <xdr:colOff>911999</xdr:colOff>
      <xdr:row>149</xdr:row>
      <xdr:rowOff>755998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91999" y="10324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64</xdr:row>
      <xdr:rowOff>35999</xdr:rowOff>
    </xdr:from>
    <xdr:to>
      <xdr:col>0</xdr:col>
      <xdr:colOff>911999</xdr:colOff>
      <xdr:row>64</xdr:row>
      <xdr:rowOff>755999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91999" y="8648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120</xdr:row>
      <xdr:rowOff>35998</xdr:rowOff>
    </xdr:from>
    <xdr:to>
      <xdr:col>0</xdr:col>
      <xdr:colOff>911999</xdr:colOff>
      <xdr:row>120</xdr:row>
      <xdr:rowOff>755998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91999" y="11086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109</xdr:row>
      <xdr:rowOff>35999</xdr:rowOff>
    </xdr:from>
    <xdr:to>
      <xdr:col>0</xdr:col>
      <xdr:colOff>911999</xdr:colOff>
      <xdr:row>109</xdr:row>
      <xdr:rowOff>755999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91999" y="8038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89</xdr:row>
      <xdr:rowOff>35999</xdr:rowOff>
    </xdr:from>
    <xdr:to>
      <xdr:col>0</xdr:col>
      <xdr:colOff>911999</xdr:colOff>
      <xdr:row>89</xdr:row>
      <xdr:rowOff>755999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91999" y="94104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</xdr:row>
      <xdr:rowOff>35998</xdr:rowOff>
    </xdr:from>
    <xdr:to>
      <xdr:col>0</xdr:col>
      <xdr:colOff>911999</xdr:colOff>
      <xdr:row>3</xdr:row>
      <xdr:rowOff>755998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191999" y="13601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145</xdr:row>
      <xdr:rowOff>35998</xdr:rowOff>
    </xdr:from>
    <xdr:to>
      <xdr:col>0</xdr:col>
      <xdr:colOff>911999</xdr:colOff>
      <xdr:row>145</xdr:row>
      <xdr:rowOff>755998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91999" y="11696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</xdr:row>
      <xdr:rowOff>35998</xdr:rowOff>
    </xdr:from>
    <xdr:to>
      <xdr:col>0</xdr:col>
      <xdr:colOff>911999</xdr:colOff>
      <xdr:row>10</xdr:row>
      <xdr:rowOff>755998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91999" y="13296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127</xdr:row>
      <xdr:rowOff>35999</xdr:rowOff>
    </xdr:from>
    <xdr:to>
      <xdr:col>0</xdr:col>
      <xdr:colOff>911999</xdr:colOff>
      <xdr:row>127</xdr:row>
      <xdr:rowOff>755999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91999" y="8419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79</xdr:row>
      <xdr:rowOff>35998</xdr:rowOff>
    </xdr:from>
    <xdr:to>
      <xdr:col>0</xdr:col>
      <xdr:colOff>911999</xdr:colOff>
      <xdr:row>79</xdr:row>
      <xdr:rowOff>755998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91999" y="11163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</xdr:row>
      <xdr:rowOff>35998</xdr:rowOff>
    </xdr:from>
    <xdr:to>
      <xdr:col>0</xdr:col>
      <xdr:colOff>911999</xdr:colOff>
      <xdr:row>6</xdr:row>
      <xdr:rowOff>755998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91999" y="13753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77</xdr:row>
      <xdr:rowOff>35998</xdr:rowOff>
    </xdr:from>
    <xdr:to>
      <xdr:col>0</xdr:col>
      <xdr:colOff>911999</xdr:colOff>
      <xdr:row>77</xdr:row>
      <xdr:rowOff>755998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191999" y="13982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122</xdr:row>
      <xdr:rowOff>35998</xdr:rowOff>
    </xdr:from>
    <xdr:to>
      <xdr:col>0</xdr:col>
      <xdr:colOff>911999</xdr:colOff>
      <xdr:row>122</xdr:row>
      <xdr:rowOff>755998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91999" y="14058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121</xdr:row>
      <xdr:rowOff>35998</xdr:rowOff>
    </xdr:from>
    <xdr:to>
      <xdr:col>0</xdr:col>
      <xdr:colOff>911999</xdr:colOff>
      <xdr:row>121</xdr:row>
      <xdr:rowOff>755998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191999" y="13830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112</xdr:row>
      <xdr:rowOff>35998</xdr:rowOff>
    </xdr:from>
    <xdr:to>
      <xdr:col>0</xdr:col>
      <xdr:colOff>911999</xdr:colOff>
      <xdr:row>112</xdr:row>
      <xdr:rowOff>755998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91999" y="14134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138</xdr:row>
      <xdr:rowOff>35998</xdr:rowOff>
    </xdr:from>
    <xdr:to>
      <xdr:col>0</xdr:col>
      <xdr:colOff>911999</xdr:colOff>
      <xdr:row>138</xdr:row>
      <xdr:rowOff>755998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191999" y="11848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158</xdr:row>
      <xdr:rowOff>35998</xdr:rowOff>
    </xdr:from>
    <xdr:to>
      <xdr:col>0</xdr:col>
      <xdr:colOff>911999</xdr:colOff>
      <xdr:row>158</xdr:row>
      <xdr:rowOff>755998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91999" y="11544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45</xdr:row>
      <xdr:rowOff>35998</xdr:rowOff>
    </xdr:from>
    <xdr:to>
      <xdr:col>0</xdr:col>
      <xdr:colOff>911999</xdr:colOff>
      <xdr:row>45</xdr:row>
      <xdr:rowOff>755998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191999" y="11467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111</xdr:row>
      <xdr:rowOff>35998</xdr:rowOff>
    </xdr:from>
    <xdr:to>
      <xdr:col>0</xdr:col>
      <xdr:colOff>911999</xdr:colOff>
      <xdr:row>111</xdr:row>
      <xdr:rowOff>755998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91999" y="10248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53</xdr:row>
      <xdr:rowOff>35998</xdr:rowOff>
    </xdr:from>
    <xdr:to>
      <xdr:col>0</xdr:col>
      <xdr:colOff>911999</xdr:colOff>
      <xdr:row>53</xdr:row>
      <xdr:rowOff>755998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191999" y="10477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98</xdr:row>
      <xdr:rowOff>35998</xdr:rowOff>
    </xdr:from>
    <xdr:to>
      <xdr:col>0</xdr:col>
      <xdr:colOff>911999</xdr:colOff>
      <xdr:row>98</xdr:row>
      <xdr:rowOff>755998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91999" y="12001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92</xdr:row>
      <xdr:rowOff>35998</xdr:rowOff>
    </xdr:from>
    <xdr:to>
      <xdr:col>0</xdr:col>
      <xdr:colOff>911999</xdr:colOff>
      <xdr:row>92</xdr:row>
      <xdr:rowOff>755998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191999" y="12687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160</xdr:row>
      <xdr:rowOff>35998</xdr:rowOff>
    </xdr:from>
    <xdr:to>
      <xdr:col>0</xdr:col>
      <xdr:colOff>911999</xdr:colOff>
      <xdr:row>160</xdr:row>
      <xdr:rowOff>755998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191999" y="14363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131</xdr:row>
      <xdr:rowOff>35998</xdr:rowOff>
    </xdr:from>
    <xdr:to>
      <xdr:col>0</xdr:col>
      <xdr:colOff>911999</xdr:colOff>
      <xdr:row>131</xdr:row>
      <xdr:rowOff>755998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191999" y="10629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26</xdr:row>
      <xdr:rowOff>35998</xdr:rowOff>
    </xdr:from>
    <xdr:to>
      <xdr:col>0</xdr:col>
      <xdr:colOff>911999</xdr:colOff>
      <xdr:row>26</xdr:row>
      <xdr:rowOff>755998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191999" y="14439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144</xdr:row>
      <xdr:rowOff>35999</xdr:rowOff>
    </xdr:from>
    <xdr:to>
      <xdr:col>0</xdr:col>
      <xdr:colOff>911999</xdr:colOff>
      <xdr:row>144</xdr:row>
      <xdr:rowOff>755999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191999" y="96390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90</xdr:row>
      <xdr:rowOff>35998</xdr:rowOff>
    </xdr:from>
    <xdr:to>
      <xdr:col>0</xdr:col>
      <xdr:colOff>911999</xdr:colOff>
      <xdr:row>90</xdr:row>
      <xdr:rowOff>755998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191999" y="12153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28</xdr:row>
      <xdr:rowOff>35998</xdr:rowOff>
    </xdr:from>
    <xdr:to>
      <xdr:col>0</xdr:col>
      <xdr:colOff>911999</xdr:colOff>
      <xdr:row>28</xdr:row>
      <xdr:rowOff>755998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191999" y="14515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33</xdr:row>
      <xdr:rowOff>35998</xdr:rowOff>
    </xdr:from>
    <xdr:to>
      <xdr:col>0</xdr:col>
      <xdr:colOff>911999</xdr:colOff>
      <xdr:row>33</xdr:row>
      <xdr:rowOff>755998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191999" y="12382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150</xdr:row>
      <xdr:rowOff>35998</xdr:rowOff>
    </xdr:from>
    <xdr:to>
      <xdr:col>0</xdr:col>
      <xdr:colOff>911999</xdr:colOff>
      <xdr:row>150</xdr:row>
      <xdr:rowOff>755998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191999" y="12229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66</xdr:row>
      <xdr:rowOff>35998</xdr:rowOff>
    </xdr:from>
    <xdr:to>
      <xdr:col>0</xdr:col>
      <xdr:colOff>911999</xdr:colOff>
      <xdr:row>66</xdr:row>
      <xdr:rowOff>755998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191999" y="10705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151</xdr:row>
      <xdr:rowOff>35998</xdr:rowOff>
    </xdr:from>
    <xdr:to>
      <xdr:col>0</xdr:col>
      <xdr:colOff>911999</xdr:colOff>
      <xdr:row>151</xdr:row>
      <xdr:rowOff>755998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191999" y="14668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71</xdr:row>
      <xdr:rowOff>35998</xdr:rowOff>
    </xdr:from>
    <xdr:to>
      <xdr:col>0</xdr:col>
      <xdr:colOff>911999</xdr:colOff>
      <xdr:row>71</xdr:row>
      <xdr:rowOff>755998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91999" y="14820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164</xdr:row>
      <xdr:rowOff>35998</xdr:rowOff>
    </xdr:from>
    <xdr:to>
      <xdr:col>0</xdr:col>
      <xdr:colOff>911999</xdr:colOff>
      <xdr:row>164</xdr:row>
      <xdr:rowOff>755998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191999" y="14896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165</xdr:row>
      <xdr:rowOff>35998</xdr:rowOff>
    </xdr:from>
    <xdr:to>
      <xdr:col>0</xdr:col>
      <xdr:colOff>911999</xdr:colOff>
      <xdr:row>165</xdr:row>
      <xdr:rowOff>755998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91999" y="14973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80</xdr:row>
      <xdr:rowOff>35998</xdr:rowOff>
    </xdr:from>
    <xdr:to>
      <xdr:col>0</xdr:col>
      <xdr:colOff>911999</xdr:colOff>
      <xdr:row>80</xdr:row>
      <xdr:rowOff>755998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191999" y="15049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21</xdr:row>
      <xdr:rowOff>35998</xdr:rowOff>
    </xdr:from>
    <xdr:to>
      <xdr:col>0</xdr:col>
      <xdr:colOff>911999</xdr:colOff>
      <xdr:row>21</xdr:row>
      <xdr:rowOff>755998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191999" y="15125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19</xdr:row>
      <xdr:rowOff>35998</xdr:rowOff>
    </xdr:from>
    <xdr:to>
      <xdr:col>0</xdr:col>
      <xdr:colOff>911999</xdr:colOff>
      <xdr:row>19</xdr:row>
      <xdr:rowOff>755998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191999" y="15201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130</xdr:row>
      <xdr:rowOff>35998</xdr:rowOff>
    </xdr:from>
    <xdr:to>
      <xdr:col>0</xdr:col>
      <xdr:colOff>911999</xdr:colOff>
      <xdr:row>130</xdr:row>
      <xdr:rowOff>755998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91999" y="15277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27</xdr:row>
      <xdr:rowOff>35998</xdr:rowOff>
    </xdr:from>
    <xdr:to>
      <xdr:col>0</xdr:col>
      <xdr:colOff>911999</xdr:colOff>
      <xdr:row>27</xdr:row>
      <xdr:rowOff>755998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191999" y="15430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24</xdr:row>
      <xdr:rowOff>35998</xdr:rowOff>
    </xdr:from>
    <xdr:to>
      <xdr:col>0</xdr:col>
      <xdr:colOff>911999</xdr:colOff>
      <xdr:row>24</xdr:row>
      <xdr:rowOff>755998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191999" y="15354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135</xdr:row>
      <xdr:rowOff>35998</xdr:rowOff>
    </xdr:from>
    <xdr:to>
      <xdr:col>0</xdr:col>
      <xdr:colOff>911999</xdr:colOff>
      <xdr:row>135</xdr:row>
      <xdr:rowOff>755998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191999" y="9867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84</xdr:row>
      <xdr:rowOff>35998</xdr:rowOff>
    </xdr:from>
    <xdr:to>
      <xdr:col>0</xdr:col>
      <xdr:colOff>911999</xdr:colOff>
      <xdr:row>84</xdr:row>
      <xdr:rowOff>755998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91999" y="15658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154</xdr:row>
      <xdr:rowOff>35998</xdr:rowOff>
    </xdr:from>
    <xdr:to>
      <xdr:col>0</xdr:col>
      <xdr:colOff>911999</xdr:colOff>
      <xdr:row>154</xdr:row>
      <xdr:rowOff>755998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191999" y="15735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155</xdr:row>
      <xdr:rowOff>35998</xdr:rowOff>
    </xdr:from>
    <xdr:to>
      <xdr:col>0</xdr:col>
      <xdr:colOff>911999</xdr:colOff>
      <xdr:row>155</xdr:row>
      <xdr:rowOff>755998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191999" y="15887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60</xdr:row>
      <xdr:rowOff>35998</xdr:rowOff>
    </xdr:from>
    <xdr:to>
      <xdr:col>0</xdr:col>
      <xdr:colOff>911999</xdr:colOff>
      <xdr:row>60</xdr:row>
      <xdr:rowOff>755998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191999" y="15811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18</xdr:row>
      <xdr:rowOff>35998</xdr:rowOff>
    </xdr:from>
    <xdr:to>
      <xdr:col>0</xdr:col>
      <xdr:colOff>911999</xdr:colOff>
      <xdr:row>18</xdr:row>
      <xdr:rowOff>755998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191999" y="15963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50</xdr:row>
      <xdr:rowOff>35998</xdr:rowOff>
    </xdr:from>
    <xdr:to>
      <xdr:col>0</xdr:col>
      <xdr:colOff>911999</xdr:colOff>
      <xdr:row>50</xdr:row>
      <xdr:rowOff>755998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191999" y="16039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108</xdr:row>
      <xdr:rowOff>35998</xdr:rowOff>
    </xdr:from>
    <xdr:to>
      <xdr:col>0</xdr:col>
      <xdr:colOff>911999</xdr:colOff>
      <xdr:row>108</xdr:row>
      <xdr:rowOff>755998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91999" y="16192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132</xdr:row>
      <xdr:rowOff>35998</xdr:rowOff>
    </xdr:from>
    <xdr:to>
      <xdr:col>0</xdr:col>
      <xdr:colOff>911999</xdr:colOff>
      <xdr:row>132</xdr:row>
      <xdr:rowOff>755998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91999" y="16268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75</xdr:row>
      <xdr:rowOff>35998</xdr:rowOff>
    </xdr:from>
    <xdr:to>
      <xdr:col>0</xdr:col>
      <xdr:colOff>911999</xdr:colOff>
      <xdr:row>75</xdr:row>
      <xdr:rowOff>755998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91999" y="16116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152</xdr:row>
      <xdr:rowOff>35998</xdr:rowOff>
    </xdr:from>
    <xdr:to>
      <xdr:col>0</xdr:col>
      <xdr:colOff>911999</xdr:colOff>
      <xdr:row>152</xdr:row>
      <xdr:rowOff>755998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191999" y="16344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40</xdr:row>
      <xdr:rowOff>35998</xdr:rowOff>
    </xdr:from>
    <xdr:to>
      <xdr:col>0</xdr:col>
      <xdr:colOff>911999</xdr:colOff>
      <xdr:row>40</xdr:row>
      <xdr:rowOff>755998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191999" y="16420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73</xdr:row>
      <xdr:rowOff>35998</xdr:rowOff>
    </xdr:from>
    <xdr:to>
      <xdr:col>0</xdr:col>
      <xdr:colOff>911999</xdr:colOff>
      <xdr:row>73</xdr:row>
      <xdr:rowOff>755998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191999" y="164970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94</xdr:row>
      <xdr:rowOff>35998</xdr:rowOff>
    </xdr:from>
    <xdr:to>
      <xdr:col>0</xdr:col>
      <xdr:colOff>911999</xdr:colOff>
      <xdr:row>94</xdr:row>
      <xdr:rowOff>755998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191999" y="16573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137</xdr:row>
      <xdr:rowOff>35998</xdr:rowOff>
    </xdr:from>
    <xdr:to>
      <xdr:col>0</xdr:col>
      <xdr:colOff>911999</xdr:colOff>
      <xdr:row>137</xdr:row>
      <xdr:rowOff>755998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191999" y="167256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141</xdr:row>
      <xdr:rowOff>35998</xdr:rowOff>
    </xdr:from>
    <xdr:to>
      <xdr:col>0</xdr:col>
      <xdr:colOff>911999</xdr:colOff>
      <xdr:row>141</xdr:row>
      <xdr:rowOff>755998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191999" y="16801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57</xdr:row>
      <xdr:rowOff>35998</xdr:rowOff>
    </xdr:from>
    <xdr:to>
      <xdr:col>0</xdr:col>
      <xdr:colOff>911999</xdr:colOff>
      <xdr:row>57</xdr:row>
      <xdr:rowOff>755998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191999" y="169542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38</xdr:row>
      <xdr:rowOff>35998</xdr:rowOff>
    </xdr:from>
    <xdr:to>
      <xdr:col>0</xdr:col>
      <xdr:colOff>911999</xdr:colOff>
      <xdr:row>38</xdr:row>
      <xdr:rowOff>755998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191999" y="120774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85</xdr:row>
      <xdr:rowOff>35998</xdr:rowOff>
    </xdr:from>
    <xdr:to>
      <xdr:col>0</xdr:col>
      <xdr:colOff>911999</xdr:colOff>
      <xdr:row>85</xdr:row>
      <xdr:rowOff>755998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191999" y="126108898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48</xdr:row>
      <xdr:rowOff>35999</xdr:rowOff>
    </xdr:from>
    <xdr:to>
      <xdr:col>0</xdr:col>
      <xdr:colOff>911999</xdr:colOff>
      <xdr:row>48</xdr:row>
      <xdr:rowOff>755999</xdr:rowOff>
    </xdr:to>
    <xdr:pic>
      <xdr:nvPicPr>
        <xdr:cNvPr id="192" name="Picture 74">
          <a:extLst>
            <a:ext uri="{FF2B5EF4-FFF2-40B4-BE49-F238E27FC236}">
              <a16:creationId xmlns:a16="http://schemas.microsoft.com/office/drawing/2014/main" id="{7212FEE9-FD06-44EA-899D-0C8848F15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91999" y="418889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191999</xdr:colOff>
      <xdr:row>53</xdr:row>
      <xdr:rowOff>35998</xdr:rowOff>
    </xdr:from>
    <xdr:to>
      <xdr:col>0</xdr:col>
      <xdr:colOff>911999</xdr:colOff>
      <xdr:row>53</xdr:row>
      <xdr:rowOff>755998</xdr:rowOff>
    </xdr:to>
    <xdr:pic>
      <xdr:nvPicPr>
        <xdr:cNvPr id="193" name="Picture 37">
          <a:extLst>
            <a:ext uri="{FF2B5EF4-FFF2-40B4-BE49-F238E27FC236}">
              <a16:creationId xmlns:a16="http://schemas.microsoft.com/office/drawing/2014/main" id="{667C63E3-5878-4EC2-A263-7DEDFB5FF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91999" y="7998898"/>
          <a:ext cx="720000" cy="72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72;&#31726;&#28145;&#24230;&#35843;&#30740;&#25968;&#25454;%202020092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ASIN</v>
          </cell>
          <cell r="C1" t="str">
            <v>包装尺寸inches</v>
          </cell>
          <cell r="D1" t="str">
            <v>宽*深*高inches</v>
          </cell>
        </row>
        <row r="2">
          <cell r="B2" t="str">
            <v>B01CH7TU1S</v>
          </cell>
          <cell r="C2" t="str">
            <v>6.1 X 8.2 X 17</v>
          </cell>
          <cell r="D2" t="str">
            <v>13*6*7</v>
          </cell>
        </row>
        <row r="3">
          <cell r="B3" t="str">
            <v>B01CH7TL3K</v>
          </cell>
          <cell r="C3" t="str">
            <v>12.6 X 10.6 X 9</v>
          </cell>
          <cell r="D3" t="str">
            <v>9*12.6*10.6</v>
          </cell>
        </row>
        <row r="4">
          <cell r="B4" t="str">
            <v>B01CH7TNQA</v>
          </cell>
          <cell r="C4" t="str">
            <v>9 x 12.6 x 10.6</v>
          </cell>
          <cell r="D4" t="str">
            <v>9.8*12.6*10.8</v>
          </cell>
        </row>
        <row r="5">
          <cell r="B5" t="str">
            <v>B0823XGRGB</v>
          </cell>
          <cell r="C5" t="str">
            <v>7.2 X 12.4 X 16.5</v>
          </cell>
          <cell r="D5" t="str">
            <v>16.14*12.01*5.51</v>
          </cell>
        </row>
        <row r="6">
          <cell r="B6" t="str">
            <v>B0823X5X15</v>
          </cell>
          <cell r="C6" t="str">
            <v>6.57 X 7.36 X 17.04</v>
          </cell>
          <cell r="D6" t="str">
            <v>16*6*6</v>
          </cell>
        </row>
        <row r="7">
          <cell r="B7" t="str">
            <v>B07XVPT9DS</v>
          </cell>
          <cell r="C7" t="str">
            <v>14*17.8*6</v>
          </cell>
          <cell r="D7" t="str">
            <v>13.5*17.2*5.5</v>
          </cell>
        </row>
        <row r="8">
          <cell r="B8" t="str">
            <v>B07WCQMTS5</v>
          </cell>
          <cell r="C8" t="str">
            <v>16.4*10.6*6.8</v>
          </cell>
          <cell r="D8" t="str">
            <v>13.5*17.2*5.5</v>
          </cell>
        </row>
        <row r="9">
          <cell r="B9" t="str">
            <v>B071Y7YQ7W</v>
          </cell>
          <cell r="C9" t="str">
            <v>10.5 X 14.3 X 17.3</v>
          </cell>
          <cell r="D9" t="str">
            <v>12.5*10.7*8.5</v>
          </cell>
        </row>
        <row r="10">
          <cell r="B10" t="str">
            <v>B07QP37BNP</v>
          </cell>
          <cell r="C10" t="str">
            <v>10.3 X 12.1 X 14.6</v>
          </cell>
          <cell r="D10" t="str">
            <v>12.5*10.7*8.5</v>
          </cell>
        </row>
        <row r="11">
          <cell r="B11" t="str">
            <v>B07CS7DB3S</v>
          </cell>
          <cell r="C11" t="str">
            <v>13.1 X 14.07 X 19.06</v>
          </cell>
          <cell r="D11" t="str">
            <v>12.5*10.7*8.5</v>
          </cell>
        </row>
        <row r="12">
          <cell r="B12" t="str">
            <v>B07D7YT8HV</v>
          </cell>
          <cell r="C12" t="str">
            <v>9.6 X 12.5 X 17</v>
          </cell>
          <cell r="D12" t="str">
            <v>12.5*10.7*8.5</v>
          </cell>
        </row>
        <row r="13">
          <cell r="B13" t="str">
            <v>B071R77GKS</v>
          </cell>
          <cell r="C13" t="str">
            <v>10.5 X 12.5 X 12.75</v>
          </cell>
          <cell r="D13" t="str">
            <v>12.5*10.7*8.5</v>
          </cell>
        </row>
        <row r="14">
          <cell r="B14" t="str">
            <v>B07VS45DKZ</v>
          </cell>
          <cell r="C14" t="str">
            <v>12 X 14 X 19</v>
          </cell>
          <cell r="D14" t="str">
            <v>12.65*10.65*8.5</v>
          </cell>
        </row>
        <row r="15">
          <cell r="B15" t="str">
            <v>B086GL8L5Q</v>
          </cell>
          <cell r="C15" t="str">
            <v>11.5 X 14.25 X 19.5</v>
          </cell>
          <cell r="D15" t="str">
            <v>12.65*10.65*8.5</v>
          </cell>
        </row>
        <row r="16">
          <cell r="B16" t="str">
            <v>B086GCQ74X</v>
          </cell>
          <cell r="C16" t="str">
            <v>11.25 X 14.25 X 19.25</v>
          </cell>
          <cell r="D16" t="str">
            <v>12.65*10.65*8.5</v>
          </cell>
        </row>
        <row r="17">
          <cell r="B17" t="str">
            <v>B0837PNPJF</v>
          </cell>
          <cell r="C17" t="str">
            <v xml:space="preserve"> 8.4 X 12.7 X 16.7 </v>
          </cell>
          <cell r="D17" t="str">
            <v>15.2*12.6
12*12*6</v>
          </cell>
        </row>
        <row r="18">
          <cell r="B18" t="str">
            <v>B086GNZ4JD</v>
          </cell>
          <cell r="C18" t="str">
            <v>6.37 X 6.65 X 12.75</v>
          </cell>
          <cell r="D18" t="str">
            <v>12.63*5.5*62.5</v>
          </cell>
        </row>
        <row r="19">
          <cell r="B19" t="str">
            <v>B00N238E2I</v>
          </cell>
          <cell r="C19" t="str">
            <v>6.46 X 6.69 X 13.07</v>
          </cell>
          <cell r="D19" t="str">
            <v>12.63*5.5*62.5</v>
          </cell>
        </row>
        <row r="20">
          <cell r="B20" t="str">
            <v>B086H6DC5Y</v>
          </cell>
          <cell r="C20" t="str">
            <v>13.5 X 13.75 X 6.75</v>
          </cell>
          <cell r="D20" t="str">
            <v>12.65*6.25*5.5</v>
          </cell>
        </row>
        <row r="21">
          <cell r="B21" t="str">
            <v>B086G87MHG</v>
          </cell>
          <cell r="C21" t="str">
            <v xml:space="preserve"> 7.09 X 12.2 X 13.62</v>
          </cell>
          <cell r="D21" t="str">
            <v>12.65*6.25*5.5</v>
          </cell>
        </row>
        <row r="22">
          <cell r="B22" t="str">
            <v>B07VMV75BQ</v>
          </cell>
          <cell r="C22" t="str">
            <v xml:space="preserve">6.75 X 14 X 14 </v>
          </cell>
          <cell r="D22" t="str">
            <v>12.65*6.25*5.5</v>
          </cell>
        </row>
        <row r="23">
          <cell r="B23" t="str">
            <v>B086GWMRP5</v>
          </cell>
          <cell r="C23" t="str">
            <v>7.0079 X 13.1496 X 13.5827</v>
          </cell>
          <cell r="D23" t="str">
            <v>12.65*6.25*5.5</v>
          </cell>
        </row>
        <row r="24">
          <cell r="B24" t="str">
            <v>B06XXX9TM8</v>
          </cell>
          <cell r="C24" t="str">
            <v>10.8 X 12.5 X 18.8</v>
          </cell>
          <cell r="D24" t="str">
            <v>12.5*10.7*8.5</v>
          </cell>
        </row>
        <row r="25">
          <cell r="B25" t="str">
            <v>B07QMZHRHY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66"/>
  <sheetViews>
    <sheetView tabSelected="1" workbookViewId="0">
      <pane ySplit="1" topLeftCell="A81" activePane="bottomLeft" state="frozen"/>
      <selection pane="bottomLeft" activeCell="A17" sqref="A17:XFD52"/>
    </sheetView>
  </sheetViews>
  <sheetFormatPr defaultRowHeight="14" x14ac:dyDescent="0.25"/>
  <cols>
    <col min="1" max="1" width="13.36328125" style="1" customWidth="1"/>
    <col min="2" max="3" width="14" style="1" customWidth="1"/>
    <col min="4" max="4" width="13" style="1" customWidth="1"/>
    <col min="5" max="5" width="35" style="1" customWidth="1"/>
    <col min="6" max="6" width="14" style="1" customWidth="1"/>
    <col min="7" max="7" width="20" style="1" customWidth="1"/>
    <col min="8" max="8" width="10" style="2" customWidth="1"/>
    <col min="9" max="9" width="13" style="2" customWidth="1"/>
    <col min="10" max="10" width="15" style="2" customWidth="1"/>
    <col min="11" max="11" width="10" style="3" customWidth="1"/>
    <col min="12" max="12" width="10" style="4" customWidth="1"/>
    <col min="13" max="13" width="10" style="3" customWidth="1"/>
    <col min="14" max="14" width="10" style="5" customWidth="1"/>
    <col min="15" max="15" width="10" style="2" customWidth="1"/>
    <col min="16" max="16" width="10" style="6" customWidth="1"/>
    <col min="17" max="19" width="10" style="7" customWidth="1"/>
    <col min="20" max="20" width="14" style="1" customWidth="1"/>
    <col min="21" max="24" width="10" style="2" customWidth="1"/>
    <col min="25" max="25" width="21" style="1" customWidth="1"/>
  </cols>
  <sheetData>
    <row r="1" spans="1:25" ht="27" customHeight="1" x14ac:dyDescent="0.25">
      <c r="A1" s="8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9" t="s">
        <v>8</v>
      </c>
      <c r="K1" s="10" t="s">
        <v>9</v>
      </c>
      <c r="L1" s="11" t="s">
        <v>10</v>
      </c>
      <c r="M1" s="10" t="s">
        <v>11</v>
      </c>
      <c r="N1" s="12" t="s">
        <v>12</v>
      </c>
      <c r="O1" s="9" t="s">
        <v>13</v>
      </c>
      <c r="P1" s="13" t="s">
        <v>14</v>
      </c>
      <c r="Q1" s="14" t="s">
        <v>15</v>
      </c>
      <c r="R1" s="9" t="s">
        <v>16</v>
      </c>
      <c r="S1" s="15" t="s">
        <v>17</v>
      </c>
      <c r="T1" s="8" t="s">
        <v>18</v>
      </c>
      <c r="U1" s="9" t="s">
        <v>19</v>
      </c>
      <c r="V1" s="9" t="s">
        <v>20</v>
      </c>
      <c r="W1" s="8" t="s">
        <v>21</v>
      </c>
      <c r="X1" s="8" t="s">
        <v>22</v>
      </c>
      <c r="Y1" s="8" t="s">
        <v>23</v>
      </c>
    </row>
    <row r="2" spans="1:25" ht="60" hidden="1" customHeight="1" x14ac:dyDescent="0.25">
      <c r="A2" s="16" t="s">
        <v>24</v>
      </c>
      <c r="B2" s="17" t="s">
        <v>79</v>
      </c>
      <c r="C2" s="17" t="e">
        <f>VLOOKUP(B2,[1]Sheet1!$B:$D,3,0)</f>
        <v>#N/A</v>
      </c>
      <c r="D2" s="17" t="s">
        <v>80</v>
      </c>
      <c r="E2" s="17" t="s">
        <v>81</v>
      </c>
      <c r="F2" s="16" t="s">
        <v>24</v>
      </c>
      <c r="G2" s="17" t="s">
        <v>82</v>
      </c>
      <c r="H2" s="18">
        <v>846</v>
      </c>
      <c r="I2" s="18">
        <v>10314</v>
      </c>
      <c r="J2" s="18">
        <v>318599.46999999997</v>
      </c>
      <c r="K2" s="19">
        <v>31.47</v>
      </c>
      <c r="L2" s="20">
        <v>0.61209999999999998</v>
      </c>
      <c r="M2" s="19">
        <v>7.25</v>
      </c>
      <c r="N2" s="21">
        <v>4.7</v>
      </c>
      <c r="O2" s="18">
        <v>5115</v>
      </c>
      <c r="P2" s="22">
        <v>0.32270000000000004</v>
      </c>
      <c r="Q2" s="18">
        <v>3328</v>
      </c>
      <c r="R2" s="18">
        <v>33</v>
      </c>
      <c r="S2" s="16" t="s">
        <v>61</v>
      </c>
      <c r="T2" s="16" t="s">
        <v>83</v>
      </c>
      <c r="U2" s="18">
        <v>2</v>
      </c>
      <c r="V2" s="23">
        <v>1</v>
      </c>
      <c r="W2" s="16" t="s">
        <v>84</v>
      </c>
      <c r="X2" s="24" t="s">
        <v>85</v>
      </c>
      <c r="Y2" s="24" t="s">
        <v>86</v>
      </c>
    </row>
    <row r="3" spans="1:25" ht="60" hidden="1" customHeight="1" x14ac:dyDescent="0.25">
      <c r="A3" s="16" t="s">
        <v>24</v>
      </c>
      <c r="B3" s="17" t="s">
        <v>243</v>
      </c>
      <c r="C3" s="17" t="e">
        <f>VLOOKUP(B3,[1]Sheet1!$B:$D,3,0)</f>
        <v>#N/A</v>
      </c>
      <c r="D3" s="17" t="s">
        <v>244</v>
      </c>
      <c r="E3" s="17" t="s">
        <v>245</v>
      </c>
      <c r="F3" s="16" t="s">
        <v>246</v>
      </c>
      <c r="G3" s="17" t="s">
        <v>38</v>
      </c>
      <c r="H3" s="18">
        <v>153</v>
      </c>
      <c r="I3" s="18">
        <v>12979</v>
      </c>
      <c r="J3" s="18">
        <v>273337.71999999997</v>
      </c>
      <c r="K3" s="19">
        <v>21.87</v>
      </c>
      <c r="L3" s="20">
        <v>0.55549999999999999</v>
      </c>
      <c r="M3" s="19">
        <v>6.44</v>
      </c>
      <c r="N3" s="21">
        <v>4.5</v>
      </c>
      <c r="O3" s="18">
        <v>5111</v>
      </c>
      <c r="P3" s="22">
        <v>5.28E-2</v>
      </c>
      <c r="Q3" s="18">
        <v>685</v>
      </c>
      <c r="R3" s="18">
        <v>102</v>
      </c>
      <c r="S3" s="16" t="s">
        <v>61</v>
      </c>
      <c r="T3" s="16" t="s">
        <v>247</v>
      </c>
      <c r="U3" s="18">
        <v>4</v>
      </c>
      <c r="V3" s="23">
        <v>1</v>
      </c>
      <c r="W3" s="16" t="s">
        <v>32</v>
      </c>
      <c r="X3" s="24" t="s">
        <v>248</v>
      </c>
      <c r="Y3" s="24" t="s">
        <v>249</v>
      </c>
    </row>
    <row r="4" spans="1:25" ht="60" hidden="1" customHeight="1" x14ac:dyDescent="0.25">
      <c r="A4" s="16" t="s">
        <v>24</v>
      </c>
      <c r="B4" s="17" t="s">
        <v>720</v>
      </c>
      <c r="C4" s="17" t="e">
        <f>VLOOKUP(B4,[1]Sheet1!$B:$D,3,0)</f>
        <v>#N/A</v>
      </c>
      <c r="D4" s="17" t="s">
        <v>36</v>
      </c>
      <c r="E4" s="17" t="s">
        <v>721</v>
      </c>
      <c r="F4" s="16" t="s">
        <v>246</v>
      </c>
      <c r="G4" s="17" t="s">
        <v>49</v>
      </c>
      <c r="H4" s="18">
        <v>162</v>
      </c>
      <c r="I4" s="18">
        <v>16358</v>
      </c>
      <c r="J4" s="18">
        <v>719588.44</v>
      </c>
      <c r="K4" s="19">
        <v>43.99</v>
      </c>
      <c r="L4" s="20">
        <v>0.54990000000000006</v>
      </c>
      <c r="M4" s="19">
        <v>13.2</v>
      </c>
      <c r="N4" s="21">
        <v>4.8</v>
      </c>
      <c r="O4" s="18">
        <v>2991</v>
      </c>
      <c r="P4" s="22">
        <v>5.6299999999999996E-2</v>
      </c>
      <c r="Q4" s="18">
        <v>921</v>
      </c>
      <c r="R4" s="18">
        <v>33</v>
      </c>
      <c r="S4" s="16" t="s">
        <v>56</v>
      </c>
      <c r="T4" s="16" t="s">
        <v>524</v>
      </c>
      <c r="U4" s="18">
        <v>4</v>
      </c>
      <c r="V4" s="23">
        <v>1</v>
      </c>
      <c r="W4" s="16" t="s">
        <v>32</v>
      </c>
      <c r="X4" s="24" t="s">
        <v>722</v>
      </c>
      <c r="Y4" s="24" t="s">
        <v>723</v>
      </c>
    </row>
    <row r="5" spans="1:25" ht="60" hidden="1" customHeight="1" x14ac:dyDescent="0.25">
      <c r="A5" s="16" t="s">
        <v>24</v>
      </c>
      <c r="B5" s="17" t="s">
        <v>505</v>
      </c>
      <c r="C5" s="17" t="e">
        <f>VLOOKUP(B5,[1]Sheet1!$B:$D,3,0)</f>
        <v>#N/A</v>
      </c>
      <c r="D5" s="17" t="s">
        <v>506</v>
      </c>
      <c r="E5" s="17" t="s">
        <v>507</v>
      </c>
      <c r="F5" s="16" t="s">
        <v>24</v>
      </c>
      <c r="G5" s="17" t="s">
        <v>49</v>
      </c>
      <c r="H5" s="18">
        <v>903</v>
      </c>
      <c r="I5" s="18">
        <v>8699</v>
      </c>
      <c r="J5" s="18">
        <v>177285.61</v>
      </c>
      <c r="K5" s="19">
        <v>20.39</v>
      </c>
      <c r="L5" s="20">
        <v>0.3145</v>
      </c>
      <c r="M5" s="19">
        <v>10.92</v>
      </c>
      <c r="N5" s="21">
        <v>4.5</v>
      </c>
      <c r="O5" s="18">
        <v>2180</v>
      </c>
      <c r="P5" s="22">
        <v>7.2800000000000004E-2</v>
      </c>
      <c r="Q5" s="18">
        <v>633</v>
      </c>
      <c r="R5" s="18">
        <v>18</v>
      </c>
      <c r="S5" s="16" t="s">
        <v>50</v>
      </c>
      <c r="T5" s="16" t="s">
        <v>508</v>
      </c>
      <c r="U5" s="18">
        <v>14</v>
      </c>
      <c r="V5" s="23">
        <v>1</v>
      </c>
      <c r="W5" s="16" t="s">
        <v>84</v>
      </c>
      <c r="X5" s="24" t="s">
        <v>509</v>
      </c>
      <c r="Y5" s="24" t="s">
        <v>510</v>
      </c>
    </row>
    <row r="6" spans="1:25" ht="60" hidden="1" customHeight="1" x14ac:dyDescent="0.25">
      <c r="A6" s="16" t="s">
        <v>24</v>
      </c>
      <c r="B6" s="17" t="s">
        <v>128</v>
      </c>
      <c r="C6" s="17" t="e">
        <f>VLOOKUP(B6,[1]Sheet1!$B:$D,3,0)</f>
        <v>#N/A</v>
      </c>
      <c r="D6" s="17" t="s">
        <v>110</v>
      </c>
      <c r="E6" s="17" t="s">
        <v>129</v>
      </c>
      <c r="F6" s="16" t="s">
        <v>24</v>
      </c>
      <c r="G6" s="17" t="s">
        <v>29</v>
      </c>
      <c r="H6" s="18">
        <v>6669</v>
      </c>
      <c r="I6" s="18">
        <v>2499</v>
      </c>
      <c r="J6" s="18">
        <v>74795.070000000007</v>
      </c>
      <c r="K6" s="19">
        <v>29.99</v>
      </c>
      <c r="L6" s="20">
        <v>0.61860000000000004</v>
      </c>
      <c r="M6" s="19">
        <v>6.94</v>
      </c>
      <c r="N6" s="21">
        <v>4.5</v>
      </c>
      <c r="O6" s="18">
        <v>1678</v>
      </c>
      <c r="P6" s="22">
        <v>0.17129999999999998</v>
      </c>
      <c r="Q6" s="18">
        <v>428</v>
      </c>
      <c r="R6" s="18">
        <v>15</v>
      </c>
      <c r="S6" s="16" t="s">
        <v>61</v>
      </c>
      <c r="T6" s="16" t="s">
        <v>130</v>
      </c>
      <c r="U6" s="18">
        <v>3</v>
      </c>
      <c r="V6" s="23">
        <v>1</v>
      </c>
      <c r="W6" s="16" t="s">
        <v>84</v>
      </c>
      <c r="X6" s="24" t="s">
        <v>131</v>
      </c>
      <c r="Y6" s="24" t="s">
        <v>132</v>
      </c>
    </row>
    <row r="7" spans="1:25" ht="60" hidden="1" customHeight="1" x14ac:dyDescent="0.25">
      <c r="A7" s="16" t="s">
        <v>24</v>
      </c>
      <c r="B7" s="17" t="s">
        <v>724</v>
      </c>
      <c r="C7" s="17" t="e">
        <f>VLOOKUP(B7,[1]Sheet1!$B:$D,3,0)</f>
        <v>#N/A</v>
      </c>
      <c r="D7" s="17" t="s">
        <v>517</v>
      </c>
      <c r="E7" s="17" t="s">
        <v>725</v>
      </c>
      <c r="F7" s="16" t="s">
        <v>24</v>
      </c>
      <c r="G7" s="17" t="s">
        <v>230</v>
      </c>
      <c r="H7" s="18">
        <v>14580</v>
      </c>
      <c r="I7" s="18">
        <v>1098</v>
      </c>
      <c r="J7" s="18">
        <v>48520.62</v>
      </c>
      <c r="K7" s="19">
        <v>42.31</v>
      </c>
      <c r="L7" s="20">
        <v>0.1033</v>
      </c>
      <c r="M7" s="19">
        <v>29.92</v>
      </c>
      <c r="N7" s="21">
        <v>4.8</v>
      </c>
      <c r="O7" s="18">
        <v>1559</v>
      </c>
      <c r="P7" s="22">
        <v>0.21309999999999998</v>
      </c>
      <c r="Q7" s="18">
        <v>234</v>
      </c>
      <c r="R7" s="18">
        <v>25</v>
      </c>
      <c r="S7" s="16" t="s">
        <v>106</v>
      </c>
      <c r="T7" s="16" t="s">
        <v>726</v>
      </c>
      <c r="U7" s="18">
        <v>2</v>
      </c>
      <c r="V7" s="23">
        <v>7</v>
      </c>
      <c r="W7" s="16" t="s">
        <v>84</v>
      </c>
      <c r="X7" s="24" t="s">
        <v>727</v>
      </c>
      <c r="Y7" s="24" t="s">
        <v>728</v>
      </c>
    </row>
    <row r="8" spans="1:25" ht="60" hidden="1" customHeight="1" x14ac:dyDescent="0.25">
      <c r="A8" s="16" t="s">
        <v>24</v>
      </c>
      <c r="B8" s="17" t="s">
        <v>565</v>
      </c>
      <c r="C8" s="17" t="e">
        <f>VLOOKUP(B8,[1]Sheet1!$B:$D,3,0)</f>
        <v>#N/A</v>
      </c>
      <c r="D8" s="17" t="s">
        <v>566</v>
      </c>
      <c r="E8" s="17" t="s">
        <v>567</v>
      </c>
      <c r="F8" s="16" t="s">
        <v>24</v>
      </c>
      <c r="G8" s="17" t="s">
        <v>360</v>
      </c>
      <c r="H8" s="18">
        <v>7747</v>
      </c>
      <c r="I8" s="18">
        <v>2483</v>
      </c>
      <c r="J8" s="18">
        <v>104261.17</v>
      </c>
      <c r="K8" s="19">
        <v>41.99</v>
      </c>
      <c r="L8" s="20">
        <v>0.66659999999999997</v>
      </c>
      <c r="M8" s="19">
        <v>7.7</v>
      </c>
      <c r="N8" s="21">
        <v>4.5999999999999996</v>
      </c>
      <c r="O8" s="18">
        <v>1241</v>
      </c>
      <c r="P8" s="22">
        <v>0.1124</v>
      </c>
      <c r="Q8" s="18">
        <v>279</v>
      </c>
      <c r="R8" s="18">
        <v>16</v>
      </c>
      <c r="S8" s="16" t="s">
        <v>106</v>
      </c>
      <c r="T8" s="16" t="s">
        <v>568</v>
      </c>
      <c r="U8" s="18">
        <v>10</v>
      </c>
      <c r="V8" s="23">
        <v>1</v>
      </c>
      <c r="W8" s="16" t="s">
        <v>32</v>
      </c>
      <c r="X8" s="24" t="s">
        <v>569</v>
      </c>
      <c r="Y8" s="24" t="s">
        <v>570</v>
      </c>
    </row>
    <row r="9" spans="1:25" ht="60" hidden="1" customHeight="1" x14ac:dyDescent="0.25">
      <c r="A9" s="16" t="s">
        <v>24</v>
      </c>
      <c r="B9" s="17" t="s">
        <v>405</v>
      </c>
      <c r="C9" s="17" t="e">
        <f>VLOOKUP(B9,[1]Sheet1!$B:$D,3,0)</f>
        <v>#N/A</v>
      </c>
      <c r="D9" s="17" t="s">
        <v>406</v>
      </c>
      <c r="E9" s="17" t="s">
        <v>407</v>
      </c>
      <c r="F9" s="16" t="s">
        <v>28</v>
      </c>
      <c r="G9" s="17" t="s">
        <v>196</v>
      </c>
      <c r="H9" s="18">
        <v>4053</v>
      </c>
      <c r="I9" s="18">
        <v>2755</v>
      </c>
      <c r="J9" s="18">
        <v>82484.7</v>
      </c>
      <c r="K9" s="19">
        <v>28.99</v>
      </c>
      <c r="L9" s="20">
        <v>0.62369999999999992</v>
      </c>
      <c r="M9" s="19">
        <v>6.56</v>
      </c>
      <c r="N9" s="21">
        <v>4.7</v>
      </c>
      <c r="O9" s="18">
        <v>1215</v>
      </c>
      <c r="P9" s="22">
        <v>0.12269999999999999</v>
      </c>
      <c r="Q9" s="18">
        <v>338</v>
      </c>
      <c r="R9" s="18">
        <v>43</v>
      </c>
      <c r="S9" s="16" t="s">
        <v>30</v>
      </c>
      <c r="T9" s="16" t="s">
        <v>408</v>
      </c>
      <c r="U9" s="18">
        <v>4</v>
      </c>
      <c r="V9" s="23">
        <v>1</v>
      </c>
      <c r="W9" s="16" t="s">
        <v>32</v>
      </c>
      <c r="X9" s="24" t="s">
        <v>409</v>
      </c>
      <c r="Y9" s="24" t="s">
        <v>410</v>
      </c>
    </row>
    <row r="10" spans="1:25" ht="60" hidden="1" customHeight="1" x14ac:dyDescent="0.25">
      <c r="A10" s="16" t="s">
        <v>24</v>
      </c>
      <c r="B10" s="17" t="s">
        <v>609</v>
      </c>
      <c r="C10" s="17" t="e">
        <f>VLOOKUP(B10,[1]Sheet1!$B:$D,3,0)</f>
        <v>#N/A</v>
      </c>
      <c r="D10" s="17" t="s">
        <v>517</v>
      </c>
      <c r="E10" s="17" t="s">
        <v>610</v>
      </c>
      <c r="F10" s="16" t="s">
        <v>24</v>
      </c>
      <c r="G10" s="17" t="s">
        <v>196</v>
      </c>
      <c r="H10" s="18">
        <v>7330</v>
      </c>
      <c r="I10" s="18">
        <v>2900</v>
      </c>
      <c r="J10" s="18">
        <v>62350</v>
      </c>
      <c r="K10" s="19">
        <v>22.74</v>
      </c>
      <c r="L10" s="20">
        <v>0.44740000000000002</v>
      </c>
      <c r="M10" s="19">
        <v>12.88</v>
      </c>
      <c r="N10" s="21">
        <v>4.8</v>
      </c>
      <c r="O10" s="18">
        <v>1186</v>
      </c>
      <c r="P10" s="22">
        <v>7.5499999999999998E-2</v>
      </c>
      <c r="Q10" s="18">
        <v>219</v>
      </c>
      <c r="R10" s="18">
        <v>29</v>
      </c>
      <c r="S10" s="16" t="s">
        <v>61</v>
      </c>
      <c r="T10" s="16" t="s">
        <v>611</v>
      </c>
      <c r="U10" s="18">
        <v>5</v>
      </c>
      <c r="V10" s="23">
        <v>7</v>
      </c>
      <c r="W10" s="16" t="s">
        <v>84</v>
      </c>
      <c r="X10" s="24" t="s">
        <v>612</v>
      </c>
      <c r="Y10" s="24" t="s">
        <v>613</v>
      </c>
    </row>
    <row r="11" spans="1:25" ht="60" hidden="1" customHeight="1" x14ac:dyDescent="0.25">
      <c r="A11" s="16" t="s">
        <v>24</v>
      </c>
      <c r="B11" s="17" t="s">
        <v>704</v>
      </c>
      <c r="C11" s="17" t="e">
        <f>VLOOKUP(B11,[1]Sheet1!$B:$D,3,0)</f>
        <v>#N/A</v>
      </c>
      <c r="D11" s="17" t="s">
        <v>705</v>
      </c>
      <c r="E11" s="17" t="s">
        <v>706</v>
      </c>
      <c r="F11" s="16" t="s">
        <v>24</v>
      </c>
      <c r="G11" s="17" t="s">
        <v>230</v>
      </c>
      <c r="H11" s="18">
        <v>11258</v>
      </c>
      <c r="I11" s="18">
        <v>1418</v>
      </c>
      <c r="J11" s="18">
        <v>26091.200000000001</v>
      </c>
      <c r="K11" s="19">
        <v>18.61</v>
      </c>
      <c r="L11" s="20">
        <v>0.72049999999999992</v>
      </c>
      <c r="M11" s="19">
        <v>20.04</v>
      </c>
      <c r="N11" s="21">
        <v>4.7</v>
      </c>
      <c r="O11" s="18">
        <v>878</v>
      </c>
      <c r="P11" s="22">
        <v>6.7699999999999996E-2</v>
      </c>
      <c r="Q11" s="18">
        <v>96</v>
      </c>
      <c r="R11" s="18">
        <v>37</v>
      </c>
      <c r="S11" s="16" t="s">
        <v>106</v>
      </c>
      <c r="T11" s="16" t="s">
        <v>707</v>
      </c>
      <c r="U11" s="18">
        <v>2</v>
      </c>
      <c r="V11" s="23">
        <v>8</v>
      </c>
      <c r="W11" s="16" t="s">
        <v>270</v>
      </c>
      <c r="X11" s="24" t="s">
        <v>708</v>
      </c>
      <c r="Y11" s="24" t="s">
        <v>709</v>
      </c>
    </row>
    <row r="12" spans="1:25" ht="60" hidden="1" customHeight="1" x14ac:dyDescent="0.25">
      <c r="A12" s="16" t="s">
        <v>24</v>
      </c>
      <c r="B12" s="17" t="s">
        <v>87</v>
      </c>
      <c r="C12" s="17" t="str">
        <f>VLOOKUP(B12,[1]Sheet1!$B:$D,3,0)</f>
        <v>12.63*5.5*62.5</v>
      </c>
      <c r="D12" s="17" t="s">
        <v>26</v>
      </c>
      <c r="E12" s="17" t="s">
        <v>88</v>
      </c>
      <c r="F12" s="16" t="s">
        <v>24</v>
      </c>
      <c r="G12" s="17" t="s">
        <v>49</v>
      </c>
      <c r="H12" s="18">
        <v>1413</v>
      </c>
      <c r="I12" s="18">
        <v>2088</v>
      </c>
      <c r="J12" s="18">
        <v>45497.52</v>
      </c>
      <c r="K12" s="19">
        <v>19.97</v>
      </c>
      <c r="L12" s="20">
        <v>0.52149999999999996</v>
      </c>
      <c r="M12" s="19">
        <v>6.56</v>
      </c>
      <c r="N12" s="21">
        <v>4.5</v>
      </c>
      <c r="O12" s="18">
        <v>872</v>
      </c>
      <c r="P12" s="22">
        <v>7.7600000000000002E-2</v>
      </c>
      <c r="Q12" s="18">
        <v>162</v>
      </c>
      <c r="R12" s="18">
        <v>23</v>
      </c>
      <c r="S12" s="16" t="s">
        <v>30</v>
      </c>
      <c r="T12" s="16" t="s">
        <v>89</v>
      </c>
      <c r="U12" s="18">
        <v>2</v>
      </c>
      <c r="V12" s="23">
        <v>2</v>
      </c>
      <c r="W12" s="16" t="s">
        <v>32</v>
      </c>
      <c r="X12" s="24" t="s">
        <v>90</v>
      </c>
      <c r="Y12" s="24" t="s">
        <v>91</v>
      </c>
    </row>
    <row r="13" spans="1:25" ht="60" hidden="1" customHeight="1" x14ac:dyDescent="0.25">
      <c r="A13" s="16" t="s">
        <v>24</v>
      </c>
      <c r="B13" s="17" t="s">
        <v>677</v>
      </c>
      <c r="C13" s="17" t="e">
        <f>VLOOKUP(B13,[1]Sheet1!$B:$D,3,0)</f>
        <v>#N/A</v>
      </c>
      <c r="D13" s="17" t="s">
        <v>678</v>
      </c>
      <c r="E13" s="17" t="s">
        <v>679</v>
      </c>
      <c r="F13" s="16" t="s">
        <v>28</v>
      </c>
      <c r="G13" s="17" t="s">
        <v>680</v>
      </c>
      <c r="H13" s="18">
        <v>4245</v>
      </c>
      <c r="I13" s="18">
        <v>1397</v>
      </c>
      <c r="J13" s="18">
        <v>23176.23</v>
      </c>
      <c r="K13" s="19">
        <v>16.59</v>
      </c>
      <c r="L13" s="20">
        <v>0.52329999999999999</v>
      </c>
      <c r="M13" s="19">
        <v>5.42</v>
      </c>
      <c r="N13" s="21">
        <v>4.5999999999999996</v>
      </c>
      <c r="O13" s="18">
        <v>760</v>
      </c>
      <c r="P13" s="22">
        <v>0.17679999999999998</v>
      </c>
      <c r="Q13" s="18">
        <v>247</v>
      </c>
      <c r="R13" s="18">
        <v>9</v>
      </c>
      <c r="S13" s="16" t="s">
        <v>61</v>
      </c>
      <c r="T13" s="16" t="s">
        <v>681</v>
      </c>
      <c r="U13" s="18">
        <v>1</v>
      </c>
      <c r="V13" s="23">
        <v>1</v>
      </c>
      <c r="W13" s="16" t="s">
        <v>32</v>
      </c>
      <c r="X13" s="24" t="s">
        <v>682</v>
      </c>
      <c r="Y13" s="24" t="s">
        <v>683</v>
      </c>
    </row>
    <row r="14" spans="1:25" ht="60" hidden="1" customHeight="1" x14ac:dyDescent="0.25">
      <c r="A14" s="16" t="s">
        <v>24</v>
      </c>
      <c r="B14" s="17" t="s">
        <v>664</v>
      </c>
      <c r="C14" s="17" t="e">
        <f>VLOOKUP(B14,[1]Sheet1!$B:$D,3,0)</f>
        <v>#N/A</v>
      </c>
      <c r="D14" s="17" t="s">
        <v>226</v>
      </c>
      <c r="E14" s="17" t="s">
        <v>665</v>
      </c>
      <c r="F14" s="16" t="s">
        <v>246</v>
      </c>
      <c r="G14" s="17" t="s">
        <v>666</v>
      </c>
      <c r="H14" s="18">
        <v>265</v>
      </c>
      <c r="I14" s="18">
        <v>13669</v>
      </c>
      <c r="J14" s="18">
        <v>143524.5</v>
      </c>
      <c r="K14" s="19">
        <v>9.99</v>
      </c>
      <c r="L14" s="20">
        <v>0.34049999999999997</v>
      </c>
      <c r="M14" s="19">
        <v>5.09</v>
      </c>
      <c r="N14" s="21">
        <v>4.8</v>
      </c>
      <c r="O14" s="18">
        <v>733</v>
      </c>
      <c r="P14" s="22">
        <v>5.1200000000000002E-2</v>
      </c>
      <c r="Q14" s="18">
        <v>700</v>
      </c>
      <c r="R14" s="18">
        <v>47</v>
      </c>
      <c r="S14" s="16" t="s">
        <v>61</v>
      </c>
      <c r="T14" s="16" t="s">
        <v>667</v>
      </c>
      <c r="U14" s="18">
        <v>9</v>
      </c>
      <c r="V14" s="23">
        <v>3</v>
      </c>
      <c r="W14" s="16" t="s">
        <v>84</v>
      </c>
      <c r="X14" s="24" t="s">
        <v>668</v>
      </c>
      <c r="Y14" s="24" t="s">
        <v>669</v>
      </c>
    </row>
    <row r="15" spans="1:25" ht="60" hidden="1" customHeight="1" x14ac:dyDescent="0.25">
      <c r="A15" s="16" t="s">
        <v>24</v>
      </c>
      <c r="B15" s="17" t="s">
        <v>551</v>
      </c>
      <c r="C15" s="17" t="e">
        <f>VLOOKUP(B15,[1]Sheet1!$B:$D,3,0)</f>
        <v>#N/A</v>
      </c>
      <c r="D15" s="17" t="s">
        <v>517</v>
      </c>
      <c r="E15" s="17" t="s">
        <v>552</v>
      </c>
      <c r="F15" s="16" t="s">
        <v>24</v>
      </c>
      <c r="G15" s="17" t="s">
        <v>230</v>
      </c>
      <c r="H15" s="18">
        <v>83344</v>
      </c>
      <c r="I15" s="18">
        <v>684</v>
      </c>
      <c r="J15" s="18">
        <v>26272.44</v>
      </c>
      <c r="K15" s="19">
        <v>53.19</v>
      </c>
      <c r="L15" s="20">
        <v>0.5161</v>
      </c>
      <c r="M15" s="19">
        <v>17.760000000000002</v>
      </c>
      <c r="N15" s="21">
        <v>4.8</v>
      </c>
      <c r="O15" s="18">
        <v>719</v>
      </c>
      <c r="P15" s="22">
        <v>0.12130000000000001</v>
      </c>
      <c r="Q15" s="18">
        <v>83</v>
      </c>
      <c r="R15" s="18">
        <v>54</v>
      </c>
      <c r="S15" s="16" t="s">
        <v>50</v>
      </c>
      <c r="T15" s="16" t="s">
        <v>553</v>
      </c>
      <c r="U15" s="18">
        <v>2</v>
      </c>
      <c r="V15" s="23">
        <v>2</v>
      </c>
      <c r="W15" s="16" t="s">
        <v>84</v>
      </c>
      <c r="X15" s="24" t="s">
        <v>111</v>
      </c>
      <c r="Y15" s="24" t="s">
        <v>554</v>
      </c>
    </row>
    <row r="16" spans="1:25" ht="60" hidden="1" customHeight="1" x14ac:dyDescent="0.25">
      <c r="A16" s="16" t="s">
        <v>24</v>
      </c>
      <c r="B16" s="17" t="s">
        <v>516</v>
      </c>
      <c r="C16" s="17" t="e">
        <f>VLOOKUP(B16,[1]Sheet1!$B:$D,3,0)</f>
        <v>#N/A</v>
      </c>
      <c r="D16" s="17" t="s">
        <v>517</v>
      </c>
      <c r="E16" s="17" t="s">
        <v>518</v>
      </c>
      <c r="F16" s="16" t="s">
        <v>24</v>
      </c>
      <c r="G16" s="17" t="s">
        <v>360</v>
      </c>
      <c r="H16" s="18">
        <v>30184</v>
      </c>
      <c r="I16" s="18">
        <v>1035</v>
      </c>
      <c r="J16" s="18">
        <v>28089.9</v>
      </c>
      <c r="K16" s="19">
        <v>36.729999999999997</v>
      </c>
      <c r="L16" s="20">
        <v>0.42770000000000002</v>
      </c>
      <c r="M16" s="19">
        <v>12.06</v>
      </c>
      <c r="N16" s="21">
        <v>4.5999999999999996</v>
      </c>
      <c r="O16" s="18">
        <v>680</v>
      </c>
      <c r="P16" s="22">
        <v>0.13140000000000002</v>
      </c>
      <c r="Q16" s="18">
        <v>136</v>
      </c>
      <c r="R16" s="18">
        <v>20</v>
      </c>
      <c r="S16" s="16" t="s">
        <v>50</v>
      </c>
      <c r="T16" s="16" t="s">
        <v>519</v>
      </c>
      <c r="U16" s="18">
        <v>4</v>
      </c>
      <c r="V16" s="23">
        <v>14</v>
      </c>
      <c r="W16" s="16" t="s">
        <v>84</v>
      </c>
      <c r="X16" s="24" t="s">
        <v>520</v>
      </c>
      <c r="Y16" s="24" t="s">
        <v>521</v>
      </c>
    </row>
    <row r="17" spans="1:25" ht="60" customHeight="1" x14ac:dyDescent="0.25">
      <c r="A17" s="16" t="s">
        <v>24</v>
      </c>
      <c r="B17" s="17" t="s">
        <v>53</v>
      </c>
      <c r="C17" s="17" t="e">
        <f>VLOOKUP(B17,[1]Sheet1!$B:$D,3,0)</f>
        <v>#N/A</v>
      </c>
      <c r="D17" s="17" t="s">
        <v>43</v>
      </c>
      <c r="E17" s="17" t="s">
        <v>54</v>
      </c>
      <c r="F17" s="16" t="s">
        <v>24</v>
      </c>
      <c r="G17" s="17" t="s">
        <v>55</v>
      </c>
      <c r="H17" s="18">
        <v>1684</v>
      </c>
      <c r="I17" s="18">
        <v>5649</v>
      </c>
      <c r="J17" s="18">
        <v>225734.03</v>
      </c>
      <c r="K17" s="19">
        <v>38.96</v>
      </c>
      <c r="L17" s="20">
        <v>0.66620000000000001</v>
      </c>
      <c r="M17" s="19">
        <v>7.16</v>
      </c>
      <c r="N17" s="21">
        <v>4.8</v>
      </c>
      <c r="O17" s="18">
        <v>671</v>
      </c>
      <c r="P17" s="22">
        <v>3.0800000000000001E-2</v>
      </c>
      <c r="Q17" s="18">
        <v>174</v>
      </c>
      <c r="R17" s="18">
        <v>8</v>
      </c>
      <c r="S17" s="16" t="s">
        <v>56</v>
      </c>
      <c r="T17" s="16" t="s">
        <v>57</v>
      </c>
      <c r="U17" s="18">
        <v>2</v>
      </c>
      <c r="V17" s="23">
        <v>1</v>
      </c>
      <c r="W17" s="16" t="s">
        <v>46</v>
      </c>
      <c r="X17" s="24" t="s">
        <v>58</v>
      </c>
      <c r="Y17" s="24" t="s">
        <v>59</v>
      </c>
    </row>
    <row r="18" spans="1:25" ht="60" hidden="1" customHeight="1" x14ac:dyDescent="0.25">
      <c r="A18" s="16" t="s">
        <v>24</v>
      </c>
      <c r="B18" s="17" t="s">
        <v>559</v>
      </c>
      <c r="C18" s="17" t="e">
        <f>VLOOKUP(B18,[1]Sheet1!$B:$D,3,0)</f>
        <v>#N/A</v>
      </c>
      <c r="D18" s="17" t="s">
        <v>560</v>
      </c>
      <c r="E18" s="17" t="s">
        <v>561</v>
      </c>
      <c r="F18" s="16" t="s">
        <v>24</v>
      </c>
      <c r="G18" s="17" t="s">
        <v>360</v>
      </c>
      <c r="H18" s="18">
        <v>12044</v>
      </c>
      <c r="I18" s="18">
        <v>1421</v>
      </c>
      <c r="J18" s="18">
        <v>38025.96</v>
      </c>
      <c r="K18" s="19">
        <v>33.99</v>
      </c>
      <c r="L18" s="20">
        <v>0.61170000000000002</v>
      </c>
      <c r="M18" s="19">
        <v>8.08</v>
      </c>
      <c r="N18" s="21">
        <v>4.5999999999999996</v>
      </c>
      <c r="O18" s="18">
        <v>644</v>
      </c>
      <c r="P18" s="22">
        <v>0.1105</v>
      </c>
      <c r="Q18" s="18">
        <v>157</v>
      </c>
      <c r="R18" s="18">
        <v>15</v>
      </c>
      <c r="S18" s="16" t="s">
        <v>30</v>
      </c>
      <c r="T18" s="16" t="s">
        <v>562</v>
      </c>
      <c r="U18" s="18">
        <v>1</v>
      </c>
      <c r="V18" s="23">
        <v>1</v>
      </c>
      <c r="W18" s="16" t="s">
        <v>84</v>
      </c>
      <c r="X18" s="24" t="s">
        <v>563</v>
      </c>
      <c r="Y18" s="24" t="s">
        <v>564</v>
      </c>
    </row>
    <row r="19" spans="1:25" ht="60" hidden="1" customHeight="1" x14ac:dyDescent="0.25">
      <c r="A19" s="16" t="s">
        <v>24</v>
      </c>
      <c r="B19" s="17" t="s">
        <v>830</v>
      </c>
      <c r="C19" s="17" t="e">
        <f>VLOOKUP(B19,[1]Sheet1!$B:$D,3,0)</f>
        <v>#N/A</v>
      </c>
      <c r="E19" s="17" t="s">
        <v>831</v>
      </c>
      <c r="F19" s="16" t="s">
        <v>24</v>
      </c>
      <c r="K19" s="19">
        <v>22.99</v>
      </c>
      <c r="L19" s="20">
        <v>0</v>
      </c>
      <c r="N19" s="21">
        <v>4.9000000000000004</v>
      </c>
      <c r="O19" s="18">
        <v>579</v>
      </c>
      <c r="P19" s="22">
        <v>0</v>
      </c>
      <c r="S19" s="16" t="s">
        <v>61</v>
      </c>
    </row>
    <row r="20" spans="1:25" ht="60" hidden="1" customHeight="1" x14ac:dyDescent="0.25">
      <c r="A20" s="16" t="s">
        <v>24</v>
      </c>
      <c r="B20" s="17" t="s">
        <v>790</v>
      </c>
      <c r="C20" s="17" t="e">
        <f>VLOOKUP(B20,[1]Sheet1!$B:$D,3,0)</f>
        <v>#N/A</v>
      </c>
      <c r="D20" s="17" t="s">
        <v>791</v>
      </c>
      <c r="E20" s="17" t="s">
        <v>792</v>
      </c>
      <c r="F20" s="16" t="s">
        <v>24</v>
      </c>
      <c r="G20" s="17" t="s">
        <v>196</v>
      </c>
      <c r="H20" s="18">
        <v>167052</v>
      </c>
      <c r="I20" s="18">
        <v>0</v>
      </c>
      <c r="J20" s="18">
        <v>0</v>
      </c>
      <c r="K20" s="19">
        <v>19.75</v>
      </c>
      <c r="L20" s="20">
        <v>0</v>
      </c>
      <c r="N20" s="21">
        <v>4.5</v>
      </c>
      <c r="O20" s="18">
        <v>564</v>
      </c>
      <c r="P20" s="22">
        <v>0</v>
      </c>
      <c r="Q20" s="18">
        <v>9</v>
      </c>
      <c r="R20" s="18">
        <v>51</v>
      </c>
      <c r="S20" s="16" t="s">
        <v>50</v>
      </c>
      <c r="T20" s="16" t="s">
        <v>793</v>
      </c>
      <c r="U20" s="18">
        <v>2</v>
      </c>
      <c r="V20" s="23">
        <v>1</v>
      </c>
      <c r="W20" s="16" t="s">
        <v>46</v>
      </c>
      <c r="X20" s="24" t="s">
        <v>794</v>
      </c>
      <c r="Y20" s="24" t="s">
        <v>795</v>
      </c>
    </row>
    <row r="21" spans="1:25" ht="60" hidden="1" customHeight="1" x14ac:dyDescent="0.25">
      <c r="A21" s="16" t="s">
        <v>24</v>
      </c>
      <c r="B21" s="17" t="s">
        <v>614</v>
      </c>
      <c r="C21" s="17" t="e">
        <f>VLOOKUP(B21,[1]Sheet1!$B:$D,3,0)</f>
        <v>#N/A</v>
      </c>
      <c r="D21" s="17" t="s">
        <v>36</v>
      </c>
      <c r="E21" s="17" t="s">
        <v>615</v>
      </c>
      <c r="F21" s="16" t="s">
        <v>24</v>
      </c>
      <c r="G21" s="17" t="s">
        <v>49</v>
      </c>
      <c r="H21" s="18">
        <v>11998</v>
      </c>
      <c r="I21" s="18">
        <v>881</v>
      </c>
      <c r="J21" s="18">
        <v>44041.19</v>
      </c>
      <c r="K21" s="19">
        <v>49.99</v>
      </c>
      <c r="L21" s="20">
        <v>0.58590000000000009</v>
      </c>
      <c r="M21" s="19">
        <v>13.2</v>
      </c>
      <c r="N21" s="21">
        <v>4.8</v>
      </c>
      <c r="O21" s="18">
        <v>502</v>
      </c>
      <c r="P21" s="22">
        <v>0.43930000000000002</v>
      </c>
      <c r="Q21" s="18">
        <v>387</v>
      </c>
      <c r="R21" s="18">
        <v>6</v>
      </c>
      <c r="S21" s="16" t="s">
        <v>24</v>
      </c>
      <c r="T21" s="16" t="s">
        <v>616</v>
      </c>
      <c r="U21" s="18">
        <v>14</v>
      </c>
      <c r="V21" s="23">
        <v>1</v>
      </c>
      <c r="W21" s="16" t="s">
        <v>32</v>
      </c>
      <c r="X21" s="24" t="s">
        <v>617</v>
      </c>
      <c r="Y21" s="24" t="s">
        <v>618</v>
      </c>
    </row>
    <row r="22" spans="1:25" ht="60" hidden="1" customHeight="1" x14ac:dyDescent="0.25">
      <c r="A22" s="16" t="s">
        <v>24</v>
      </c>
      <c r="B22" s="17" t="s">
        <v>785</v>
      </c>
      <c r="C22" s="17" t="e">
        <f>VLOOKUP(B22,[1]Sheet1!$B:$D,3,0)</f>
        <v>#N/A</v>
      </c>
      <c r="D22" s="17" t="s">
        <v>406</v>
      </c>
      <c r="E22" s="17" t="s">
        <v>786</v>
      </c>
      <c r="F22" s="16" t="s">
        <v>28</v>
      </c>
      <c r="G22" s="17" t="s">
        <v>177</v>
      </c>
      <c r="H22" s="18">
        <v>6381</v>
      </c>
      <c r="I22" s="18">
        <v>2184</v>
      </c>
      <c r="J22" s="18">
        <v>54534.48</v>
      </c>
      <c r="K22" s="19">
        <v>21.99</v>
      </c>
      <c r="L22" s="20">
        <v>0.56899999999999995</v>
      </c>
      <c r="M22" s="19">
        <v>6.18</v>
      </c>
      <c r="N22" s="21">
        <v>4.5999999999999996</v>
      </c>
      <c r="O22" s="18">
        <v>495</v>
      </c>
      <c r="P22" s="22">
        <v>5.2199999999999996E-2</v>
      </c>
      <c r="Q22" s="18">
        <v>114</v>
      </c>
      <c r="R22" s="18">
        <v>77</v>
      </c>
      <c r="S22" s="16" t="s">
        <v>30</v>
      </c>
      <c r="T22" s="16" t="s">
        <v>787</v>
      </c>
      <c r="U22" s="18">
        <v>4</v>
      </c>
      <c r="V22" s="23">
        <v>2</v>
      </c>
      <c r="W22" s="16" t="s">
        <v>32</v>
      </c>
      <c r="X22" s="24" t="s">
        <v>788</v>
      </c>
      <c r="Y22" s="24" t="s">
        <v>789</v>
      </c>
    </row>
    <row r="23" spans="1:25" ht="60" hidden="1" customHeight="1" x14ac:dyDescent="0.25">
      <c r="A23" s="16" t="s">
        <v>24</v>
      </c>
      <c r="B23" s="17" t="s">
        <v>661</v>
      </c>
      <c r="C23" s="17" t="e">
        <f>VLOOKUP(B23,[1]Sheet1!$B:$D,3,0)</f>
        <v>#N/A</v>
      </c>
      <c r="D23" s="17" t="s">
        <v>438</v>
      </c>
      <c r="E23" s="17" t="s">
        <v>439</v>
      </c>
      <c r="F23" s="16" t="s">
        <v>24</v>
      </c>
      <c r="G23" s="17" t="s">
        <v>49</v>
      </c>
      <c r="H23" s="18">
        <v>7943</v>
      </c>
      <c r="I23" s="18">
        <v>511</v>
      </c>
      <c r="J23" s="18">
        <v>10168.9</v>
      </c>
      <c r="K23" s="19">
        <v>19.989999999999998</v>
      </c>
      <c r="L23" s="20">
        <v>0.48380000000000001</v>
      </c>
      <c r="M23" s="19">
        <v>7.32</v>
      </c>
      <c r="N23" s="21">
        <v>4.5999999999999996</v>
      </c>
      <c r="O23" s="18">
        <v>411</v>
      </c>
      <c r="P23" s="22">
        <v>0.184</v>
      </c>
      <c r="Q23" s="18">
        <v>94</v>
      </c>
      <c r="R23" s="18">
        <v>3</v>
      </c>
      <c r="S23" s="16" t="s">
        <v>61</v>
      </c>
      <c r="T23" s="16" t="s">
        <v>662</v>
      </c>
      <c r="U23" s="18">
        <v>1</v>
      </c>
      <c r="V23" s="23">
        <v>1</v>
      </c>
      <c r="W23" s="16" t="s">
        <v>32</v>
      </c>
      <c r="X23" s="24" t="s">
        <v>186</v>
      </c>
      <c r="Y23" s="24" t="s">
        <v>663</v>
      </c>
    </row>
    <row r="24" spans="1:25" ht="60" hidden="1" customHeight="1" x14ac:dyDescent="0.25">
      <c r="A24" s="16" t="s">
        <v>24</v>
      </c>
      <c r="B24" s="17" t="s">
        <v>157</v>
      </c>
      <c r="C24" s="17" t="e">
        <f>VLOOKUP(B24,[1]Sheet1!$B:$D,3,0)</f>
        <v>#N/A</v>
      </c>
      <c r="D24" s="17" t="s">
        <v>158</v>
      </c>
      <c r="E24" s="17" t="s">
        <v>159</v>
      </c>
      <c r="F24" s="16" t="s">
        <v>24</v>
      </c>
      <c r="G24" s="17" t="s">
        <v>55</v>
      </c>
      <c r="H24" s="18">
        <v>126318</v>
      </c>
      <c r="I24" s="18">
        <v>19</v>
      </c>
      <c r="J24" s="18">
        <v>823.46</v>
      </c>
      <c r="K24" s="19">
        <v>38.99</v>
      </c>
      <c r="L24" s="20">
        <v>0.68730000000000002</v>
      </c>
      <c r="M24" s="19">
        <v>7.32</v>
      </c>
      <c r="N24" s="21">
        <v>4.8</v>
      </c>
      <c r="O24" s="18">
        <v>370</v>
      </c>
      <c r="P24" s="22">
        <v>0</v>
      </c>
      <c r="Q24" s="18">
        <v>66</v>
      </c>
      <c r="R24" s="18">
        <v>12</v>
      </c>
      <c r="S24" s="16" t="s">
        <v>106</v>
      </c>
      <c r="T24" s="16" t="s">
        <v>160</v>
      </c>
      <c r="U24" s="18">
        <v>1</v>
      </c>
      <c r="V24" s="23">
        <v>1</v>
      </c>
      <c r="W24" s="16" t="s">
        <v>32</v>
      </c>
      <c r="X24" s="24" t="s">
        <v>161</v>
      </c>
      <c r="Y24" s="24" t="s">
        <v>162</v>
      </c>
    </row>
    <row r="25" spans="1:25" ht="60" hidden="1" customHeight="1" x14ac:dyDescent="0.25">
      <c r="A25" s="16" t="s">
        <v>24</v>
      </c>
      <c r="B25" s="17" t="s">
        <v>802</v>
      </c>
      <c r="C25" s="17" t="e">
        <f>VLOOKUP(B25,[1]Sheet1!$B:$D,3,0)</f>
        <v>#N/A</v>
      </c>
      <c r="D25" s="17" t="s">
        <v>803</v>
      </c>
      <c r="E25" s="17" t="s">
        <v>804</v>
      </c>
      <c r="F25" s="16" t="s">
        <v>24</v>
      </c>
      <c r="G25" s="17" t="s">
        <v>170</v>
      </c>
      <c r="H25" s="18">
        <v>9927</v>
      </c>
      <c r="I25" s="18">
        <v>456</v>
      </c>
      <c r="J25" s="18">
        <v>10063.92</v>
      </c>
      <c r="K25" s="19">
        <v>23.08</v>
      </c>
      <c r="L25" s="20">
        <v>0.48350000000000004</v>
      </c>
      <c r="M25" s="19">
        <v>8.4600000000000009</v>
      </c>
      <c r="N25" s="21">
        <v>4.4000000000000004</v>
      </c>
      <c r="O25" s="18">
        <v>364</v>
      </c>
      <c r="P25" s="22">
        <v>7.6799999999999993E-2</v>
      </c>
      <c r="Q25" s="18">
        <v>35</v>
      </c>
      <c r="R25" s="18">
        <v>39</v>
      </c>
      <c r="S25" s="16" t="s">
        <v>61</v>
      </c>
      <c r="T25" s="16" t="s">
        <v>805</v>
      </c>
      <c r="U25" s="18">
        <v>4</v>
      </c>
      <c r="V25" s="23">
        <v>37</v>
      </c>
      <c r="W25" s="16" t="s">
        <v>84</v>
      </c>
      <c r="X25" s="24" t="s">
        <v>806</v>
      </c>
      <c r="Y25" s="24" t="s">
        <v>807</v>
      </c>
    </row>
    <row r="26" spans="1:25" ht="60" hidden="1" customHeight="1" x14ac:dyDescent="0.25">
      <c r="A26" s="16" t="s">
        <v>24</v>
      </c>
      <c r="B26" s="17" t="s">
        <v>422</v>
      </c>
      <c r="C26" s="17" t="str">
        <f>VLOOKUP(B26,[1]Sheet1!$B:$D,3,0)</f>
        <v>16.14*12.01*5.51</v>
      </c>
      <c r="D26" s="17" t="s">
        <v>423</v>
      </c>
      <c r="E26" s="17" t="s">
        <v>424</v>
      </c>
      <c r="F26" s="16" t="s">
        <v>24</v>
      </c>
      <c r="G26" s="17" t="s">
        <v>49</v>
      </c>
      <c r="H26" s="18">
        <v>6514</v>
      </c>
      <c r="I26" s="18">
        <v>807</v>
      </c>
      <c r="J26" s="18">
        <v>34257.15</v>
      </c>
      <c r="K26" s="19">
        <v>39.97</v>
      </c>
      <c r="L26" s="20">
        <v>0.63829999999999998</v>
      </c>
      <c r="M26" s="19">
        <v>8.4600000000000009</v>
      </c>
      <c r="N26" s="21">
        <v>4.9000000000000004</v>
      </c>
      <c r="O26" s="18">
        <v>336</v>
      </c>
      <c r="P26" s="22">
        <v>0.12140000000000001</v>
      </c>
      <c r="Q26" s="18">
        <v>98</v>
      </c>
      <c r="R26" s="18">
        <v>5</v>
      </c>
      <c r="S26" s="16" t="s">
        <v>61</v>
      </c>
      <c r="T26" s="16" t="s">
        <v>419</v>
      </c>
      <c r="U26" s="18">
        <v>1</v>
      </c>
      <c r="V26" s="23">
        <v>2</v>
      </c>
      <c r="W26" s="16" t="s">
        <v>32</v>
      </c>
      <c r="X26" s="24" t="s">
        <v>209</v>
      </c>
      <c r="Y26" s="24" t="s">
        <v>425</v>
      </c>
    </row>
    <row r="27" spans="1:25" ht="60" hidden="1" customHeight="1" x14ac:dyDescent="0.25">
      <c r="A27" s="16" t="s">
        <v>24</v>
      </c>
      <c r="B27" s="17" t="s">
        <v>755</v>
      </c>
      <c r="C27" s="17" t="e">
        <f>VLOOKUP(B27,[1]Sheet1!$B:$D,3,0)</f>
        <v>#N/A</v>
      </c>
      <c r="D27" s="17" t="s">
        <v>462</v>
      </c>
      <c r="E27" s="17" t="s">
        <v>756</v>
      </c>
      <c r="F27" s="16" t="s">
        <v>24</v>
      </c>
      <c r="G27" s="17" t="s">
        <v>331</v>
      </c>
      <c r="H27" s="18">
        <v>43498</v>
      </c>
      <c r="I27" s="18">
        <v>579</v>
      </c>
      <c r="J27" s="18">
        <v>18701.7</v>
      </c>
      <c r="K27" s="19">
        <v>38.99</v>
      </c>
      <c r="L27" s="20">
        <v>0.63129999999999997</v>
      </c>
      <c r="M27" s="19">
        <v>6.56</v>
      </c>
      <c r="N27" s="21">
        <v>4.7</v>
      </c>
      <c r="O27" s="18">
        <v>336</v>
      </c>
      <c r="P27" s="22">
        <v>0.16930000000000001</v>
      </c>
      <c r="Q27" s="18">
        <v>98</v>
      </c>
      <c r="R27" s="18">
        <v>5</v>
      </c>
      <c r="S27" s="16" t="s">
        <v>30</v>
      </c>
      <c r="T27" s="16" t="s">
        <v>548</v>
      </c>
      <c r="U27" s="18">
        <v>2</v>
      </c>
      <c r="V27" s="23">
        <v>1</v>
      </c>
      <c r="W27" s="16" t="s">
        <v>32</v>
      </c>
      <c r="X27" s="24" t="s">
        <v>632</v>
      </c>
      <c r="Y27" s="24" t="s">
        <v>757</v>
      </c>
    </row>
    <row r="28" spans="1:25" ht="60" hidden="1" customHeight="1" x14ac:dyDescent="0.25">
      <c r="A28" s="16" t="s">
        <v>24</v>
      </c>
      <c r="B28" s="17" t="s">
        <v>808</v>
      </c>
      <c r="C28" s="17" t="e">
        <f>VLOOKUP(B28,[1]Sheet1!$B:$D,3,0)</f>
        <v>#N/A</v>
      </c>
      <c r="D28" s="17" t="s">
        <v>517</v>
      </c>
      <c r="E28" s="17" t="s">
        <v>809</v>
      </c>
      <c r="F28" s="16" t="s">
        <v>24</v>
      </c>
      <c r="G28" s="17" t="s">
        <v>230</v>
      </c>
      <c r="H28" s="18">
        <v>39744</v>
      </c>
      <c r="I28" s="18">
        <v>405</v>
      </c>
      <c r="J28" s="18">
        <v>17504.099999999999</v>
      </c>
      <c r="K28" s="19">
        <v>47.39</v>
      </c>
      <c r="L28" s="20">
        <v>0.13849999999999998</v>
      </c>
      <c r="M28" s="19">
        <v>33.72</v>
      </c>
      <c r="N28" s="21">
        <v>4.7</v>
      </c>
      <c r="O28" s="18">
        <v>327</v>
      </c>
      <c r="P28" s="22">
        <v>0.16539999999999999</v>
      </c>
      <c r="Q28" s="18">
        <v>67</v>
      </c>
      <c r="R28" s="18">
        <v>15</v>
      </c>
      <c r="S28" s="16" t="s">
        <v>61</v>
      </c>
      <c r="T28" s="16" t="s">
        <v>810</v>
      </c>
      <c r="U28" s="18">
        <v>2</v>
      </c>
      <c r="V28" s="23">
        <v>4</v>
      </c>
      <c r="W28" s="16" t="s">
        <v>84</v>
      </c>
      <c r="X28" s="24" t="s">
        <v>51</v>
      </c>
      <c r="Y28" s="24" t="s">
        <v>811</v>
      </c>
    </row>
    <row r="29" spans="1:25" ht="60" hidden="1" customHeight="1" x14ac:dyDescent="0.25">
      <c r="A29" s="16" t="s">
        <v>24</v>
      </c>
      <c r="B29" s="17" t="s">
        <v>758</v>
      </c>
      <c r="C29" s="17" t="e">
        <f>VLOOKUP(B29,[1]Sheet1!$B:$D,3,0)</f>
        <v>#N/A</v>
      </c>
      <c r="D29" s="17" t="s">
        <v>372</v>
      </c>
      <c r="E29" s="17" t="s">
        <v>759</v>
      </c>
      <c r="F29" s="16" t="s">
        <v>24</v>
      </c>
      <c r="G29" s="17" t="s">
        <v>49</v>
      </c>
      <c r="H29" s="18">
        <v>11663</v>
      </c>
      <c r="I29" s="18">
        <v>1301</v>
      </c>
      <c r="J29" s="18">
        <v>22741.48</v>
      </c>
      <c r="K29" s="19">
        <v>18.989999999999998</v>
      </c>
      <c r="L29" s="20">
        <v>0.48460000000000003</v>
      </c>
      <c r="M29" s="19">
        <v>6.94</v>
      </c>
      <c r="N29" s="21">
        <v>4.7</v>
      </c>
      <c r="O29" s="18">
        <v>314</v>
      </c>
      <c r="P29" s="22">
        <v>6.0700000000000004E-2</v>
      </c>
      <c r="Q29" s="18">
        <v>79</v>
      </c>
      <c r="S29" s="16" t="s">
        <v>56</v>
      </c>
      <c r="T29" s="16" t="s">
        <v>760</v>
      </c>
      <c r="U29" s="18">
        <v>4</v>
      </c>
      <c r="V29" s="23">
        <v>1</v>
      </c>
      <c r="W29" s="16" t="s">
        <v>32</v>
      </c>
      <c r="X29" s="24" t="s">
        <v>186</v>
      </c>
      <c r="Y29" s="24" t="s">
        <v>761</v>
      </c>
    </row>
    <row r="30" spans="1:25" ht="60" hidden="1" customHeight="1" x14ac:dyDescent="0.25">
      <c r="A30" s="16" t="s">
        <v>24</v>
      </c>
      <c r="B30" s="17" t="s">
        <v>371</v>
      </c>
      <c r="C30" s="17" t="e">
        <f>VLOOKUP(B30,[1]Sheet1!$B:$D,3,0)</f>
        <v>#N/A</v>
      </c>
      <c r="D30" s="17" t="s">
        <v>372</v>
      </c>
      <c r="E30" s="17" t="s">
        <v>373</v>
      </c>
      <c r="F30" s="16" t="s">
        <v>24</v>
      </c>
      <c r="G30" s="17" t="s">
        <v>60</v>
      </c>
      <c r="H30" s="18">
        <v>7523</v>
      </c>
      <c r="I30" s="18">
        <v>2314</v>
      </c>
      <c r="J30" s="18">
        <v>77310.740000000005</v>
      </c>
      <c r="K30" s="19">
        <v>35.99</v>
      </c>
      <c r="L30" s="20">
        <v>0.63960000000000006</v>
      </c>
      <c r="M30" s="19">
        <v>6.94</v>
      </c>
      <c r="N30" s="21">
        <v>4.5999999999999996</v>
      </c>
      <c r="O30" s="18">
        <v>300</v>
      </c>
      <c r="P30" s="22">
        <v>4.1900000000000007E-2</v>
      </c>
      <c r="Q30" s="18">
        <v>97</v>
      </c>
      <c r="R30" s="18">
        <v>3</v>
      </c>
      <c r="S30" s="16" t="s">
        <v>56</v>
      </c>
      <c r="T30" s="16" t="s">
        <v>374</v>
      </c>
      <c r="U30" s="18">
        <v>4</v>
      </c>
      <c r="V30" s="23">
        <v>1</v>
      </c>
      <c r="W30" s="16" t="s">
        <v>32</v>
      </c>
      <c r="X30" s="24" t="s">
        <v>375</v>
      </c>
      <c r="Y30" s="24" t="s">
        <v>376</v>
      </c>
    </row>
    <row r="31" spans="1:25" ht="60" hidden="1" customHeight="1" x14ac:dyDescent="0.25">
      <c r="A31" s="16" t="s">
        <v>24</v>
      </c>
      <c r="B31" s="17" t="s">
        <v>287</v>
      </c>
      <c r="C31" s="17" t="e">
        <f>VLOOKUP(B31,[1]Sheet1!$B:$D,3,0)</f>
        <v>#N/A</v>
      </c>
      <c r="D31" s="17" t="s">
        <v>288</v>
      </c>
      <c r="E31" s="17" t="s">
        <v>289</v>
      </c>
      <c r="F31" s="16" t="s">
        <v>24</v>
      </c>
      <c r="G31" s="17" t="s">
        <v>29</v>
      </c>
      <c r="H31" s="18">
        <v>68646</v>
      </c>
      <c r="I31" s="18">
        <v>1040</v>
      </c>
      <c r="J31" s="18">
        <v>50876.800000000003</v>
      </c>
      <c r="K31" s="19">
        <v>47.99</v>
      </c>
      <c r="L31" s="20">
        <v>0.68290000000000006</v>
      </c>
      <c r="M31" s="19">
        <v>8.02</v>
      </c>
      <c r="N31" s="21">
        <v>4.7</v>
      </c>
      <c r="O31" s="18">
        <v>296</v>
      </c>
      <c r="P31" s="22">
        <v>6.9199999999999998E-2</v>
      </c>
      <c r="Q31" s="18">
        <v>72</v>
      </c>
      <c r="R31" s="18">
        <v>18</v>
      </c>
      <c r="S31" s="16" t="s">
        <v>50</v>
      </c>
      <c r="T31" s="16" t="s">
        <v>290</v>
      </c>
      <c r="U31" s="18">
        <v>1</v>
      </c>
      <c r="V31" s="23">
        <v>1</v>
      </c>
      <c r="W31" s="16" t="s">
        <v>32</v>
      </c>
      <c r="X31" s="24" t="s">
        <v>291</v>
      </c>
      <c r="Y31" s="24" t="s">
        <v>292</v>
      </c>
    </row>
    <row r="32" spans="1:25" ht="60" hidden="1" customHeight="1" x14ac:dyDescent="0.25">
      <c r="A32" s="16" t="s">
        <v>24</v>
      </c>
      <c r="B32" s="17" t="s">
        <v>388</v>
      </c>
      <c r="C32" s="17" t="e">
        <f>VLOOKUP(B32,[1]Sheet1!$B:$D,3,0)</f>
        <v>#N/A</v>
      </c>
      <c r="D32" s="17" t="s">
        <v>235</v>
      </c>
      <c r="E32" s="17" t="s">
        <v>389</v>
      </c>
      <c r="F32" s="16" t="s">
        <v>65</v>
      </c>
      <c r="G32" s="17" t="s">
        <v>126</v>
      </c>
      <c r="H32" s="18">
        <v>40206</v>
      </c>
      <c r="I32" s="18">
        <v>0</v>
      </c>
      <c r="J32" s="18">
        <v>0</v>
      </c>
      <c r="K32" s="19">
        <v>23.99</v>
      </c>
      <c r="L32" s="20">
        <v>0</v>
      </c>
      <c r="N32" s="21">
        <v>4.2</v>
      </c>
      <c r="O32" s="18">
        <v>296</v>
      </c>
      <c r="P32" s="22">
        <v>0</v>
      </c>
      <c r="Q32" s="18">
        <v>33</v>
      </c>
      <c r="R32" s="18">
        <v>6</v>
      </c>
      <c r="S32" s="16" t="s">
        <v>106</v>
      </c>
      <c r="T32" s="16" t="s">
        <v>390</v>
      </c>
      <c r="U32" s="18">
        <v>3</v>
      </c>
      <c r="V32" s="23">
        <v>5</v>
      </c>
      <c r="W32" s="16" t="s">
        <v>84</v>
      </c>
      <c r="X32" s="24" t="s">
        <v>391</v>
      </c>
      <c r="Y32" s="24" t="s">
        <v>392</v>
      </c>
    </row>
    <row r="33" spans="1:25" ht="60" hidden="1" customHeight="1" x14ac:dyDescent="0.25">
      <c r="A33" s="16" t="s">
        <v>24</v>
      </c>
      <c r="B33" s="17" t="s">
        <v>75</v>
      </c>
      <c r="C33" s="17" t="str">
        <f>VLOOKUP(B33,[1]Sheet1!$B:$D,3,0)</f>
        <v>12.5*10.7*8.5</v>
      </c>
      <c r="D33" s="17" t="s">
        <v>36</v>
      </c>
      <c r="E33" s="17" t="s">
        <v>37</v>
      </c>
      <c r="F33" s="16" t="s">
        <v>24</v>
      </c>
      <c r="G33" s="17" t="s">
        <v>38</v>
      </c>
      <c r="H33" s="18">
        <v>21796</v>
      </c>
      <c r="I33" s="18">
        <v>1122</v>
      </c>
      <c r="J33" s="18">
        <v>56088.78</v>
      </c>
      <c r="K33" s="19">
        <v>49.99</v>
      </c>
      <c r="L33" s="20">
        <v>0.54789999999999994</v>
      </c>
      <c r="M33" s="19">
        <v>15.1</v>
      </c>
      <c r="N33" s="21">
        <v>4.8</v>
      </c>
      <c r="O33" s="18">
        <v>295</v>
      </c>
      <c r="P33" s="22">
        <v>6.1500000000000006E-2</v>
      </c>
      <c r="Q33" s="18">
        <v>69</v>
      </c>
      <c r="R33" s="18">
        <v>16</v>
      </c>
      <c r="S33" s="16" t="s">
        <v>30</v>
      </c>
      <c r="T33" s="16" t="s">
        <v>76</v>
      </c>
      <c r="U33" s="18">
        <v>5</v>
      </c>
      <c r="V33" s="23">
        <v>1</v>
      </c>
      <c r="W33" s="16" t="s">
        <v>32</v>
      </c>
      <c r="X33" s="24" t="s">
        <v>77</v>
      </c>
      <c r="Y33" s="24" t="s">
        <v>78</v>
      </c>
    </row>
    <row r="34" spans="1:25" ht="60" hidden="1" customHeight="1" x14ac:dyDescent="0.25">
      <c r="A34" s="16" t="s">
        <v>24</v>
      </c>
      <c r="B34" s="17" t="s">
        <v>656</v>
      </c>
      <c r="C34" s="17" t="e">
        <f>VLOOKUP(B34,[1]Sheet1!$B:$D,3,0)</f>
        <v>#N/A</v>
      </c>
      <c r="D34" s="17" t="s">
        <v>657</v>
      </c>
      <c r="E34" s="17" t="s">
        <v>658</v>
      </c>
      <c r="F34" s="16" t="s">
        <v>24</v>
      </c>
      <c r="G34" s="17" t="s">
        <v>122</v>
      </c>
      <c r="H34" s="18">
        <v>16002</v>
      </c>
      <c r="K34" s="19">
        <v>10.68</v>
      </c>
      <c r="L34" s="20">
        <v>0</v>
      </c>
      <c r="N34" s="21">
        <v>4.5999999999999996</v>
      </c>
      <c r="O34" s="18">
        <v>273</v>
      </c>
      <c r="P34" s="22">
        <v>0</v>
      </c>
      <c r="S34" s="16" t="s">
        <v>50</v>
      </c>
      <c r="U34" s="18">
        <v>15</v>
      </c>
      <c r="V34" s="23">
        <v>2</v>
      </c>
      <c r="X34" s="24" t="s">
        <v>659</v>
      </c>
      <c r="Y34" s="24" t="s">
        <v>660</v>
      </c>
    </row>
    <row r="35" spans="1:25" ht="60" hidden="1" customHeight="1" x14ac:dyDescent="0.25">
      <c r="A35" s="16" t="s">
        <v>24</v>
      </c>
      <c r="B35" s="17" t="s">
        <v>42</v>
      </c>
      <c r="C35" s="17" t="str">
        <f>VLOOKUP(B35,[1]Sheet1!$B:$D,3,0)</f>
        <v>13.5*17.2*5.5</v>
      </c>
      <c r="D35" s="17" t="s">
        <v>43</v>
      </c>
      <c r="E35" s="17" t="s">
        <v>44</v>
      </c>
      <c r="F35" s="16" t="s">
        <v>28</v>
      </c>
      <c r="G35" s="17" t="s">
        <v>29</v>
      </c>
      <c r="H35" s="18">
        <v>121184</v>
      </c>
      <c r="I35" s="18">
        <v>348</v>
      </c>
      <c r="J35" s="18">
        <v>14201.88</v>
      </c>
      <c r="K35" s="19">
        <v>38.96</v>
      </c>
      <c r="L35" s="20">
        <v>0.78810000000000002</v>
      </c>
      <c r="M35" s="19">
        <v>2.41</v>
      </c>
      <c r="N35" s="21">
        <v>4.7</v>
      </c>
      <c r="O35" s="18">
        <v>270</v>
      </c>
      <c r="P35" s="22">
        <v>0.1149</v>
      </c>
      <c r="Q35" s="18">
        <v>40</v>
      </c>
      <c r="R35" s="18">
        <v>4</v>
      </c>
      <c r="S35" s="16" t="s">
        <v>30</v>
      </c>
      <c r="T35" s="16" t="s">
        <v>45</v>
      </c>
      <c r="U35" s="18">
        <v>2</v>
      </c>
      <c r="V35" s="23">
        <v>1</v>
      </c>
      <c r="W35" s="16" t="s">
        <v>46</v>
      </c>
    </row>
    <row r="36" spans="1:25" ht="60" hidden="1" customHeight="1" x14ac:dyDescent="0.25">
      <c r="A36" s="16" t="s">
        <v>24</v>
      </c>
      <c r="B36" s="17" t="s">
        <v>285</v>
      </c>
      <c r="C36" s="17" t="str">
        <f>VLOOKUP(B36,[1]Sheet1!$B:$D,3,0)</f>
        <v>13.5*17.2*5.5</v>
      </c>
      <c r="D36" s="17" t="s">
        <v>43</v>
      </c>
      <c r="E36" s="17" t="s">
        <v>44</v>
      </c>
      <c r="F36" s="16" t="s">
        <v>28</v>
      </c>
      <c r="G36" s="17" t="s">
        <v>29</v>
      </c>
      <c r="H36" s="18">
        <v>8388</v>
      </c>
      <c r="I36" s="18">
        <v>348</v>
      </c>
      <c r="J36" s="18">
        <v>14198.4</v>
      </c>
      <c r="K36" s="19">
        <v>38.96</v>
      </c>
      <c r="L36" s="20">
        <v>0.67599999999999993</v>
      </c>
      <c r="M36" s="19">
        <v>6.78</v>
      </c>
      <c r="N36" s="21">
        <v>4.7</v>
      </c>
      <c r="O36" s="18">
        <v>270</v>
      </c>
      <c r="P36" s="22">
        <v>0.1293</v>
      </c>
      <c r="Q36" s="18">
        <v>45</v>
      </c>
      <c r="R36" s="18">
        <v>3</v>
      </c>
      <c r="S36" s="16" t="s">
        <v>30</v>
      </c>
      <c r="T36" s="16" t="s">
        <v>45</v>
      </c>
      <c r="U36" s="18">
        <v>2</v>
      </c>
      <c r="V36" s="23">
        <v>1</v>
      </c>
      <c r="W36" s="16" t="s">
        <v>46</v>
      </c>
      <c r="X36" s="24" t="s">
        <v>286</v>
      </c>
    </row>
    <row r="37" spans="1:25" ht="60" hidden="1" customHeight="1" x14ac:dyDescent="0.25">
      <c r="A37" s="16" t="s">
        <v>24</v>
      </c>
      <c r="B37" s="17" t="s">
        <v>411</v>
      </c>
      <c r="C37" s="17" t="e">
        <f>VLOOKUP(B37,[1]Sheet1!$B:$D,3,0)</f>
        <v>#N/A</v>
      </c>
      <c r="D37" s="17" t="s">
        <v>346</v>
      </c>
      <c r="E37" s="17" t="s">
        <v>412</v>
      </c>
      <c r="F37" s="16" t="s">
        <v>28</v>
      </c>
      <c r="G37" s="17" t="s">
        <v>196</v>
      </c>
      <c r="H37" s="18">
        <v>24919</v>
      </c>
      <c r="I37" s="18">
        <v>488</v>
      </c>
      <c r="J37" s="18">
        <v>9755.1200000000008</v>
      </c>
      <c r="K37" s="19">
        <v>19.989999999999998</v>
      </c>
      <c r="L37" s="20">
        <v>0.67590000000000006</v>
      </c>
      <c r="M37" s="19">
        <v>3.48</v>
      </c>
      <c r="N37" s="21">
        <v>4.5999999999999996</v>
      </c>
      <c r="O37" s="18">
        <v>255</v>
      </c>
      <c r="P37" s="22">
        <v>0.11269999999999999</v>
      </c>
      <c r="Q37" s="18">
        <v>55</v>
      </c>
      <c r="R37" s="18">
        <v>8</v>
      </c>
      <c r="S37" s="16" t="s">
        <v>56</v>
      </c>
      <c r="T37" s="16" t="s">
        <v>413</v>
      </c>
      <c r="U37" s="18">
        <v>8</v>
      </c>
      <c r="V37" s="23">
        <v>1</v>
      </c>
      <c r="W37" s="16" t="s">
        <v>32</v>
      </c>
      <c r="X37" s="24" t="s">
        <v>414</v>
      </c>
      <c r="Y37" s="24" t="s">
        <v>415</v>
      </c>
    </row>
    <row r="38" spans="1:25" ht="60" hidden="1" customHeight="1" x14ac:dyDescent="0.25">
      <c r="A38" s="16" t="s">
        <v>24</v>
      </c>
      <c r="B38" s="17" t="s">
        <v>437</v>
      </c>
      <c r="C38" s="17" t="e">
        <f>VLOOKUP(B38,[1]Sheet1!$B:$D,3,0)</f>
        <v>#N/A</v>
      </c>
      <c r="D38" s="17" t="s">
        <v>438</v>
      </c>
      <c r="E38" s="17" t="s">
        <v>439</v>
      </c>
      <c r="F38" s="16" t="s">
        <v>24</v>
      </c>
      <c r="G38" s="17" t="s">
        <v>49</v>
      </c>
      <c r="H38" s="18">
        <v>4685</v>
      </c>
      <c r="I38" s="18">
        <v>2437</v>
      </c>
      <c r="J38" s="18">
        <v>68089.78</v>
      </c>
      <c r="K38" s="19">
        <v>27.99</v>
      </c>
      <c r="L38" s="20">
        <v>0.56130000000000002</v>
      </c>
      <c r="M38" s="19">
        <v>8.08</v>
      </c>
      <c r="N38" s="21">
        <v>4.7</v>
      </c>
      <c r="O38" s="18">
        <v>252</v>
      </c>
      <c r="P38" s="22">
        <v>3.2799999999999996E-2</v>
      </c>
      <c r="Q38" s="18">
        <v>80</v>
      </c>
      <c r="R38" s="18">
        <v>3</v>
      </c>
      <c r="S38" s="16" t="s">
        <v>61</v>
      </c>
      <c r="T38" s="16" t="s">
        <v>440</v>
      </c>
      <c r="U38" s="18">
        <v>1</v>
      </c>
      <c r="V38" s="23">
        <v>1</v>
      </c>
      <c r="W38" s="16" t="s">
        <v>32</v>
      </c>
      <c r="X38" s="24" t="s">
        <v>441</v>
      </c>
      <c r="Y38" s="24" t="s">
        <v>442</v>
      </c>
    </row>
    <row r="39" spans="1:25" ht="60" hidden="1" customHeight="1" x14ac:dyDescent="0.25">
      <c r="A39" s="16" t="s">
        <v>24</v>
      </c>
      <c r="B39" s="17" t="s">
        <v>640</v>
      </c>
      <c r="C39" s="17" t="e">
        <f>VLOOKUP(B39,[1]Sheet1!$B:$D,3,0)</f>
        <v>#N/A</v>
      </c>
      <c r="D39" s="17" t="s">
        <v>462</v>
      </c>
      <c r="E39" s="17" t="s">
        <v>641</v>
      </c>
      <c r="F39" s="16" t="s">
        <v>24</v>
      </c>
      <c r="G39" s="17" t="s">
        <v>331</v>
      </c>
      <c r="H39" s="18">
        <v>18142</v>
      </c>
      <c r="I39" s="18">
        <v>899</v>
      </c>
      <c r="J39" s="18">
        <v>26466.560000000001</v>
      </c>
      <c r="K39" s="19">
        <v>26.99</v>
      </c>
      <c r="L39" s="20">
        <v>0.58399999999999996</v>
      </c>
      <c r="M39" s="19">
        <v>7.32</v>
      </c>
      <c r="N39" s="21">
        <v>4.7</v>
      </c>
      <c r="O39" s="18">
        <v>243</v>
      </c>
      <c r="P39" s="22">
        <v>8.5699999999999998E-2</v>
      </c>
      <c r="Q39" s="18">
        <v>77</v>
      </c>
      <c r="R39" s="18">
        <v>3</v>
      </c>
      <c r="S39" s="16" t="s">
        <v>24</v>
      </c>
      <c r="T39" s="16" t="s">
        <v>642</v>
      </c>
      <c r="U39" s="18">
        <v>3</v>
      </c>
      <c r="V39" s="23">
        <v>2</v>
      </c>
      <c r="W39" s="16" t="s">
        <v>84</v>
      </c>
      <c r="X39" s="24" t="s">
        <v>643</v>
      </c>
      <c r="Y39" s="24" t="s">
        <v>644</v>
      </c>
    </row>
    <row r="40" spans="1:25" ht="60" hidden="1" customHeight="1" x14ac:dyDescent="0.25">
      <c r="A40" s="16" t="s">
        <v>24</v>
      </c>
      <c r="B40" s="17" t="s">
        <v>416</v>
      </c>
      <c r="C40" s="17" t="str">
        <f>VLOOKUP(B40,[1]Sheet1!$B:$D,3,0)</f>
        <v>16*6*6</v>
      </c>
      <c r="D40" s="17" t="s">
        <v>417</v>
      </c>
      <c r="E40" s="17" t="s">
        <v>418</v>
      </c>
      <c r="F40" s="16" t="s">
        <v>65</v>
      </c>
      <c r="G40" s="17" t="s">
        <v>49</v>
      </c>
      <c r="H40" s="18">
        <v>6250</v>
      </c>
      <c r="I40" s="18">
        <v>2000</v>
      </c>
      <c r="J40" s="18">
        <v>48520</v>
      </c>
      <c r="K40" s="19">
        <v>26.97</v>
      </c>
      <c r="L40" s="20">
        <v>0.60609999999999997</v>
      </c>
      <c r="M40" s="19">
        <v>7.31</v>
      </c>
      <c r="N40" s="21">
        <v>4.8</v>
      </c>
      <c r="O40" s="18">
        <v>222</v>
      </c>
      <c r="P40" s="22">
        <v>3.3500000000000002E-2</v>
      </c>
      <c r="Q40" s="18">
        <v>67</v>
      </c>
      <c r="S40" s="16" t="s">
        <v>30</v>
      </c>
      <c r="T40" s="16" t="s">
        <v>419</v>
      </c>
      <c r="U40" s="18">
        <v>1</v>
      </c>
      <c r="V40" s="23">
        <v>1</v>
      </c>
      <c r="W40" s="16" t="s">
        <v>32</v>
      </c>
      <c r="X40" s="24" t="s">
        <v>420</v>
      </c>
      <c r="Y40" s="24" t="s">
        <v>421</v>
      </c>
    </row>
    <row r="41" spans="1:25" ht="60" hidden="1" customHeight="1" x14ac:dyDescent="0.25">
      <c r="A41" s="16" t="s">
        <v>24</v>
      </c>
      <c r="B41" s="17" t="s">
        <v>849</v>
      </c>
      <c r="C41" s="17" t="e">
        <f>VLOOKUP(B41,[1]Sheet1!$B:$D,3,0)</f>
        <v>#N/A</v>
      </c>
      <c r="D41" s="17" t="s">
        <v>657</v>
      </c>
      <c r="E41" s="17" t="s">
        <v>850</v>
      </c>
      <c r="F41" s="16" t="s">
        <v>24</v>
      </c>
      <c r="G41" s="17" t="s">
        <v>196</v>
      </c>
      <c r="H41" s="18">
        <v>36412</v>
      </c>
      <c r="I41" s="18">
        <v>509</v>
      </c>
      <c r="J41" s="18">
        <v>8647.91</v>
      </c>
      <c r="K41" s="19">
        <v>23.53</v>
      </c>
      <c r="L41" s="20">
        <v>0.56159999999999999</v>
      </c>
      <c r="M41" s="19">
        <v>4.9000000000000004</v>
      </c>
      <c r="N41" s="21">
        <v>4.8</v>
      </c>
      <c r="O41" s="18">
        <v>215</v>
      </c>
      <c r="P41" s="22">
        <v>0</v>
      </c>
      <c r="Q41" s="18">
        <v>0</v>
      </c>
      <c r="R41" s="18">
        <v>48</v>
      </c>
      <c r="S41" s="16" t="s">
        <v>50</v>
      </c>
      <c r="T41" s="16" t="s">
        <v>851</v>
      </c>
      <c r="U41" s="18">
        <v>7</v>
      </c>
      <c r="V41" s="23">
        <v>3</v>
      </c>
      <c r="W41" s="16" t="s">
        <v>84</v>
      </c>
      <c r="X41" s="24" t="s">
        <v>852</v>
      </c>
      <c r="Y41" s="24" t="s">
        <v>853</v>
      </c>
    </row>
    <row r="42" spans="1:25" ht="60" customHeight="1" x14ac:dyDescent="0.25">
      <c r="A42" s="16" t="s">
        <v>24</v>
      </c>
      <c r="B42" s="17" t="s">
        <v>188</v>
      </c>
      <c r="C42" s="17" t="e">
        <f>VLOOKUP(B42,[1]Sheet1!$B:$D,3,0)</f>
        <v>#N/A</v>
      </c>
      <c r="D42" s="17" t="s">
        <v>152</v>
      </c>
      <c r="E42" s="17" t="s">
        <v>189</v>
      </c>
      <c r="F42" s="16" t="s">
        <v>24</v>
      </c>
      <c r="G42" s="17" t="s">
        <v>49</v>
      </c>
      <c r="H42" s="18">
        <v>12900</v>
      </c>
      <c r="I42" s="18">
        <v>349</v>
      </c>
      <c r="J42" s="18">
        <v>13607.51</v>
      </c>
      <c r="K42" s="19">
        <v>38.99</v>
      </c>
      <c r="L42" s="20">
        <v>0.67200000000000004</v>
      </c>
      <c r="M42" s="19">
        <v>6.94</v>
      </c>
      <c r="N42" s="21">
        <v>4.3</v>
      </c>
      <c r="O42" s="18">
        <v>213</v>
      </c>
      <c r="P42" s="22">
        <v>0.22640000000000002</v>
      </c>
      <c r="Q42" s="18">
        <v>79</v>
      </c>
      <c r="R42" s="18">
        <v>3</v>
      </c>
      <c r="S42" s="16" t="s">
        <v>30</v>
      </c>
      <c r="T42" s="16" t="s">
        <v>190</v>
      </c>
      <c r="U42" s="18">
        <v>2</v>
      </c>
      <c r="V42" s="23">
        <v>1</v>
      </c>
      <c r="W42" s="16" t="s">
        <v>32</v>
      </c>
      <c r="X42" s="24" t="s">
        <v>191</v>
      </c>
      <c r="Y42" s="24" t="s">
        <v>192</v>
      </c>
    </row>
    <row r="43" spans="1:25" ht="60" hidden="1" customHeight="1" x14ac:dyDescent="0.25">
      <c r="A43" s="16" t="s">
        <v>24</v>
      </c>
      <c r="B43" s="17" t="s">
        <v>35</v>
      </c>
      <c r="C43" s="17" t="str">
        <f>VLOOKUP(B43,[1]Sheet1!$B:$D,3,0)</f>
        <v>12.5*10.7*8.5</v>
      </c>
      <c r="D43" s="17" t="s">
        <v>36</v>
      </c>
      <c r="E43" s="17" t="s">
        <v>37</v>
      </c>
      <c r="F43" s="16" t="s">
        <v>28</v>
      </c>
      <c r="G43" s="17" t="s">
        <v>38</v>
      </c>
      <c r="H43" s="18">
        <v>23372</v>
      </c>
      <c r="I43" s="18">
        <v>1122</v>
      </c>
      <c r="J43" s="18">
        <v>89748.78</v>
      </c>
      <c r="K43" s="19">
        <v>79.989999999999995</v>
      </c>
      <c r="L43" s="20">
        <v>0.66120000000000001</v>
      </c>
      <c r="M43" s="19">
        <v>15.1</v>
      </c>
      <c r="N43" s="21">
        <v>4.7</v>
      </c>
      <c r="O43" s="18">
        <v>193</v>
      </c>
      <c r="P43" s="22">
        <v>3.8300000000000001E-2</v>
      </c>
      <c r="Q43" s="18">
        <v>43</v>
      </c>
      <c r="R43" s="18">
        <v>11</v>
      </c>
      <c r="S43" s="16" t="s">
        <v>30</v>
      </c>
      <c r="T43" s="16" t="s">
        <v>39</v>
      </c>
      <c r="U43" s="18">
        <v>5</v>
      </c>
      <c r="V43" s="23">
        <v>1</v>
      </c>
      <c r="W43" s="16" t="s">
        <v>32</v>
      </c>
      <c r="X43" s="24" t="s">
        <v>40</v>
      </c>
      <c r="Y43" s="24" t="s">
        <v>41</v>
      </c>
    </row>
    <row r="44" spans="1:25" ht="60" hidden="1" customHeight="1" x14ac:dyDescent="0.25">
      <c r="A44" s="16" t="s">
        <v>24</v>
      </c>
      <c r="B44" s="17" t="s">
        <v>496</v>
      </c>
      <c r="C44" s="17" t="e">
        <f>VLOOKUP(B44,[1]Sheet1!$B:$D,3,0)</f>
        <v>#REF!</v>
      </c>
      <c r="D44" s="17" t="s">
        <v>36</v>
      </c>
      <c r="E44" s="17" t="s">
        <v>37</v>
      </c>
      <c r="F44" s="16" t="s">
        <v>28</v>
      </c>
      <c r="G44" s="17" t="s">
        <v>49</v>
      </c>
      <c r="H44" s="18">
        <v>165288</v>
      </c>
      <c r="I44" s="18">
        <v>1122</v>
      </c>
      <c r="J44" s="18">
        <v>89636.58</v>
      </c>
      <c r="K44" s="19">
        <v>79.989999999999995</v>
      </c>
      <c r="L44" s="20">
        <v>0.60399999999999998</v>
      </c>
      <c r="M44" s="19">
        <v>19.68</v>
      </c>
      <c r="N44" s="21">
        <v>4.7</v>
      </c>
      <c r="O44" s="18">
        <v>193</v>
      </c>
      <c r="P44" s="22">
        <v>3.3000000000000002E-2</v>
      </c>
      <c r="Q44" s="18">
        <v>37</v>
      </c>
      <c r="R44" s="18">
        <v>11</v>
      </c>
      <c r="S44" s="16" t="s">
        <v>24</v>
      </c>
      <c r="T44" s="16" t="s">
        <v>497</v>
      </c>
      <c r="U44" s="18">
        <v>5</v>
      </c>
      <c r="V44" s="23">
        <v>1</v>
      </c>
      <c r="W44" s="16" t="s">
        <v>32</v>
      </c>
      <c r="X44" s="24" t="s">
        <v>498</v>
      </c>
      <c r="Y44" s="24" t="s">
        <v>499</v>
      </c>
    </row>
    <row r="45" spans="1:25" ht="60" hidden="1" customHeight="1" x14ac:dyDescent="0.25">
      <c r="A45" s="16" t="s">
        <v>24</v>
      </c>
      <c r="B45" s="17" t="s">
        <v>25</v>
      </c>
      <c r="C45" s="17" t="str">
        <f>VLOOKUP(B45,[1]Sheet1!$B:$D,3,0)</f>
        <v>12.65*10.65*8.5</v>
      </c>
      <c r="D45" s="17" t="s">
        <v>26</v>
      </c>
      <c r="E45" s="17" t="s">
        <v>27</v>
      </c>
      <c r="F45" s="16" t="s">
        <v>28</v>
      </c>
      <c r="G45" s="17" t="s">
        <v>29</v>
      </c>
      <c r="H45" s="18">
        <v>9817</v>
      </c>
      <c r="I45" s="18">
        <v>2088</v>
      </c>
      <c r="J45" s="18">
        <v>144886.31</v>
      </c>
      <c r="K45" s="19">
        <v>69.97</v>
      </c>
      <c r="L45" s="20">
        <v>0.61250000000000004</v>
      </c>
      <c r="M45" s="19">
        <v>16.62</v>
      </c>
      <c r="N45" s="21">
        <v>4.7</v>
      </c>
      <c r="O45" s="18">
        <v>191</v>
      </c>
      <c r="P45" s="22">
        <v>3.8800000000000001E-2</v>
      </c>
      <c r="Q45" s="18">
        <v>81</v>
      </c>
      <c r="R45" s="18">
        <v>25</v>
      </c>
      <c r="S45" s="16" t="s">
        <v>30</v>
      </c>
      <c r="T45" s="16" t="s">
        <v>31</v>
      </c>
      <c r="U45" s="18">
        <v>3</v>
      </c>
      <c r="V45" s="23">
        <v>1</v>
      </c>
      <c r="W45" s="16" t="s">
        <v>32</v>
      </c>
      <c r="X45" s="24" t="s">
        <v>33</v>
      </c>
      <c r="Y45" s="24" t="s">
        <v>34</v>
      </c>
    </row>
    <row r="46" spans="1:25" ht="60" hidden="1" customHeight="1" x14ac:dyDescent="0.25">
      <c r="A46" s="16" t="s">
        <v>24</v>
      </c>
      <c r="B46" s="17" t="s">
        <v>622</v>
      </c>
      <c r="C46" s="17" t="e">
        <f>VLOOKUP(B46,[1]Sheet1!$B:$D,3,0)</f>
        <v>#N/A</v>
      </c>
      <c r="D46" s="17" t="s">
        <v>306</v>
      </c>
      <c r="E46" s="17" t="s">
        <v>623</v>
      </c>
      <c r="F46" s="16" t="s">
        <v>65</v>
      </c>
      <c r="G46" s="17" t="s">
        <v>29</v>
      </c>
      <c r="H46" s="18">
        <v>53935</v>
      </c>
      <c r="K46" s="19">
        <v>44.99</v>
      </c>
      <c r="L46" s="20">
        <v>0</v>
      </c>
      <c r="N46" s="21">
        <v>4.3</v>
      </c>
      <c r="O46" s="18">
        <v>191</v>
      </c>
      <c r="P46" s="22">
        <v>0</v>
      </c>
      <c r="S46" s="16" t="s">
        <v>56</v>
      </c>
      <c r="T46" s="16" t="s">
        <v>624</v>
      </c>
      <c r="U46" s="18">
        <v>4</v>
      </c>
      <c r="X46" s="24" t="s">
        <v>286</v>
      </c>
      <c r="Y46" s="24" t="s">
        <v>625</v>
      </c>
    </row>
    <row r="47" spans="1:25" ht="60" hidden="1" customHeight="1" x14ac:dyDescent="0.25">
      <c r="A47" s="16" t="s">
        <v>24</v>
      </c>
      <c r="B47" s="17" t="s">
        <v>399</v>
      </c>
      <c r="C47" s="17" t="e">
        <f>VLOOKUP(B47,[1]Sheet1!$B:$D,3,0)</f>
        <v>#N/A</v>
      </c>
      <c r="D47" s="17" t="s">
        <v>400</v>
      </c>
      <c r="E47" s="17" t="s">
        <v>401</v>
      </c>
      <c r="F47" s="16" t="s">
        <v>24</v>
      </c>
      <c r="G47" s="17" t="s">
        <v>126</v>
      </c>
      <c r="H47" s="18">
        <v>9398</v>
      </c>
      <c r="I47" s="18">
        <v>1769</v>
      </c>
      <c r="J47" s="18">
        <v>57280.22</v>
      </c>
      <c r="K47" s="19">
        <v>30.99</v>
      </c>
      <c r="L47" s="20">
        <v>0.61699999999999999</v>
      </c>
      <c r="M47" s="19">
        <v>7.22</v>
      </c>
      <c r="N47" s="21">
        <v>4.5999999999999996</v>
      </c>
      <c r="O47" s="18">
        <v>186</v>
      </c>
      <c r="P47" s="22">
        <v>0</v>
      </c>
      <c r="Q47" s="18">
        <v>0</v>
      </c>
      <c r="R47" s="18">
        <v>9</v>
      </c>
      <c r="S47" s="16" t="s">
        <v>61</v>
      </c>
      <c r="T47" s="16" t="s">
        <v>402</v>
      </c>
      <c r="U47" s="18">
        <v>5</v>
      </c>
      <c r="V47" s="23">
        <v>1</v>
      </c>
      <c r="W47" s="16" t="s">
        <v>32</v>
      </c>
      <c r="X47" s="24" t="s">
        <v>403</v>
      </c>
      <c r="Y47" s="24" t="s">
        <v>404</v>
      </c>
    </row>
    <row r="48" spans="1:25" ht="60" customHeight="1" x14ac:dyDescent="0.25">
      <c r="A48" s="16" t="s">
        <v>24</v>
      </c>
      <c r="B48" s="17" t="s">
        <v>328</v>
      </c>
      <c r="C48" s="17" t="e">
        <f>VLOOKUP(B48,[1]Sheet1!$B:$D,3,0)</f>
        <v>#N/A</v>
      </c>
      <c r="D48" s="17" t="s">
        <v>329</v>
      </c>
      <c r="E48" s="17" t="s">
        <v>330</v>
      </c>
      <c r="F48" s="16" t="s">
        <v>24</v>
      </c>
      <c r="G48" s="17" t="s">
        <v>331</v>
      </c>
      <c r="H48" s="18">
        <v>166499</v>
      </c>
      <c r="I48" s="18">
        <v>156</v>
      </c>
      <c r="J48" s="18">
        <v>5926.44</v>
      </c>
      <c r="K48" s="19">
        <v>42.99</v>
      </c>
      <c r="L48" s="20">
        <v>0.6452</v>
      </c>
      <c r="M48" s="19">
        <v>7.78</v>
      </c>
      <c r="N48" s="21">
        <v>4.5999999999999996</v>
      </c>
      <c r="O48" s="18">
        <v>184</v>
      </c>
      <c r="P48" s="22">
        <v>0.27560000000000001</v>
      </c>
      <c r="Q48" s="18">
        <v>43</v>
      </c>
      <c r="R48" s="18">
        <v>8</v>
      </c>
      <c r="S48" s="16" t="s">
        <v>50</v>
      </c>
      <c r="T48" s="16" t="s">
        <v>332</v>
      </c>
      <c r="U48" s="18">
        <v>3</v>
      </c>
      <c r="V48" s="23">
        <v>1</v>
      </c>
      <c r="W48" s="16" t="s">
        <v>32</v>
      </c>
      <c r="X48" s="24" t="s">
        <v>333</v>
      </c>
      <c r="Y48" s="24" t="s">
        <v>334</v>
      </c>
    </row>
    <row r="49" spans="1:25" ht="60" customHeight="1" x14ac:dyDescent="0.25">
      <c r="A49" s="16" t="s">
        <v>24</v>
      </c>
      <c r="B49" s="17" t="s">
        <v>328</v>
      </c>
      <c r="C49" s="17" t="e">
        <f>VLOOKUP(B49,[1]Sheet1!$B:$D,3,0)</f>
        <v>#N/A</v>
      </c>
      <c r="D49" s="17" t="s">
        <v>329</v>
      </c>
      <c r="E49" s="17" t="s">
        <v>330</v>
      </c>
      <c r="F49" s="16" t="s">
        <v>24</v>
      </c>
      <c r="G49" s="17" t="s">
        <v>331</v>
      </c>
      <c r="H49" s="18">
        <v>166499</v>
      </c>
      <c r="I49" s="18">
        <v>156</v>
      </c>
      <c r="J49" s="18">
        <v>5926.44</v>
      </c>
      <c r="K49" s="19">
        <v>42.99</v>
      </c>
      <c r="L49" s="20">
        <v>0.6452</v>
      </c>
      <c r="M49" s="19">
        <v>7.78</v>
      </c>
      <c r="N49" s="21">
        <v>4.5999999999999996</v>
      </c>
      <c r="O49" s="18">
        <v>184</v>
      </c>
      <c r="P49" s="22">
        <v>0.27560000000000001</v>
      </c>
      <c r="Q49" s="18">
        <v>43</v>
      </c>
      <c r="R49" s="18">
        <v>8</v>
      </c>
      <c r="S49" s="16" t="s">
        <v>50</v>
      </c>
      <c r="T49" s="16" t="s">
        <v>332</v>
      </c>
      <c r="U49" s="18">
        <v>3</v>
      </c>
      <c r="V49" s="23">
        <v>1</v>
      </c>
      <c r="W49" s="16" t="s">
        <v>32</v>
      </c>
      <c r="X49" s="24" t="s">
        <v>333</v>
      </c>
      <c r="Y49" s="24" t="s">
        <v>334</v>
      </c>
    </row>
    <row r="50" spans="1:25" ht="60" customHeight="1" x14ac:dyDescent="0.25">
      <c r="A50" s="16" t="s">
        <v>24</v>
      </c>
      <c r="B50" s="17" t="s">
        <v>193</v>
      </c>
      <c r="C50" s="17" t="e">
        <f>VLOOKUP(B50,[1]Sheet1!$B:$D,3,0)</f>
        <v>#N/A</v>
      </c>
      <c r="D50" s="17" t="s">
        <v>26</v>
      </c>
      <c r="E50" s="17" t="s">
        <v>27</v>
      </c>
      <c r="F50" s="16" t="s">
        <v>24</v>
      </c>
      <c r="G50" s="17" t="s">
        <v>49</v>
      </c>
      <c r="H50" s="18">
        <v>3045</v>
      </c>
      <c r="I50" s="18">
        <v>2088</v>
      </c>
      <c r="J50" s="18">
        <v>62577.36</v>
      </c>
      <c r="K50" s="19">
        <v>29.97</v>
      </c>
      <c r="L50" s="20">
        <v>0.46029999999999999</v>
      </c>
      <c r="M50" s="19">
        <v>11.68</v>
      </c>
      <c r="N50" s="21">
        <v>4.7</v>
      </c>
      <c r="O50" s="18">
        <v>170</v>
      </c>
      <c r="P50" s="22">
        <v>2.7300000000000001E-2</v>
      </c>
      <c r="Q50" s="18">
        <v>57</v>
      </c>
      <c r="R50" s="18">
        <v>25</v>
      </c>
      <c r="S50" s="16" t="s">
        <v>61</v>
      </c>
      <c r="T50" s="16" t="s">
        <v>194</v>
      </c>
      <c r="U50" s="18">
        <v>1</v>
      </c>
      <c r="V50" s="23">
        <v>1</v>
      </c>
      <c r="W50" s="16" t="s">
        <v>32</v>
      </c>
      <c r="X50" s="24" t="s">
        <v>33</v>
      </c>
      <c r="Y50" s="24" t="s">
        <v>195</v>
      </c>
    </row>
    <row r="51" spans="1:25" ht="60" hidden="1" customHeight="1" x14ac:dyDescent="0.25">
      <c r="A51" s="16" t="s">
        <v>24</v>
      </c>
      <c r="B51" s="17" t="s">
        <v>832</v>
      </c>
      <c r="C51" s="17" t="e">
        <f>VLOOKUP(B51,[1]Sheet1!$B:$D,3,0)</f>
        <v>#N/A</v>
      </c>
      <c r="D51" s="17" t="s">
        <v>36</v>
      </c>
      <c r="E51" s="17" t="s">
        <v>833</v>
      </c>
      <c r="F51" s="16" t="s">
        <v>24</v>
      </c>
      <c r="G51" s="17" t="s">
        <v>60</v>
      </c>
      <c r="H51" s="18">
        <v>44332</v>
      </c>
      <c r="I51" s="18">
        <v>411</v>
      </c>
      <c r="J51" s="18">
        <v>6154.14</v>
      </c>
      <c r="K51" s="19">
        <v>14.99</v>
      </c>
      <c r="L51" s="20">
        <v>0</v>
      </c>
      <c r="N51" s="21">
        <v>4.8</v>
      </c>
      <c r="O51" s="18">
        <v>167</v>
      </c>
      <c r="P51" s="22">
        <v>4.1399999999999999E-2</v>
      </c>
      <c r="Q51" s="18">
        <v>17</v>
      </c>
      <c r="S51" s="16" t="s">
        <v>24</v>
      </c>
      <c r="T51" s="16" t="s">
        <v>834</v>
      </c>
      <c r="U51" s="18">
        <v>6</v>
      </c>
      <c r="V51" s="23">
        <v>1</v>
      </c>
      <c r="W51" s="16" t="s">
        <v>32</v>
      </c>
      <c r="X51" s="24" t="s">
        <v>752</v>
      </c>
      <c r="Y51" s="24" t="s">
        <v>835</v>
      </c>
    </row>
    <row r="52" spans="1:25" ht="60" customHeight="1" x14ac:dyDescent="0.25">
      <c r="A52" s="16" t="s">
        <v>24</v>
      </c>
      <c r="B52" s="17" t="s">
        <v>267</v>
      </c>
      <c r="C52" s="17" t="e">
        <f>VLOOKUP(B52,[1]Sheet1!$B:$D,3,0)</f>
        <v>#N/A</v>
      </c>
      <c r="D52" s="17" t="s">
        <v>235</v>
      </c>
      <c r="E52" s="17" t="s">
        <v>268</v>
      </c>
      <c r="F52" s="16" t="s">
        <v>24</v>
      </c>
      <c r="G52" s="17" t="s">
        <v>230</v>
      </c>
      <c r="H52" s="18">
        <v>440605</v>
      </c>
      <c r="I52" s="18">
        <v>3</v>
      </c>
      <c r="J52" s="18">
        <v>107.1</v>
      </c>
      <c r="K52" s="19">
        <v>49.86</v>
      </c>
      <c r="L52" s="20">
        <v>0</v>
      </c>
      <c r="N52" s="21">
        <v>4.5</v>
      </c>
      <c r="O52" s="18">
        <v>159</v>
      </c>
      <c r="P52" s="22">
        <v>4</v>
      </c>
      <c r="Q52" s="18">
        <v>12</v>
      </c>
      <c r="R52" s="18">
        <v>32</v>
      </c>
      <c r="S52" s="16" t="s">
        <v>50</v>
      </c>
      <c r="T52" s="16" t="s">
        <v>269</v>
      </c>
      <c r="U52" s="18">
        <v>2</v>
      </c>
      <c r="V52" s="23">
        <v>23</v>
      </c>
      <c r="W52" s="16" t="s">
        <v>270</v>
      </c>
      <c r="X52" s="24" t="s">
        <v>271</v>
      </c>
      <c r="Y52" s="24" t="s">
        <v>272</v>
      </c>
    </row>
    <row r="53" spans="1:25" ht="60" customHeight="1" x14ac:dyDescent="0.25">
      <c r="A53" s="16" t="s">
        <v>24</v>
      </c>
      <c r="B53" s="17" t="s">
        <v>139</v>
      </c>
      <c r="C53" s="17" t="e">
        <f>VLOOKUP(B53,[1]Sheet1!$B:$D,3,0)</f>
        <v>#N/A</v>
      </c>
      <c r="D53" s="17" t="s">
        <v>140</v>
      </c>
      <c r="E53" s="17" t="s">
        <v>141</v>
      </c>
      <c r="F53" s="16" t="s">
        <v>65</v>
      </c>
      <c r="G53" s="17" t="s">
        <v>49</v>
      </c>
      <c r="H53" s="18">
        <v>20599</v>
      </c>
      <c r="I53" s="18">
        <v>362</v>
      </c>
      <c r="J53" s="18">
        <v>30042.38</v>
      </c>
      <c r="K53" s="19">
        <v>80.989999999999995</v>
      </c>
      <c r="L53" s="20">
        <v>0.6149</v>
      </c>
      <c r="M53" s="19">
        <v>14.34</v>
      </c>
      <c r="N53" s="21">
        <v>4.3</v>
      </c>
      <c r="O53" s="18">
        <v>154</v>
      </c>
      <c r="P53" s="22">
        <v>0.16850000000000001</v>
      </c>
      <c r="Q53" s="18">
        <v>61</v>
      </c>
      <c r="S53" s="16" t="s">
        <v>61</v>
      </c>
      <c r="T53" s="16" t="s">
        <v>142</v>
      </c>
      <c r="U53" s="18">
        <v>3</v>
      </c>
      <c r="V53" s="23">
        <v>36</v>
      </c>
      <c r="W53" s="16" t="s">
        <v>32</v>
      </c>
      <c r="X53" s="24" t="s">
        <v>143</v>
      </c>
      <c r="Y53" s="24" t="s">
        <v>144</v>
      </c>
    </row>
    <row r="54" spans="1:25" ht="60" customHeight="1" x14ac:dyDescent="0.25">
      <c r="A54" s="16" t="s">
        <v>24</v>
      </c>
      <c r="B54" s="17" t="s">
        <v>139</v>
      </c>
      <c r="C54" s="17" t="e">
        <f>VLOOKUP(B54,[1]Sheet1!$B:$D,3,0)</f>
        <v>#N/A</v>
      </c>
      <c r="D54" s="17" t="s">
        <v>140</v>
      </c>
      <c r="E54" s="17" t="s">
        <v>141</v>
      </c>
      <c r="F54" s="16" t="s">
        <v>65</v>
      </c>
      <c r="G54" s="17" t="s">
        <v>49</v>
      </c>
      <c r="H54" s="18">
        <v>20599</v>
      </c>
      <c r="I54" s="18">
        <v>362</v>
      </c>
      <c r="J54" s="18">
        <v>30042.38</v>
      </c>
      <c r="K54" s="19">
        <v>80.989999999999995</v>
      </c>
      <c r="L54" s="20">
        <v>0.6149</v>
      </c>
      <c r="M54" s="19">
        <v>14.34</v>
      </c>
      <c r="N54" s="21">
        <v>4.3</v>
      </c>
      <c r="O54" s="18">
        <v>154</v>
      </c>
      <c r="P54" s="22">
        <v>0.16850000000000001</v>
      </c>
      <c r="Q54" s="18">
        <v>61</v>
      </c>
      <c r="S54" s="16" t="s">
        <v>61</v>
      </c>
      <c r="T54" s="16" t="s">
        <v>142</v>
      </c>
      <c r="U54" s="18">
        <v>3</v>
      </c>
      <c r="V54" s="23">
        <v>36</v>
      </c>
      <c r="W54" s="16" t="s">
        <v>32</v>
      </c>
      <c r="X54" s="24" t="s">
        <v>143</v>
      </c>
      <c r="Y54" s="24" t="s">
        <v>144</v>
      </c>
    </row>
    <row r="55" spans="1:25" ht="60" customHeight="1" x14ac:dyDescent="0.25">
      <c r="A55" s="16" t="s">
        <v>24</v>
      </c>
      <c r="B55" s="17" t="s">
        <v>293</v>
      </c>
      <c r="C55" s="17" t="e">
        <f>VLOOKUP(B55,[1]Sheet1!$B:$D,3,0)</f>
        <v>#N/A</v>
      </c>
      <c r="D55" s="17" t="s">
        <v>294</v>
      </c>
      <c r="E55" s="17" t="s">
        <v>295</v>
      </c>
      <c r="F55" s="16" t="s">
        <v>24</v>
      </c>
      <c r="G55" s="17" t="s">
        <v>60</v>
      </c>
      <c r="H55" s="18">
        <v>18661</v>
      </c>
      <c r="I55" s="18">
        <v>744</v>
      </c>
      <c r="J55" s="18">
        <v>29752.560000000001</v>
      </c>
      <c r="K55" s="19">
        <v>39.99</v>
      </c>
      <c r="L55" s="20">
        <v>0.66689999999999994</v>
      </c>
      <c r="M55" s="19">
        <v>7.32</v>
      </c>
      <c r="N55" s="21">
        <v>4.2</v>
      </c>
      <c r="O55" s="18">
        <v>148</v>
      </c>
      <c r="P55" s="22">
        <v>4.9699999999999994E-2</v>
      </c>
      <c r="Q55" s="18">
        <v>37</v>
      </c>
      <c r="R55" s="18">
        <v>7</v>
      </c>
      <c r="S55" s="16" t="s">
        <v>56</v>
      </c>
      <c r="T55" s="16" t="s">
        <v>296</v>
      </c>
      <c r="U55" s="18">
        <v>1</v>
      </c>
      <c r="V55" s="23">
        <v>1</v>
      </c>
      <c r="W55" s="16" t="s">
        <v>32</v>
      </c>
      <c r="X55" s="24" t="s">
        <v>297</v>
      </c>
      <c r="Y55" s="24" t="s">
        <v>298</v>
      </c>
    </row>
    <row r="56" spans="1:25" ht="60" hidden="1" customHeight="1" x14ac:dyDescent="0.25">
      <c r="A56" s="16" t="s">
        <v>24</v>
      </c>
      <c r="B56" s="17" t="s">
        <v>118</v>
      </c>
      <c r="C56" s="17" t="e">
        <f>VLOOKUP(B56,[1]Sheet1!$B:$D,3,0)</f>
        <v>#N/A</v>
      </c>
      <c r="D56" s="17" t="s">
        <v>119</v>
      </c>
      <c r="E56" s="17" t="s">
        <v>120</v>
      </c>
      <c r="F56" s="16" t="s">
        <v>121</v>
      </c>
      <c r="G56" s="17" t="s">
        <v>122</v>
      </c>
      <c r="H56" s="18">
        <v>24895</v>
      </c>
      <c r="I56" s="18">
        <v>543</v>
      </c>
      <c r="J56" s="18">
        <v>6505.14</v>
      </c>
      <c r="K56" s="19">
        <v>10.99</v>
      </c>
      <c r="L56" s="20">
        <v>0.58210000000000006</v>
      </c>
      <c r="M56" s="19">
        <v>3.48</v>
      </c>
      <c r="N56" s="21">
        <v>4.9000000000000004</v>
      </c>
      <c r="O56" s="18">
        <v>137</v>
      </c>
      <c r="P56" s="22">
        <v>7.7300000000000008E-2</v>
      </c>
      <c r="Q56" s="18">
        <v>42</v>
      </c>
      <c r="S56" s="16" t="s">
        <v>61</v>
      </c>
      <c r="T56" s="16" t="s">
        <v>123</v>
      </c>
      <c r="U56" s="18">
        <v>3</v>
      </c>
      <c r="V56" s="23">
        <v>1</v>
      </c>
      <c r="W56" s="16" t="s">
        <v>32</v>
      </c>
      <c r="X56" s="24" t="s">
        <v>124</v>
      </c>
      <c r="Y56" s="24" t="s">
        <v>125</v>
      </c>
    </row>
    <row r="57" spans="1:25" ht="60" hidden="1" customHeight="1" x14ac:dyDescent="0.25">
      <c r="A57" s="16" t="s">
        <v>24</v>
      </c>
      <c r="B57" s="17" t="s">
        <v>522</v>
      </c>
      <c r="C57" s="17" t="e">
        <f>VLOOKUP(B57,[1]Sheet1!$B:$D,3,0)</f>
        <v>#N/A</v>
      </c>
      <c r="D57" s="17" t="s">
        <v>36</v>
      </c>
      <c r="E57" s="17" t="s">
        <v>523</v>
      </c>
      <c r="F57" s="16" t="s">
        <v>24</v>
      </c>
      <c r="G57" s="17" t="s">
        <v>49</v>
      </c>
      <c r="H57" s="18">
        <v>38382</v>
      </c>
      <c r="K57" s="19">
        <v>49.99</v>
      </c>
      <c r="L57" s="20">
        <v>0</v>
      </c>
      <c r="N57" s="21">
        <v>4.8</v>
      </c>
      <c r="O57" s="18">
        <v>136</v>
      </c>
      <c r="P57" s="22">
        <v>0</v>
      </c>
      <c r="S57" s="16" t="s">
        <v>24</v>
      </c>
      <c r="T57" s="16" t="s">
        <v>524</v>
      </c>
      <c r="U57" s="18">
        <v>5</v>
      </c>
      <c r="V57" s="23">
        <v>2</v>
      </c>
      <c r="X57" s="24" t="s">
        <v>525</v>
      </c>
      <c r="Y57" s="24" t="s">
        <v>526</v>
      </c>
    </row>
    <row r="58" spans="1:25" ht="60" hidden="1" customHeight="1" x14ac:dyDescent="0.25">
      <c r="A58" s="16" t="s">
        <v>24</v>
      </c>
      <c r="B58" s="17" t="s">
        <v>874</v>
      </c>
      <c r="C58" s="17" t="e">
        <f>VLOOKUP(B58,[1]Sheet1!$B:$D,3,0)</f>
        <v>#N/A</v>
      </c>
      <c r="D58" s="17" t="s">
        <v>36</v>
      </c>
      <c r="E58" s="17" t="s">
        <v>875</v>
      </c>
      <c r="F58" s="16" t="s">
        <v>28</v>
      </c>
      <c r="G58" s="17" t="s">
        <v>122</v>
      </c>
      <c r="H58" s="18">
        <v>226843</v>
      </c>
      <c r="I58" s="18">
        <v>0</v>
      </c>
      <c r="J58" s="18">
        <v>0</v>
      </c>
      <c r="K58" s="19">
        <v>24.99</v>
      </c>
      <c r="L58" s="20">
        <v>0</v>
      </c>
      <c r="N58" s="21">
        <v>3.8</v>
      </c>
      <c r="O58" s="18">
        <v>136</v>
      </c>
      <c r="P58" s="22">
        <v>0</v>
      </c>
      <c r="Q58" s="18">
        <v>21</v>
      </c>
      <c r="R58" s="18">
        <v>4</v>
      </c>
      <c r="S58" s="16" t="s">
        <v>24</v>
      </c>
      <c r="T58" s="16" t="s">
        <v>876</v>
      </c>
      <c r="U58" s="18">
        <v>1</v>
      </c>
      <c r="V58" s="23">
        <v>1</v>
      </c>
      <c r="W58" s="16" t="s">
        <v>32</v>
      </c>
      <c r="X58" s="24" t="s">
        <v>877</v>
      </c>
      <c r="Y58" s="24" t="s">
        <v>878</v>
      </c>
    </row>
    <row r="59" spans="1:25" ht="60" customHeight="1" x14ac:dyDescent="0.25">
      <c r="A59" s="16" t="s">
        <v>24</v>
      </c>
      <c r="B59" s="17" t="s">
        <v>69</v>
      </c>
      <c r="C59" s="17" t="e">
        <f>VLOOKUP(B59,[1]Sheet1!$B:$D,3,0)</f>
        <v>#N/A</v>
      </c>
      <c r="D59" s="17" t="s">
        <v>70</v>
      </c>
      <c r="E59" s="17" t="s">
        <v>71</v>
      </c>
      <c r="F59" s="16" t="s">
        <v>24</v>
      </c>
      <c r="G59" s="17" t="s">
        <v>49</v>
      </c>
      <c r="H59" s="18">
        <v>29440</v>
      </c>
      <c r="I59" s="18">
        <v>772</v>
      </c>
      <c r="J59" s="18">
        <v>31042.12</v>
      </c>
      <c r="K59" s="19">
        <v>40.99</v>
      </c>
      <c r="L59" s="20">
        <v>0.66689999999999994</v>
      </c>
      <c r="M59" s="19">
        <v>7.32</v>
      </c>
      <c r="N59" s="21">
        <v>4.0999999999999996</v>
      </c>
      <c r="O59" s="18">
        <v>131</v>
      </c>
      <c r="P59" s="22">
        <v>1.9400000000000001E-2</v>
      </c>
      <c r="Q59" s="18">
        <v>15</v>
      </c>
      <c r="R59" s="18">
        <v>16</v>
      </c>
      <c r="S59" s="16" t="s">
        <v>61</v>
      </c>
      <c r="T59" s="16" t="s">
        <v>72</v>
      </c>
      <c r="U59" s="18">
        <v>1</v>
      </c>
      <c r="V59" s="23">
        <v>1</v>
      </c>
      <c r="W59" s="16" t="s">
        <v>32</v>
      </c>
      <c r="X59" s="24" t="s">
        <v>73</v>
      </c>
      <c r="Y59" s="24" t="s">
        <v>74</v>
      </c>
    </row>
    <row r="60" spans="1:25" ht="60" hidden="1" customHeight="1" x14ac:dyDescent="0.25">
      <c r="A60" s="16" t="s">
        <v>24</v>
      </c>
      <c r="B60" s="17" t="s">
        <v>571</v>
      </c>
      <c r="C60" s="17" t="e">
        <f>VLOOKUP(B60,[1]Sheet1!$B:$D,3,0)</f>
        <v>#N/A</v>
      </c>
      <c r="D60" s="17" t="s">
        <v>183</v>
      </c>
      <c r="E60" s="17" t="s">
        <v>572</v>
      </c>
      <c r="F60" s="16" t="s">
        <v>24</v>
      </c>
      <c r="G60" s="17" t="s">
        <v>544</v>
      </c>
      <c r="H60" s="18">
        <v>163770</v>
      </c>
      <c r="I60" s="18">
        <v>132</v>
      </c>
      <c r="J60" s="18">
        <v>1796.52</v>
      </c>
      <c r="K60" s="19">
        <v>15.15</v>
      </c>
      <c r="L60" s="20">
        <v>0.48670000000000002</v>
      </c>
      <c r="M60" s="19">
        <v>5.17</v>
      </c>
      <c r="N60" s="21">
        <v>4.0999999999999996</v>
      </c>
      <c r="O60" s="18">
        <v>129</v>
      </c>
      <c r="P60" s="22">
        <v>0.1439</v>
      </c>
      <c r="Q60" s="18">
        <v>19</v>
      </c>
      <c r="R60" s="18">
        <v>4</v>
      </c>
      <c r="S60" s="16" t="s">
        <v>24</v>
      </c>
      <c r="T60" s="16" t="s">
        <v>573</v>
      </c>
      <c r="U60" s="18">
        <v>9</v>
      </c>
      <c r="V60" s="23">
        <v>4</v>
      </c>
      <c r="W60" s="16" t="s">
        <v>84</v>
      </c>
      <c r="X60" s="24" t="s">
        <v>51</v>
      </c>
      <c r="Y60" s="24" t="s">
        <v>574</v>
      </c>
    </row>
    <row r="61" spans="1:25" ht="60" hidden="1" customHeight="1" x14ac:dyDescent="0.25">
      <c r="A61" s="16" t="s">
        <v>24</v>
      </c>
      <c r="B61" s="17" t="s">
        <v>820</v>
      </c>
      <c r="C61" s="17" t="e">
        <f>VLOOKUP(B61,[1]Sheet1!$B:$D,3,0)</f>
        <v>#N/A</v>
      </c>
      <c r="D61" s="17" t="s">
        <v>63</v>
      </c>
      <c r="E61" s="17" t="s">
        <v>821</v>
      </c>
      <c r="F61" s="16" t="s">
        <v>24</v>
      </c>
      <c r="G61" s="17" t="s">
        <v>49</v>
      </c>
      <c r="H61" s="18">
        <v>50870</v>
      </c>
      <c r="I61" s="18">
        <v>99</v>
      </c>
      <c r="J61" s="18">
        <v>1917.63</v>
      </c>
      <c r="K61" s="19">
        <v>19.989999999999998</v>
      </c>
      <c r="L61" s="20">
        <v>0.52190000000000003</v>
      </c>
      <c r="M61" s="19">
        <v>6.56</v>
      </c>
      <c r="N61" s="21">
        <v>4.7</v>
      </c>
      <c r="O61" s="18">
        <v>124</v>
      </c>
      <c r="P61" s="22">
        <v>0</v>
      </c>
      <c r="Q61" s="18">
        <v>0</v>
      </c>
      <c r="S61" s="16" t="s">
        <v>50</v>
      </c>
      <c r="T61" s="16" t="s">
        <v>822</v>
      </c>
      <c r="U61" s="18">
        <v>1</v>
      </c>
      <c r="V61" s="23">
        <v>1</v>
      </c>
      <c r="W61" s="16" t="s">
        <v>32</v>
      </c>
      <c r="X61" s="24" t="s">
        <v>771</v>
      </c>
      <c r="Y61" s="24" t="s">
        <v>823</v>
      </c>
    </row>
    <row r="62" spans="1:25" ht="60" hidden="1" customHeight="1" x14ac:dyDescent="0.25">
      <c r="A62" s="16" t="s">
        <v>24</v>
      </c>
      <c r="B62" s="17" t="s">
        <v>345</v>
      </c>
      <c r="C62" s="17" t="e">
        <f>VLOOKUP(B62,[1]Sheet1!$B:$D,3,0)</f>
        <v>#N/A</v>
      </c>
      <c r="D62" s="17" t="s">
        <v>346</v>
      </c>
      <c r="E62" s="17" t="s">
        <v>347</v>
      </c>
      <c r="F62" s="16" t="s">
        <v>28</v>
      </c>
      <c r="G62" s="17" t="s">
        <v>196</v>
      </c>
      <c r="H62" s="18">
        <v>113576</v>
      </c>
      <c r="I62" s="18">
        <v>164</v>
      </c>
      <c r="J62" s="18">
        <v>10822.36</v>
      </c>
      <c r="K62" s="19">
        <v>65.989999999999995</v>
      </c>
      <c r="L62" s="20">
        <v>0.72180000000000011</v>
      </c>
      <c r="M62" s="19">
        <v>8.4600000000000009</v>
      </c>
      <c r="N62" s="21">
        <v>4.5</v>
      </c>
      <c r="O62" s="18">
        <v>112</v>
      </c>
      <c r="P62" s="22">
        <v>0.17069999999999999</v>
      </c>
      <c r="Q62" s="18">
        <v>28</v>
      </c>
      <c r="R62" s="18">
        <v>6</v>
      </c>
      <c r="S62" s="16" t="s">
        <v>24</v>
      </c>
      <c r="T62" s="16" t="s">
        <v>348</v>
      </c>
      <c r="U62" s="18">
        <v>5</v>
      </c>
      <c r="V62" s="23">
        <v>1</v>
      </c>
      <c r="W62" s="16" t="s">
        <v>32</v>
      </c>
      <c r="X62" s="24" t="s">
        <v>349</v>
      </c>
      <c r="Y62" s="24" t="s">
        <v>350</v>
      </c>
    </row>
    <row r="63" spans="1:25" ht="60" hidden="1" customHeight="1" x14ac:dyDescent="0.25">
      <c r="A63" s="16" t="s">
        <v>24</v>
      </c>
      <c r="B63" s="17" t="s">
        <v>482</v>
      </c>
      <c r="C63" s="17" t="e">
        <f>VLOOKUP(B63,[1]Sheet1!$B:$D,3,0)</f>
        <v>#N/A</v>
      </c>
      <c r="D63" s="17" t="s">
        <v>300</v>
      </c>
      <c r="E63" s="17" t="s">
        <v>483</v>
      </c>
      <c r="F63" s="16" t="s">
        <v>28</v>
      </c>
      <c r="G63" s="17" t="s">
        <v>49</v>
      </c>
      <c r="H63" s="18">
        <v>33557</v>
      </c>
      <c r="I63" s="18">
        <v>582</v>
      </c>
      <c r="J63" s="18">
        <v>37824.18</v>
      </c>
      <c r="K63" s="19">
        <v>64.989999999999995</v>
      </c>
      <c r="L63" s="20">
        <v>0.6411</v>
      </c>
      <c r="M63" s="19">
        <v>13.58</v>
      </c>
      <c r="N63" s="21">
        <v>4.8</v>
      </c>
      <c r="O63" s="18">
        <v>111</v>
      </c>
      <c r="P63" s="22">
        <v>5.33E-2</v>
      </c>
      <c r="Q63" s="18">
        <v>31</v>
      </c>
      <c r="R63" s="18">
        <v>10</v>
      </c>
      <c r="S63" s="16" t="s">
        <v>24</v>
      </c>
      <c r="T63" s="16" t="s">
        <v>484</v>
      </c>
      <c r="U63" s="18">
        <v>3</v>
      </c>
      <c r="V63" s="23">
        <v>1</v>
      </c>
      <c r="W63" s="16" t="s">
        <v>32</v>
      </c>
      <c r="X63" s="24" t="s">
        <v>485</v>
      </c>
      <c r="Y63" s="24" t="s">
        <v>486</v>
      </c>
    </row>
    <row r="64" spans="1:25" ht="60" customHeight="1" x14ac:dyDescent="0.25">
      <c r="A64" s="16" t="s">
        <v>24</v>
      </c>
      <c r="B64" s="17" t="s">
        <v>335</v>
      </c>
      <c r="C64" s="17" t="e">
        <f>VLOOKUP(B64,[1]Sheet1!$B:$D,3,0)</f>
        <v>#N/A</v>
      </c>
      <c r="D64" s="17" t="s">
        <v>336</v>
      </c>
      <c r="E64" s="17" t="s">
        <v>337</v>
      </c>
      <c r="F64" s="16" t="s">
        <v>24</v>
      </c>
      <c r="G64" s="17" t="s">
        <v>126</v>
      </c>
      <c r="H64" s="18">
        <v>85031</v>
      </c>
      <c r="I64" s="18">
        <v>81</v>
      </c>
      <c r="J64" s="18">
        <v>3887.19</v>
      </c>
      <c r="K64" s="19">
        <v>47.99</v>
      </c>
      <c r="L64" s="20">
        <v>0.4975</v>
      </c>
      <c r="M64" s="19">
        <v>15.86</v>
      </c>
      <c r="N64" s="21">
        <v>3.9</v>
      </c>
      <c r="O64" s="18">
        <v>106</v>
      </c>
      <c r="P64" s="22">
        <v>0.33329999999999999</v>
      </c>
      <c r="Q64" s="18">
        <v>27</v>
      </c>
      <c r="R64" s="18">
        <v>14</v>
      </c>
      <c r="S64" s="16" t="s">
        <v>56</v>
      </c>
      <c r="T64" s="16" t="s">
        <v>338</v>
      </c>
      <c r="U64" s="18">
        <v>2</v>
      </c>
      <c r="V64" s="23">
        <v>1</v>
      </c>
      <c r="W64" s="16" t="s">
        <v>32</v>
      </c>
      <c r="X64" s="24" t="s">
        <v>339</v>
      </c>
      <c r="Y64" s="24" t="s">
        <v>340</v>
      </c>
    </row>
    <row r="65" spans="1:25" ht="60" hidden="1" customHeight="1" x14ac:dyDescent="0.25">
      <c r="A65" s="16" t="s">
        <v>24</v>
      </c>
      <c r="B65" s="17" t="s">
        <v>500</v>
      </c>
      <c r="C65" s="17" t="e">
        <f>VLOOKUP(B65,[1]Sheet1!$B:$D,3,0)</f>
        <v>#N/A</v>
      </c>
      <c r="D65" s="17" t="s">
        <v>36</v>
      </c>
      <c r="E65" s="17" t="s">
        <v>501</v>
      </c>
      <c r="F65" s="16" t="s">
        <v>28</v>
      </c>
      <c r="G65" s="17" t="s">
        <v>49</v>
      </c>
      <c r="H65" s="18">
        <v>26402</v>
      </c>
      <c r="K65" s="19">
        <v>39.99</v>
      </c>
      <c r="L65" s="20">
        <v>0</v>
      </c>
      <c r="N65" s="21">
        <v>4.8</v>
      </c>
      <c r="O65" s="18">
        <v>106</v>
      </c>
      <c r="P65" s="22">
        <v>0</v>
      </c>
      <c r="S65" s="16" t="s">
        <v>24</v>
      </c>
      <c r="T65" s="16" t="s">
        <v>502</v>
      </c>
      <c r="U65" s="18">
        <v>3</v>
      </c>
      <c r="X65" s="24" t="s">
        <v>503</v>
      </c>
      <c r="Y65" s="24" t="s">
        <v>504</v>
      </c>
    </row>
    <row r="66" spans="1:25" ht="60" hidden="1" customHeight="1" x14ac:dyDescent="0.25">
      <c r="A66" s="16" t="s">
        <v>24</v>
      </c>
      <c r="B66" s="17" t="s">
        <v>351</v>
      </c>
      <c r="C66" s="17" t="e">
        <f>VLOOKUP(B66,[1]Sheet1!$B:$D,3,0)</f>
        <v>#N/A</v>
      </c>
      <c r="D66" s="17" t="s">
        <v>36</v>
      </c>
      <c r="E66" s="17" t="s">
        <v>352</v>
      </c>
      <c r="F66" s="16" t="s">
        <v>28</v>
      </c>
      <c r="G66" s="17" t="s">
        <v>177</v>
      </c>
      <c r="H66" s="18">
        <v>71885</v>
      </c>
      <c r="I66" s="18">
        <v>191</v>
      </c>
      <c r="J66" s="18">
        <v>7638.09</v>
      </c>
      <c r="K66" s="19">
        <v>44.99</v>
      </c>
      <c r="L66" s="20">
        <v>0.53890000000000005</v>
      </c>
      <c r="M66" s="19">
        <v>12.44</v>
      </c>
      <c r="N66" s="21">
        <v>4.7</v>
      </c>
      <c r="O66" s="18">
        <v>103</v>
      </c>
      <c r="P66" s="22">
        <v>0.24079999999999999</v>
      </c>
      <c r="Q66" s="18">
        <v>46</v>
      </c>
      <c r="S66" s="16" t="s">
        <v>24</v>
      </c>
      <c r="T66" s="16" t="s">
        <v>353</v>
      </c>
      <c r="U66" s="18">
        <v>4</v>
      </c>
      <c r="V66" s="23">
        <v>1</v>
      </c>
      <c r="W66" s="16" t="s">
        <v>32</v>
      </c>
      <c r="X66" s="24" t="s">
        <v>354</v>
      </c>
      <c r="Y66" s="24" t="s">
        <v>355</v>
      </c>
    </row>
    <row r="67" spans="1:25" ht="60" hidden="1" customHeight="1" x14ac:dyDescent="0.25">
      <c r="A67" s="16" t="s">
        <v>24</v>
      </c>
      <c r="B67" s="17" t="s">
        <v>594</v>
      </c>
      <c r="C67" s="17" t="e">
        <f>VLOOKUP(B67,[1]Sheet1!$B:$D,3,0)</f>
        <v>#N/A</v>
      </c>
      <c r="D67" s="17" t="s">
        <v>36</v>
      </c>
      <c r="E67" s="17" t="s">
        <v>595</v>
      </c>
      <c r="F67" s="16" t="s">
        <v>28</v>
      </c>
      <c r="G67" s="17" t="s">
        <v>177</v>
      </c>
      <c r="H67" s="18">
        <v>71885</v>
      </c>
      <c r="K67" s="19">
        <v>44.99</v>
      </c>
      <c r="L67" s="20">
        <v>0</v>
      </c>
      <c r="N67" s="21">
        <v>4.7</v>
      </c>
      <c r="O67" s="18">
        <v>103</v>
      </c>
      <c r="P67" s="22">
        <v>0</v>
      </c>
      <c r="S67" s="16" t="s">
        <v>24</v>
      </c>
      <c r="U67" s="18">
        <v>4</v>
      </c>
      <c r="X67" s="24" t="s">
        <v>596</v>
      </c>
      <c r="Y67" s="24" t="s">
        <v>597</v>
      </c>
    </row>
    <row r="68" spans="1:25" ht="60" customHeight="1" x14ac:dyDescent="0.25">
      <c r="A68" s="16" t="s">
        <v>24</v>
      </c>
      <c r="B68" s="17" t="s">
        <v>103</v>
      </c>
      <c r="C68" s="17" t="e">
        <f>VLOOKUP(B68,[1]Sheet1!$B:$D,3,0)</f>
        <v>#N/A</v>
      </c>
      <c r="D68" s="17" t="s">
        <v>104</v>
      </c>
      <c r="E68" s="17" t="s">
        <v>105</v>
      </c>
      <c r="F68" s="16" t="s">
        <v>65</v>
      </c>
      <c r="G68" s="17" t="s">
        <v>49</v>
      </c>
      <c r="H68" s="18">
        <v>21911</v>
      </c>
      <c r="I68" s="18">
        <v>356</v>
      </c>
      <c r="J68" s="18">
        <v>11744.44</v>
      </c>
      <c r="K68" s="19">
        <v>32.99</v>
      </c>
      <c r="L68" s="20">
        <v>0.58200000000000007</v>
      </c>
      <c r="M68" s="19">
        <v>8.84</v>
      </c>
      <c r="N68" s="21">
        <v>4.8</v>
      </c>
      <c r="O68" s="18">
        <v>94</v>
      </c>
      <c r="P68" s="22">
        <v>0.12359999999999999</v>
      </c>
      <c r="Q68" s="18">
        <v>44</v>
      </c>
      <c r="S68" s="16" t="s">
        <v>106</v>
      </c>
      <c r="T68" s="16" t="s">
        <v>107</v>
      </c>
      <c r="U68" s="18">
        <v>1</v>
      </c>
      <c r="V68" s="23">
        <v>1</v>
      </c>
      <c r="W68" s="16" t="s">
        <v>32</v>
      </c>
      <c r="X68" s="24" t="s">
        <v>108</v>
      </c>
      <c r="Y68" s="24" t="s">
        <v>109</v>
      </c>
    </row>
    <row r="69" spans="1:25" ht="60" hidden="1" customHeight="1" x14ac:dyDescent="0.25">
      <c r="A69" s="16" t="s">
        <v>24</v>
      </c>
      <c r="B69" s="17" t="s">
        <v>299</v>
      </c>
      <c r="C69" s="17" t="str">
        <f>VLOOKUP(B69,[1]Sheet1!$B:$D,3,0)</f>
        <v>15.2*12.6
12*12*6</v>
      </c>
      <c r="D69" s="17" t="s">
        <v>300</v>
      </c>
      <c r="E69" s="17" t="s">
        <v>301</v>
      </c>
      <c r="F69" s="16" t="s">
        <v>24</v>
      </c>
      <c r="G69" s="17" t="s">
        <v>29</v>
      </c>
      <c r="H69" s="18">
        <v>15910</v>
      </c>
      <c r="I69" s="18">
        <v>209</v>
      </c>
      <c r="J69" s="18">
        <v>8357.91</v>
      </c>
      <c r="K69" s="19">
        <v>39.99</v>
      </c>
      <c r="L69" s="20">
        <v>0.61939999999999995</v>
      </c>
      <c r="M69" s="19">
        <v>9.2200000000000006</v>
      </c>
      <c r="N69" s="21">
        <v>4.7</v>
      </c>
      <c r="O69" s="18">
        <v>92</v>
      </c>
      <c r="P69" s="22">
        <v>0.1244</v>
      </c>
      <c r="Q69" s="18">
        <v>26</v>
      </c>
      <c r="R69" s="18">
        <v>7</v>
      </c>
      <c r="S69" s="16" t="s">
        <v>30</v>
      </c>
      <c r="T69" s="16" t="s">
        <v>302</v>
      </c>
      <c r="U69" s="18">
        <v>1</v>
      </c>
      <c r="V69" s="23">
        <v>1</v>
      </c>
      <c r="W69" s="16" t="s">
        <v>32</v>
      </c>
      <c r="X69" s="24" t="s">
        <v>303</v>
      </c>
      <c r="Y69" s="24" t="s">
        <v>304</v>
      </c>
    </row>
    <row r="70" spans="1:25" ht="60" customHeight="1" x14ac:dyDescent="0.25">
      <c r="A70" s="16" t="s">
        <v>24</v>
      </c>
      <c r="B70" s="17" t="s">
        <v>239</v>
      </c>
      <c r="C70" s="17" t="e">
        <f>VLOOKUP(B70,[1]Sheet1!$B:$D,3,0)</f>
        <v>#N/A</v>
      </c>
      <c r="D70" s="17" t="s">
        <v>36</v>
      </c>
      <c r="E70" s="17" t="s">
        <v>99</v>
      </c>
      <c r="F70" s="16" t="s">
        <v>24</v>
      </c>
      <c r="G70" s="17" t="s">
        <v>49</v>
      </c>
      <c r="H70" s="18">
        <v>51994</v>
      </c>
      <c r="I70" s="18">
        <v>357</v>
      </c>
      <c r="J70" s="18">
        <v>11777.43</v>
      </c>
      <c r="K70" s="19">
        <v>32.99</v>
      </c>
      <c r="L70" s="20">
        <v>0.60509999999999997</v>
      </c>
      <c r="M70" s="19">
        <v>8.08</v>
      </c>
      <c r="N70" s="21">
        <v>4.5999999999999996</v>
      </c>
      <c r="O70" s="18">
        <v>85</v>
      </c>
      <c r="P70" s="22">
        <v>5.5999999999999994E-2</v>
      </c>
      <c r="Q70" s="18">
        <v>20</v>
      </c>
      <c r="R70" s="18">
        <v>3</v>
      </c>
      <c r="S70" s="16" t="s">
        <v>30</v>
      </c>
      <c r="T70" s="16" t="s">
        <v>240</v>
      </c>
      <c r="U70" s="18">
        <v>2</v>
      </c>
      <c r="V70" s="23">
        <v>1</v>
      </c>
      <c r="W70" s="16" t="s">
        <v>32</v>
      </c>
      <c r="X70" s="24" t="s">
        <v>241</v>
      </c>
      <c r="Y70" s="24" t="s">
        <v>242</v>
      </c>
    </row>
    <row r="71" spans="1:25" ht="60" hidden="1" customHeight="1" x14ac:dyDescent="0.25">
      <c r="A71" s="16" t="s">
        <v>24</v>
      </c>
      <c r="B71" s="17" t="s">
        <v>257</v>
      </c>
      <c r="C71" s="17" t="str">
        <f>VLOOKUP(B71,[1]Sheet1!$B:$D,3,0)</f>
        <v>12.65*6.25*5.5</v>
      </c>
      <c r="D71" s="17" t="s">
        <v>26</v>
      </c>
      <c r="E71" s="17" t="s">
        <v>258</v>
      </c>
      <c r="F71" s="16" t="s">
        <v>24</v>
      </c>
      <c r="G71" s="17" t="s">
        <v>29</v>
      </c>
      <c r="H71" s="18">
        <v>9817</v>
      </c>
      <c r="I71" s="18">
        <v>2088</v>
      </c>
      <c r="J71" s="18">
        <v>86923.45</v>
      </c>
      <c r="K71" s="19">
        <v>49.97</v>
      </c>
      <c r="L71" s="20">
        <v>0.64749999999999996</v>
      </c>
      <c r="M71" s="19">
        <v>8.08</v>
      </c>
      <c r="N71" s="21">
        <v>4.5999999999999996</v>
      </c>
      <c r="O71" s="18">
        <v>85</v>
      </c>
      <c r="P71" s="22">
        <v>4.1200000000000001E-2</v>
      </c>
      <c r="Q71" s="18">
        <v>86</v>
      </c>
      <c r="R71" s="18">
        <v>25</v>
      </c>
      <c r="S71" s="16" t="s">
        <v>30</v>
      </c>
      <c r="T71" s="16" t="s">
        <v>259</v>
      </c>
      <c r="U71" s="18">
        <v>4</v>
      </c>
      <c r="V71" s="23">
        <v>2</v>
      </c>
      <c r="W71" s="16" t="s">
        <v>84</v>
      </c>
      <c r="X71" s="24" t="s">
        <v>260</v>
      </c>
      <c r="Y71" s="24" t="s">
        <v>261</v>
      </c>
    </row>
    <row r="72" spans="1:25" ht="60" hidden="1" customHeight="1" x14ac:dyDescent="0.25">
      <c r="A72" s="16" t="s">
        <v>24</v>
      </c>
      <c r="B72" s="17" t="s">
        <v>767</v>
      </c>
      <c r="C72" s="17" t="e">
        <f>VLOOKUP(B72,[1]Sheet1!$B:$D,3,0)</f>
        <v>#N/A</v>
      </c>
      <c r="D72" s="17" t="s">
        <v>768</v>
      </c>
      <c r="E72" s="17" t="s">
        <v>769</v>
      </c>
      <c r="F72" s="16" t="s">
        <v>24</v>
      </c>
      <c r="G72" s="17" t="s">
        <v>49</v>
      </c>
      <c r="H72" s="18">
        <v>40478</v>
      </c>
      <c r="I72" s="18">
        <v>61</v>
      </c>
      <c r="J72" s="18">
        <v>1158.3900000000001</v>
      </c>
      <c r="K72" s="19">
        <v>18.989999999999998</v>
      </c>
      <c r="L72" s="20">
        <v>0</v>
      </c>
      <c r="N72" s="21">
        <v>4.7</v>
      </c>
      <c r="O72" s="18">
        <v>84</v>
      </c>
      <c r="P72" s="22">
        <v>0.42619999999999997</v>
      </c>
      <c r="Q72" s="18">
        <v>26</v>
      </c>
      <c r="R72" s="18">
        <v>4</v>
      </c>
      <c r="S72" s="16" t="s">
        <v>56</v>
      </c>
      <c r="T72" s="16" t="s">
        <v>770</v>
      </c>
      <c r="U72" s="18">
        <v>1</v>
      </c>
      <c r="V72" s="23">
        <v>1</v>
      </c>
      <c r="W72" s="16" t="s">
        <v>32</v>
      </c>
      <c r="X72" s="24" t="s">
        <v>771</v>
      </c>
      <c r="Y72" s="24" t="s">
        <v>772</v>
      </c>
    </row>
    <row r="73" spans="1:25" ht="60" customHeight="1" x14ac:dyDescent="0.25">
      <c r="A73" s="16" t="s">
        <v>24</v>
      </c>
      <c r="B73" s="17" t="s">
        <v>461</v>
      </c>
      <c r="C73" s="17" t="e">
        <f>VLOOKUP(B73,[1]Sheet1!$B:$D,3,0)</f>
        <v>#N/A</v>
      </c>
      <c r="D73" s="17" t="s">
        <v>462</v>
      </c>
      <c r="E73" s="17" t="s">
        <v>463</v>
      </c>
      <c r="F73" s="16" t="s">
        <v>24</v>
      </c>
      <c r="G73" s="17" t="s">
        <v>49</v>
      </c>
      <c r="H73" s="18">
        <v>223606</v>
      </c>
      <c r="I73" s="18">
        <v>0</v>
      </c>
      <c r="J73" s="18">
        <v>0</v>
      </c>
      <c r="K73" s="19">
        <v>29.99</v>
      </c>
      <c r="L73" s="20">
        <v>0</v>
      </c>
      <c r="N73" s="21">
        <v>4.7</v>
      </c>
      <c r="O73" s="18">
        <v>75</v>
      </c>
      <c r="P73" s="22">
        <v>0</v>
      </c>
      <c r="Q73" s="18">
        <v>12</v>
      </c>
      <c r="S73" s="16" t="s">
        <v>30</v>
      </c>
      <c r="T73" s="16" t="s">
        <v>446</v>
      </c>
      <c r="U73" s="18">
        <v>1</v>
      </c>
      <c r="V73" s="23">
        <v>2</v>
      </c>
      <c r="W73" s="16" t="s">
        <v>32</v>
      </c>
      <c r="X73" s="24" t="s">
        <v>464</v>
      </c>
      <c r="Y73" s="24" t="s">
        <v>465</v>
      </c>
    </row>
    <row r="74" spans="1:25" ht="60" hidden="1" customHeight="1" x14ac:dyDescent="0.25">
      <c r="A74" s="16" t="s">
        <v>24</v>
      </c>
      <c r="B74" s="17" t="s">
        <v>854</v>
      </c>
      <c r="C74" s="17" t="e">
        <f>VLOOKUP(B74,[1]Sheet1!$B:$D,3,0)</f>
        <v>#N/A</v>
      </c>
      <c r="D74" s="17" t="s">
        <v>768</v>
      </c>
      <c r="E74" s="17" t="s">
        <v>855</v>
      </c>
      <c r="F74" s="16" t="s">
        <v>24</v>
      </c>
      <c r="G74" s="17" t="s">
        <v>49</v>
      </c>
      <c r="H74" s="18">
        <v>20888</v>
      </c>
      <c r="I74" s="18">
        <v>241</v>
      </c>
      <c r="J74" s="18">
        <v>6174.42</v>
      </c>
      <c r="K74" s="19">
        <v>25.99</v>
      </c>
      <c r="L74" s="20">
        <v>0.67730000000000001</v>
      </c>
      <c r="M74" s="19">
        <v>6.56</v>
      </c>
      <c r="N74" s="21">
        <v>4.5999999999999996</v>
      </c>
      <c r="O74" s="18">
        <v>74</v>
      </c>
      <c r="P74" s="22">
        <v>0.1079</v>
      </c>
      <c r="Q74" s="18">
        <v>26</v>
      </c>
      <c r="S74" s="16" t="s">
        <v>50</v>
      </c>
      <c r="T74" s="16" t="s">
        <v>856</v>
      </c>
      <c r="U74" s="18">
        <v>1</v>
      </c>
      <c r="V74" s="23">
        <v>1</v>
      </c>
      <c r="W74" s="16" t="s">
        <v>32</v>
      </c>
      <c r="X74" s="24" t="s">
        <v>857</v>
      </c>
      <c r="Y74" s="24" t="s">
        <v>858</v>
      </c>
    </row>
    <row r="75" spans="1:25" ht="60" customHeight="1" x14ac:dyDescent="0.25">
      <c r="A75" s="16" t="s">
        <v>24</v>
      </c>
      <c r="B75" s="17" t="s">
        <v>133</v>
      </c>
      <c r="C75" s="17" t="e">
        <f>VLOOKUP(B75,[1]Sheet1!$B:$D,3,0)</f>
        <v>#N/A</v>
      </c>
      <c r="D75" s="17" t="s">
        <v>134</v>
      </c>
      <c r="E75" s="17" t="s">
        <v>135</v>
      </c>
      <c r="F75" s="16" t="s">
        <v>24</v>
      </c>
      <c r="G75" s="17" t="s">
        <v>122</v>
      </c>
      <c r="H75" s="18">
        <v>157803</v>
      </c>
      <c r="I75" s="18">
        <v>106</v>
      </c>
      <c r="J75" s="18">
        <v>8864.7800000000007</v>
      </c>
      <c r="K75" s="19">
        <v>82.99</v>
      </c>
      <c r="L75" s="20">
        <v>0.63139999999999996</v>
      </c>
      <c r="M75" s="19">
        <v>18.14</v>
      </c>
      <c r="N75" s="21">
        <v>4.4000000000000004</v>
      </c>
      <c r="O75" s="18">
        <v>66</v>
      </c>
      <c r="P75" s="22">
        <v>0.22640000000000002</v>
      </c>
      <c r="Q75" s="18">
        <v>24</v>
      </c>
      <c r="R75" s="18">
        <v>3</v>
      </c>
      <c r="S75" s="16" t="s">
        <v>106</v>
      </c>
      <c r="T75" s="16" t="s">
        <v>136</v>
      </c>
      <c r="U75" s="18">
        <v>1</v>
      </c>
      <c r="V75" s="23">
        <v>1</v>
      </c>
      <c r="W75" s="16" t="s">
        <v>32</v>
      </c>
      <c r="X75" s="24" t="s">
        <v>137</v>
      </c>
      <c r="Y75" s="24" t="s">
        <v>138</v>
      </c>
    </row>
    <row r="76" spans="1:25" ht="60" hidden="1" customHeight="1" x14ac:dyDescent="0.25">
      <c r="A76" s="16" t="s">
        <v>24</v>
      </c>
      <c r="B76" s="17" t="s">
        <v>836</v>
      </c>
      <c r="C76" s="17" t="e">
        <f>VLOOKUP(B76,[1]Sheet1!$B:$D,3,0)</f>
        <v>#N/A</v>
      </c>
      <c r="D76" s="17" t="s">
        <v>372</v>
      </c>
      <c r="E76" s="17" t="s">
        <v>837</v>
      </c>
      <c r="F76" s="16" t="s">
        <v>24</v>
      </c>
      <c r="G76" s="17" t="s">
        <v>60</v>
      </c>
      <c r="H76" s="18">
        <v>20941</v>
      </c>
      <c r="I76" s="18">
        <v>784</v>
      </c>
      <c r="J76" s="18">
        <v>13923.84</v>
      </c>
      <c r="K76" s="19">
        <v>17.989999999999998</v>
      </c>
      <c r="L76" s="20">
        <v>0.52190000000000003</v>
      </c>
      <c r="M76" s="19">
        <v>6.56</v>
      </c>
      <c r="N76" s="21">
        <v>4.8</v>
      </c>
      <c r="O76" s="18">
        <v>66</v>
      </c>
      <c r="P76" s="22">
        <v>3.1899999999999998E-2</v>
      </c>
      <c r="Q76" s="18">
        <v>25</v>
      </c>
      <c r="S76" s="16" t="s">
        <v>24</v>
      </c>
      <c r="T76" s="16" t="s">
        <v>206</v>
      </c>
      <c r="U76" s="18">
        <v>3</v>
      </c>
      <c r="V76" s="23">
        <v>1</v>
      </c>
      <c r="W76" s="16" t="s">
        <v>32</v>
      </c>
      <c r="X76" s="24" t="s">
        <v>838</v>
      </c>
      <c r="Y76" s="24" t="s">
        <v>839</v>
      </c>
    </row>
    <row r="77" spans="1:25" ht="60" customHeight="1" x14ac:dyDescent="0.25">
      <c r="A77" s="16" t="s">
        <v>24</v>
      </c>
      <c r="B77" s="17" t="s">
        <v>178</v>
      </c>
      <c r="C77" s="17" t="e">
        <f>VLOOKUP(B77,[1]Sheet1!$B:$D,3,0)</f>
        <v>#N/A</v>
      </c>
      <c r="D77" s="17" t="s">
        <v>36</v>
      </c>
      <c r="E77" s="17" t="s">
        <v>99</v>
      </c>
      <c r="F77" s="16" t="s">
        <v>24</v>
      </c>
      <c r="G77" s="17" t="s">
        <v>49</v>
      </c>
      <c r="H77" s="18">
        <v>70082</v>
      </c>
      <c r="I77" s="18">
        <v>457</v>
      </c>
      <c r="J77" s="18">
        <v>27415.43</v>
      </c>
      <c r="K77" s="19">
        <v>59.99</v>
      </c>
      <c r="L77" s="20">
        <v>0.69629999999999992</v>
      </c>
      <c r="M77" s="19">
        <v>9.2200000000000006</v>
      </c>
      <c r="N77" s="21">
        <v>4.5999999999999996</v>
      </c>
      <c r="O77" s="18">
        <v>61</v>
      </c>
      <c r="P77" s="22">
        <v>4.1599999999999998E-2</v>
      </c>
      <c r="Q77" s="18">
        <v>19</v>
      </c>
      <c r="R77" s="18">
        <v>4</v>
      </c>
      <c r="S77" s="16" t="s">
        <v>30</v>
      </c>
      <c r="T77" s="16" t="s">
        <v>179</v>
      </c>
      <c r="U77" s="18">
        <v>3</v>
      </c>
      <c r="V77" s="23">
        <v>1</v>
      </c>
      <c r="W77" s="16" t="s">
        <v>32</v>
      </c>
      <c r="X77" s="24" t="s">
        <v>180</v>
      </c>
      <c r="Y77" s="24" t="s">
        <v>181</v>
      </c>
    </row>
    <row r="78" spans="1:25" ht="60" customHeight="1" x14ac:dyDescent="0.25">
      <c r="A78" s="16" t="s">
        <v>24</v>
      </c>
      <c r="B78" s="17" t="s">
        <v>738</v>
      </c>
      <c r="C78" s="17" t="e">
        <f>VLOOKUP(B78,[1]Sheet1!$B:$D,3,0)</f>
        <v>#N/A</v>
      </c>
      <c r="D78" s="17" t="s">
        <v>36</v>
      </c>
      <c r="E78" s="17" t="s">
        <v>99</v>
      </c>
      <c r="F78" s="16" t="s">
        <v>28</v>
      </c>
      <c r="G78" s="17" t="s">
        <v>49</v>
      </c>
      <c r="H78" s="18">
        <v>84349</v>
      </c>
      <c r="I78" s="18">
        <v>457</v>
      </c>
      <c r="J78" s="18">
        <v>27415.43</v>
      </c>
      <c r="K78" s="19">
        <v>59.99</v>
      </c>
      <c r="L78" s="20">
        <v>0.64900000000000002</v>
      </c>
      <c r="M78" s="19">
        <v>12.06</v>
      </c>
      <c r="N78" s="21">
        <v>4.5999999999999996</v>
      </c>
      <c r="O78" s="18">
        <v>61</v>
      </c>
      <c r="P78" s="22">
        <v>2.8399999999999998E-2</v>
      </c>
      <c r="Q78" s="18">
        <v>13</v>
      </c>
      <c r="R78" s="18">
        <v>4</v>
      </c>
      <c r="S78" s="16" t="s">
        <v>24</v>
      </c>
      <c r="T78" s="16" t="s">
        <v>739</v>
      </c>
      <c r="U78" s="18">
        <v>3</v>
      </c>
      <c r="V78" s="23">
        <v>1</v>
      </c>
      <c r="W78" s="16" t="s">
        <v>32</v>
      </c>
      <c r="X78" s="24" t="s">
        <v>740</v>
      </c>
      <c r="Y78" s="24" t="s">
        <v>741</v>
      </c>
    </row>
    <row r="79" spans="1:25" ht="60" hidden="1" customHeight="1" x14ac:dyDescent="0.25">
      <c r="A79" s="16" t="s">
        <v>24</v>
      </c>
      <c r="B79" s="17" t="s">
        <v>145</v>
      </c>
      <c r="C79" s="17" t="e">
        <f>VLOOKUP(B79,[1]Sheet1!$B:$D,3,0)</f>
        <v>#N/A</v>
      </c>
      <c r="D79" s="17" t="s">
        <v>146</v>
      </c>
      <c r="E79" s="17" t="s">
        <v>147</v>
      </c>
      <c r="F79" s="16" t="s">
        <v>65</v>
      </c>
      <c r="G79" s="17" t="s">
        <v>126</v>
      </c>
      <c r="H79" s="18">
        <v>189108</v>
      </c>
      <c r="I79" s="18">
        <v>47</v>
      </c>
      <c r="J79" s="18">
        <v>768.03</v>
      </c>
      <c r="K79" s="19">
        <v>16.55</v>
      </c>
      <c r="L79" s="20">
        <v>0</v>
      </c>
      <c r="N79" s="21">
        <v>4.7</v>
      </c>
      <c r="O79" s="18">
        <v>60</v>
      </c>
      <c r="P79" s="22">
        <v>-1.0637999999999999</v>
      </c>
      <c r="Q79" s="18">
        <v>-50</v>
      </c>
      <c r="R79" s="18">
        <v>3</v>
      </c>
      <c r="S79" s="16" t="s">
        <v>56</v>
      </c>
      <c r="T79" s="16" t="s">
        <v>148</v>
      </c>
      <c r="U79" s="18">
        <v>1</v>
      </c>
      <c r="V79" s="23">
        <v>1</v>
      </c>
      <c r="W79" s="16" t="s">
        <v>32</v>
      </c>
      <c r="X79" s="24" t="s">
        <v>149</v>
      </c>
      <c r="Y79" s="24" t="s">
        <v>150</v>
      </c>
    </row>
    <row r="80" spans="1:25" ht="60" hidden="1" customHeight="1" x14ac:dyDescent="0.25">
      <c r="A80" s="16" t="s">
        <v>24</v>
      </c>
      <c r="B80" s="17" t="s">
        <v>603</v>
      </c>
      <c r="C80" s="17" t="e">
        <f>VLOOKUP(B80,[1]Sheet1!$B:$D,3,0)</f>
        <v>#N/A</v>
      </c>
      <c r="D80" s="17" t="s">
        <v>604</v>
      </c>
      <c r="E80" s="17" t="s">
        <v>605</v>
      </c>
      <c r="F80" s="16" t="s">
        <v>65</v>
      </c>
      <c r="G80" s="17" t="s">
        <v>126</v>
      </c>
      <c r="H80" s="18">
        <v>42779</v>
      </c>
      <c r="I80" s="18">
        <v>192</v>
      </c>
      <c r="J80" s="18">
        <v>5064.96</v>
      </c>
      <c r="K80" s="19">
        <v>24.99</v>
      </c>
      <c r="L80" s="20">
        <v>0.61570000000000003</v>
      </c>
      <c r="M80" s="19">
        <v>6.56</v>
      </c>
      <c r="N80" s="21">
        <v>4.8</v>
      </c>
      <c r="O80" s="18">
        <v>60</v>
      </c>
      <c r="P80" s="22">
        <v>0.1406</v>
      </c>
      <c r="Q80" s="18">
        <v>27</v>
      </c>
      <c r="S80" s="16" t="s">
        <v>24</v>
      </c>
      <c r="T80" s="16" t="s">
        <v>606</v>
      </c>
      <c r="U80" s="18">
        <v>1</v>
      </c>
      <c r="V80" s="23">
        <v>1</v>
      </c>
      <c r="X80" s="24" t="s">
        <v>607</v>
      </c>
      <c r="Y80" s="24" t="s">
        <v>608</v>
      </c>
    </row>
    <row r="81" spans="1:25" ht="60" customHeight="1" x14ac:dyDescent="0.25">
      <c r="A81" s="16" t="s">
        <v>24</v>
      </c>
      <c r="B81" s="17" t="s">
        <v>782</v>
      </c>
      <c r="C81" s="17" t="e">
        <f>VLOOKUP(B81,[1]Sheet1!$B:$D,3,0)</f>
        <v>#N/A</v>
      </c>
      <c r="D81" s="17" t="s">
        <v>26</v>
      </c>
      <c r="E81" s="17" t="s">
        <v>443</v>
      </c>
      <c r="F81" s="16" t="s">
        <v>28</v>
      </c>
      <c r="G81" s="17" t="s">
        <v>29</v>
      </c>
      <c r="H81" s="18">
        <v>34160</v>
      </c>
      <c r="I81" s="18">
        <v>310</v>
      </c>
      <c r="J81" s="18">
        <v>7719</v>
      </c>
      <c r="K81" s="19">
        <v>24.97</v>
      </c>
      <c r="L81" s="20">
        <v>0.4279</v>
      </c>
      <c r="M81" s="19">
        <v>10.54</v>
      </c>
      <c r="N81" s="21">
        <v>4.2</v>
      </c>
      <c r="O81" s="18">
        <v>60</v>
      </c>
      <c r="P81" s="22">
        <v>4.5199999999999997E-2</v>
      </c>
      <c r="Q81" s="18">
        <v>14</v>
      </c>
      <c r="R81" s="18">
        <v>12</v>
      </c>
      <c r="S81" s="16" t="s">
        <v>61</v>
      </c>
      <c r="T81" s="16" t="s">
        <v>89</v>
      </c>
      <c r="U81" s="18">
        <v>2</v>
      </c>
      <c r="V81" s="23">
        <v>1</v>
      </c>
      <c r="W81" s="16" t="s">
        <v>32</v>
      </c>
      <c r="X81" s="24" t="s">
        <v>783</v>
      </c>
      <c r="Y81" s="24" t="s">
        <v>784</v>
      </c>
    </row>
    <row r="82" spans="1:25" ht="60" hidden="1" customHeight="1" x14ac:dyDescent="0.25">
      <c r="A82" s="16" t="s">
        <v>24</v>
      </c>
      <c r="B82" s="17" t="s">
        <v>173</v>
      </c>
      <c r="C82" s="17" t="e">
        <f>VLOOKUP(B82,[1]Sheet1!$B:$D,3,0)</f>
        <v>#N/A</v>
      </c>
      <c r="D82" s="17" t="s">
        <v>36</v>
      </c>
      <c r="E82" s="17" t="s">
        <v>174</v>
      </c>
      <c r="F82" s="16" t="s">
        <v>28</v>
      </c>
      <c r="G82" s="17" t="s">
        <v>122</v>
      </c>
      <c r="H82" s="18">
        <v>1012</v>
      </c>
      <c r="K82" s="19">
        <v>39.99</v>
      </c>
      <c r="L82" s="20">
        <v>0</v>
      </c>
      <c r="N82" s="21">
        <v>4.4000000000000004</v>
      </c>
      <c r="O82" s="18">
        <v>59</v>
      </c>
      <c r="P82" s="22">
        <v>0</v>
      </c>
      <c r="S82" s="16" t="s">
        <v>24</v>
      </c>
      <c r="U82" s="18">
        <v>4</v>
      </c>
      <c r="X82" s="24" t="s">
        <v>175</v>
      </c>
      <c r="Y82" s="24" t="s">
        <v>176</v>
      </c>
    </row>
    <row r="83" spans="1:25" ht="60" customHeight="1" x14ac:dyDescent="0.25">
      <c r="A83" s="16" t="s">
        <v>24</v>
      </c>
      <c r="B83" s="17" t="s">
        <v>98</v>
      </c>
      <c r="C83" s="17" t="e">
        <f>VLOOKUP(B83,[1]Sheet1!$B:$D,3,0)</f>
        <v>#N/A</v>
      </c>
      <c r="D83" s="17" t="s">
        <v>36</v>
      </c>
      <c r="E83" s="17" t="s">
        <v>99</v>
      </c>
      <c r="F83" s="16" t="s">
        <v>24</v>
      </c>
      <c r="G83" s="17" t="s">
        <v>49</v>
      </c>
      <c r="H83" s="18">
        <v>36261</v>
      </c>
      <c r="I83" s="18">
        <v>519</v>
      </c>
      <c r="J83" s="18">
        <v>12969.81</v>
      </c>
      <c r="K83" s="19">
        <v>24.99</v>
      </c>
      <c r="L83" s="20">
        <v>0.58750000000000002</v>
      </c>
      <c r="M83" s="19">
        <v>6.56</v>
      </c>
      <c r="N83" s="21">
        <v>4.5</v>
      </c>
      <c r="O83" s="18">
        <v>58</v>
      </c>
      <c r="P83" s="22">
        <v>9.5999999999999992E-3</v>
      </c>
      <c r="Q83" s="18">
        <v>5</v>
      </c>
      <c r="R83" s="18">
        <v>4</v>
      </c>
      <c r="S83" s="16" t="s">
        <v>30</v>
      </c>
      <c r="T83" s="16" t="s">
        <v>100</v>
      </c>
      <c r="U83" s="18">
        <v>2</v>
      </c>
      <c r="V83" s="23">
        <v>1</v>
      </c>
      <c r="W83" s="16" t="s">
        <v>32</v>
      </c>
      <c r="X83" s="24" t="s">
        <v>101</v>
      </c>
      <c r="Y83" s="24" t="s">
        <v>102</v>
      </c>
    </row>
    <row r="84" spans="1:25" ht="60" customHeight="1" x14ac:dyDescent="0.25">
      <c r="A84" s="16" t="s">
        <v>24</v>
      </c>
      <c r="B84" s="17" t="s">
        <v>92</v>
      </c>
      <c r="C84" s="17" t="e">
        <f>VLOOKUP(B84,[1]Sheet1!$B:$D,3,0)</f>
        <v>#N/A</v>
      </c>
      <c r="D84" s="17" t="s">
        <v>93</v>
      </c>
      <c r="E84" s="17" t="s">
        <v>94</v>
      </c>
      <c r="F84" s="16" t="s">
        <v>24</v>
      </c>
      <c r="G84" s="17" t="s">
        <v>29</v>
      </c>
      <c r="H84" s="18">
        <v>43336</v>
      </c>
      <c r="I84" s="18">
        <v>315</v>
      </c>
      <c r="J84" s="18">
        <v>12351.15</v>
      </c>
      <c r="K84" s="19">
        <v>38.99</v>
      </c>
      <c r="L84" s="20">
        <v>0.68169999999999997</v>
      </c>
      <c r="M84" s="19">
        <v>6.56</v>
      </c>
      <c r="N84" s="21">
        <v>4.5</v>
      </c>
      <c r="O84" s="18">
        <v>52</v>
      </c>
      <c r="P84" s="22">
        <v>5.7099999999999998E-2</v>
      </c>
      <c r="Q84" s="18">
        <v>18</v>
      </c>
      <c r="S84" s="16" t="s">
        <v>61</v>
      </c>
      <c r="T84" s="16" t="s">
        <v>95</v>
      </c>
      <c r="U84" s="18">
        <v>1</v>
      </c>
      <c r="V84" s="23">
        <v>1</v>
      </c>
      <c r="W84" s="16" t="s">
        <v>32</v>
      </c>
      <c r="X84" s="24" t="s">
        <v>96</v>
      </c>
      <c r="Y84" s="24" t="s">
        <v>97</v>
      </c>
    </row>
    <row r="85" spans="1:25" ht="60" hidden="1" customHeight="1" x14ac:dyDescent="0.25">
      <c r="A85" s="16" t="s">
        <v>24</v>
      </c>
      <c r="B85" s="17" t="s">
        <v>812</v>
      </c>
      <c r="C85" s="17" t="e">
        <f>VLOOKUP(B85,[1]Sheet1!$B:$D,3,0)</f>
        <v>#N/A</v>
      </c>
      <c r="D85" s="17" t="s">
        <v>813</v>
      </c>
      <c r="E85" s="17" t="s">
        <v>814</v>
      </c>
      <c r="F85" s="16" t="s">
        <v>24</v>
      </c>
      <c r="G85" s="17" t="s">
        <v>360</v>
      </c>
      <c r="H85" s="18">
        <v>71737</v>
      </c>
      <c r="I85" s="18">
        <v>68</v>
      </c>
      <c r="J85" s="18">
        <v>2034.19</v>
      </c>
      <c r="K85" s="19">
        <v>29.99</v>
      </c>
      <c r="L85" s="20">
        <v>0</v>
      </c>
      <c r="N85" s="21">
        <v>4.4000000000000004</v>
      </c>
      <c r="O85" s="18">
        <v>48</v>
      </c>
      <c r="P85" s="22">
        <v>0.29410000000000003</v>
      </c>
      <c r="Q85" s="18">
        <v>20</v>
      </c>
      <c r="S85" s="16" t="s">
        <v>24</v>
      </c>
      <c r="T85" s="16" t="s">
        <v>815</v>
      </c>
      <c r="U85" s="18">
        <v>9</v>
      </c>
      <c r="X85" s="24" t="s">
        <v>816</v>
      </c>
      <c r="Y85" s="24" t="s">
        <v>817</v>
      </c>
    </row>
    <row r="86" spans="1:25" ht="60" customHeight="1" x14ac:dyDescent="0.25">
      <c r="A86" s="16" t="s">
        <v>24</v>
      </c>
      <c r="B86" s="17" t="s">
        <v>670</v>
      </c>
      <c r="C86" s="17" t="e">
        <f>VLOOKUP(B86,[1]Sheet1!$B:$D,3,0)</f>
        <v>#N/A</v>
      </c>
      <c r="D86" s="17" t="s">
        <v>183</v>
      </c>
      <c r="E86" s="17" t="s">
        <v>671</v>
      </c>
      <c r="F86" s="16" t="s">
        <v>24</v>
      </c>
      <c r="G86" s="17" t="s">
        <v>60</v>
      </c>
      <c r="H86" s="18">
        <v>68486</v>
      </c>
      <c r="I86" s="18">
        <v>361</v>
      </c>
      <c r="J86" s="18">
        <v>7191.12</v>
      </c>
      <c r="K86" s="19">
        <v>21.56</v>
      </c>
      <c r="L86" s="20">
        <v>0.3871</v>
      </c>
      <c r="M86" s="19">
        <v>6.94</v>
      </c>
      <c r="N86" s="21">
        <v>4.5</v>
      </c>
      <c r="O86" s="18">
        <v>46</v>
      </c>
      <c r="P86" s="22">
        <v>2.4900000000000002E-2</v>
      </c>
      <c r="Q86" s="18">
        <v>9</v>
      </c>
      <c r="R86" s="18">
        <v>3</v>
      </c>
      <c r="S86" s="16" t="s">
        <v>30</v>
      </c>
      <c r="T86" s="16" t="s">
        <v>672</v>
      </c>
      <c r="U86" s="18">
        <v>6</v>
      </c>
      <c r="V86" s="23">
        <v>1</v>
      </c>
      <c r="W86" s="16" t="s">
        <v>84</v>
      </c>
      <c r="X86" s="24" t="s">
        <v>33</v>
      </c>
      <c r="Y86" s="24" t="s">
        <v>673</v>
      </c>
    </row>
    <row r="87" spans="1:25" ht="60" customHeight="1" x14ac:dyDescent="0.25">
      <c r="A87" s="16" t="s">
        <v>24</v>
      </c>
      <c r="B87" s="17" t="s">
        <v>62</v>
      </c>
      <c r="C87" s="17" t="e">
        <f>VLOOKUP(B87,[1]Sheet1!$B:$D,3,0)</f>
        <v>#N/A</v>
      </c>
      <c r="D87" s="17" t="s">
        <v>63</v>
      </c>
      <c r="E87" s="17" t="s">
        <v>64</v>
      </c>
      <c r="F87" s="16" t="s">
        <v>65</v>
      </c>
      <c r="G87" s="17" t="s">
        <v>49</v>
      </c>
      <c r="H87" s="18">
        <v>39693</v>
      </c>
      <c r="I87" s="18">
        <v>27</v>
      </c>
      <c r="J87" s="18">
        <v>1079.73</v>
      </c>
      <c r="K87" s="19">
        <v>43.99</v>
      </c>
      <c r="L87" s="20">
        <v>0.70489999999999997</v>
      </c>
      <c r="M87" s="19">
        <v>5.8</v>
      </c>
      <c r="N87" s="21">
        <v>4.5</v>
      </c>
      <c r="O87" s="18">
        <v>45</v>
      </c>
      <c r="P87" s="22">
        <v>0</v>
      </c>
      <c r="Q87" s="18">
        <v>0</v>
      </c>
      <c r="S87" s="16" t="s">
        <v>61</v>
      </c>
      <c r="T87" s="16" t="s">
        <v>66</v>
      </c>
      <c r="U87" s="18">
        <v>1</v>
      </c>
      <c r="V87" s="23">
        <v>1</v>
      </c>
      <c r="W87" s="16" t="s">
        <v>32</v>
      </c>
      <c r="X87" s="24" t="s">
        <v>67</v>
      </c>
      <c r="Y87" s="24" t="s">
        <v>68</v>
      </c>
    </row>
    <row r="88" spans="1:25" ht="60" customHeight="1" x14ac:dyDescent="0.25">
      <c r="A88" s="16" t="s">
        <v>24</v>
      </c>
      <c r="B88" s="17" t="s">
        <v>47</v>
      </c>
      <c r="C88" s="17" t="e">
        <f>VLOOKUP(B88,[1]Sheet1!$B:$D,3,0)</f>
        <v>#N/A</v>
      </c>
      <c r="D88" s="17" t="s">
        <v>36</v>
      </c>
      <c r="E88" s="17" t="s">
        <v>48</v>
      </c>
      <c r="F88" s="16" t="s">
        <v>28</v>
      </c>
      <c r="G88" s="17" t="s">
        <v>49</v>
      </c>
      <c r="H88" s="18">
        <v>71638</v>
      </c>
      <c r="I88" s="18">
        <v>167</v>
      </c>
      <c r="J88" s="18">
        <v>3839.33</v>
      </c>
      <c r="K88" s="19">
        <v>22.99</v>
      </c>
      <c r="L88" s="20">
        <v>0.54820000000000002</v>
      </c>
      <c r="M88" s="19">
        <v>6.94</v>
      </c>
      <c r="N88" s="21">
        <v>4.5</v>
      </c>
      <c r="O88" s="18">
        <v>44</v>
      </c>
      <c r="P88" s="22">
        <v>2.9900000000000003E-2</v>
      </c>
      <c r="Q88" s="18">
        <v>5</v>
      </c>
      <c r="R88" s="18">
        <v>11</v>
      </c>
      <c r="S88" s="16" t="s">
        <v>50</v>
      </c>
      <c r="T88" s="16" t="s">
        <v>39</v>
      </c>
      <c r="U88" s="18">
        <v>1</v>
      </c>
      <c r="V88" s="23">
        <v>1</v>
      </c>
      <c r="W88" s="16" t="s">
        <v>32</v>
      </c>
      <c r="X88" s="24" t="s">
        <v>51</v>
      </c>
      <c r="Y88" s="24" t="s">
        <v>52</v>
      </c>
    </row>
    <row r="89" spans="1:25" ht="60" hidden="1" customHeight="1" x14ac:dyDescent="0.25">
      <c r="A89" s="16" t="s">
        <v>24</v>
      </c>
      <c r="B89" s="17" t="s">
        <v>182</v>
      </c>
      <c r="C89" s="17" t="e">
        <f>VLOOKUP(B89,[1]Sheet1!$B:$D,3,0)</f>
        <v>#N/A</v>
      </c>
      <c r="D89" s="17" t="s">
        <v>183</v>
      </c>
      <c r="E89" s="17" t="s">
        <v>184</v>
      </c>
      <c r="F89" s="16" t="s">
        <v>24</v>
      </c>
      <c r="G89" s="17" t="s">
        <v>60</v>
      </c>
      <c r="H89" s="18">
        <v>63972</v>
      </c>
      <c r="I89" s="18">
        <v>140</v>
      </c>
      <c r="J89" s="18">
        <v>3672.2</v>
      </c>
      <c r="K89" s="19">
        <v>25.98</v>
      </c>
      <c r="L89" s="20">
        <v>0.55649999999999999</v>
      </c>
      <c r="M89" s="19">
        <v>8.08</v>
      </c>
      <c r="N89" s="21">
        <v>4.9000000000000004</v>
      </c>
      <c r="O89" s="18">
        <v>44</v>
      </c>
      <c r="P89" s="22">
        <v>0.12859999999999999</v>
      </c>
      <c r="Q89" s="18">
        <v>18</v>
      </c>
      <c r="R89" s="18">
        <v>3</v>
      </c>
      <c r="S89" s="16" t="s">
        <v>30</v>
      </c>
      <c r="T89" s="16" t="s">
        <v>185</v>
      </c>
      <c r="U89" s="18">
        <v>6</v>
      </c>
      <c r="V89" s="23">
        <v>1</v>
      </c>
      <c r="W89" s="16" t="s">
        <v>84</v>
      </c>
      <c r="X89" s="24" t="s">
        <v>186</v>
      </c>
      <c r="Y89" s="24" t="s">
        <v>187</v>
      </c>
    </row>
    <row r="90" spans="1:25" ht="60" hidden="1" customHeight="1" x14ac:dyDescent="0.25">
      <c r="A90" s="16" t="s">
        <v>24</v>
      </c>
      <c r="B90" s="17" t="s">
        <v>532</v>
      </c>
      <c r="C90" s="17" t="e">
        <f>VLOOKUP(B90,[1]Sheet1!$B:$D,3,0)</f>
        <v>#N/A</v>
      </c>
      <c r="D90" s="17" t="s">
        <v>533</v>
      </c>
      <c r="E90" s="17" t="s">
        <v>534</v>
      </c>
      <c r="F90" s="16" t="s">
        <v>65</v>
      </c>
      <c r="G90" s="17" t="s">
        <v>49</v>
      </c>
      <c r="H90" s="18">
        <v>18583</v>
      </c>
      <c r="I90" s="18">
        <v>333</v>
      </c>
      <c r="J90" s="18">
        <v>10470</v>
      </c>
      <c r="K90" s="19">
        <v>31.69</v>
      </c>
      <c r="L90" s="20">
        <v>0.67830000000000001</v>
      </c>
      <c r="M90" s="19">
        <v>6.18</v>
      </c>
      <c r="N90" s="21">
        <v>4.5999999999999996</v>
      </c>
      <c r="O90" s="18">
        <v>43</v>
      </c>
      <c r="P90" s="22">
        <v>5.1100000000000007E-2</v>
      </c>
      <c r="Q90" s="18">
        <v>17</v>
      </c>
      <c r="S90" s="16" t="s">
        <v>24</v>
      </c>
      <c r="T90" s="16" t="s">
        <v>535</v>
      </c>
      <c r="U90" s="18">
        <v>2</v>
      </c>
      <c r="V90" s="23">
        <v>1</v>
      </c>
      <c r="W90" s="16" t="s">
        <v>32</v>
      </c>
      <c r="X90" s="24" t="s">
        <v>536</v>
      </c>
      <c r="Y90" s="24" t="s">
        <v>537</v>
      </c>
    </row>
    <row r="91" spans="1:25" ht="60" customHeight="1" x14ac:dyDescent="0.25">
      <c r="A91" s="16" t="s">
        <v>24</v>
      </c>
      <c r="B91" s="17" t="s">
        <v>645</v>
      </c>
      <c r="C91" s="17" t="e">
        <f>VLOOKUP(B91,[1]Sheet1!$B:$D,3,0)</f>
        <v>#N/A</v>
      </c>
      <c r="D91" s="17" t="s">
        <v>646</v>
      </c>
      <c r="E91" s="17" t="s">
        <v>647</v>
      </c>
      <c r="F91" s="16" t="s">
        <v>24</v>
      </c>
      <c r="G91" s="17" t="s">
        <v>29</v>
      </c>
      <c r="H91" s="18">
        <v>24388</v>
      </c>
      <c r="I91" s="18">
        <v>264</v>
      </c>
      <c r="J91" s="18">
        <v>18213.36</v>
      </c>
      <c r="K91" s="19">
        <v>68.989999999999995</v>
      </c>
      <c r="L91" s="20">
        <v>0.63270000000000004</v>
      </c>
      <c r="M91" s="19">
        <v>14.99</v>
      </c>
      <c r="N91" s="21">
        <v>4.3</v>
      </c>
      <c r="O91" s="18">
        <v>43</v>
      </c>
      <c r="P91" s="22">
        <v>5.2999999999999999E-2</v>
      </c>
      <c r="Q91" s="18">
        <v>14</v>
      </c>
      <c r="S91" s="16" t="s">
        <v>24</v>
      </c>
      <c r="T91" s="16" t="s">
        <v>648</v>
      </c>
      <c r="U91" s="18">
        <v>3</v>
      </c>
      <c r="V91" s="23">
        <v>1</v>
      </c>
      <c r="W91" s="16" t="s">
        <v>32</v>
      </c>
      <c r="X91" s="24" t="s">
        <v>649</v>
      </c>
      <c r="Y91" s="24" t="s">
        <v>650</v>
      </c>
    </row>
    <row r="92" spans="1:25" ht="60" customHeight="1" x14ac:dyDescent="0.25">
      <c r="A92" s="16" t="s">
        <v>24</v>
      </c>
      <c r="B92" s="17" t="s">
        <v>203</v>
      </c>
      <c r="C92" s="17" t="e">
        <f>VLOOKUP(B92,[1]Sheet1!$B:$D,3,0)</f>
        <v>#N/A</v>
      </c>
      <c r="D92" s="17" t="s">
        <v>204</v>
      </c>
      <c r="E92" s="17" t="s">
        <v>205</v>
      </c>
      <c r="F92" s="16" t="s">
        <v>65</v>
      </c>
      <c r="G92" s="17" t="s">
        <v>49</v>
      </c>
      <c r="H92" s="18">
        <v>19742</v>
      </c>
      <c r="I92" s="18">
        <v>130</v>
      </c>
      <c r="J92" s="18">
        <v>9436.7000000000007</v>
      </c>
      <c r="K92" s="19">
        <v>49.99</v>
      </c>
      <c r="L92" s="20">
        <v>0.61729999999999996</v>
      </c>
      <c r="M92" s="19">
        <v>13.96</v>
      </c>
      <c r="N92" s="21">
        <v>4.7</v>
      </c>
      <c r="O92" s="18">
        <v>41</v>
      </c>
      <c r="P92" s="22">
        <v>0</v>
      </c>
      <c r="Q92" s="18">
        <v>0</v>
      </c>
      <c r="S92" s="16" t="s">
        <v>61</v>
      </c>
      <c r="T92" s="16" t="s">
        <v>206</v>
      </c>
      <c r="U92" s="18">
        <v>1</v>
      </c>
      <c r="V92" s="23">
        <v>3</v>
      </c>
      <c r="W92" s="16" t="s">
        <v>32</v>
      </c>
      <c r="X92" s="24" t="s">
        <v>207</v>
      </c>
      <c r="Y92" s="24" t="s">
        <v>208</v>
      </c>
    </row>
    <row r="93" spans="1:25" ht="60" hidden="1" customHeight="1" x14ac:dyDescent="0.25">
      <c r="A93" s="16" t="s">
        <v>24</v>
      </c>
      <c r="B93" s="17" t="s">
        <v>674</v>
      </c>
      <c r="C93" s="17" t="e">
        <f>VLOOKUP(B93,[1]Sheet1!$B:$D,3,0)</f>
        <v>#N/A</v>
      </c>
      <c r="D93" s="17" t="s">
        <v>36</v>
      </c>
      <c r="E93" s="17" t="s">
        <v>675</v>
      </c>
      <c r="F93" s="16" t="s">
        <v>28</v>
      </c>
      <c r="G93" s="17" t="s">
        <v>177</v>
      </c>
      <c r="K93" s="19">
        <v>49.99</v>
      </c>
      <c r="L93" s="20">
        <v>0</v>
      </c>
      <c r="N93" s="21">
        <v>4.7</v>
      </c>
      <c r="O93" s="18">
        <v>41</v>
      </c>
      <c r="P93" s="22">
        <v>0</v>
      </c>
      <c r="S93" s="16" t="s">
        <v>56</v>
      </c>
      <c r="U93" s="18">
        <v>3</v>
      </c>
      <c r="X93" s="24" t="s">
        <v>579</v>
      </c>
      <c r="Y93" s="24" t="s">
        <v>676</v>
      </c>
    </row>
    <row r="94" spans="1:25" ht="60" customHeight="1" x14ac:dyDescent="0.25">
      <c r="A94" s="16" t="s">
        <v>24</v>
      </c>
      <c r="B94" s="17" t="s">
        <v>455</v>
      </c>
      <c r="C94" s="17" t="e">
        <f>VLOOKUP(B94,[1]Sheet1!$B:$D,3,0)</f>
        <v>#N/A</v>
      </c>
      <c r="D94" s="17" t="s">
        <v>456</v>
      </c>
      <c r="E94" s="17" t="s">
        <v>457</v>
      </c>
      <c r="F94" s="16" t="s">
        <v>24</v>
      </c>
      <c r="G94" s="17" t="s">
        <v>29</v>
      </c>
      <c r="H94" s="18">
        <v>69421</v>
      </c>
      <c r="I94" s="18">
        <v>230</v>
      </c>
      <c r="J94" s="18">
        <v>7350.8</v>
      </c>
      <c r="K94" s="19">
        <v>34.979999999999997</v>
      </c>
      <c r="L94" s="20">
        <v>0.48350000000000004</v>
      </c>
      <c r="M94" s="19">
        <v>12.82</v>
      </c>
      <c r="N94" s="21">
        <v>4.8</v>
      </c>
      <c r="O94" s="18">
        <v>38</v>
      </c>
      <c r="P94" s="22">
        <v>4.7800000000000002E-2</v>
      </c>
      <c r="Q94" s="18">
        <v>11</v>
      </c>
      <c r="S94" s="16" t="s">
        <v>24</v>
      </c>
      <c r="T94" s="16" t="s">
        <v>458</v>
      </c>
      <c r="U94" s="18">
        <v>1</v>
      </c>
      <c r="V94" s="23">
        <v>1</v>
      </c>
      <c r="W94" s="16" t="s">
        <v>32</v>
      </c>
      <c r="X94" s="24" t="s">
        <v>459</v>
      </c>
      <c r="Y94" s="24" t="s">
        <v>460</v>
      </c>
    </row>
    <row r="95" spans="1:25" ht="60" customHeight="1" x14ac:dyDescent="0.25">
      <c r="A95" s="16" t="s">
        <v>24</v>
      </c>
      <c r="B95" s="17" t="s">
        <v>859</v>
      </c>
      <c r="C95" s="17" t="e">
        <f>VLOOKUP(B95,[1]Sheet1!$B:$D,3,0)</f>
        <v>#N/A</v>
      </c>
      <c r="D95" s="17" t="s">
        <v>860</v>
      </c>
      <c r="E95" s="17" t="s">
        <v>861</v>
      </c>
      <c r="F95" s="16" t="s">
        <v>24</v>
      </c>
      <c r="G95" s="17" t="s">
        <v>177</v>
      </c>
      <c r="H95" s="18">
        <v>110453</v>
      </c>
      <c r="I95" s="18">
        <v>152</v>
      </c>
      <c r="J95" s="18">
        <v>1763.2</v>
      </c>
      <c r="K95" s="19">
        <v>11.3</v>
      </c>
      <c r="L95" s="20">
        <v>0.60130000000000006</v>
      </c>
      <c r="M95" s="19">
        <v>3.48</v>
      </c>
      <c r="N95" s="21">
        <v>4.2</v>
      </c>
      <c r="O95" s="18">
        <v>38</v>
      </c>
      <c r="P95" s="22">
        <v>2.63E-4</v>
      </c>
      <c r="Q95" s="18">
        <v>9</v>
      </c>
      <c r="S95" s="16" t="s">
        <v>24</v>
      </c>
      <c r="T95" s="16" t="s">
        <v>736</v>
      </c>
      <c r="U95" s="18">
        <v>3</v>
      </c>
      <c r="V95" s="23">
        <v>1</v>
      </c>
      <c r="W95" s="16" t="s">
        <v>32</v>
      </c>
      <c r="X95" s="24" t="s">
        <v>862</v>
      </c>
      <c r="Y95" s="24" t="s">
        <v>863</v>
      </c>
    </row>
    <row r="96" spans="1:25" ht="60" customHeight="1" x14ac:dyDescent="0.25">
      <c r="A96" s="16" t="s">
        <v>24</v>
      </c>
      <c r="B96" s="17" t="s">
        <v>251</v>
      </c>
      <c r="C96" s="17" t="e">
        <f>VLOOKUP(B96,[1]Sheet1!$B:$D,3,0)</f>
        <v>#N/A</v>
      </c>
      <c r="D96" s="17" t="s">
        <v>252</v>
      </c>
      <c r="E96" s="17" t="s">
        <v>253</v>
      </c>
      <c r="F96" s="16" t="s">
        <v>24</v>
      </c>
      <c r="G96" s="17" t="s">
        <v>230</v>
      </c>
      <c r="H96" s="18">
        <v>656042</v>
      </c>
      <c r="I96" s="18">
        <v>14</v>
      </c>
      <c r="J96" s="18">
        <v>345.94</v>
      </c>
      <c r="K96" s="19">
        <v>22.98</v>
      </c>
      <c r="L96" s="20">
        <v>0.2389</v>
      </c>
      <c r="M96" s="19">
        <v>15.1</v>
      </c>
      <c r="N96" s="21">
        <v>3.9</v>
      </c>
      <c r="O96" s="18">
        <v>35</v>
      </c>
      <c r="P96" s="22">
        <v>0.35710000000000003</v>
      </c>
      <c r="Q96" s="18">
        <v>5</v>
      </c>
      <c r="R96" s="18">
        <v>8</v>
      </c>
      <c r="S96" s="16" t="s">
        <v>50</v>
      </c>
      <c r="T96" s="16" t="s">
        <v>254</v>
      </c>
      <c r="U96" s="18">
        <v>1</v>
      </c>
      <c r="V96" s="23">
        <v>1</v>
      </c>
      <c r="W96" s="16" t="s">
        <v>84</v>
      </c>
      <c r="X96" s="24" t="s">
        <v>255</v>
      </c>
      <c r="Y96" s="24" t="s">
        <v>256</v>
      </c>
    </row>
    <row r="97" spans="1:25" ht="60" hidden="1" customHeight="1" x14ac:dyDescent="0.25">
      <c r="A97" s="16" t="s">
        <v>24</v>
      </c>
      <c r="B97" s="17" t="s">
        <v>316</v>
      </c>
      <c r="C97" s="17" t="e">
        <f>VLOOKUP(B97,[1]Sheet1!$B:$D,3,0)</f>
        <v>#N/A</v>
      </c>
      <c r="D97" s="17" t="s">
        <v>317</v>
      </c>
      <c r="E97" s="17" t="s">
        <v>318</v>
      </c>
      <c r="F97" s="16" t="s">
        <v>24</v>
      </c>
      <c r="G97" s="17" t="s">
        <v>230</v>
      </c>
      <c r="H97" s="18">
        <v>175621</v>
      </c>
      <c r="I97" s="18">
        <v>30</v>
      </c>
      <c r="J97" s="18">
        <v>2380.1999999999998</v>
      </c>
      <c r="K97" s="19">
        <v>65.989999999999995</v>
      </c>
      <c r="L97" s="20">
        <v>0.5363</v>
      </c>
      <c r="M97" s="19">
        <v>20.04</v>
      </c>
      <c r="N97" s="21">
        <v>3.5</v>
      </c>
      <c r="O97" s="18">
        <v>35</v>
      </c>
      <c r="P97" s="22">
        <v>0.33329999999999999</v>
      </c>
      <c r="Q97" s="18">
        <v>10</v>
      </c>
      <c r="S97" s="16" t="s">
        <v>61</v>
      </c>
      <c r="T97" s="16" t="s">
        <v>319</v>
      </c>
      <c r="U97" s="18">
        <v>1</v>
      </c>
      <c r="V97" s="23">
        <v>2</v>
      </c>
      <c r="W97" s="16" t="s">
        <v>32</v>
      </c>
      <c r="X97" s="24" t="s">
        <v>320</v>
      </c>
      <c r="Y97" s="24" t="s">
        <v>321</v>
      </c>
    </row>
    <row r="98" spans="1:25" ht="60" customHeight="1" x14ac:dyDescent="0.25">
      <c r="A98" s="16" t="s">
        <v>24</v>
      </c>
      <c r="B98" s="17" t="s">
        <v>383</v>
      </c>
      <c r="C98" s="17" t="e">
        <f>VLOOKUP(B98,[1]Sheet1!$B:$D,3,0)</f>
        <v>#N/A</v>
      </c>
      <c r="D98" s="17" t="s">
        <v>358</v>
      </c>
      <c r="E98" s="17" t="s">
        <v>384</v>
      </c>
      <c r="F98" s="16" t="s">
        <v>24</v>
      </c>
      <c r="G98" s="17" t="s">
        <v>126</v>
      </c>
      <c r="H98" s="18">
        <v>109220</v>
      </c>
      <c r="I98" s="18">
        <v>15</v>
      </c>
      <c r="J98" s="18">
        <v>581.54999999999995</v>
      </c>
      <c r="K98" s="19">
        <v>28.99</v>
      </c>
      <c r="L98" s="20">
        <v>0.48590000000000005</v>
      </c>
      <c r="M98" s="19">
        <v>10.92</v>
      </c>
      <c r="N98" s="21">
        <v>4.5999999999999996</v>
      </c>
      <c r="O98" s="18">
        <v>35</v>
      </c>
      <c r="P98" s="22">
        <v>0</v>
      </c>
      <c r="S98" s="16" t="s">
        <v>24</v>
      </c>
      <c r="T98" s="16" t="s">
        <v>385</v>
      </c>
      <c r="U98" s="18">
        <v>5</v>
      </c>
      <c r="V98" s="23">
        <v>1</v>
      </c>
      <c r="W98" s="16" t="s">
        <v>32</v>
      </c>
      <c r="X98" s="24" t="s">
        <v>386</v>
      </c>
      <c r="Y98" s="24" t="s">
        <v>387</v>
      </c>
    </row>
    <row r="99" spans="1:25" ht="60" customHeight="1" x14ac:dyDescent="0.25">
      <c r="A99" s="16" t="s">
        <v>24</v>
      </c>
      <c r="B99" s="17" t="s">
        <v>636</v>
      </c>
      <c r="C99" s="17" t="e">
        <f>VLOOKUP(B99,[1]Sheet1!$B:$D,3,0)</f>
        <v>#N/A</v>
      </c>
      <c r="D99" s="17" t="s">
        <v>235</v>
      </c>
      <c r="E99" s="17" t="s">
        <v>637</v>
      </c>
      <c r="F99" s="16" t="s">
        <v>24</v>
      </c>
      <c r="G99" s="17" t="s">
        <v>177</v>
      </c>
      <c r="H99" s="18">
        <v>505796</v>
      </c>
      <c r="K99" s="19">
        <v>21.57</v>
      </c>
      <c r="L99" s="20">
        <v>0</v>
      </c>
      <c r="N99" s="21">
        <v>4.4000000000000004</v>
      </c>
      <c r="O99" s="18">
        <v>34</v>
      </c>
      <c r="P99" s="22">
        <v>0</v>
      </c>
      <c r="S99" s="16" t="s">
        <v>24</v>
      </c>
      <c r="U99" s="18">
        <v>4</v>
      </c>
      <c r="V99" s="23">
        <v>3</v>
      </c>
      <c r="X99" s="24" t="s">
        <v>638</v>
      </c>
      <c r="Y99" s="24" t="s">
        <v>639</v>
      </c>
    </row>
    <row r="100" spans="1:25" ht="60" hidden="1" customHeight="1" x14ac:dyDescent="0.25">
      <c r="A100" s="16" t="s">
        <v>24</v>
      </c>
      <c r="B100" s="17" t="s">
        <v>487</v>
      </c>
      <c r="C100" s="17" t="e">
        <f>VLOOKUP(B100,[1]Sheet1!$B:$D,3,0)</f>
        <v>#N/A</v>
      </c>
      <c r="D100" s="17" t="s">
        <v>36</v>
      </c>
      <c r="E100" s="17" t="s">
        <v>488</v>
      </c>
      <c r="F100" s="16" t="s">
        <v>28</v>
      </c>
      <c r="G100" s="17" t="s">
        <v>177</v>
      </c>
      <c r="H100" s="18">
        <v>238108</v>
      </c>
      <c r="I100" s="18">
        <v>72</v>
      </c>
      <c r="J100" s="18">
        <v>7199.28</v>
      </c>
      <c r="K100" s="19">
        <v>99.99</v>
      </c>
      <c r="L100" s="20">
        <v>0.63819999999999999</v>
      </c>
      <c r="M100" s="19">
        <v>21.18</v>
      </c>
      <c r="N100" s="21">
        <v>4.8</v>
      </c>
      <c r="O100" s="18">
        <v>33</v>
      </c>
      <c r="P100" s="22">
        <v>9.7200000000000009E-2</v>
      </c>
      <c r="Q100" s="18">
        <v>7</v>
      </c>
      <c r="R100" s="18">
        <v>4</v>
      </c>
      <c r="S100" s="16" t="s">
        <v>24</v>
      </c>
      <c r="T100" s="16" t="s">
        <v>489</v>
      </c>
      <c r="U100" s="18">
        <v>2</v>
      </c>
      <c r="V100" s="23">
        <v>1</v>
      </c>
      <c r="W100" s="16" t="s">
        <v>32</v>
      </c>
      <c r="X100" s="24" t="s">
        <v>490</v>
      </c>
      <c r="Y100" s="24" t="s">
        <v>491</v>
      </c>
    </row>
    <row r="101" spans="1:25" ht="60" customHeight="1" x14ac:dyDescent="0.25">
      <c r="A101" s="16" t="s">
        <v>24</v>
      </c>
      <c r="B101" s="17" t="s">
        <v>305</v>
      </c>
      <c r="C101" s="17" t="e">
        <f>VLOOKUP(B101,[1]Sheet1!$B:$D,3,0)</f>
        <v>#N/A</v>
      </c>
      <c r="D101" s="17" t="s">
        <v>306</v>
      </c>
      <c r="E101" s="17" t="s">
        <v>307</v>
      </c>
      <c r="F101" s="16" t="s">
        <v>24</v>
      </c>
      <c r="G101" s="17" t="s">
        <v>60</v>
      </c>
      <c r="H101" s="18">
        <v>116105</v>
      </c>
      <c r="I101" s="18">
        <v>134</v>
      </c>
      <c r="J101" s="18">
        <v>6499</v>
      </c>
      <c r="K101" s="19">
        <v>47.5</v>
      </c>
      <c r="L101" s="20">
        <v>0.60409999999999997</v>
      </c>
      <c r="M101" s="19">
        <v>11.68</v>
      </c>
      <c r="N101" s="21">
        <v>4</v>
      </c>
      <c r="O101" s="18">
        <v>30</v>
      </c>
      <c r="P101" s="22">
        <v>2.9900000000000003E-2</v>
      </c>
      <c r="Q101" s="18">
        <v>4</v>
      </c>
      <c r="R101" s="18">
        <v>3</v>
      </c>
      <c r="S101" s="16" t="s">
        <v>61</v>
      </c>
      <c r="T101" s="16" t="s">
        <v>308</v>
      </c>
      <c r="U101" s="18">
        <v>1</v>
      </c>
      <c r="V101" s="23">
        <v>1</v>
      </c>
      <c r="W101" s="16" t="s">
        <v>32</v>
      </c>
      <c r="X101" s="24" t="s">
        <v>309</v>
      </c>
      <c r="Y101" s="24" t="s">
        <v>310</v>
      </c>
    </row>
    <row r="102" spans="1:25" ht="60" customHeight="1" x14ac:dyDescent="0.25">
      <c r="A102" s="16" t="s">
        <v>24</v>
      </c>
      <c r="B102" s="17" t="s">
        <v>220</v>
      </c>
      <c r="C102" s="17" t="e">
        <f>VLOOKUP(B102,[1]Sheet1!$B:$D,3,0)</f>
        <v>#N/A</v>
      </c>
      <c r="D102" s="17" t="s">
        <v>221</v>
      </c>
      <c r="E102" s="17" t="s">
        <v>222</v>
      </c>
      <c r="F102" s="16" t="s">
        <v>24</v>
      </c>
      <c r="G102" s="17" t="s">
        <v>49</v>
      </c>
      <c r="H102" s="18">
        <v>52504</v>
      </c>
      <c r="I102" s="18">
        <v>103</v>
      </c>
      <c r="J102" s="18">
        <v>3142.53</v>
      </c>
      <c r="K102" s="19">
        <v>32.99</v>
      </c>
      <c r="L102" s="20">
        <v>0.60509999999999997</v>
      </c>
      <c r="M102" s="19">
        <v>8.08</v>
      </c>
      <c r="N102" s="21">
        <v>4.7</v>
      </c>
      <c r="O102" s="18">
        <v>28</v>
      </c>
      <c r="P102" s="22">
        <v>0.13589999999999999</v>
      </c>
      <c r="Q102" s="18">
        <v>14</v>
      </c>
      <c r="S102" s="16" t="s">
        <v>24</v>
      </c>
      <c r="T102" s="16" t="s">
        <v>223</v>
      </c>
      <c r="U102" s="18">
        <v>1</v>
      </c>
      <c r="V102" s="23">
        <v>1</v>
      </c>
      <c r="W102" s="16" t="s">
        <v>32</v>
      </c>
      <c r="X102" s="24" t="s">
        <v>224</v>
      </c>
      <c r="Y102" s="24" t="s">
        <v>225</v>
      </c>
    </row>
    <row r="103" spans="1:25" ht="60" customHeight="1" x14ac:dyDescent="0.25">
      <c r="A103" s="16" t="s">
        <v>24</v>
      </c>
      <c r="B103" s="17" t="s">
        <v>322</v>
      </c>
      <c r="C103" s="17" t="e">
        <f>VLOOKUP(B103,[1]Sheet1!$B:$D,3,0)</f>
        <v>#N/A</v>
      </c>
      <c r="D103" s="17" t="s">
        <v>323</v>
      </c>
      <c r="E103" s="17" t="s">
        <v>324</v>
      </c>
      <c r="F103" s="16" t="s">
        <v>24</v>
      </c>
      <c r="G103" s="17" t="s">
        <v>230</v>
      </c>
      <c r="H103" s="18">
        <v>202862</v>
      </c>
      <c r="I103" s="18">
        <v>14</v>
      </c>
      <c r="J103" s="18">
        <v>231.28</v>
      </c>
      <c r="K103" s="19">
        <v>15.99</v>
      </c>
      <c r="L103" s="20">
        <v>0.36180000000000001</v>
      </c>
      <c r="M103" s="19">
        <v>8.08</v>
      </c>
      <c r="N103" s="21">
        <v>4.5</v>
      </c>
      <c r="O103" s="18">
        <v>25</v>
      </c>
      <c r="P103" s="22">
        <v>0.21429999999999999</v>
      </c>
      <c r="Q103" s="18">
        <v>3</v>
      </c>
      <c r="S103" s="16" t="s">
        <v>24</v>
      </c>
      <c r="T103" s="16" t="s">
        <v>325</v>
      </c>
      <c r="U103" s="18">
        <v>2</v>
      </c>
      <c r="V103" s="23">
        <v>1</v>
      </c>
      <c r="W103" s="16" t="s">
        <v>32</v>
      </c>
      <c r="X103" s="24" t="s">
        <v>326</v>
      </c>
      <c r="Y103" s="24" t="s">
        <v>327</v>
      </c>
    </row>
    <row r="104" spans="1:25" ht="60" customHeight="1" x14ac:dyDescent="0.25">
      <c r="A104" s="16" t="s">
        <v>24</v>
      </c>
      <c r="B104" s="17" t="s">
        <v>227</v>
      </c>
      <c r="C104" s="17" t="e">
        <f>VLOOKUP(B104,[1]Sheet1!$B:$D,3,0)</f>
        <v>#N/A</v>
      </c>
      <c r="D104" s="17" t="s">
        <v>228</v>
      </c>
      <c r="E104" s="17" t="s">
        <v>229</v>
      </c>
      <c r="F104" s="16" t="s">
        <v>24</v>
      </c>
      <c r="G104" s="17" t="s">
        <v>230</v>
      </c>
      <c r="H104" s="18">
        <v>458124</v>
      </c>
      <c r="I104" s="18">
        <v>97</v>
      </c>
      <c r="J104" s="18">
        <v>1846.88</v>
      </c>
      <c r="K104" s="19">
        <v>19.55</v>
      </c>
      <c r="L104" s="20">
        <v>0.45619999999999999</v>
      </c>
      <c r="M104" s="19">
        <v>7.7</v>
      </c>
      <c r="N104" s="21">
        <v>4.7</v>
      </c>
      <c r="O104" s="18">
        <v>21</v>
      </c>
      <c r="P104" s="22">
        <v>0.16489999999999999</v>
      </c>
      <c r="Q104" s="18">
        <v>16</v>
      </c>
      <c r="S104" s="16" t="s">
        <v>24</v>
      </c>
      <c r="T104" s="16" t="s">
        <v>231</v>
      </c>
      <c r="U104" s="18">
        <v>1</v>
      </c>
      <c r="V104" s="23">
        <v>1</v>
      </c>
      <c r="W104" s="16" t="s">
        <v>32</v>
      </c>
      <c r="X104" s="24" t="s">
        <v>232</v>
      </c>
      <c r="Y104" s="24" t="s">
        <v>233</v>
      </c>
    </row>
    <row r="105" spans="1:25" ht="60" customHeight="1" x14ac:dyDescent="0.25">
      <c r="A105" s="16" t="s">
        <v>24</v>
      </c>
      <c r="B105" s="17" t="s">
        <v>279</v>
      </c>
      <c r="C105" s="17" t="e">
        <f>VLOOKUP(B105,[1]Sheet1!$B:$D,3,0)</f>
        <v>#N/A</v>
      </c>
      <c r="D105" s="17" t="s">
        <v>280</v>
      </c>
      <c r="E105" s="17" t="s">
        <v>281</v>
      </c>
      <c r="F105" s="16" t="s">
        <v>65</v>
      </c>
      <c r="G105" s="17" t="s">
        <v>126</v>
      </c>
      <c r="H105" s="18">
        <v>712435</v>
      </c>
      <c r="I105" s="18">
        <v>0</v>
      </c>
      <c r="J105" s="18">
        <v>0</v>
      </c>
      <c r="K105" s="19">
        <v>17.88</v>
      </c>
      <c r="L105" s="20">
        <v>0</v>
      </c>
      <c r="N105" s="21">
        <v>4.5999999999999996</v>
      </c>
      <c r="O105" s="18">
        <v>21</v>
      </c>
      <c r="P105" s="22">
        <v>0</v>
      </c>
      <c r="Q105" s="18">
        <v>5</v>
      </c>
      <c r="S105" s="16" t="s">
        <v>24</v>
      </c>
      <c r="T105" s="16" t="s">
        <v>282</v>
      </c>
      <c r="U105" s="18">
        <v>1</v>
      </c>
      <c r="V105" s="23">
        <v>1</v>
      </c>
      <c r="W105" s="16" t="s">
        <v>32</v>
      </c>
      <c r="X105" s="24" t="s">
        <v>283</v>
      </c>
      <c r="Y105" s="24" t="s">
        <v>284</v>
      </c>
    </row>
    <row r="106" spans="1:25" ht="60" customHeight="1" x14ac:dyDescent="0.25">
      <c r="A106" s="16" t="s">
        <v>24</v>
      </c>
      <c r="B106" s="17" t="s">
        <v>619</v>
      </c>
      <c r="C106" s="17" t="e">
        <f>VLOOKUP(B106,[1]Sheet1!$B:$D,3,0)</f>
        <v>#N/A</v>
      </c>
      <c r="D106" s="17" t="s">
        <v>36</v>
      </c>
      <c r="E106" s="17" t="s">
        <v>48</v>
      </c>
      <c r="F106" s="16" t="s">
        <v>24</v>
      </c>
      <c r="G106" s="17" t="s">
        <v>49</v>
      </c>
      <c r="H106" s="18">
        <v>90875</v>
      </c>
      <c r="I106" s="18">
        <v>11</v>
      </c>
      <c r="J106" s="18">
        <v>329.89</v>
      </c>
      <c r="K106" s="19">
        <v>29.99</v>
      </c>
      <c r="L106" s="20">
        <v>0.63129999999999997</v>
      </c>
      <c r="M106" s="19">
        <v>6.56</v>
      </c>
      <c r="N106" s="21">
        <v>4.5999999999999996</v>
      </c>
      <c r="O106" s="18">
        <v>21</v>
      </c>
      <c r="P106" s="22">
        <v>0.63639999999999997</v>
      </c>
      <c r="Q106" s="18">
        <v>7</v>
      </c>
      <c r="R106" s="18">
        <v>11</v>
      </c>
      <c r="S106" s="16" t="s">
        <v>30</v>
      </c>
      <c r="T106" s="16" t="s">
        <v>620</v>
      </c>
      <c r="U106" s="18">
        <v>2</v>
      </c>
      <c r="V106" s="23">
        <v>1</v>
      </c>
      <c r="W106" s="16" t="s">
        <v>32</v>
      </c>
      <c r="X106" s="24" t="s">
        <v>241</v>
      </c>
      <c r="Y106" s="24" t="s">
        <v>621</v>
      </c>
    </row>
    <row r="107" spans="1:25" ht="60" customHeight="1" x14ac:dyDescent="0.25">
      <c r="A107" s="16" t="s">
        <v>24</v>
      </c>
      <c r="B107" s="17" t="s">
        <v>696</v>
      </c>
      <c r="C107" s="17" t="e">
        <f>VLOOKUP(B107,[1]Sheet1!$B:$D,3,0)</f>
        <v>#N/A</v>
      </c>
      <c r="D107" s="17" t="s">
        <v>36</v>
      </c>
      <c r="E107" s="17" t="s">
        <v>99</v>
      </c>
      <c r="F107" s="16" t="s">
        <v>24</v>
      </c>
      <c r="G107" s="17" t="s">
        <v>49</v>
      </c>
      <c r="H107" s="18">
        <v>194884</v>
      </c>
      <c r="I107" s="18">
        <v>73</v>
      </c>
      <c r="J107" s="18">
        <v>1094.27</v>
      </c>
      <c r="K107" s="19">
        <v>14.99</v>
      </c>
      <c r="L107" s="20">
        <v>0.3871</v>
      </c>
      <c r="M107" s="19">
        <v>6.94</v>
      </c>
      <c r="N107" s="21">
        <v>4.4000000000000004</v>
      </c>
      <c r="O107" s="18">
        <v>21</v>
      </c>
      <c r="P107" s="22">
        <v>9.5899999999999999E-2</v>
      </c>
      <c r="Q107" s="18">
        <v>7</v>
      </c>
      <c r="R107" s="18">
        <v>4</v>
      </c>
      <c r="S107" s="16" t="s">
        <v>56</v>
      </c>
      <c r="T107" s="16" t="s">
        <v>697</v>
      </c>
      <c r="U107" s="18">
        <v>3</v>
      </c>
      <c r="V107" s="23">
        <v>1</v>
      </c>
      <c r="W107" s="16" t="s">
        <v>32</v>
      </c>
      <c r="X107" s="24" t="s">
        <v>698</v>
      </c>
      <c r="Y107" s="24" t="s">
        <v>699</v>
      </c>
    </row>
    <row r="108" spans="1:25" ht="60" customHeight="1" x14ac:dyDescent="0.25">
      <c r="A108" s="16" t="s">
        <v>24</v>
      </c>
      <c r="B108" s="17" t="s">
        <v>210</v>
      </c>
      <c r="C108" s="17" t="e">
        <f>VLOOKUP(B108,[1]Sheet1!$B:$D,3,0)</f>
        <v>#N/A</v>
      </c>
      <c r="D108" s="17" t="s">
        <v>211</v>
      </c>
      <c r="E108" s="17" t="s">
        <v>212</v>
      </c>
      <c r="F108" s="16" t="s">
        <v>24</v>
      </c>
      <c r="G108" s="17" t="s">
        <v>49</v>
      </c>
      <c r="H108" s="18">
        <v>72765</v>
      </c>
      <c r="I108" s="18">
        <v>35</v>
      </c>
      <c r="J108" s="18">
        <v>1746.5</v>
      </c>
      <c r="K108" s="19">
        <v>49.9</v>
      </c>
      <c r="L108" s="20">
        <v>0.49409999999999998</v>
      </c>
      <c r="M108" s="19">
        <v>17.760000000000002</v>
      </c>
      <c r="N108" s="21">
        <v>4.9000000000000004</v>
      </c>
      <c r="O108" s="18">
        <v>20</v>
      </c>
      <c r="P108" s="22">
        <v>2.86E-2</v>
      </c>
      <c r="Q108" s="18">
        <v>1</v>
      </c>
      <c r="S108" s="16" t="s">
        <v>56</v>
      </c>
      <c r="T108" s="16" t="s">
        <v>213</v>
      </c>
      <c r="U108" s="18">
        <v>1</v>
      </c>
      <c r="V108" s="23">
        <v>1</v>
      </c>
      <c r="W108" s="16" t="s">
        <v>32</v>
      </c>
      <c r="X108" s="24" t="s">
        <v>214</v>
      </c>
      <c r="Y108" s="24" t="s">
        <v>215</v>
      </c>
    </row>
    <row r="109" spans="1:25" ht="60" customHeight="1" x14ac:dyDescent="0.25">
      <c r="A109" s="16" t="s">
        <v>24</v>
      </c>
      <c r="B109" s="17" t="s">
        <v>840</v>
      </c>
      <c r="C109" s="17" t="e">
        <f>VLOOKUP(B109,[1]Sheet1!$B:$D,3,0)</f>
        <v>#N/A</v>
      </c>
      <c r="D109" s="17" t="s">
        <v>730</v>
      </c>
      <c r="E109" s="17" t="s">
        <v>841</v>
      </c>
      <c r="F109" s="16" t="s">
        <v>24</v>
      </c>
      <c r="G109" s="17" t="s">
        <v>126</v>
      </c>
      <c r="H109" s="18">
        <v>357695</v>
      </c>
      <c r="I109" s="18">
        <v>14</v>
      </c>
      <c r="J109" s="18">
        <v>897.44</v>
      </c>
      <c r="K109" s="19">
        <v>75</v>
      </c>
      <c r="L109" s="20">
        <v>0</v>
      </c>
      <c r="N109" s="21">
        <v>3.9</v>
      </c>
      <c r="O109" s="18">
        <v>20</v>
      </c>
      <c r="P109" s="22">
        <v>0.28570000000000001</v>
      </c>
      <c r="Q109" s="18">
        <v>4</v>
      </c>
      <c r="S109" s="16" t="s">
        <v>24</v>
      </c>
      <c r="T109" s="16" t="s">
        <v>733</v>
      </c>
      <c r="U109" s="18">
        <v>2</v>
      </c>
      <c r="V109" s="23">
        <v>1</v>
      </c>
      <c r="W109" s="16" t="s">
        <v>32</v>
      </c>
      <c r="X109" s="24" t="s">
        <v>116</v>
      </c>
      <c r="Y109" s="24" t="s">
        <v>842</v>
      </c>
    </row>
    <row r="110" spans="1:25" ht="60" customHeight="1" x14ac:dyDescent="0.25">
      <c r="A110" s="16" t="s">
        <v>24</v>
      </c>
      <c r="B110" s="17" t="s">
        <v>479</v>
      </c>
      <c r="C110" s="17" t="e">
        <f>VLOOKUP(B110,[1]Sheet1!$B:$D,3,0)</f>
        <v>#N/A</v>
      </c>
      <c r="D110" s="17" t="s">
        <v>480</v>
      </c>
      <c r="E110" s="17" t="s">
        <v>481</v>
      </c>
      <c r="F110" s="16" t="s">
        <v>24</v>
      </c>
      <c r="G110" s="17" t="s">
        <v>60</v>
      </c>
      <c r="H110" s="18">
        <v>64234</v>
      </c>
      <c r="I110" s="18">
        <v>144</v>
      </c>
      <c r="J110" s="18">
        <v>7486.56</v>
      </c>
      <c r="K110" s="19">
        <v>51.99</v>
      </c>
      <c r="L110" s="20">
        <v>0.80359999999999998</v>
      </c>
      <c r="M110" s="19">
        <v>2.41</v>
      </c>
      <c r="N110" s="21">
        <v>4.3</v>
      </c>
      <c r="O110" s="18">
        <v>19</v>
      </c>
      <c r="P110" s="22">
        <v>7.6399999999999996E-2</v>
      </c>
      <c r="Q110" s="18">
        <v>11</v>
      </c>
      <c r="S110" s="16" t="s">
        <v>24</v>
      </c>
      <c r="T110" s="16" t="s">
        <v>325</v>
      </c>
      <c r="U110" s="18">
        <v>1</v>
      </c>
      <c r="V110" s="23">
        <v>1</v>
      </c>
      <c r="W110" s="16" t="s">
        <v>46</v>
      </c>
    </row>
    <row r="111" spans="1:25" ht="60" customHeight="1" x14ac:dyDescent="0.25">
      <c r="A111" s="16" t="s">
        <v>24</v>
      </c>
      <c r="B111" s="17" t="s">
        <v>311</v>
      </c>
      <c r="C111" s="17" t="e">
        <f>VLOOKUP(B111,[1]Sheet1!$B:$D,3,0)</f>
        <v>#N/A</v>
      </c>
      <c r="D111" s="17" t="s">
        <v>312</v>
      </c>
      <c r="E111" s="17" t="s">
        <v>313</v>
      </c>
      <c r="F111" s="16" t="s">
        <v>24</v>
      </c>
      <c r="G111" s="17" t="s">
        <v>122</v>
      </c>
      <c r="H111" s="18">
        <v>130138</v>
      </c>
      <c r="I111" s="18">
        <v>32</v>
      </c>
      <c r="J111" s="18">
        <v>2431.6799999999998</v>
      </c>
      <c r="K111" s="19">
        <v>75.989999999999995</v>
      </c>
      <c r="L111" s="20">
        <v>0.57630000000000003</v>
      </c>
      <c r="M111" s="19">
        <v>20.8</v>
      </c>
      <c r="N111" s="21">
        <v>5</v>
      </c>
      <c r="O111" s="18">
        <v>17</v>
      </c>
      <c r="P111" s="22">
        <v>0.25</v>
      </c>
      <c r="Q111" s="18">
        <v>8</v>
      </c>
      <c r="S111" s="16" t="s">
        <v>24</v>
      </c>
      <c r="T111" s="16" t="s">
        <v>314</v>
      </c>
      <c r="U111" s="18">
        <v>1</v>
      </c>
      <c r="V111" s="23">
        <v>1</v>
      </c>
      <c r="W111" s="16" t="s">
        <v>32</v>
      </c>
      <c r="X111" s="24" t="s">
        <v>143</v>
      </c>
      <c r="Y111" s="24" t="s">
        <v>315</v>
      </c>
    </row>
    <row r="112" spans="1:25" ht="60" customHeight="1" x14ac:dyDescent="0.25">
      <c r="A112" s="16" t="s">
        <v>24</v>
      </c>
      <c r="B112" s="17" t="s">
        <v>575</v>
      </c>
      <c r="C112" s="17" t="e">
        <f>VLOOKUP(B112,[1]Sheet1!$B:$D,3,0)</f>
        <v>#N/A</v>
      </c>
      <c r="D112" s="17" t="s">
        <v>576</v>
      </c>
      <c r="E112" s="17" t="s">
        <v>577</v>
      </c>
      <c r="F112" s="16" t="s">
        <v>24</v>
      </c>
      <c r="G112" s="17" t="s">
        <v>29</v>
      </c>
      <c r="H112" s="18">
        <v>114188</v>
      </c>
      <c r="I112" s="18">
        <v>144</v>
      </c>
      <c r="J112" s="18">
        <v>8645.76</v>
      </c>
      <c r="K112" s="19">
        <v>59.99</v>
      </c>
      <c r="L112" s="20">
        <v>0.62360000000000004</v>
      </c>
      <c r="M112" s="19">
        <v>13.58</v>
      </c>
      <c r="N112" s="21">
        <v>4.5</v>
      </c>
      <c r="O112" s="18">
        <v>17</v>
      </c>
      <c r="P112" s="22">
        <v>4.1700000000000001E-2</v>
      </c>
      <c r="Q112" s="18">
        <v>6</v>
      </c>
      <c r="S112" s="16" t="s">
        <v>24</v>
      </c>
      <c r="T112" s="16" t="s">
        <v>578</v>
      </c>
      <c r="U112" s="18">
        <v>3</v>
      </c>
      <c r="V112" s="23">
        <v>1</v>
      </c>
      <c r="W112" s="16" t="s">
        <v>32</v>
      </c>
      <c r="X112" s="24" t="s">
        <v>579</v>
      </c>
      <c r="Y112" s="24" t="s">
        <v>580</v>
      </c>
    </row>
    <row r="113" spans="1:25" ht="60" customHeight="1" x14ac:dyDescent="0.25">
      <c r="A113" s="16" t="s">
        <v>24</v>
      </c>
      <c r="B113" s="17" t="s">
        <v>746</v>
      </c>
      <c r="C113" s="17" t="e">
        <f>VLOOKUP(B113,[1]Sheet1!$B:$D,3,0)</f>
        <v>#N/A</v>
      </c>
      <c r="D113" s="17" t="s">
        <v>747</v>
      </c>
      <c r="E113" s="17" t="s">
        <v>748</v>
      </c>
      <c r="F113" s="16" t="s">
        <v>24</v>
      </c>
      <c r="G113" s="17" t="s">
        <v>170</v>
      </c>
      <c r="H113" s="18">
        <v>230075</v>
      </c>
      <c r="I113" s="18">
        <v>0</v>
      </c>
      <c r="J113" s="18">
        <v>0</v>
      </c>
      <c r="K113" s="19">
        <v>19.989999999999998</v>
      </c>
      <c r="L113" s="20">
        <v>0.4078</v>
      </c>
      <c r="M113" s="19">
        <v>8.84</v>
      </c>
      <c r="N113" s="21">
        <v>4.4000000000000004</v>
      </c>
      <c r="O113" s="18">
        <v>17</v>
      </c>
      <c r="P113" s="22">
        <v>0</v>
      </c>
      <c r="Q113" s="18">
        <v>3</v>
      </c>
      <c r="S113" s="16" t="s">
        <v>106</v>
      </c>
      <c r="T113" s="16" t="s">
        <v>749</v>
      </c>
      <c r="U113" s="18">
        <v>4</v>
      </c>
      <c r="V113" s="23">
        <v>1</v>
      </c>
      <c r="W113" s="16" t="s">
        <v>32</v>
      </c>
      <c r="X113" s="24" t="s">
        <v>750</v>
      </c>
      <c r="Y113" s="24" t="s">
        <v>751</v>
      </c>
    </row>
    <row r="114" spans="1:25" ht="60" customHeight="1" x14ac:dyDescent="0.25">
      <c r="A114" s="16" t="s">
        <v>24</v>
      </c>
      <c r="B114" s="17" t="s">
        <v>377</v>
      </c>
      <c r="C114" s="17" t="e">
        <f>VLOOKUP(B114,[1]Sheet1!$B:$D,3,0)</f>
        <v>#N/A</v>
      </c>
      <c r="D114" s="17" t="s">
        <v>378</v>
      </c>
      <c r="E114" s="17" t="s">
        <v>379</v>
      </c>
      <c r="F114" s="16" t="s">
        <v>24</v>
      </c>
      <c r="G114" s="17" t="s">
        <v>126</v>
      </c>
      <c r="H114" s="18">
        <v>538413</v>
      </c>
      <c r="I114" s="18">
        <v>3</v>
      </c>
      <c r="J114" s="18">
        <v>47.52</v>
      </c>
      <c r="K114" s="19">
        <v>19.97</v>
      </c>
      <c r="L114" s="20">
        <v>0</v>
      </c>
      <c r="N114" s="21">
        <v>3.6</v>
      </c>
      <c r="O114" s="18">
        <v>16</v>
      </c>
      <c r="P114" s="22">
        <v>0.66670000000000007</v>
      </c>
      <c r="Q114" s="18">
        <v>2</v>
      </c>
      <c r="S114" s="16" t="s">
        <v>24</v>
      </c>
      <c r="T114" s="16" t="s">
        <v>380</v>
      </c>
      <c r="U114" s="18">
        <v>1</v>
      </c>
      <c r="V114" s="23">
        <v>1</v>
      </c>
      <c r="W114" s="16" t="s">
        <v>32</v>
      </c>
      <c r="X114" s="24" t="s">
        <v>381</v>
      </c>
      <c r="Y114" s="24" t="s">
        <v>382</v>
      </c>
    </row>
    <row r="115" spans="1:25" ht="60" hidden="1" customHeight="1" x14ac:dyDescent="0.25">
      <c r="A115" s="16" t="s">
        <v>24</v>
      </c>
      <c r="B115" s="17" t="s">
        <v>686</v>
      </c>
      <c r="C115" s="17" t="e">
        <f>VLOOKUP(B115,[1]Sheet1!$B:$D,3,0)</f>
        <v>#N/A</v>
      </c>
      <c r="D115" s="17" t="s">
        <v>462</v>
      </c>
      <c r="E115" s="17" t="s">
        <v>687</v>
      </c>
      <c r="F115" s="16" t="s">
        <v>28</v>
      </c>
      <c r="G115" s="17" t="s">
        <v>49</v>
      </c>
      <c r="H115" s="18">
        <v>26212</v>
      </c>
      <c r="I115" s="18">
        <v>1086</v>
      </c>
      <c r="J115" s="18">
        <v>30169.08</v>
      </c>
      <c r="K115" s="19">
        <v>23.99</v>
      </c>
      <c r="L115" s="20">
        <v>0.61570000000000003</v>
      </c>
      <c r="M115" s="19">
        <v>6.56</v>
      </c>
      <c r="N115" s="21">
        <v>4.9000000000000004</v>
      </c>
      <c r="O115" s="18">
        <v>16</v>
      </c>
      <c r="P115" s="22">
        <v>1.7500000000000002E-2</v>
      </c>
      <c r="Q115" s="18">
        <v>19</v>
      </c>
      <c r="S115" s="16" t="s">
        <v>24</v>
      </c>
      <c r="T115" s="16" t="s">
        <v>688</v>
      </c>
      <c r="U115" s="18">
        <v>2</v>
      </c>
      <c r="V115" s="23">
        <v>1</v>
      </c>
      <c r="W115" s="16" t="s">
        <v>32</v>
      </c>
      <c r="X115" s="24" t="s">
        <v>689</v>
      </c>
      <c r="Y115" s="24" t="s">
        <v>690</v>
      </c>
    </row>
    <row r="116" spans="1:25" ht="60" customHeight="1" x14ac:dyDescent="0.25">
      <c r="A116" s="16" t="s">
        <v>24</v>
      </c>
      <c r="B116" s="17" t="s">
        <v>163</v>
      </c>
      <c r="C116" s="17" t="e">
        <f>VLOOKUP(B116,[1]Sheet1!$B:$D,3,0)</f>
        <v>#N/A</v>
      </c>
      <c r="D116" s="17" t="s">
        <v>164</v>
      </c>
      <c r="E116" s="17" t="s">
        <v>165</v>
      </c>
      <c r="F116" s="16" t="s">
        <v>24</v>
      </c>
      <c r="G116" s="17" t="s">
        <v>126</v>
      </c>
      <c r="H116" s="18">
        <v>216853</v>
      </c>
      <c r="I116" s="18">
        <v>33</v>
      </c>
      <c r="J116" s="18">
        <v>802.97</v>
      </c>
      <c r="K116" s="19">
        <v>24.99</v>
      </c>
      <c r="L116" s="20">
        <v>0</v>
      </c>
      <c r="N116" s="21">
        <v>4.5999999999999996</v>
      </c>
      <c r="O116" s="18">
        <v>15</v>
      </c>
      <c r="P116" s="22">
        <v>0.1515</v>
      </c>
      <c r="Q116" s="18">
        <v>5</v>
      </c>
      <c r="S116" s="16" t="s">
        <v>24</v>
      </c>
      <c r="T116" s="16" t="s">
        <v>166</v>
      </c>
      <c r="U116" s="18">
        <v>1</v>
      </c>
      <c r="V116" s="23">
        <v>1</v>
      </c>
      <c r="W116" s="16" t="s">
        <v>46</v>
      </c>
    </row>
    <row r="117" spans="1:25" ht="60" customHeight="1" x14ac:dyDescent="0.25">
      <c r="A117" s="16" t="s">
        <v>24</v>
      </c>
      <c r="B117" s="17" t="s">
        <v>426</v>
      </c>
      <c r="C117" s="17" t="e">
        <f>VLOOKUP(B117,[1]Sheet1!$B:$D,3,0)</f>
        <v>#N/A</v>
      </c>
      <c r="D117" s="17" t="s">
        <v>427</v>
      </c>
      <c r="E117" s="17" t="s">
        <v>428</v>
      </c>
      <c r="F117" s="16" t="s">
        <v>24</v>
      </c>
      <c r="G117" s="17" t="s">
        <v>29</v>
      </c>
      <c r="H117" s="18">
        <v>133330</v>
      </c>
      <c r="I117" s="18">
        <v>20</v>
      </c>
      <c r="J117" s="18">
        <v>599.79999999999995</v>
      </c>
      <c r="K117" s="19">
        <v>29.99</v>
      </c>
      <c r="L117" s="20">
        <v>0.5806</v>
      </c>
      <c r="M117" s="19">
        <v>8.08</v>
      </c>
      <c r="N117" s="21">
        <v>4.0999999999999996</v>
      </c>
      <c r="O117" s="18">
        <v>15</v>
      </c>
      <c r="P117" s="22">
        <v>0</v>
      </c>
      <c r="Q117" s="18">
        <v>0</v>
      </c>
      <c r="S117" s="16" t="s">
        <v>24</v>
      </c>
      <c r="T117" s="16" t="s">
        <v>429</v>
      </c>
      <c r="U117" s="18">
        <v>1</v>
      </c>
      <c r="V117" s="23">
        <v>2</v>
      </c>
      <c r="X117" s="24" t="s">
        <v>430</v>
      </c>
      <c r="Y117" s="24" t="s">
        <v>431</v>
      </c>
    </row>
    <row r="118" spans="1:25" ht="60" hidden="1" customHeight="1" x14ac:dyDescent="0.25">
      <c r="A118" s="16" t="s">
        <v>24</v>
      </c>
      <c r="B118" s="17" t="s">
        <v>444</v>
      </c>
      <c r="C118" s="17" t="e">
        <f>VLOOKUP(B118,[1]Sheet1!$B:$D,3,0)</f>
        <v>#N/A</v>
      </c>
      <c r="D118" s="17" t="s">
        <v>342</v>
      </c>
      <c r="E118" s="17" t="s">
        <v>445</v>
      </c>
      <c r="F118" s="16" t="s">
        <v>24</v>
      </c>
      <c r="G118" s="17" t="s">
        <v>126</v>
      </c>
      <c r="H118" s="18">
        <v>224095</v>
      </c>
      <c r="I118" s="18">
        <v>52</v>
      </c>
      <c r="J118" s="18">
        <v>519.17999999999995</v>
      </c>
      <c r="K118" s="19">
        <v>12.55</v>
      </c>
      <c r="L118" s="20">
        <v>0</v>
      </c>
      <c r="N118" s="21">
        <v>4.4000000000000004</v>
      </c>
      <c r="O118" s="18">
        <v>14</v>
      </c>
      <c r="P118" s="22">
        <v>9.6199999999999994E-2</v>
      </c>
      <c r="Q118" s="18">
        <v>5</v>
      </c>
      <c r="S118" s="16" t="s">
        <v>50</v>
      </c>
      <c r="T118" s="16" t="s">
        <v>446</v>
      </c>
      <c r="U118" s="18">
        <v>1</v>
      </c>
      <c r="V118" s="23">
        <v>1</v>
      </c>
      <c r="W118" s="16" t="s">
        <v>32</v>
      </c>
      <c r="X118" s="24" t="s">
        <v>447</v>
      </c>
      <c r="Y118" s="24" t="s">
        <v>448</v>
      </c>
    </row>
    <row r="119" spans="1:25" ht="60" customHeight="1" x14ac:dyDescent="0.25">
      <c r="A119" s="16" t="s">
        <v>24</v>
      </c>
      <c r="B119" s="17" t="s">
        <v>262</v>
      </c>
      <c r="C119" s="17" t="e">
        <f>VLOOKUP(B119,[1]Sheet1!$B:$D,3,0)</f>
        <v>#N/A</v>
      </c>
      <c r="D119" s="17" t="s">
        <v>36</v>
      </c>
      <c r="E119" s="17" t="s">
        <v>263</v>
      </c>
      <c r="F119" s="16" t="s">
        <v>24</v>
      </c>
      <c r="G119" s="17" t="s">
        <v>49</v>
      </c>
      <c r="H119" s="18">
        <v>16635</v>
      </c>
      <c r="I119" s="18">
        <v>225</v>
      </c>
      <c r="J119" s="18">
        <v>4497.75</v>
      </c>
      <c r="K119" s="19">
        <v>19.989999999999998</v>
      </c>
      <c r="L119" s="20">
        <v>0</v>
      </c>
      <c r="N119" s="21">
        <v>4</v>
      </c>
      <c r="O119" s="18">
        <v>13</v>
      </c>
      <c r="P119" s="22">
        <v>2.6699999999999998E-2</v>
      </c>
      <c r="Q119" s="18">
        <v>6</v>
      </c>
      <c r="S119" s="16" t="s">
        <v>24</v>
      </c>
      <c r="T119" s="16" t="s">
        <v>264</v>
      </c>
      <c r="U119" s="18">
        <v>4</v>
      </c>
      <c r="X119" s="24" t="s">
        <v>265</v>
      </c>
      <c r="Y119" s="24" t="s">
        <v>266</v>
      </c>
    </row>
    <row r="120" spans="1:25" ht="60" customHeight="1" x14ac:dyDescent="0.25">
      <c r="A120" s="16" t="s">
        <v>24</v>
      </c>
      <c r="B120" s="17" t="s">
        <v>584</v>
      </c>
      <c r="C120" s="17" t="e">
        <f>VLOOKUP(B120,[1]Sheet1!$B:$D,3,0)</f>
        <v>#N/A</v>
      </c>
      <c r="D120" s="17" t="s">
        <v>585</v>
      </c>
      <c r="E120" s="17" t="s">
        <v>586</v>
      </c>
      <c r="F120" s="16" t="s">
        <v>24</v>
      </c>
      <c r="G120" s="17" t="s">
        <v>126</v>
      </c>
      <c r="H120" s="18">
        <v>15352</v>
      </c>
      <c r="I120" s="18">
        <v>985</v>
      </c>
      <c r="J120" s="18">
        <v>18468.75</v>
      </c>
      <c r="K120" s="19">
        <v>16.989999999999998</v>
      </c>
      <c r="L120" s="20">
        <v>0.45619999999999999</v>
      </c>
      <c r="M120" s="19">
        <v>7.7</v>
      </c>
      <c r="N120" s="21">
        <v>4.0999999999999996</v>
      </c>
      <c r="O120" s="18">
        <v>13</v>
      </c>
      <c r="P120" s="22">
        <v>2E-3</v>
      </c>
      <c r="Q120" s="18">
        <v>2</v>
      </c>
      <c r="R120" s="18">
        <v>3</v>
      </c>
      <c r="S120" s="16" t="s">
        <v>30</v>
      </c>
      <c r="T120" s="16" t="s">
        <v>587</v>
      </c>
      <c r="U120" s="18">
        <v>3</v>
      </c>
      <c r="V120" s="23">
        <v>1</v>
      </c>
      <c r="W120" s="16" t="s">
        <v>32</v>
      </c>
      <c r="X120" s="24" t="s">
        <v>588</v>
      </c>
      <c r="Y120" s="24" t="s">
        <v>589</v>
      </c>
    </row>
    <row r="121" spans="1:25" ht="60" customHeight="1" x14ac:dyDescent="0.25">
      <c r="A121" s="16" t="s">
        <v>24</v>
      </c>
      <c r="B121" s="17" t="s">
        <v>598</v>
      </c>
      <c r="C121" s="17" t="e">
        <f>VLOOKUP(B121,[1]Sheet1!$B:$D,3,0)</f>
        <v>#N/A</v>
      </c>
      <c r="D121" s="17" t="s">
        <v>250</v>
      </c>
      <c r="E121" s="17" t="s">
        <v>599</v>
      </c>
      <c r="F121" s="16" t="s">
        <v>24</v>
      </c>
      <c r="G121" s="17" t="s">
        <v>38</v>
      </c>
      <c r="H121" s="18">
        <v>16520</v>
      </c>
      <c r="I121" s="18">
        <v>150</v>
      </c>
      <c r="J121" s="18">
        <v>6126</v>
      </c>
      <c r="K121" s="19">
        <v>42.97</v>
      </c>
      <c r="L121" s="20">
        <v>0.65749999999999997</v>
      </c>
      <c r="M121" s="19">
        <v>8.08</v>
      </c>
      <c r="N121" s="21">
        <v>4.4000000000000004</v>
      </c>
      <c r="O121" s="18">
        <v>13</v>
      </c>
      <c r="P121" s="22">
        <v>6.7000000000000002E-3</v>
      </c>
      <c r="Q121" s="18">
        <v>1</v>
      </c>
      <c r="S121" s="16" t="s">
        <v>106</v>
      </c>
      <c r="T121" s="16" t="s">
        <v>600</v>
      </c>
      <c r="U121" s="18">
        <v>1</v>
      </c>
      <c r="V121" s="23">
        <v>1</v>
      </c>
      <c r="W121" s="16" t="s">
        <v>32</v>
      </c>
      <c r="X121" s="24" t="s">
        <v>601</v>
      </c>
      <c r="Y121" s="24" t="s">
        <v>602</v>
      </c>
    </row>
    <row r="122" spans="1:25" ht="60" customHeight="1" x14ac:dyDescent="0.25">
      <c r="A122" s="16" t="s">
        <v>24</v>
      </c>
      <c r="B122" s="17" t="s">
        <v>729</v>
      </c>
      <c r="C122" s="17" t="e">
        <f>VLOOKUP(B122,[1]Sheet1!$B:$D,3,0)</f>
        <v>#N/A</v>
      </c>
      <c r="D122" s="17" t="s">
        <v>730</v>
      </c>
      <c r="E122" s="17" t="s">
        <v>731</v>
      </c>
      <c r="F122" s="16" t="s">
        <v>24</v>
      </c>
      <c r="G122" s="17" t="s">
        <v>732</v>
      </c>
      <c r="H122" s="18">
        <v>350945</v>
      </c>
      <c r="I122" s="18">
        <v>0</v>
      </c>
      <c r="J122" s="18">
        <v>0</v>
      </c>
      <c r="K122" s="19">
        <v>84.99</v>
      </c>
      <c r="L122" s="20">
        <v>0</v>
      </c>
      <c r="N122" s="21">
        <v>4</v>
      </c>
      <c r="O122" s="18">
        <v>13</v>
      </c>
      <c r="P122" s="22">
        <v>0</v>
      </c>
      <c r="Q122" s="18">
        <v>3</v>
      </c>
      <c r="S122" s="16" t="s">
        <v>24</v>
      </c>
      <c r="T122" s="16" t="s">
        <v>733</v>
      </c>
      <c r="U122" s="18">
        <v>4</v>
      </c>
      <c r="V122" s="23">
        <v>2</v>
      </c>
      <c r="W122" s="16" t="s">
        <v>32</v>
      </c>
      <c r="X122" s="24" t="s">
        <v>734</v>
      </c>
      <c r="Y122" s="24" t="s">
        <v>735</v>
      </c>
    </row>
    <row r="123" spans="1:25" ht="60" hidden="1" customHeight="1" x14ac:dyDescent="0.25">
      <c r="A123" s="16" t="s">
        <v>24</v>
      </c>
      <c r="B123" s="17" t="s">
        <v>742</v>
      </c>
      <c r="C123" s="17" t="e">
        <f>VLOOKUP(B123,[1]Sheet1!$B:$D,3,0)</f>
        <v>#N/A</v>
      </c>
      <c r="D123" s="17" t="s">
        <v>438</v>
      </c>
      <c r="E123" s="17" t="s">
        <v>743</v>
      </c>
      <c r="F123" s="16" t="s">
        <v>28</v>
      </c>
      <c r="G123" s="17" t="s">
        <v>29</v>
      </c>
      <c r="H123" s="18">
        <v>16726</v>
      </c>
      <c r="I123" s="18">
        <v>30</v>
      </c>
      <c r="J123" s="18">
        <v>686.1</v>
      </c>
      <c r="K123" s="19">
        <v>22.99</v>
      </c>
      <c r="L123" s="20">
        <v>0.6987000000000001</v>
      </c>
      <c r="M123" s="19">
        <v>3.48</v>
      </c>
      <c r="N123" s="21">
        <v>4.8</v>
      </c>
      <c r="O123" s="18">
        <v>13</v>
      </c>
      <c r="P123" s="22">
        <v>0</v>
      </c>
      <c r="S123" s="16" t="s">
        <v>24</v>
      </c>
      <c r="T123" s="16" t="s">
        <v>744</v>
      </c>
      <c r="U123" s="18">
        <v>2</v>
      </c>
      <c r="X123" s="24" t="s">
        <v>356</v>
      </c>
      <c r="Y123" s="24" t="s">
        <v>745</v>
      </c>
    </row>
    <row r="124" spans="1:25" ht="60" customHeight="1" x14ac:dyDescent="0.25">
      <c r="A124" s="16" t="s">
        <v>24</v>
      </c>
      <c r="B124" s="17" t="s">
        <v>151</v>
      </c>
      <c r="C124" s="17" t="e">
        <f>VLOOKUP(B124,[1]Sheet1!$B:$D,3,0)</f>
        <v>#N/A</v>
      </c>
      <c r="D124" s="17" t="s">
        <v>152</v>
      </c>
      <c r="E124" s="17" t="s">
        <v>153</v>
      </c>
      <c r="F124" s="16" t="s">
        <v>65</v>
      </c>
      <c r="G124" s="17" t="s">
        <v>29</v>
      </c>
      <c r="H124" s="18">
        <v>123533</v>
      </c>
      <c r="I124" s="18">
        <v>21</v>
      </c>
      <c r="J124" s="18">
        <v>845.79</v>
      </c>
      <c r="K124" s="19">
        <v>41.99</v>
      </c>
      <c r="L124" s="20">
        <v>0</v>
      </c>
      <c r="N124" s="21">
        <v>4.9000000000000004</v>
      </c>
      <c r="O124" s="18">
        <v>12</v>
      </c>
      <c r="P124" s="22">
        <v>0.1429</v>
      </c>
      <c r="Q124" s="18">
        <v>3</v>
      </c>
      <c r="S124" s="16" t="s">
        <v>24</v>
      </c>
      <c r="T124" s="16" t="s">
        <v>154</v>
      </c>
      <c r="U124" s="18">
        <v>1</v>
      </c>
      <c r="V124" s="23">
        <v>1</v>
      </c>
      <c r="W124" s="16" t="s">
        <v>32</v>
      </c>
      <c r="X124" s="24" t="s">
        <v>155</v>
      </c>
      <c r="Y124" s="24" t="s">
        <v>156</v>
      </c>
    </row>
    <row r="125" spans="1:25" ht="60" customHeight="1" x14ac:dyDescent="0.25">
      <c r="A125" s="16" t="s">
        <v>24</v>
      </c>
      <c r="B125" s="17" t="s">
        <v>432</v>
      </c>
      <c r="C125" s="17" t="e">
        <f>VLOOKUP(B125,[1]Sheet1!$B:$D,3,0)</f>
        <v>#N/A</v>
      </c>
      <c r="D125" s="17" t="s">
        <v>36</v>
      </c>
      <c r="E125" s="17" t="s">
        <v>433</v>
      </c>
      <c r="F125" s="16" t="s">
        <v>24</v>
      </c>
      <c r="G125" s="17" t="s">
        <v>49</v>
      </c>
      <c r="H125" s="18">
        <v>308579</v>
      </c>
      <c r="I125" s="18">
        <v>35</v>
      </c>
      <c r="J125" s="18">
        <v>2099.65</v>
      </c>
      <c r="K125" s="19">
        <v>59.99</v>
      </c>
      <c r="L125" s="20">
        <v>0.60460000000000003</v>
      </c>
      <c r="M125" s="19">
        <v>14.72</v>
      </c>
      <c r="N125" s="21">
        <v>4.0999999999999996</v>
      </c>
      <c r="O125" s="18">
        <v>12</v>
      </c>
      <c r="P125" s="22">
        <v>2.86E-2</v>
      </c>
      <c r="Q125" s="18">
        <v>1</v>
      </c>
      <c r="S125" s="16" t="s">
        <v>24</v>
      </c>
      <c r="T125" s="16" t="s">
        <v>434</v>
      </c>
      <c r="U125" s="18">
        <v>2</v>
      </c>
      <c r="V125" s="23">
        <v>1</v>
      </c>
      <c r="W125" s="16" t="s">
        <v>32</v>
      </c>
      <c r="X125" s="24" t="s">
        <v>435</v>
      </c>
      <c r="Y125" s="24" t="s">
        <v>436</v>
      </c>
    </row>
    <row r="126" spans="1:25" ht="60" hidden="1" customHeight="1" x14ac:dyDescent="0.25">
      <c r="A126" s="16" t="s">
        <v>24</v>
      </c>
      <c r="B126" s="17" t="s">
        <v>714</v>
      </c>
      <c r="C126" s="17" t="e">
        <f>VLOOKUP(B126,[1]Sheet1!$B:$D,3,0)</f>
        <v>#N/A</v>
      </c>
      <c r="D126" s="17" t="s">
        <v>715</v>
      </c>
      <c r="E126" s="17" t="s">
        <v>716</v>
      </c>
      <c r="F126" s="16" t="s">
        <v>24</v>
      </c>
      <c r="G126" s="17" t="s">
        <v>126</v>
      </c>
      <c r="H126" s="18">
        <v>520941</v>
      </c>
      <c r="I126" s="18">
        <v>8</v>
      </c>
      <c r="J126" s="18">
        <v>106.26</v>
      </c>
      <c r="K126" s="19">
        <v>12.88</v>
      </c>
      <c r="L126" s="20">
        <v>0</v>
      </c>
      <c r="N126" s="21">
        <v>4.3</v>
      </c>
      <c r="O126" s="18">
        <v>12</v>
      </c>
      <c r="P126" s="22">
        <v>1</v>
      </c>
      <c r="Q126" s="18">
        <v>8</v>
      </c>
      <c r="S126" s="16" t="s">
        <v>24</v>
      </c>
      <c r="T126" s="16" t="s">
        <v>717</v>
      </c>
      <c r="U126" s="18">
        <v>1</v>
      </c>
      <c r="V126" s="23">
        <v>1</v>
      </c>
      <c r="W126" s="16" t="s">
        <v>32</v>
      </c>
      <c r="X126" s="24" t="s">
        <v>718</v>
      </c>
      <c r="Y126" s="24" t="s">
        <v>719</v>
      </c>
    </row>
    <row r="127" spans="1:25" ht="60" customHeight="1" x14ac:dyDescent="0.25">
      <c r="A127" s="16" t="s">
        <v>24</v>
      </c>
      <c r="B127" s="17" t="s">
        <v>472</v>
      </c>
      <c r="C127" s="17" t="e">
        <f>VLOOKUP(B127,[1]Sheet1!$B:$D,3,0)</f>
        <v>#N/A</v>
      </c>
      <c r="D127" s="17" t="s">
        <v>473</v>
      </c>
      <c r="E127" s="17" t="s">
        <v>474</v>
      </c>
      <c r="F127" s="16" t="s">
        <v>24</v>
      </c>
      <c r="G127" s="17" t="s">
        <v>177</v>
      </c>
      <c r="H127" s="18">
        <v>122420</v>
      </c>
      <c r="I127" s="18">
        <v>0</v>
      </c>
      <c r="J127" s="18">
        <v>0</v>
      </c>
      <c r="K127" s="19">
        <v>21.99</v>
      </c>
      <c r="L127" s="20">
        <v>0</v>
      </c>
      <c r="N127" s="21">
        <v>4</v>
      </c>
      <c r="O127" s="18">
        <v>11</v>
      </c>
      <c r="P127" s="22">
        <v>0</v>
      </c>
      <c r="Q127" s="18">
        <v>4</v>
      </c>
      <c r="S127" s="16" t="s">
        <v>24</v>
      </c>
      <c r="T127" s="16" t="s">
        <v>475</v>
      </c>
      <c r="U127" s="18">
        <v>3</v>
      </c>
      <c r="X127" s="24" t="s">
        <v>476</v>
      </c>
      <c r="Y127" s="24" t="s">
        <v>477</v>
      </c>
    </row>
    <row r="128" spans="1:25" ht="60" customHeight="1" x14ac:dyDescent="0.25">
      <c r="A128" s="16" t="s">
        <v>24</v>
      </c>
      <c r="B128" s="17" t="s">
        <v>492</v>
      </c>
      <c r="C128" s="17" t="e">
        <f>VLOOKUP(B128,[1]Sheet1!$B:$D,3,0)</f>
        <v>#N/A</v>
      </c>
      <c r="D128" s="17" t="s">
        <v>473</v>
      </c>
      <c r="E128" s="17" t="s">
        <v>493</v>
      </c>
      <c r="F128" s="16" t="s">
        <v>28</v>
      </c>
      <c r="G128" s="17" t="s">
        <v>177</v>
      </c>
      <c r="H128" s="18">
        <v>122420</v>
      </c>
      <c r="K128" s="19">
        <v>21.99</v>
      </c>
      <c r="L128" s="20">
        <v>0</v>
      </c>
      <c r="N128" s="21">
        <v>4</v>
      </c>
      <c r="O128" s="18">
        <v>11</v>
      </c>
      <c r="P128" s="22">
        <v>0</v>
      </c>
      <c r="S128" s="16" t="s">
        <v>24</v>
      </c>
      <c r="U128" s="18">
        <v>3</v>
      </c>
      <c r="X128" s="24" t="s">
        <v>494</v>
      </c>
      <c r="Y128" s="24" t="s">
        <v>495</v>
      </c>
    </row>
    <row r="129" spans="1:25" ht="60" customHeight="1" x14ac:dyDescent="0.25">
      <c r="A129" s="16" t="s">
        <v>24</v>
      </c>
      <c r="B129" s="17" t="s">
        <v>511</v>
      </c>
      <c r="C129" s="17" t="e">
        <f>VLOOKUP(B129,[1]Sheet1!$B:$D,3,0)</f>
        <v>#N/A</v>
      </c>
      <c r="D129" s="17" t="s">
        <v>512</v>
      </c>
      <c r="E129" s="17" t="s">
        <v>513</v>
      </c>
      <c r="F129" s="16" t="s">
        <v>24</v>
      </c>
      <c r="G129" s="17" t="s">
        <v>126</v>
      </c>
      <c r="H129" s="18">
        <v>785575</v>
      </c>
      <c r="I129" s="18">
        <v>28</v>
      </c>
      <c r="J129" s="18">
        <v>1119.72</v>
      </c>
      <c r="K129" s="19">
        <v>39.99</v>
      </c>
      <c r="L129" s="20">
        <v>0.52939999999999998</v>
      </c>
      <c r="M129" s="19">
        <v>12.82</v>
      </c>
      <c r="N129" s="21">
        <v>4.5</v>
      </c>
      <c r="O129" s="18">
        <v>11</v>
      </c>
      <c r="P129" s="22">
        <v>0</v>
      </c>
      <c r="Q129" s="18">
        <v>7</v>
      </c>
      <c r="S129" s="16" t="s">
        <v>24</v>
      </c>
      <c r="T129" s="16" t="s">
        <v>419</v>
      </c>
      <c r="U129" s="18">
        <v>1</v>
      </c>
      <c r="V129" s="23">
        <v>1</v>
      </c>
      <c r="W129" s="16" t="s">
        <v>32</v>
      </c>
      <c r="X129" s="24" t="s">
        <v>514</v>
      </c>
      <c r="Y129" s="24" t="s">
        <v>515</v>
      </c>
    </row>
    <row r="130" spans="1:25" ht="60" customHeight="1" x14ac:dyDescent="0.25">
      <c r="A130" s="16" t="s">
        <v>24</v>
      </c>
      <c r="B130" s="17" t="s">
        <v>691</v>
      </c>
      <c r="C130" s="17" t="e">
        <f>VLOOKUP(B130,[1]Sheet1!$B:$D,3,0)</f>
        <v>#N/A</v>
      </c>
      <c r="D130" s="17" t="s">
        <v>473</v>
      </c>
      <c r="E130" s="17" t="s">
        <v>692</v>
      </c>
      <c r="F130" s="16" t="s">
        <v>28</v>
      </c>
      <c r="G130" s="17" t="s">
        <v>177</v>
      </c>
      <c r="H130" s="18">
        <v>93405</v>
      </c>
      <c r="I130" s="18">
        <v>0</v>
      </c>
      <c r="J130" s="18">
        <v>0</v>
      </c>
      <c r="K130" s="19">
        <v>59.99</v>
      </c>
      <c r="L130" s="20">
        <v>0.61729999999999996</v>
      </c>
      <c r="M130" s="19">
        <v>13.96</v>
      </c>
      <c r="N130" s="21">
        <v>4</v>
      </c>
      <c r="O130" s="18">
        <v>11</v>
      </c>
      <c r="P130" s="22">
        <v>0</v>
      </c>
      <c r="S130" s="16" t="s">
        <v>24</v>
      </c>
      <c r="T130" s="16" t="s">
        <v>693</v>
      </c>
      <c r="U130" s="18">
        <v>6</v>
      </c>
      <c r="V130" s="23">
        <v>1</v>
      </c>
      <c r="X130" s="24" t="s">
        <v>694</v>
      </c>
      <c r="Y130" s="24" t="s">
        <v>695</v>
      </c>
    </row>
    <row r="131" spans="1:25" ht="60" customHeight="1" x14ac:dyDescent="0.25">
      <c r="A131" s="16" t="s">
        <v>24</v>
      </c>
      <c r="B131" s="17" t="s">
        <v>796</v>
      </c>
      <c r="C131" s="17" t="e">
        <f>VLOOKUP(B131,[1]Sheet1!$B:$D,3,0)</f>
        <v>#N/A</v>
      </c>
      <c r="D131" s="17" t="s">
        <v>657</v>
      </c>
      <c r="E131" s="17" t="s">
        <v>797</v>
      </c>
      <c r="F131" s="16" t="s">
        <v>24</v>
      </c>
      <c r="G131" s="17" t="s">
        <v>798</v>
      </c>
      <c r="H131" s="18">
        <v>158266</v>
      </c>
      <c r="I131" s="18">
        <v>55</v>
      </c>
      <c r="J131" s="18">
        <v>576.95000000000005</v>
      </c>
      <c r="K131" s="19">
        <v>10.49</v>
      </c>
      <c r="L131" s="20">
        <v>0.38290000000000002</v>
      </c>
      <c r="M131" s="19">
        <v>4.9000000000000004</v>
      </c>
      <c r="N131" s="21">
        <v>4.4000000000000004</v>
      </c>
      <c r="O131" s="18">
        <v>11</v>
      </c>
      <c r="P131" s="22">
        <v>5.45E-2</v>
      </c>
      <c r="Q131" s="18">
        <v>3</v>
      </c>
      <c r="S131" s="16" t="s">
        <v>24</v>
      </c>
      <c r="T131" s="16" t="s">
        <v>799</v>
      </c>
      <c r="U131" s="18">
        <v>4</v>
      </c>
      <c r="V131" s="23">
        <v>2</v>
      </c>
      <c r="W131" s="16" t="s">
        <v>32</v>
      </c>
      <c r="X131" s="24" t="s">
        <v>800</v>
      </c>
      <c r="Y131" s="24" t="s">
        <v>801</v>
      </c>
    </row>
    <row r="132" spans="1:25" ht="60" hidden="1" customHeight="1" x14ac:dyDescent="0.25">
      <c r="A132" s="16" t="s">
        <v>24</v>
      </c>
      <c r="B132" s="17" t="s">
        <v>590</v>
      </c>
      <c r="C132" s="17" t="e">
        <f>VLOOKUP(B132,[1]Sheet1!$B:$D,3,0)</f>
        <v>#N/A</v>
      </c>
      <c r="D132" s="17" t="s">
        <v>36</v>
      </c>
      <c r="E132" s="17" t="s">
        <v>591</v>
      </c>
      <c r="F132" s="16" t="s">
        <v>28</v>
      </c>
      <c r="G132" s="17" t="s">
        <v>122</v>
      </c>
      <c r="H132" s="18">
        <v>779347</v>
      </c>
      <c r="K132" s="19">
        <v>39.99</v>
      </c>
      <c r="L132" s="20">
        <v>0</v>
      </c>
      <c r="N132" s="21">
        <v>4.8</v>
      </c>
      <c r="O132" s="18">
        <v>10</v>
      </c>
      <c r="P132" s="22">
        <v>0</v>
      </c>
      <c r="S132" s="16" t="s">
        <v>24</v>
      </c>
      <c r="X132" s="24" t="s">
        <v>592</v>
      </c>
      <c r="Y132" s="24" t="s">
        <v>593</v>
      </c>
    </row>
    <row r="133" spans="1:25" ht="60" customHeight="1" x14ac:dyDescent="0.25">
      <c r="A133" s="16" t="s">
        <v>24</v>
      </c>
      <c r="B133" s="17" t="s">
        <v>843</v>
      </c>
      <c r="C133" s="17" t="e">
        <f>VLOOKUP(B133,[1]Sheet1!$B:$D,3,0)</f>
        <v>#N/A</v>
      </c>
      <c r="D133" s="17" t="s">
        <v>228</v>
      </c>
      <c r="E133" s="17" t="s">
        <v>844</v>
      </c>
      <c r="F133" s="16" t="s">
        <v>24</v>
      </c>
      <c r="G133" s="17" t="s">
        <v>230</v>
      </c>
      <c r="H133" s="18">
        <v>1474424</v>
      </c>
      <c r="I133" s="18">
        <v>0</v>
      </c>
      <c r="J133" s="18">
        <v>0</v>
      </c>
      <c r="K133" s="19">
        <v>11.99</v>
      </c>
      <c r="L133" s="20">
        <v>0</v>
      </c>
      <c r="N133" s="21">
        <v>5</v>
      </c>
      <c r="O133" s="18">
        <v>9</v>
      </c>
      <c r="P133" s="22">
        <v>0</v>
      </c>
      <c r="Q133" s="18">
        <v>1</v>
      </c>
      <c r="S133" s="16" t="s">
        <v>24</v>
      </c>
      <c r="T133" s="16" t="s">
        <v>845</v>
      </c>
      <c r="U133" s="18">
        <v>1</v>
      </c>
      <c r="V133" s="23">
        <v>1</v>
      </c>
      <c r="W133" s="16" t="s">
        <v>32</v>
      </c>
      <c r="X133" s="24" t="s">
        <v>654</v>
      </c>
      <c r="Y133" s="24" t="s">
        <v>846</v>
      </c>
    </row>
    <row r="134" spans="1:25" ht="60" customHeight="1" x14ac:dyDescent="0.25">
      <c r="A134" s="16" t="s">
        <v>24</v>
      </c>
      <c r="B134" s="17" t="s">
        <v>341</v>
      </c>
      <c r="C134" s="17" t="e">
        <f>VLOOKUP(B134,[1]Sheet1!$B:$D,3,0)</f>
        <v>#N/A</v>
      </c>
      <c r="D134" s="17" t="s">
        <v>342</v>
      </c>
      <c r="E134" s="17" t="s">
        <v>343</v>
      </c>
      <c r="F134" s="16" t="s">
        <v>24</v>
      </c>
      <c r="G134" s="17" t="s">
        <v>126</v>
      </c>
      <c r="H134" s="18">
        <v>258279</v>
      </c>
      <c r="I134" s="18">
        <v>0</v>
      </c>
      <c r="J134" s="18">
        <v>0</v>
      </c>
      <c r="K134" s="19">
        <v>24.55</v>
      </c>
      <c r="L134" s="20">
        <v>0</v>
      </c>
      <c r="N134" s="21">
        <v>4.4000000000000004</v>
      </c>
      <c r="O134" s="18">
        <v>8</v>
      </c>
      <c r="P134" s="22">
        <v>0</v>
      </c>
      <c r="Q134" s="18">
        <v>0</v>
      </c>
      <c r="S134" s="16" t="s">
        <v>24</v>
      </c>
      <c r="T134" s="16" t="s">
        <v>344</v>
      </c>
      <c r="U134" s="18">
        <v>1</v>
      </c>
      <c r="V134" s="23">
        <v>1</v>
      </c>
      <c r="W134" s="16" t="s">
        <v>46</v>
      </c>
    </row>
    <row r="135" spans="1:25" ht="60" customHeight="1" x14ac:dyDescent="0.25">
      <c r="A135" s="16" t="s">
        <v>24</v>
      </c>
      <c r="B135" s="17" t="s">
        <v>216</v>
      </c>
      <c r="C135" s="17" t="e">
        <f>VLOOKUP(B135,[1]Sheet1!$B:$D,3,0)</f>
        <v>#N/A</v>
      </c>
      <c r="D135" s="17" t="s">
        <v>217</v>
      </c>
      <c r="E135" s="17" t="s">
        <v>218</v>
      </c>
      <c r="F135" s="16" t="s">
        <v>24</v>
      </c>
      <c r="G135" s="17" t="s">
        <v>60</v>
      </c>
      <c r="H135" s="18">
        <v>83180</v>
      </c>
      <c r="I135" s="18">
        <v>81</v>
      </c>
      <c r="J135" s="18">
        <v>4211.1899999999996</v>
      </c>
      <c r="K135" s="19">
        <v>51.99</v>
      </c>
      <c r="L135" s="20">
        <v>0.80359999999999998</v>
      </c>
      <c r="M135" s="19">
        <v>2.41</v>
      </c>
      <c r="N135" s="21">
        <v>4.3</v>
      </c>
      <c r="O135" s="18">
        <v>7</v>
      </c>
      <c r="P135" s="22">
        <v>4.9400000000000006E-2</v>
      </c>
      <c r="Q135" s="18">
        <v>4</v>
      </c>
      <c r="S135" s="16" t="s">
        <v>24</v>
      </c>
      <c r="T135" s="16" t="s">
        <v>219</v>
      </c>
      <c r="U135" s="18">
        <v>1</v>
      </c>
      <c r="V135" s="23">
        <v>1</v>
      </c>
      <c r="W135" s="16" t="s">
        <v>46</v>
      </c>
    </row>
    <row r="136" spans="1:25" ht="60" hidden="1" customHeight="1" x14ac:dyDescent="0.25">
      <c r="A136" s="16" t="s">
        <v>24</v>
      </c>
      <c r="B136" s="17" t="s">
        <v>555</v>
      </c>
      <c r="C136" s="17" t="e">
        <f>VLOOKUP(B136,[1]Sheet1!$B:$D,3,0)</f>
        <v>#N/A</v>
      </c>
      <c r="D136" s="17" t="s">
        <v>342</v>
      </c>
      <c r="E136" s="17" t="s">
        <v>556</v>
      </c>
      <c r="F136" s="16" t="s">
        <v>24</v>
      </c>
      <c r="G136" s="17" t="s">
        <v>126</v>
      </c>
      <c r="H136" s="18">
        <v>433820</v>
      </c>
      <c r="K136" s="19">
        <v>14.99</v>
      </c>
      <c r="L136" s="20">
        <v>0</v>
      </c>
      <c r="N136" s="21">
        <v>4.8</v>
      </c>
      <c r="O136" s="18">
        <v>7</v>
      </c>
      <c r="P136" s="22">
        <v>0</v>
      </c>
      <c r="S136" s="16" t="s">
        <v>24</v>
      </c>
      <c r="T136" s="16" t="s">
        <v>557</v>
      </c>
      <c r="X136" s="24" t="s">
        <v>326</v>
      </c>
      <c r="Y136" s="24" t="s">
        <v>558</v>
      </c>
    </row>
    <row r="137" spans="1:25" ht="60" hidden="1" customHeight="1" x14ac:dyDescent="0.25">
      <c r="A137" s="16" t="s">
        <v>24</v>
      </c>
      <c r="B137" s="17" t="s">
        <v>710</v>
      </c>
      <c r="C137" s="17" t="e">
        <f>VLOOKUP(B137,[1]Sheet1!$B:$D,3,0)</f>
        <v>#N/A</v>
      </c>
      <c r="D137" s="17" t="s">
        <v>711</v>
      </c>
      <c r="E137" s="17" t="s">
        <v>712</v>
      </c>
      <c r="F137" s="16" t="s">
        <v>24</v>
      </c>
      <c r="G137" s="17" t="s">
        <v>126</v>
      </c>
      <c r="H137" s="18">
        <v>1200518</v>
      </c>
      <c r="I137" s="18">
        <v>8</v>
      </c>
      <c r="J137" s="18">
        <v>99.11</v>
      </c>
      <c r="K137" s="19">
        <v>10.55</v>
      </c>
      <c r="L137" s="20">
        <v>0</v>
      </c>
      <c r="N137" s="21">
        <v>4.5</v>
      </c>
      <c r="O137" s="18">
        <v>7</v>
      </c>
      <c r="P137" s="22">
        <v>0</v>
      </c>
      <c r="Q137" s="18">
        <v>0</v>
      </c>
      <c r="S137" s="16" t="s">
        <v>24</v>
      </c>
      <c r="T137" s="16" t="s">
        <v>713</v>
      </c>
      <c r="U137" s="18">
        <v>1</v>
      </c>
      <c r="V137" s="23">
        <v>1</v>
      </c>
      <c r="W137" s="16" t="s">
        <v>32</v>
      </c>
      <c r="X137" s="24" t="s">
        <v>85</v>
      </c>
      <c r="Y137" s="24" t="s">
        <v>127</v>
      </c>
    </row>
    <row r="138" spans="1:25" ht="60" customHeight="1" x14ac:dyDescent="0.25">
      <c r="A138" s="16" t="s">
        <v>24</v>
      </c>
      <c r="B138" s="17" t="s">
        <v>864</v>
      </c>
      <c r="C138" s="17" t="e">
        <f>VLOOKUP(B138,[1]Sheet1!$B:$D,3,0)</f>
        <v>#N/A</v>
      </c>
      <c r="D138" s="17" t="s">
        <v>450</v>
      </c>
      <c r="E138" s="17" t="s">
        <v>865</v>
      </c>
      <c r="F138" s="16" t="s">
        <v>24</v>
      </c>
      <c r="G138" s="17" t="s">
        <v>866</v>
      </c>
      <c r="H138" s="18">
        <v>73763</v>
      </c>
      <c r="I138" s="18">
        <v>344</v>
      </c>
      <c r="J138" s="18">
        <v>19260.560000000001</v>
      </c>
      <c r="K138" s="19">
        <v>55.99</v>
      </c>
      <c r="L138" s="20">
        <v>0.61599999999999999</v>
      </c>
      <c r="M138" s="19">
        <v>16.239999999999998</v>
      </c>
      <c r="N138" s="21">
        <v>4.7</v>
      </c>
      <c r="O138" s="18">
        <v>7</v>
      </c>
      <c r="P138" s="22">
        <v>8.6999999999999994E-3</v>
      </c>
      <c r="Q138" s="18">
        <v>3</v>
      </c>
      <c r="S138" s="16" t="s">
        <v>24</v>
      </c>
      <c r="T138" s="16" t="s">
        <v>867</v>
      </c>
      <c r="U138" s="18">
        <v>4</v>
      </c>
      <c r="V138" s="23">
        <v>1</v>
      </c>
      <c r="W138" s="16" t="s">
        <v>84</v>
      </c>
      <c r="X138" s="24" t="s">
        <v>868</v>
      </c>
      <c r="Y138" s="24" t="s">
        <v>869</v>
      </c>
    </row>
    <row r="139" spans="1:25" ht="60" customHeight="1" x14ac:dyDescent="0.25">
      <c r="A139" s="16" t="s">
        <v>24</v>
      </c>
      <c r="B139" s="17" t="s">
        <v>633</v>
      </c>
      <c r="C139" s="17" t="e">
        <f>VLOOKUP(B139,[1]Sheet1!$B:$D,3,0)</f>
        <v>#N/A</v>
      </c>
      <c r="D139" s="17" t="s">
        <v>517</v>
      </c>
      <c r="E139" s="17" t="s">
        <v>634</v>
      </c>
      <c r="F139" s="16" t="s">
        <v>24</v>
      </c>
      <c r="G139" s="17" t="s">
        <v>122</v>
      </c>
      <c r="L139" s="20">
        <v>0</v>
      </c>
      <c r="N139" s="21">
        <v>4</v>
      </c>
      <c r="O139" s="18">
        <v>6</v>
      </c>
      <c r="P139" s="22">
        <v>0</v>
      </c>
      <c r="S139" s="16" t="s">
        <v>24</v>
      </c>
      <c r="T139" s="16" t="s">
        <v>635</v>
      </c>
      <c r="U139" s="18">
        <v>3</v>
      </c>
    </row>
    <row r="140" spans="1:25" ht="60" customHeight="1" x14ac:dyDescent="0.25">
      <c r="A140" s="16" t="s">
        <v>24</v>
      </c>
      <c r="B140" s="17" t="s">
        <v>112</v>
      </c>
      <c r="C140" s="17" t="e">
        <f>VLOOKUP(B140,[1]Sheet1!$B:$D,3,0)</f>
        <v>#N/A</v>
      </c>
      <c r="D140" s="17" t="s">
        <v>113</v>
      </c>
      <c r="E140" s="17" t="s">
        <v>114</v>
      </c>
      <c r="F140" s="16" t="s">
        <v>28</v>
      </c>
      <c r="G140" s="17" t="s">
        <v>49</v>
      </c>
      <c r="H140" s="18">
        <v>70052</v>
      </c>
      <c r="I140" s="18">
        <v>7</v>
      </c>
      <c r="J140" s="18">
        <v>454.93</v>
      </c>
      <c r="K140" s="19">
        <v>69.989999999999995</v>
      </c>
      <c r="L140" s="20">
        <v>0.53649999999999998</v>
      </c>
      <c r="M140" s="19">
        <v>21.94</v>
      </c>
      <c r="N140" s="21">
        <v>4.7</v>
      </c>
      <c r="O140" s="18">
        <v>5</v>
      </c>
      <c r="P140" s="22">
        <v>0.28570000000000001</v>
      </c>
      <c r="Q140" s="18">
        <v>2</v>
      </c>
      <c r="S140" s="16" t="s">
        <v>24</v>
      </c>
      <c r="T140" s="16" t="s">
        <v>115</v>
      </c>
      <c r="U140" s="18">
        <v>1</v>
      </c>
      <c r="V140" s="23">
        <v>1</v>
      </c>
      <c r="W140" s="16" t="s">
        <v>32</v>
      </c>
      <c r="X140" s="24" t="s">
        <v>116</v>
      </c>
      <c r="Y140" s="24" t="s">
        <v>117</v>
      </c>
    </row>
    <row r="141" spans="1:25" ht="60" hidden="1" customHeight="1" x14ac:dyDescent="0.25">
      <c r="A141" s="16" t="s">
        <v>24</v>
      </c>
      <c r="B141" s="17" t="s">
        <v>357</v>
      </c>
      <c r="C141" s="17" t="e">
        <f>VLOOKUP(B141,[1]Sheet1!$B:$D,3,0)</f>
        <v>#N/A</v>
      </c>
      <c r="D141" s="17" t="s">
        <v>358</v>
      </c>
      <c r="E141" s="17" t="s">
        <v>359</v>
      </c>
      <c r="F141" s="16" t="s">
        <v>24</v>
      </c>
      <c r="G141" s="17" t="s">
        <v>360</v>
      </c>
      <c r="H141" s="18">
        <v>165547</v>
      </c>
      <c r="I141" s="18">
        <v>3</v>
      </c>
      <c r="J141" s="18">
        <v>187.47</v>
      </c>
      <c r="K141" s="19">
        <v>54.99</v>
      </c>
      <c r="L141" s="20">
        <v>0.59609999999999996</v>
      </c>
      <c r="M141" s="19">
        <v>13.96</v>
      </c>
      <c r="N141" s="21">
        <v>5</v>
      </c>
      <c r="O141" s="18">
        <v>5</v>
      </c>
      <c r="P141" s="22">
        <v>0</v>
      </c>
      <c r="S141" s="16" t="s">
        <v>24</v>
      </c>
      <c r="T141" s="16" t="s">
        <v>361</v>
      </c>
      <c r="U141" s="18">
        <v>2</v>
      </c>
      <c r="V141" s="23">
        <v>1</v>
      </c>
      <c r="W141" s="16" t="s">
        <v>32</v>
      </c>
      <c r="X141" s="24" t="s">
        <v>362</v>
      </c>
      <c r="Y141" s="24" t="s">
        <v>363</v>
      </c>
    </row>
    <row r="142" spans="1:25" ht="60" customHeight="1" x14ac:dyDescent="0.25">
      <c r="A142" s="16" t="s">
        <v>24</v>
      </c>
      <c r="B142" s="17" t="s">
        <v>870</v>
      </c>
      <c r="C142" s="17" t="e">
        <f>VLOOKUP(B142,[1]Sheet1!$B:$D,3,0)</f>
        <v>#N/A</v>
      </c>
      <c r="D142" s="17" t="s">
        <v>701</v>
      </c>
      <c r="E142" s="17" t="s">
        <v>871</v>
      </c>
      <c r="F142" s="16" t="s">
        <v>24</v>
      </c>
      <c r="G142" s="17" t="s">
        <v>126</v>
      </c>
      <c r="H142" s="18">
        <v>737284</v>
      </c>
      <c r="I142" s="18">
        <v>0</v>
      </c>
      <c r="J142" s="18">
        <v>0</v>
      </c>
      <c r="K142" s="19">
        <v>13.55</v>
      </c>
      <c r="L142" s="20">
        <v>0</v>
      </c>
      <c r="N142" s="21">
        <v>5</v>
      </c>
      <c r="O142" s="18">
        <v>5</v>
      </c>
      <c r="P142" s="22">
        <v>0</v>
      </c>
      <c r="Q142" s="18">
        <v>4</v>
      </c>
      <c r="S142" s="16" t="s">
        <v>24</v>
      </c>
      <c r="T142" s="16" t="s">
        <v>872</v>
      </c>
      <c r="U142" s="18">
        <v>1</v>
      </c>
      <c r="V142" s="23">
        <v>1</v>
      </c>
      <c r="W142" s="16" t="s">
        <v>32</v>
      </c>
      <c r="X142" s="24" t="s">
        <v>111</v>
      </c>
      <c r="Y142" s="24" t="s">
        <v>873</v>
      </c>
    </row>
    <row r="143" spans="1:25" ht="60" customHeight="1" x14ac:dyDescent="0.25">
      <c r="A143" s="16" t="s">
        <v>24</v>
      </c>
      <c r="B143" s="17" t="s">
        <v>234</v>
      </c>
      <c r="C143" s="17" t="e">
        <f>VLOOKUP(B143,[1]Sheet1!$B:$D,3,0)</f>
        <v>#N/A</v>
      </c>
      <c r="D143" s="17" t="s">
        <v>235</v>
      </c>
      <c r="E143" s="17" t="s">
        <v>236</v>
      </c>
      <c r="F143" s="16" t="s">
        <v>24</v>
      </c>
      <c r="G143" s="17" t="s">
        <v>126</v>
      </c>
      <c r="H143" s="18">
        <v>474918</v>
      </c>
      <c r="K143" s="19">
        <v>67.92</v>
      </c>
      <c r="L143" s="20">
        <v>0</v>
      </c>
      <c r="N143" s="21">
        <v>4.7</v>
      </c>
      <c r="O143" s="18">
        <v>4</v>
      </c>
      <c r="P143" s="22">
        <v>0</v>
      </c>
      <c r="S143" s="16" t="s">
        <v>24</v>
      </c>
      <c r="T143" s="16" t="s">
        <v>237</v>
      </c>
      <c r="V143" s="23">
        <v>99</v>
      </c>
      <c r="Y143" s="24" t="s">
        <v>238</v>
      </c>
    </row>
    <row r="144" spans="1:25" ht="60" customHeight="1" x14ac:dyDescent="0.25">
      <c r="A144" s="16" t="s">
        <v>24</v>
      </c>
      <c r="B144" s="17" t="s">
        <v>273</v>
      </c>
      <c r="C144" s="17" t="e">
        <f>VLOOKUP(B144,[1]Sheet1!$B:$D,3,0)</f>
        <v>#N/A</v>
      </c>
      <c r="D144" s="17" t="s">
        <v>274</v>
      </c>
      <c r="E144" s="17" t="s">
        <v>275</v>
      </c>
      <c r="F144" s="16" t="s">
        <v>24</v>
      </c>
      <c r="G144" s="17" t="s">
        <v>49</v>
      </c>
      <c r="H144" s="18">
        <v>45822</v>
      </c>
      <c r="I144" s="18">
        <v>0</v>
      </c>
      <c r="J144" s="18">
        <v>0</v>
      </c>
      <c r="K144" s="19">
        <v>38.99</v>
      </c>
      <c r="L144" s="20">
        <v>0.7095999999999999</v>
      </c>
      <c r="M144" s="19">
        <v>10.16</v>
      </c>
      <c r="N144" s="21">
        <v>4.4000000000000004</v>
      </c>
      <c r="O144" s="18">
        <v>4</v>
      </c>
      <c r="P144" s="22">
        <v>0</v>
      </c>
      <c r="Q144" s="18">
        <v>0</v>
      </c>
      <c r="S144" s="16" t="s">
        <v>24</v>
      </c>
      <c r="T144" s="16" t="s">
        <v>276</v>
      </c>
      <c r="U144" s="18">
        <v>1</v>
      </c>
      <c r="V144" s="23">
        <v>1</v>
      </c>
      <c r="W144" s="16" t="s">
        <v>32</v>
      </c>
      <c r="X144" s="24" t="s">
        <v>277</v>
      </c>
      <c r="Y144" s="24" t="s">
        <v>278</v>
      </c>
    </row>
    <row r="145" spans="1:25" ht="60" hidden="1" customHeight="1" x14ac:dyDescent="0.25">
      <c r="A145" s="16" t="s">
        <v>24</v>
      </c>
      <c r="B145" s="17" t="s">
        <v>545</v>
      </c>
      <c r="C145" s="17" t="e">
        <f>VLOOKUP(B145,[1]Sheet1!$B:$D,3,0)</f>
        <v>#N/A</v>
      </c>
      <c r="D145" s="17" t="s">
        <v>546</v>
      </c>
      <c r="E145" s="17" t="s">
        <v>547</v>
      </c>
      <c r="F145" s="16" t="s">
        <v>28</v>
      </c>
      <c r="G145" s="17" t="s">
        <v>49</v>
      </c>
      <c r="H145" s="18">
        <v>133578</v>
      </c>
      <c r="K145" s="19">
        <v>49.99</v>
      </c>
      <c r="L145" s="20">
        <v>0</v>
      </c>
      <c r="N145" s="21">
        <v>5</v>
      </c>
      <c r="O145" s="18">
        <v>4</v>
      </c>
      <c r="P145" s="22">
        <v>0</v>
      </c>
      <c r="S145" s="16" t="s">
        <v>24</v>
      </c>
      <c r="T145" s="16" t="s">
        <v>548</v>
      </c>
      <c r="U145" s="18">
        <v>2</v>
      </c>
      <c r="X145" s="24" t="s">
        <v>549</v>
      </c>
      <c r="Y145" s="24" t="s">
        <v>550</v>
      </c>
    </row>
    <row r="146" spans="1:25" ht="60" customHeight="1" x14ac:dyDescent="0.25">
      <c r="A146" s="16" t="s">
        <v>24</v>
      </c>
      <c r="B146" s="17" t="s">
        <v>628</v>
      </c>
      <c r="C146" s="17" t="e">
        <f>VLOOKUP(B146,[1]Sheet1!$B:$D,3,0)</f>
        <v>#N/A</v>
      </c>
      <c r="D146" s="17" t="s">
        <v>36</v>
      </c>
      <c r="E146" s="17" t="s">
        <v>629</v>
      </c>
      <c r="F146" s="16" t="s">
        <v>24</v>
      </c>
      <c r="G146" s="17" t="s">
        <v>49</v>
      </c>
      <c r="H146" s="18">
        <v>81732</v>
      </c>
      <c r="I146" s="18">
        <v>48</v>
      </c>
      <c r="J146" s="18">
        <v>1199.52</v>
      </c>
      <c r="K146" s="19">
        <v>24.99</v>
      </c>
      <c r="L146" s="20">
        <v>0.51149999999999995</v>
      </c>
      <c r="M146" s="19">
        <v>8.4600000000000009</v>
      </c>
      <c r="N146" s="21">
        <v>4.7</v>
      </c>
      <c r="O146" s="18">
        <v>4</v>
      </c>
      <c r="P146" s="22">
        <v>2.0799999999999999E-2</v>
      </c>
      <c r="Q146" s="18">
        <v>1</v>
      </c>
      <c r="S146" s="16" t="s">
        <v>24</v>
      </c>
      <c r="T146" s="16" t="s">
        <v>630</v>
      </c>
      <c r="U146" s="18">
        <v>1</v>
      </c>
      <c r="V146" s="23">
        <v>1</v>
      </c>
      <c r="W146" s="16" t="s">
        <v>32</v>
      </c>
      <c r="X146" s="24" t="s">
        <v>149</v>
      </c>
      <c r="Y146" s="24" t="s">
        <v>631</v>
      </c>
    </row>
    <row r="147" spans="1:25" ht="60" hidden="1" customHeight="1" x14ac:dyDescent="0.25">
      <c r="A147" s="16" t="s">
        <v>24</v>
      </c>
      <c r="B147" s="17" t="s">
        <v>684</v>
      </c>
      <c r="C147" s="17" t="e">
        <f>VLOOKUP(B147,[1]Sheet1!$B:$D,3,0)</f>
        <v>#N/A</v>
      </c>
      <c r="E147" s="17" t="s">
        <v>685</v>
      </c>
      <c r="F147" s="16" t="s">
        <v>28</v>
      </c>
      <c r="K147" s="19">
        <v>49.99</v>
      </c>
      <c r="L147" s="20">
        <v>0</v>
      </c>
      <c r="N147" s="21">
        <v>5</v>
      </c>
      <c r="O147" s="18">
        <v>4</v>
      </c>
      <c r="P147" s="22">
        <v>0</v>
      </c>
      <c r="S147" s="16" t="s">
        <v>24</v>
      </c>
    </row>
    <row r="148" spans="1:25" ht="60" customHeight="1" x14ac:dyDescent="0.25">
      <c r="A148" s="16" t="s">
        <v>24</v>
      </c>
      <c r="B148" s="17" t="s">
        <v>197</v>
      </c>
      <c r="C148" s="17" t="e">
        <f>VLOOKUP(B148,[1]Sheet1!$B:$D,3,0)</f>
        <v>#N/A</v>
      </c>
      <c r="D148" s="17" t="s">
        <v>198</v>
      </c>
      <c r="E148" s="17" t="s">
        <v>199</v>
      </c>
      <c r="F148" s="16" t="s">
        <v>24</v>
      </c>
      <c r="G148" s="17" t="s">
        <v>49</v>
      </c>
      <c r="H148" s="18">
        <v>17688</v>
      </c>
      <c r="I148" s="18">
        <v>16</v>
      </c>
      <c r="J148" s="18">
        <v>533.76</v>
      </c>
      <c r="K148" s="19">
        <v>34.99</v>
      </c>
      <c r="L148" s="20">
        <v>0.46189999999999998</v>
      </c>
      <c r="M148" s="19">
        <v>13.58</v>
      </c>
      <c r="N148" s="21">
        <v>4.5</v>
      </c>
      <c r="O148" s="18">
        <v>3</v>
      </c>
      <c r="P148" s="22">
        <v>0</v>
      </c>
      <c r="S148" s="16" t="s">
        <v>24</v>
      </c>
      <c r="T148" s="16" t="s">
        <v>200</v>
      </c>
      <c r="U148" s="18">
        <v>1</v>
      </c>
      <c r="V148" s="23">
        <v>2</v>
      </c>
      <c r="X148" s="24" t="s">
        <v>201</v>
      </c>
      <c r="Y148" s="24" t="s">
        <v>202</v>
      </c>
    </row>
    <row r="149" spans="1:25" ht="60" customHeight="1" x14ac:dyDescent="0.25">
      <c r="A149" s="16" t="s">
        <v>24</v>
      </c>
      <c r="B149" s="17" t="s">
        <v>466</v>
      </c>
      <c r="C149" s="17" t="e">
        <f>VLOOKUP(B149,[1]Sheet1!$B:$D,3,0)</f>
        <v>#N/A</v>
      </c>
      <c r="D149" s="17" t="s">
        <v>467</v>
      </c>
      <c r="E149" s="17" t="s">
        <v>468</v>
      </c>
      <c r="F149" s="16" t="s">
        <v>24</v>
      </c>
      <c r="G149" s="17" t="s">
        <v>29</v>
      </c>
      <c r="H149" s="18">
        <v>245999</v>
      </c>
      <c r="I149" s="18">
        <v>2</v>
      </c>
      <c r="J149" s="18">
        <v>29.99</v>
      </c>
      <c r="K149" s="19">
        <v>29.99</v>
      </c>
      <c r="L149" s="20">
        <v>0</v>
      </c>
      <c r="N149" s="21">
        <v>3.9</v>
      </c>
      <c r="O149" s="18">
        <v>3</v>
      </c>
      <c r="P149" s="22">
        <v>1</v>
      </c>
      <c r="Q149" s="18">
        <v>2</v>
      </c>
      <c r="S149" s="16" t="s">
        <v>24</v>
      </c>
      <c r="T149" s="16" t="s">
        <v>469</v>
      </c>
      <c r="U149" s="18">
        <v>1</v>
      </c>
      <c r="V149" s="23">
        <v>1</v>
      </c>
      <c r="W149" s="16" t="s">
        <v>32</v>
      </c>
      <c r="X149" s="24" t="s">
        <v>470</v>
      </c>
      <c r="Y149" s="24" t="s">
        <v>471</v>
      </c>
    </row>
    <row r="150" spans="1:25" ht="60" customHeight="1" x14ac:dyDescent="0.25">
      <c r="A150" s="16" t="s">
        <v>24</v>
      </c>
      <c r="B150" s="17" t="s">
        <v>581</v>
      </c>
      <c r="C150" s="17" t="e">
        <f>VLOOKUP(B150,[1]Sheet1!$B:$D,3,0)</f>
        <v>#N/A</v>
      </c>
      <c r="D150" s="17" t="s">
        <v>36</v>
      </c>
      <c r="E150" s="17" t="s">
        <v>582</v>
      </c>
      <c r="F150" s="16" t="s">
        <v>24</v>
      </c>
      <c r="G150" s="17" t="s">
        <v>49</v>
      </c>
      <c r="H150" s="18">
        <v>79227</v>
      </c>
      <c r="I150" s="18">
        <v>2</v>
      </c>
      <c r="J150" s="18">
        <v>79.98</v>
      </c>
      <c r="K150" s="19">
        <v>39.99</v>
      </c>
      <c r="L150" s="20">
        <v>0.56740000000000002</v>
      </c>
      <c r="M150" s="19">
        <v>11.3</v>
      </c>
      <c r="N150" s="21">
        <v>5</v>
      </c>
      <c r="O150" s="18">
        <v>3</v>
      </c>
      <c r="P150" s="22">
        <v>0</v>
      </c>
      <c r="Q150" s="18">
        <v>0</v>
      </c>
      <c r="S150" s="16" t="s">
        <v>24</v>
      </c>
      <c r="T150" s="16" t="s">
        <v>434</v>
      </c>
      <c r="U150" s="18">
        <v>2</v>
      </c>
      <c r="V150" s="23">
        <v>1</v>
      </c>
      <c r="W150" s="16" t="s">
        <v>32</v>
      </c>
      <c r="X150" s="24" t="s">
        <v>478</v>
      </c>
      <c r="Y150" s="24" t="s">
        <v>583</v>
      </c>
    </row>
    <row r="151" spans="1:25" ht="60" hidden="1" customHeight="1" x14ac:dyDescent="0.25">
      <c r="A151" s="16" t="s">
        <v>24</v>
      </c>
      <c r="B151" s="17" t="s">
        <v>651</v>
      </c>
      <c r="C151" s="17" t="e">
        <f>VLOOKUP(B151,[1]Sheet1!$B:$D,3,0)</f>
        <v>#N/A</v>
      </c>
      <c r="D151" s="17" t="s">
        <v>235</v>
      </c>
      <c r="E151" s="17" t="s">
        <v>652</v>
      </c>
      <c r="F151" s="16" t="s">
        <v>24</v>
      </c>
      <c r="G151" s="17" t="s">
        <v>126</v>
      </c>
      <c r="H151" s="18">
        <v>406566</v>
      </c>
      <c r="K151" s="19">
        <v>27.99</v>
      </c>
      <c r="L151" s="20">
        <v>0</v>
      </c>
      <c r="N151" s="21">
        <v>5</v>
      </c>
      <c r="O151" s="18">
        <v>3</v>
      </c>
      <c r="P151" s="22">
        <v>0</v>
      </c>
      <c r="S151" s="16" t="s">
        <v>24</v>
      </c>
      <c r="T151" s="16" t="s">
        <v>653</v>
      </c>
      <c r="U151" s="18">
        <v>3</v>
      </c>
      <c r="X151" s="24" t="s">
        <v>654</v>
      </c>
      <c r="Y151" s="24" t="s">
        <v>655</v>
      </c>
    </row>
    <row r="152" spans="1:25" ht="60" customHeight="1" x14ac:dyDescent="0.25">
      <c r="A152" s="16" t="s">
        <v>24</v>
      </c>
      <c r="B152" s="17" t="s">
        <v>762</v>
      </c>
      <c r="C152" s="17" t="e">
        <f>VLOOKUP(B152,[1]Sheet1!$B:$D,3,0)</f>
        <v>#N/A</v>
      </c>
      <c r="D152" s="17" t="s">
        <v>763</v>
      </c>
      <c r="E152" s="17" t="s">
        <v>764</v>
      </c>
      <c r="F152" s="16" t="s">
        <v>24</v>
      </c>
      <c r="G152" s="17" t="s">
        <v>29</v>
      </c>
      <c r="H152" s="18">
        <v>120499</v>
      </c>
      <c r="I152" s="18">
        <v>3</v>
      </c>
      <c r="J152" s="18">
        <v>124.97</v>
      </c>
      <c r="K152" s="19">
        <v>38.99</v>
      </c>
      <c r="L152" s="20">
        <v>0</v>
      </c>
      <c r="N152" s="21">
        <v>3</v>
      </c>
      <c r="O152" s="18">
        <v>3</v>
      </c>
      <c r="P152" s="22">
        <v>1</v>
      </c>
      <c r="Q152" s="18">
        <v>3</v>
      </c>
      <c r="S152" s="16" t="s">
        <v>24</v>
      </c>
      <c r="T152" s="16" t="s">
        <v>765</v>
      </c>
      <c r="U152" s="18">
        <v>0</v>
      </c>
      <c r="V152" s="23">
        <v>3</v>
      </c>
      <c r="W152" s="16" t="s">
        <v>46</v>
      </c>
      <c r="X152" s="24" t="s">
        <v>356</v>
      </c>
      <c r="Y152" s="24" t="s">
        <v>766</v>
      </c>
    </row>
    <row r="153" spans="1:25" ht="60" hidden="1" customHeight="1" x14ac:dyDescent="0.25">
      <c r="A153" s="16" t="s">
        <v>24</v>
      </c>
      <c r="B153" s="17" t="s">
        <v>847</v>
      </c>
      <c r="C153" s="17" t="e">
        <f>VLOOKUP(B153,[1]Sheet1!$B:$D,3,0)</f>
        <v>#N/A</v>
      </c>
      <c r="E153" s="17" t="s">
        <v>848</v>
      </c>
      <c r="F153" s="16" t="s">
        <v>24</v>
      </c>
      <c r="K153" s="19">
        <v>27.99</v>
      </c>
      <c r="L153" s="20">
        <v>0</v>
      </c>
      <c r="N153" s="21">
        <v>4.5999999999999996</v>
      </c>
      <c r="O153" s="18">
        <v>3</v>
      </c>
      <c r="P153" s="22">
        <v>0</v>
      </c>
      <c r="S153" s="16" t="s">
        <v>24</v>
      </c>
    </row>
    <row r="154" spans="1:25" ht="60" customHeight="1" x14ac:dyDescent="0.25">
      <c r="A154" s="16" t="s">
        <v>24</v>
      </c>
      <c r="B154" s="17" t="s">
        <v>449</v>
      </c>
      <c r="C154" s="17" t="e">
        <f>VLOOKUP(B154,[1]Sheet1!$B:$D,3,0)</f>
        <v>#N/A</v>
      </c>
      <c r="D154" s="17" t="s">
        <v>450</v>
      </c>
      <c r="E154" s="17" t="s">
        <v>451</v>
      </c>
      <c r="F154" s="16" t="s">
        <v>24</v>
      </c>
      <c r="G154" s="17" t="s">
        <v>196</v>
      </c>
      <c r="H154" s="18">
        <v>520791</v>
      </c>
      <c r="I154" s="18">
        <v>2</v>
      </c>
      <c r="J154" s="18">
        <v>27.36</v>
      </c>
      <c r="K154" s="19">
        <v>22.99</v>
      </c>
      <c r="L154" s="20">
        <v>0</v>
      </c>
      <c r="N154" s="21">
        <v>5</v>
      </c>
      <c r="O154" s="18">
        <v>2</v>
      </c>
      <c r="P154" s="22">
        <v>0</v>
      </c>
      <c r="Q154" s="18">
        <v>0</v>
      </c>
      <c r="S154" s="16" t="s">
        <v>24</v>
      </c>
      <c r="T154" s="16" t="s">
        <v>452</v>
      </c>
      <c r="U154" s="18">
        <v>2</v>
      </c>
      <c r="V154" s="23">
        <v>2</v>
      </c>
      <c r="W154" s="16" t="s">
        <v>84</v>
      </c>
      <c r="X154" s="24" t="s">
        <v>453</v>
      </c>
      <c r="Y154" s="24" t="s">
        <v>454</v>
      </c>
    </row>
    <row r="155" spans="1:25" ht="60" customHeight="1" x14ac:dyDescent="0.25">
      <c r="A155" s="16" t="s">
        <v>24</v>
      </c>
      <c r="B155" s="17" t="s">
        <v>818</v>
      </c>
      <c r="C155" s="17" t="e">
        <f>VLOOKUP(B155,[1]Sheet1!$B:$D,3,0)</f>
        <v>#N/A</v>
      </c>
      <c r="D155" s="17" t="s">
        <v>450</v>
      </c>
      <c r="E155" s="17" t="s">
        <v>754</v>
      </c>
      <c r="F155" s="16" t="s">
        <v>24</v>
      </c>
      <c r="G155" s="17" t="s">
        <v>126</v>
      </c>
      <c r="H155" s="18">
        <v>1000452</v>
      </c>
      <c r="I155" s="18">
        <v>0</v>
      </c>
      <c r="J155" s="18">
        <v>0</v>
      </c>
      <c r="K155" s="19">
        <v>83.82</v>
      </c>
      <c r="L155" s="20">
        <v>0</v>
      </c>
      <c r="N155" s="21">
        <v>5</v>
      </c>
      <c r="O155" s="18">
        <v>2</v>
      </c>
      <c r="P155" s="22">
        <v>0</v>
      </c>
      <c r="Q155" s="18">
        <v>1</v>
      </c>
      <c r="S155" s="16" t="s">
        <v>24</v>
      </c>
      <c r="T155" s="16" t="s">
        <v>529</v>
      </c>
      <c r="U155" s="18">
        <v>1</v>
      </c>
      <c r="V155" s="23">
        <v>1</v>
      </c>
      <c r="W155" s="16" t="s">
        <v>84</v>
      </c>
      <c r="X155" s="24" t="s">
        <v>819</v>
      </c>
      <c r="Y155" s="24" t="s">
        <v>531</v>
      </c>
    </row>
    <row r="156" spans="1:25" ht="60" hidden="1" customHeight="1" x14ac:dyDescent="0.25">
      <c r="A156" s="16" t="s">
        <v>24</v>
      </c>
      <c r="B156" s="17" t="s">
        <v>824</v>
      </c>
      <c r="C156" s="17" t="e">
        <f>VLOOKUP(B156,[1]Sheet1!$B:$D,3,0)</f>
        <v>#N/A</v>
      </c>
      <c r="D156" s="17" t="s">
        <v>825</v>
      </c>
      <c r="E156" s="17" t="s">
        <v>826</v>
      </c>
      <c r="F156" s="16" t="s">
        <v>24</v>
      </c>
      <c r="G156" s="17" t="s">
        <v>196</v>
      </c>
      <c r="H156" s="18">
        <v>317869</v>
      </c>
      <c r="I156" s="18">
        <v>7</v>
      </c>
      <c r="J156" s="18">
        <v>199.22</v>
      </c>
      <c r="K156" s="19">
        <v>22.55</v>
      </c>
      <c r="L156" s="20">
        <v>0.53909999999999991</v>
      </c>
      <c r="M156" s="19">
        <v>8.08</v>
      </c>
      <c r="N156" s="21">
        <v>2.5</v>
      </c>
      <c r="O156" s="18">
        <v>2</v>
      </c>
      <c r="P156" s="22">
        <v>0</v>
      </c>
      <c r="Q156" s="18">
        <v>0</v>
      </c>
      <c r="S156" s="16" t="s">
        <v>24</v>
      </c>
      <c r="T156" s="16" t="s">
        <v>827</v>
      </c>
      <c r="U156" s="18">
        <v>1</v>
      </c>
      <c r="V156" s="23">
        <v>1</v>
      </c>
      <c r="W156" s="16" t="s">
        <v>32</v>
      </c>
      <c r="X156" s="24" t="s">
        <v>828</v>
      </c>
      <c r="Y156" s="24" t="s">
        <v>829</v>
      </c>
    </row>
    <row r="157" spans="1:25" ht="60" customHeight="1" x14ac:dyDescent="0.25">
      <c r="A157" s="16" t="s">
        <v>24</v>
      </c>
      <c r="B157" s="17" t="s">
        <v>365</v>
      </c>
      <c r="C157" s="17" t="e">
        <f>VLOOKUP(B157,[1]Sheet1!$B:$D,3,0)</f>
        <v>#N/A</v>
      </c>
      <c r="D157" s="17" t="s">
        <v>366</v>
      </c>
      <c r="E157" s="17" t="s">
        <v>367</v>
      </c>
      <c r="F157" s="16" t="s">
        <v>24</v>
      </c>
      <c r="G157" s="17" t="s">
        <v>331</v>
      </c>
      <c r="H157" s="18">
        <v>678561</v>
      </c>
      <c r="I157" s="18">
        <v>23</v>
      </c>
      <c r="J157" s="18">
        <v>2034.7</v>
      </c>
      <c r="K157" s="19">
        <v>89.99</v>
      </c>
      <c r="L157" s="20">
        <v>0</v>
      </c>
      <c r="N157" s="21">
        <v>1</v>
      </c>
      <c r="O157" s="18">
        <v>1</v>
      </c>
      <c r="P157" s="22">
        <v>-4.3499999999999997E-2</v>
      </c>
      <c r="Q157" s="18">
        <v>-1</v>
      </c>
      <c r="S157" s="16" t="s">
        <v>24</v>
      </c>
      <c r="T157" s="16" t="s">
        <v>368</v>
      </c>
      <c r="U157" s="18">
        <v>1</v>
      </c>
      <c r="X157" s="24" t="s">
        <v>369</v>
      </c>
      <c r="Y157" s="24" t="s">
        <v>370</v>
      </c>
    </row>
    <row r="158" spans="1:25" ht="60" customHeight="1" x14ac:dyDescent="0.25">
      <c r="A158" s="16" t="s">
        <v>24</v>
      </c>
      <c r="B158" s="17" t="s">
        <v>393</v>
      </c>
      <c r="C158" s="17" t="e">
        <f>VLOOKUP(B158,[1]Sheet1!$B:$D,3,0)</f>
        <v>#N/A</v>
      </c>
      <c r="D158" s="17" t="s">
        <v>394</v>
      </c>
      <c r="E158" s="17" t="s">
        <v>395</v>
      </c>
      <c r="F158" s="16" t="s">
        <v>24</v>
      </c>
      <c r="G158" s="17" t="s">
        <v>364</v>
      </c>
      <c r="H158" s="18">
        <v>183987</v>
      </c>
      <c r="I158" s="18">
        <v>0</v>
      </c>
      <c r="J158" s="18">
        <v>0</v>
      </c>
      <c r="K158" s="19">
        <v>29.99</v>
      </c>
      <c r="L158" s="20">
        <v>0.47320000000000001</v>
      </c>
      <c r="M158" s="19">
        <v>11.3</v>
      </c>
      <c r="N158" s="21">
        <v>5</v>
      </c>
      <c r="O158" s="18">
        <v>1</v>
      </c>
      <c r="P158" s="22">
        <v>0</v>
      </c>
      <c r="S158" s="16" t="s">
        <v>24</v>
      </c>
      <c r="T158" s="16" t="s">
        <v>396</v>
      </c>
      <c r="U158" s="18">
        <v>1</v>
      </c>
      <c r="V158" s="23">
        <v>1</v>
      </c>
      <c r="X158" s="24" t="s">
        <v>397</v>
      </c>
      <c r="Y158" s="24" t="s">
        <v>398</v>
      </c>
    </row>
    <row r="159" spans="1:25" ht="60" customHeight="1" x14ac:dyDescent="0.25">
      <c r="A159" s="16" t="s">
        <v>24</v>
      </c>
      <c r="B159" s="17" t="s">
        <v>626</v>
      </c>
      <c r="C159" s="17" t="e">
        <f>VLOOKUP(B159,[1]Sheet1!$B:$D,3,0)</f>
        <v>#N/A</v>
      </c>
      <c r="D159" s="17" t="s">
        <v>450</v>
      </c>
      <c r="E159" s="17" t="s">
        <v>528</v>
      </c>
      <c r="F159" s="16" t="s">
        <v>24</v>
      </c>
      <c r="G159" s="17" t="s">
        <v>126</v>
      </c>
      <c r="H159" s="18">
        <v>1598</v>
      </c>
      <c r="K159" s="19">
        <v>83.58</v>
      </c>
      <c r="L159" s="20">
        <v>0</v>
      </c>
      <c r="N159" s="21">
        <v>5</v>
      </c>
      <c r="O159" s="18">
        <v>1</v>
      </c>
      <c r="P159" s="22">
        <v>0</v>
      </c>
      <c r="S159" s="16" t="s">
        <v>24</v>
      </c>
      <c r="T159" s="16" t="s">
        <v>529</v>
      </c>
      <c r="X159" s="24" t="s">
        <v>627</v>
      </c>
      <c r="Y159" s="24" t="s">
        <v>531</v>
      </c>
    </row>
    <row r="160" spans="1:25" ht="60" customHeight="1" x14ac:dyDescent="0.25">
      <c r="A160" s="16" t="s">
        <v>24</v>
      </c>
      <c r="B160" s="17" t="s">
        <v>700</v>
      </c>
      <c r="C160" s="17" t="e">
        <f>VLOOKUP(B160,[1]Sheet1!$B:$D,3,0)</f>
        <v>#N/A</v>
      </c>
      <c r="D160" s="17" t="s">
        <v>701</v>
      </c>
      <c r="E160" s="17" t="s">
        <v>702</v>
      </c>
      <c r="F160" s="16" t="s">
        <v>24</v>
      </c>
      <c r="G160" s="17" t="s">
        <v>60</v>
      </c>
      <c r="H160" s="18">
        <v>190621</v>
      </c>
      <c r="I160" s="18">
        <v>57</v>
      </c>
      <c r="J160" s="18">
        <v>3062.04</v>
      </c>
      <c r="K160" s="19">
        <v>55.99</v>
      </c>
      <c r="L160" s="20">
        <v>0.80700000000000005</v>
      </c>
      <c r="M160" s="19">
        <v>2.41</v>
      </c>
      <c r="N160" s="21">
        <v>2</v>
      </c>
      <c r="O160" s="18">
        <v>1</v>
      </c>
      <c r="P160" s="22">
        <v>0</v>
      </c>
      <c r="S160" s="16" t="s">
        <v>24</v>
      </c>
      <c r="T160" s="16" t="s">
        <v>703</v>
      </c>
      <c r="U160" s="18">
        <v>1</v>
      </c>
      <c r="V160" s="23">
        <v>1</v>
      </c>
    </row>
    <row r="161" spans="1:25" ht="60" customHeight="1" x14ac:dyDescent="0.25">
      <c r="A161" s="16" t="s">
        <v>24</v>
      </c>
      <c r="B161" s="17" t="s">
        <v>753</v>
      </c>
      <c r="C161" s="17" t="e">
        <f>VLOOKUP(B161,[1]Sheet1!$B:$D,3,0)</f>
        <v>#N/A</v>
      </c>
      <c r="E161" s="17" t="s">
        <v>754</v>
      </c>
      <c r="F161" s="16" t="s">
        <v>24</v>
      </c>
      <c r="K161" s="19">
        <v>83.61</v>
      </c>
      <c r="L161" s="20">
        <v>0</v>
      </c>
      <c r="N161" s="21">
        <v>5</v>
      </c>
      <c r="O161" s="18">
        <v>1</v>
      </c>
      <c r="P161" s="22">
        <v>0</v>
      </c>
      <c r="S161" s="16" t="s">
        <v>24</v>
      </c>
    </row>
    <row r="162" spans="1:25" ht="60" customHeight="1" x14ac:dyDescent="0.25">
      <c r="A162" s="16" t="s">
        <v>24</v>
      </c>
      <c r="B162" s="17" t="s">
        <v>167</v>
      </c>
      <c r="C162" s="17" t="e">
        <f>VLOOKUP(B162,[1]Sheet1!$B:$D,3,0)</f>
        <v>#N/A</v>
      </c>
      <c r="D162" s="17" t="s">
        <v>168</v>
      </c>
      <c r="E162" s="17" t="s">
        <v>169</v>
      </c>
      <c r="F162" s="16" t="s">
        <v>28</v>
      </c>
      <c r="G162" s="17" t="s">
        <v>170</v>
      </c>
      <c r="K162" s="19">
        <v>18.989999999999998</v>
      </c>
      <c r="L162" s="20">
        <v>0</v>
      </c>
      <c r="P162" s="22">
        <v>0</v>
      </c>
      <c r="S162" s="16" t="s">
        <v>24</v>
      </c>
      <c r="X162" s="24" t="s">
        <v>171</v>
      </c>
      <c r="Y162" s="24" t="s">
        <v>172</v>
      </c>
    </row>
    <row r="163" spans="1:25" ht="60" customHeight="1" x14ac:dyDescent="0.25">
      <c r="A163" s="16" t="s">
        <v>24</v>
      </c>
      <c r="B163" s="17" t="s">
        <v>527</v>
      </c>
      <c r="C163" s="17" t="e">
        <f>VLOOKUP(B163,[1]Sheet1!$B:$D,3,0)</f>
        <v>#N/A</v>
      </c>
      <c r="D163" s="17" t="s">
        <v>450</v>
      </c>
      <c r="E163" s="17" t="s">
        <v>528</v>
      </c>
      <c r="F163" s="16" t="s">
        <v>24</v>
      </c>
      <c r="G163" s="17" t="s">
        <v>126</v>
      </c>
      <c r="H163" s="18">
        <v>910819</v>
      </c>
      <c r="K163" s="19">
        <v>83.64</v>
      </c>
      <c r="L163" s="20">
        <v>0</v>
      </c>
      <c r="P163" s="22">
        <v>0</v>
      </c>
      <c r="S163" s="16" t="s">
        <v>24</v>
      </c>
      <c r="T163" s="16" t="s">
        <v>529</v>
      </c>
      <c r="X163" s="24" t="s">
        <v>530</v>
      </c>
      <c r="Y163" s="24" t="s">
        <v>531</v>
      </c>
    </row>
    <row r="164" spans="1:25" ht="60" customHeight="1" x14ac:dyDescent="0.25">
      <c r="A164" s="16" t="s">
        <v>24</v>
      </c>
      <c r="B164" s="17" t="s">
        <v>538</v>
      </c>
      <c r="C164" s="17" t="e">
        <f>VLOOKUP(B164,[1]Sheet1!$B:$D,3,0)</f>
        <v>#N/A</v>
      </c>
      <c r="D164" s="17" t="s">
        <v>539</v>
      </c>
      <c r="E164" s="17" t="s">
        <v>540</v>
      </c>
      <c r="F164" s="16" t="s">
        <v>24</v>
      </c>
      <c r="G164" s="17" t="s">
        <v>29</v>
      </c>
      <c r="H164" s="18">
        <v>293143</v>
      </c>
      <c r="I164" s="18">
        <v>66</v>
      </c>
      <c r="J164" s="18">
        <v>1461.24</v>
      </c>
      <c r="K164" s="19">
        <v>26.99</v>
      </c>
      <c r="L164" s="20">
        <v>0.52190000000000003</v>
      </c>
      <c r="M164" s="19">
        <v>6.56</v>
      </c>
      <c r="P164" s="22">
        <v>0</v>
      </c>
      <c r="S164" s="16" t="s">
        <v>24</v>
      </c>
      <c r="T164" s="16" t="s">
        <v>541</v>
      </c>
      <c r="U164" s="18">
        <v>1</v>
      </c>
      <c r="V164" s="23">
        <v>1</v>
      </c>
      <c r="W164" s="16" t="s">
        <v>32</v>
      </c>
      <c r="X164" s="24" t="s">
        <v>542</v>
      </c>
      <c r="Y164" s="24" t="s">
        <v>543</v>
      </c>
    </row>
    <row r="165" spans="1:25" ht="60" customHeight="1" x14ac:dyDescent="0.25">
      <c r="A165" s="16" t="s">
        <v>24</v>
      </c>
      <c r="B165" s="17" t="s">
        <v>773</v>
      </c>
      <c r="C165" s="17" t="e">
        <f>VLOOKUP(B165,[1]Sheet1!$B:$D,3,0)</f>
        <v>#N/A</v>
      </c>
      <c r="D165" s="17" t="s">
        <v>450</v>
      </c>
      <c r="E165" s="17" t="s">
        <v>774</v>
      </c>
      <c r="F165" s="16" t="s">
        <v>24</v>
      </c>
      <c r="G165" s="17" t="s">
        <v>126</v>
      </c>
      <c r="H165" s="18">
        <v>771147</v>
      </c>
      <c r="I165" s="18">
        <v>6</v>
      </c>
      <c r="J165" s="18">
        <v>341.94</v>
      </c>
      <c r="K165" s="19">
        <v>84.59</v>
      </c>
      <c r="L165" s="20">
        <v>0.68169999999999997</v>
      </c>
      <c r="M165" s="19">
        <v>12.82</v>
      </c>
      <c r="P165" s="22">
        <v>0</v>
      </c>
      <c r="S165" s="16" t="s">
        <v>24</v>
      </c>
      <c r="T165" s="16" t="s">
        <v>775</v>
      </c>
      <c r="U165" s="18">
        <v>11</v>
      </c>
      <c r="V165" s="23">
        <v>1</v>
      </c>
      <c r="W165" s="16" t="s">
        <v>84</v>
      </c>
      <c r="X165" s="24" t="s">
        <v>776</v>
      </c>
      <c r="Y165" s="24" t="s">
        <v>777</v>
      </c>
    </row>
    <row r="166" spans="1:25" ht="60" customHeight="1" x14ac:dyDescent="0.25">
      <c r="A166" s="16" t="s">
        <v>24</v>
      </c>
      <c r="B166" s="17" t="s">
        <v>778</v>
      </c>
      <c r="C166" s="17" t="e">
        <f>VLOOKUP(B166,[1]Sheet1!$B:$D,3,0)</f>
        <v>#N/A</v>
      </c>
      <c r="D166" s="17" t="s">
        <v>779</v>
      </c>
      <c r="E166" s="17" t="s">
        <v>780</v>
      </c>
      <c r="F166" s="16" t="s">
        <v>24</v>
      </c>
      <c r="G166" s="17" t="s">
        <v>360</v>
      </c>
      <c r="H166" s="18">
        <v>163581</v>
      </c>
      <c r="I166" s="18">
        <v>0</v>
      </c>
      <c r="J166" s="18">
        <v>0</v>
      </c>
      <c r="K166" s="19">
        <v>20.99</v>
      </c>
      <c r="L166" s="20">
        <v>0.4446</v>
      </c>
      <c r="M166" s="19">
        <v>7.7</v>
      </c>
      <c r="P166" s="22">
        <v>0</v>
      </c>
      <c r="S166" s="16" t="s">
        <v>24</v>
      </c>
      <c r="T166" s="16" t="s">
        <v>744</v>
      </c>
      <c r="U166" s="18">
        <v>1</v>
      </c>
      <c r="V166" s="23">
        <v>1</v>
      </c>
      <c r="W166" s="16" t="s">
        <v>32</v>
      </c>
      <c r="X166" s="24" t="s">
        <v>737</v>
      </c>
      <c r="Y166" s="24" t="s">
        <v>781</v>
      </c>
    </row>
  </sheetData>
  <autoFilter ref="A1:Y166" xr:uid="{17476980-CE52-4C0D-8091-4B38A43A5392}">
    <filterColumn colId="2">
      <filters>
        <filter val="#N/A"/>
      </filters>
    </filterColumn>
    <filterColumn colId="4">
      <customFilters>
        <customFilter val="*stacking*"/>
        <customFilter val="*stackable*"/>
      </customFilters>
    </filterColumn>
    <sortState xmlns:xlrd2="http://schemas.microsoft.com/office/spreadsheetml/2017/richdata2" ref="A13:Y166">
      <sortCondition descending="1" ref="O1:O166"/>
    </sortState>
  </autoFilter>
  <phoneticPr fontId="4" type="noConversion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4" x14ac:dyDescent="0.25"/>
  <cols>
    <col min="1" max="1" width="150" style="25" customWidth="1"/>
  </cols>
  <sheetData>
    <row r="1" spans="1:1" ht="30" customHeight="1" x14ac:dyDescent="0.25">
      <c r="A1" s="25" t="s">
        <v>879</v>
      </c>
    </row>
    <row r="2" spans="1:1" ht="30" customHeight="1" x14ac:dyDescent="0.25">
      <c r="A2" s="25" t="s">
        <v>880</v>
      </c>
    </row>
    <row r="3" spans="1:1" ht="30" customHeight="1" x14ac:dyDescent="0.25">
      <c r="A3" s="25" t="s">
        <v>881</v>
      </c>
    </row>
    <row r="4" spans="1:1" ht="30" customHeight="1" x14ac:dyDescent="0.25">
      <c r="A4" s="25" t="s">
        <v>882</v>
      </c>
    </row>
    <row r="5" spans="1:1" ht="30" customHeight="1" x14ac:dyDescent="0.25">
      <c r="A5" s="25" t="s">
        <v>883</v>
      </c>
    </row>
    <row r="6" spans="1:1" s="26" customFormat="1" ht="30" customHeight="1" x14ac:dyDescent="0.25">
      <c r="A6" s="27" t="s">
        <v>884</v>
      </c>
    </row>
  </sheetData>
  <phoneticPr fontId="4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2020-09-23T02:05:33Z</dcterms:created>
  <dcterms:modified xsi:type="dcterms:W3CDTF">2020-09-23T03:59:33Z</dcterms:modified>
</cp:coreProperties>
</file>