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f_covid\elisa-dl-2\"/>
    </mc:Choice>
  </mc:AlternateContent>
  <xr:revisionPtr revIDLastSave="0" documentId="13_ncr:1_{89FC45AD-6D9B-4F2D-BB5F-E4D51454DAAE}" xr6:coauthVersionLast="45" xr6:coauthVersionMax="45" xr10:uidLastSave="{00000000-0000-0000-0000-000000000000}"/>
  <bookViews>
    <workbookView xWindow="22932" yWindow="0" windowWidth="23256" windowHeight="12576" activeTab="2" xr2:uid="{00000000-000D-0000-FFFF-FFFF00000000}"/>
  </bookViews>
  <sheets>
    <sheet name="General_Info" sheetId="1" r:id="rId1"/>
    <sheet name="Layout" sheetId="2" r:id="rId2"/>
    <sheet name="Photometric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C13" i="3"/>
  <c r="D13" i="3"/>
  <c r="E13" i="3"/>
  <c r="F13" i="3"/>
  <c r="G13" i="3"/>
  <c r="H13" i="3"/>
  <c r="I13" i="3"/>
  <c r="J13" i="3"/>
  <c r="K13" i="3"/>
  <c r="L13" i="3"/>
  <c r="M13" i="3"/>
</calcChain>
</file>

<file path=xl/sharedStrings.xml><?xml version="1.0" encoding="utf-8"?>
<sst xmlns="http://schemas.openxmlformats.org/spreadsheetml/2006/main" count="669" uniqueCount="95">
  <si>
    <t xml:space="preserve">                                                                                   </t>
  </si>
  <si>
    <t>General Info</t>
  </si>
  <si>
    <t>Run information</t>
  </si>
  <si>
    <t>Session name</t>
  </si>
  <si>
    <t>Covid 19 ELISA</t>
  </si>
  <si>
    <t>Session creator</t>
  </si>
  <si>
    <t>admin</t>
  </si>
  <si>
    <t>Run name</t>
  </si>
  <si>
    <t>Run creator</t>
  </si>
  <si>
    <t>Run started</t>
  </si>
  <si>
    <t>15/05/2020 15:26:01+01:00</t>
  </si>
  <si>
    <t>Total warnings</t>
  </si>
  <si>
    <t>Total errors</t>
  </si>
  <si>
    <t>Instrument parameters</t>
  </si>
  <si>
    <t>Instrument name</t>
  </si>
  <si>
    <t xml:space="preserve">VarioskanFlash </t>
  </si>
  <si>
    <t>Instrument version</t>
  </si>
  <si>
    <t>4.00.53</t>
  </si>
  <si>
    <t>Instrument serial number</t>
  </si>
  <si>
    <t xml:space="preserve">3001-1598 </t>
  </si>
  <si>
    <t>Actual instrument temperature</t>
  </si>
  <si>
    <t xml:space="preserve">25.5 24.7 24.6 </t>
  </si>
  <si>
    <t>Dispenser</t>
  </si>
  <si>
    <t>LumiSens module</t>
  </si>
  <si>
    <t>1134-04</t>
  </si>
  <si>
    <t>LumiSens scaling factor</t>
  </si>
  <si>
    <t>SW Parameters</t>
  </si>
  <si>
    <t>Run Software Version</t>
  </si>
  <si>
    <t>SkanIt Software 2.4.5 RE for Varioskan Flash</t>
  </si>
  <si>
    <t>Current Software Version</t>
  </si>
  <si>
    <t>Layout</t>
  </si>
  <si>
    <t>Plate 1: 1</t>
  </si>
  <si>
    <t>Sample</t>
  </si>
  <si>
    <t xml:space="preserve"> A</t>
  </si>
  <si>
    <t>Un_0001</t>
  </si>
  <si>
    <t>Un_0002</t>
  </si>
  <si>
    <t xml:space="preserve"> B</t>
  </si>
  <si>
    <t>Un_0003</t>
  </si>
  <si>
    <t xml:space="preserve"> C</t>
  </si>
  <si>
    <t>Un_0004</t>
  </si>
  <si>
    <t xml:space="preserve"> D</t>
  </si>
  <si>
    <t>Un_0005</t>
  </si>
  <si>
    <t xml:space="preserve"> E</t>
  </si>
  <si>
    <t>Un_0006</t>
  </si>
  <si>
    <t xml:space="preserve"> F</t>
  </si>
  <si>
    <t>Un_0007</t>
  </si>
  <si>
    <t xml:space="preserve"> G</t>
  </si>
  <si>
    <t>Un_0008</t>
  </si>
  <si>
    <t xml:space="preserve"> H</t>
  </si>
  <si>
    <t>Un_0009</t>
  </si>
  <si>
    <t>Type</t>
  </si>
  <si>
    <t>Unknown</t>
  </si>
  <si>
    <t>Conc/Dil</t>
  </si>
  <si>
    <t>1:1</t>
  </si>
  <si>
    <t>Unit</t>
  </si>
  <si>
    <t/>
  </si>
  <si>
    <t>Description</t>
  </si>
  <si>
    <t>No description</t>
  </si>
  <si>
    <t>Photometric1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</si>
  <si>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</si>
  <si>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</si>
  <si>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</si>
  <si>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</si>
  <si>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</si>
  <si>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</si>
  <si>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</si>
  <si>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</si>
  <si>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</si>
  <si>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</si>
  <si>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</si>
  <si>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</si>
  <si>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</si>
  <si>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</si>
  <si>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</si>
  <si>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</si>
  <si>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</si>
  <si>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</si>
  <si>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</si>
  <si>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</si>
  <si>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</si>
  <si>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</si>
  <si>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S24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</si>
  <si>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</si>
  <si>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</si>
  <si>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</si>
  <si>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</si>
  <si>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</si>
  <si>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</si>
  <si>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</si>
  <si>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</si>
  <si>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</si>
  <si>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pos control</t>
  </si>
  <si>
    <t>neg control</t>
  </si>
  <si>
    <t>blank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</si>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</sst>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workbookViewId="0"/>
  </sheetViews>
  <sheetFormatPr defaultColWidth="8.85546875"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5" spans="1:42" x14ac:dyDescent="0.2">
      <c r="B5" t="s">
        <v>3</v>
      </c>
      <c r="F5" t="s">
        <v>4</v>
      </c>
    </row>
    <row r="6" spans="1:42" x14ac:dyDescent="0.2">
      <c r="B6" t="s">
        <v>5</v>
      </c>
      <c r="F6" t="s">
        <v>6</v>
      </c>
    </row>
    <row r="7" spans="1:42" x14ac:dyDescent="0.2">
      <c r="B7" t="s">
        <v>7</v>
      </c>
      <c r="F7" t="s">
        <v>4</v>
      </c>
    </row>
    <row r="8" spans="1:42" x14ac:dyDescent="0.2">
      <c r="B8" t="s">
        <v>8</v>
      </c>
      <c r="F8" t="s">
        <v>6</v>
      </c>
    </row>
    <row r="9" spans="1:42" x14ac:dyDescent="0.2">
      <c r="B9" t="s">
        <v>9</v>
      </c>
      <c r="F9" t="s">
        <v>10</v>
      </c>
    </row>
    <row r="10" spans="1:42" x14ac:dyDescent="0.2">
      <c r="B10" t="s">
        <v>11</v>
      </c>
      <c r="F10">
        <v>0</v>
      </c>
    </row>
    <row r="11" spans="1:42" x14ac:dyDescent="0.2">
      <c r="B11" t="s">
        <v>12</v>
      </c>
      <c r="F11">
        <v>0</v>
      </c>
    </row>
    <row r="13" spans="1:42" x14ac:dyDescent="0.2">
      <c r="A13" t="s">
        <v>13</v>
      </c>
    </row>
    <row r="14" spans="1:42" x14ac:dyDescent="0.2">
      <c r="B14" t="s">
        <v>14</v>
      </c>
      <c r="F14" t="s">
        <v>15</v>
      </c>
    </row>
    <row r="15" spans="1:42" x14ac:dyDescent="0.2">
      <c r="B15" t="s">
        <v>16</v>
      </c>
      <c r="F15" t="s">
        <v>17</v>
      </c>
    </row>
    <row r="16" spans="1:42" x14ac:dyDescent="0.2">
      <c r="B16" t="s">
        <v>18</v>
      </c>
      <c r="F16" t="s">
        <v>19</v>
      </c>
    </row>
    <row r="17" spans="1:6" x14ac:dyDescent="0.2">
      <c r="B17" t="s">
        <v>20</v>
      </c>
      <c r="F17" t="s">
        <v>21</v>
      </c>
    </row>
    <row r="18" spans="1:6" x14ac:dyDescent="0.2">
      <c r="B18" t="s">
        <v>22</v>
      </c>
      <c r="F18">
        <v>1</v>
      </c>
    </row>
    <row r="19" spans="1:6" x14ac:dyDescent="0.2">
      <c r="B19" t="s">
        <v>23</v>
      </c>
      <c r="F19" t="s">
        <v>24</v>
      </c>
    </row>
    <row r="20" spans="1:6" x14ac:dyDescent="0.2">
      <c r="B20" t="s">
        <v>25</v>
      </c>
      <c r="F20">
        <v>0.44</v>
      </c>
    </row>
    <row r="22" spans="1:6" x14ac:dyDescent="0.2">
      <c r="A22" t="s">
        <v>26</v>
      </c>
    </row>
    <row r="23" spans="1:6" x14ac:dyDescent="0.2">
      <c r="B23" t="s">
        <v>27</v>
      </c>
      <c r="F23" t="s">
        <v>28</v>
      </c>
    </row>
    <row r="24" spans="1:6" x14ac:dyDescent="0.2">
      <c r="B24" t="s">
        <v>29</v>
      </c>
      <c r="F24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7"/>
  <sheetViews>
    <sheetView workbookViewId="0">
      <selection activeCell="E37" sqref="E37"/>
    </sheetView>
  </sheetViews>
  <sheetFormatPr defaultColWidth="8.85546875"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30</v>
      </c>
    </row>
    <row r="4" spans="1:42" x14ac:dyDescent="0.2">
      <c r="A4" t="s">
        <v>31</v>
      </c>
    </row>
    <row r="6" spans="1:42" x14ac:dyDescent="0.2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33</v>
      </c>
      <c r="B7" t="s">
        <v>34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</row>
    <row r="8" spans="1:42" x14ac:dyDescent="0.2">
      <c r="A8" t="s">
        <v>36</v>
      </c>
      <c r="B8" t="s">
        <v>35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</row>
    <row r="9" spans="1:42" x14ac:dyDescent="0.2">
      <c r="A9" t="s">
        <v>38</v>
      </c>
      <c r="B9" t="s">
        <v>37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  <c r="M9" t="s">
        <v>39</v>
      </c>
    </row>
    <row r="10" spans="1:42" x14ac:dyDescent="0.2">
      <c r="A10" t="s">
        <v>40</v>
      </c>
      <c r="B10" t="s">
        <v>39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</row>
    <row r="11" spans="1:42" x14ac:dyDescent="0.2">
      <c r="A11" t="s">
        <v>42</v>
      </c>
      <c r="B11" t="s">
        <v>41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</row>
    <row r="12" spans="1:42" x14ac:dyDescent="0.2">
      <c r="A12" t="s">
        <v>44</v>
      </c>
      <c r="B12" t="s">
        <v>43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</row>
    <row r="13" spans="1:42" x14ac:dyDescent="0.2">
      <c r="A13" t="s">
        <v>46</v>
      </c>
      <c r="B13" t="s">
        <v>45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</row>
    <row r="14" spans="1:42" x14ac:dyDescent="0.2">
      <c r="A14" t="s">
        <v>48</v>
      </c>
      <c r="B14" t="s">
        <v>47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</row>
    <row r="16" spans="1:42" x14ac:dyDescent="0.2">
      <c r="A16" t="s">
        <v>50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33</v>
      </c>
      <c r="B17" t="s">
        <v>51</v>
      </c>
      <c r="C17" t="s">
        <v>51</v>
      </c>
      <c r="D17" t="s">
        <v>51</v>
      </c>
      <c r="E17" t="s">
        <v>51</v>
      </c>
      <c r="F17" t="s">
        <v>51</v>
      </c>
      <c r="G17" t="s">
        <v>51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</row>
    <row r="18" spans="1:13" x14ac:dyDescent="0.2">
      <c r="A18" t="s">
        <v>36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  <c r="I18" t="s">
        <v>51</v>
      </c>
      <c r="J18" t="s">
        <v>51</v>
      </c>
      <c r="K18" t="s">
        <v>51</v>
      </c>
      <c r="L18" t="s">
        <v>51</v>
      </c>
      <c r="M18" t="s">
        <v>51</v>
      </c>
    </row>
    <row r="19" spans="1:13" x14ac:dyDescent="0.2">
      <c r="A19" t="s">
        <v>38</v>
      </c>
      <c r="B19" t="s">
        <v>51</v>
      </c>
      <c r="C19" t="s">
        <v>51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 t="s">
        <v>51</v>
      </c>
      <c r="J19" t="s">
        <v>51</v>
      </c>
      <c r="K19" t="s">
        <v>51</v>
      </c>
      <c r="L19" t="s">
        <v>51</v>
      </c>
      <c r="M19" t="s">
        <v>51</v>
      </c>
    </row>
    <row r="20" spans="1:13" x14ac:dyDescent="0.2">
      <c r="A20" t="s">
        <v>40</v>
      </c>
      <c r="B20" t="s">
        <v>51</v>
      </c>
      <c r="C20" t="s">
        <v>51</v>
      </c>
      <c r="D20" t="s">
        <v>51</v>
      </c>
      <c r="E20" t="s">
        <v>51</v>
      </c>
      <c r="F20" t="s">
        <v>51</v>
      </c>
      <c r="G20" t="s">
        <v>51</v>
      </c>
      <c r="H20" t="s">
        <v>51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</row>
    <row r="21" spans="1:13" x14ac:dyDescent="0.2">
      <c r="A21" t="s">
        <v>42</v>
      </c>
      <c r="B21" t="s">
        <v>51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  <c r="H21" t="s">
        <v>51</v>
      </c>
      <c r="I21" t="s">
        <v>51</v>
      </c>
      <c r="J21" t="s">
        <v>51</v>
      </c>
      <c r="K21" t="s">
        <v>51</v>
      </c>
      <c r="L21" t="s">
        <v>51</v>
      </c>
      <c r="M21" t="s">
        <v>51</v>
      </c>
    </row>
    <row r="22" spans="1:13" x14ac:dyDescent="0.2">
      <c r="A22" t="s">
        <v>44</v>
      </c>
      <c r="B22" t="s">
        <v>51</v>
      </c>
      <c r="C22" t="s">
        <v>51</v>
      </c>
      <c r="D22" t="s">
        <v>51</v>
      </c>
      <c r="E22" t="s">
        <v>51</v>
      </c>
      <c r="F22" t="s">
        <v>51</v>
      </c>
      <c r="G22" t="s">
        <v>51</v>
      </c>
      <c r="H22" t="s">
        <v>51</v>
      </c>
      <c r="I22" t="s">
        <v>51</v>
      </c>
      <c r="J22" t="s">
        <v>51</v>
      </c>
      <c r="K22" t="s">
        <v>51</v>
      </c>
      <c r="L22" t="s">
        <v>51</v>
      </c>
      <c r="M22" t="s">
        <v>51</v>
      </c>
    </row>
    <row r="23" spans="1:13" x14ac:dyDescent="0.2">
      <c r="A23" t="s">
        <v>46</v>
      </c>
      <c r="B23" t="s">
        <v>51</v>
      </c>
      <c r="C23" t="s">
        <v>51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</row>
    <row r="24" spans="1:13" x14ac:dyDescent="0.2">
      <c r="A24" t="s">
        <v>48</v>
      </c>
      <c r="B24" t="s">
        <v>51</v>
      </c>
      <c r="C24" t="s">
        <v>51</v>
      </c>
      <c r="D24" t="s">
        <v>51</v>
      </c>
      <c r="E24" t="s">
        <v>51</v>
      </c>
      <c r="F24" t="s">
        <v>51</v>
      </c>
      <c r="G24" t="s">
        <v>51</v>
      </c>
      <c r="H24" t="s">
        <v>51</v>
      </c>
      <c r="I24" t="s">
        <v>51</v>
      </c>
      <c r="J24" t="s">
        <v>51</v>
      </c>
      <c r="K24" t="s">
        <v>51</v>
      </c>
      <c r="L24" t="s">
        <v>51</v>
      </c>
      <c r="M24" t="s">
        <v>51</v>
      </c>
    </row>
    <row r="26" spans="1:13" x14ac:dyDescent="0.2">
      <c r="A26" t="s">
        <v>52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</row>
    <row r="27" spans="1:13" x14ac:dyDescent="0.2">
      <c r="A27" t="s">
        <v>33</v>
      </c>
      <c r="B27" t="s">
        <v>53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 t="s">
        <v>53</v>
      </c>
    </row>
    <row r="28" spans="1:13" x14ac:dyDescent="0.2">
      <c r="A28" t="s">
        <v>36</v>
      </c>
      <c r="B28" t="s">
        <v>53</v>
      </c>
      <c r="C28" t="s">
        <v>53</v>
      </c>
      <c r="D28" t="s">
        <v>53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M28" t="s">
        <v>53</v>
      </c>
    </row>
    <row r="29" spans="1:13" x14ac:dyDescent="0.2">
      <c r="A29" t="s">
        <v>38</v>
      </c>
      <c r="B29" t="s">
        <v>53</v>
      </c>
      <c r="C29" t="s">
        <v>53</v>
      </c>
      <c r="D29" t="s">
        <v>53</v>
      </c>
      <c r="E29" t="s">
        <v>53</v>
      </c>
      <c r="F29" t="s">
        <v>53</v>
      </c>
      <c r="G29" t="s">
        <v>53</v>
      </c>
      <c r="H29" t="s">
        <v>53</v>
      </c>
      <c r="I29" t="s">
        <v>53</v>
      </c>
      <c r="J29" t="s">
        <v>53</v>
      </c>
      <c r="K29" t="s">
        <v>53</v>
      </c>
      <c r="L29" t="s">
        <v>53</v>
      </c>
      <c r="M29" t="s">
        <v>53</v>
      </c>
    </row>
    <row r="30" spans="1:13" x14ac:dyDescent="0.2">
      <c r="A30" t="s">
        <v>40</v>
      </c>
      <c r="B30" t="s">
        <v>53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</row>
    <row r="31" spans="1:13" x14ac:dyDescent="0.2">
      <c r="A31" t="s">
        <v>42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44</v>
      </c>
      <c r="B32" t="s">
        <v>53</v>
      </c>
      <c r="C32" t="s">
        <v>53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</row>
    <row r="33" spans="1:13" x14ac:dyDescent="0.2">
      <c r="A33" t="s">
        <v>46</v>
      </c>
      <c r="B33" t="s">
        <v>53</v>
      </c>
      <c r="C33" t="s">
        <v>53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</row>
    <row r="34" spans="1:13" x14ac:dyDescent="0.2">
      <c r="A34" t="s">
        <v>48</v>
      </c>
      <c r="B34" t="s">
        <v>53</v>
      </c>
      <c r="C34" t="s">
        <v>53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</row>
    <row r="36" spans="1:13" x14ac:dyDescent="0.2">
      <c r="A36" t="s">
        <v>54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</row>
    <row r="37" spans="1:13" x14ac:dyDescent="0.2">
      <c r="A37" t="s">
        <v>33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</row>
    <row r="38" spans="1:13" x14ac:dyDescent="0.2">
      <c r="A38" t="s">
        <v>36</v>
      </c>
      <c r="B38" t="s">
        <v>55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</row>
    <row r="39" spans="1:13" x14ac:dyDescent="0.2">
      <c r="A39" t="s">
        <v>38</v>
      </c>
      <c r="B39" t="s">
        <v>55</v>
      </c>
      <c r="C39" t="s">
        <v>55</v>
      </c>
      <c r="D39" t="s">
        <v>55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</row>
    <row r="40" spans="1:13" x14ac:dyDescent="0.2">
      <c r="A40" t="s">
        <v>40</v>
      </c>
      <c r="B40" t="s">
        <v>55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</row>
    <row r="41" spans="1:13" x14ac:dyDescent="0.2">
      <c r="A41" t="s">
        <v>42</v>
      </c>
      <c r="B41" t="s">
        <v>55</v>
      </c>
      <c r="C41" t="s">
        <v>55</v>
      </c>
      <c r="D41" t="s">
        <v>55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  <c r="L41" t="s">
        <v>55</v>
      </c>
      <c r="M41" t="s">
        <v>55</v>
      </c>
    </row>
    <row r="42" spans="1:13" x14ac:dyDescent="0.2">
      <c r="A42" t="s">
        <v>44</v>
      </c>
      <c r="B42" t="s">
        <v>55</v>
      </c>
      <c r="C42" t="s">
        <v>55</v>
      </c>
      <c r="D42" t="s">
        <v>55</v>
      </c>
      <c r="E42" t="s">
        <v>55</v>
      </c>
      <c r="F42" t="s">
        <v>55</v>
      </c>
      <c r="G42" t="s">
        <v>55</v>
      </c>
      <c r="H42" t="s">
        <v>55</v>
      </c>
      <c r="I42" t="s">
        <v>55</v>
      </c>
      <c r="J42" t="s">
        <v>55</v>
      </c>
      <c r="K42" t="s">
        <v>55</v>
      </c>
      <c r="L42" t="s">
        <v>55</v>
      </c>
      <c r="M42" t="s">
        <v>55</v>
      </c>
    </row>
    <row r="43" spans="1:13" x14ac:dyDescent="0.2">
      <c r="A43" t="s">
        <v>46</v>
      </c>
      <c r="B43" t="s">
        <v>55</v>
      </c>
      <c r="C43" t="s">
        <v>55</v>
      </c>
      <c r="D43" t="s">
        <v>55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</row>
    <row r="44" spans="1:13" x14ac:dyDescent="0.2">
      <c r="A44" t="s">
        <v>48</v>
      </c>
      <c r="B44" t="s">
        <v>55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</row>
    <row r="46" spans="1:13" x14ac:dyDescent="0.2">
      <c r="A46" t="s">
        <v>56</v>
      </c>
    </row>
    <row r="47" spans="1:13" x14ac:dyDescent="0.2">
      <c r="B47" t="s">
        <v>57</v>
      </c>
      <c r="F47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4"/>
  <sheetViews>
    <sheetView tabSelected="1" topLeftCell="A7" zoomScale="130" zoomScaleNormal="130" workbookViewId="0">
      <selection activeCell="M26" sqref="M26"/>
    </sheetView>
  </sheetViews>
  <sheetFormatPr defaultColWidth="8.85546875" defaultRowHeight="12.75" x14ac:dyDescent="0.2"/>
  <cols>
    <col min="3" max="3" width="23.140625" customWidth="1"/>
    <col min="5" max="5" width="11.5703125" customWidth="1"/>
    <col min="6" max="6" width="12.28515625" customWidth="1"/>
  </cols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58</v>
      </c>
    </row>
    <row r="4" spans="1:42" x14ac:dyDescent="0.2">
      <c r="A4" t="s">
        <v>31</v>
      </c>
    </row>
    <row r="6" spans="1:42" x14ac:dyDescent="0.2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33</v>
      </c>
      <c r="B7" t="s">
        <v>59</v>
      </c>
      <c r="C7" t="s">
        <v>59</v>
      </c>
      <c r="D7" t="s">
        <v>60</v>
      </c>
      <c r="E7" t="s">
        <v>60</v>
      </c>
      <c r="F7" t="s">
        <v>61</v>
      </c>
      <c r="G7" t="s">
        <v>61</v>
      </c>
      <c r="H7" t="s">
        <v>62</v>
      </c>
      <c r="I7" t="s">
        <v>62</v>
      </c>
      <c r="J7" t="s">
        <v>63</v>
      </c>
      <c r="K7" t="s">
        <v>63</v>
      </c>
      <c r="L7" t="s">
        <v>64</v>
      </c>
      <c r="M7" t="s">
        <v>64</v>
      </c>
    </row>
    <row r="8" spans="1:42" x14ac:dyDescent="0.2">
      <c r="A8" t="s">
        <v>36</v>
      </c>
      <c r="B8" t="s">
        <v>65</v>
      </c>
      <c r="C8" t="s">
        <v>65</v>
      </c>
      <c r="D8" t="s">
        <v>66</v>
      </c>
      <c r="E8" t="s">
        <v>66</v>
      </c>
      <c r="F8" t="s">
        <v>67</v>
      </c>
      <c r="G8" t="s">
        <v>67</v>
      </c>
      <c r="H8" t="s">
        <v>68</v>
      </c>
      <c r="I8" t="s">
        <v>68</v>
      </c>
      <c r="J8" t="s">
        <v>69</v>
      </c>
      <c r="K8" t="s">
        <v>69</v>
      </c>
      <c r="L8" t="s">
        <v>70</v>
      </c>
      <c r="M8" t="s">
        <v>70</v>
      </c>
    </row>
    <row r="9" spans="1:42" x14ac:dyDescent="0.2">
      <c r="A9" t="s">
        <v>38</v>
      </c>
      <c r="B9" t="s">
        <v>71</v>
      </c>
      <c r="C9" t="s">
        <v>71</v>
      </c>
      <c r="D9" t="s">
        <v>72</v>
      </c>
      <c r="E9" t="s">
        <v>72</v>
      </c>
      <c r="F9" t="s">
        <v>73</v>
      </c>
      <c r="G9" t="s">
        <v>73</v>
      </c>
      <c r="H9" t="s">
        <v>74</v>
      </c>
      <c r="I9" t="s">
        <v>74</v>
      </c>
      <c r="J9" t="s">
        <v>75</v>
      </c>
      <c r="K9" t="s">
        <v>75</v>
      </c>
      <c r="L9" t="s">
        <v>76</v>
      </c>
      <c r="M9" t="s">
        <v>76</v>
      </c>
    </row>
    <row r="10" spans="1:42" x14ac:dyDescent="0.2">
      <c r="A10" t="s">
        <v>40</v>
      </c>
      <c r="B10" t="s">
        <v>77</v>
      </c>
      <c r="C10" t="s">
        <v>77</v>
      </c>
      <c r="D10" t="s">
        <v>78</v>
      </c>
      <c r="E10" t="s">
        <v>78</v>
      </c>
      <c r="F10" t="s">
        <v>79</v>
      </c>
      <c r="G10" t="s">
        <v>79</v>
      </c>
      <c r="H10" t="s">
        <v>80</v>
      </c>
      <c r="I10" t="s">
        <v>80</v>
      </c>
      <c r="J10" t="s">
        <v>82</v>
      </c>
      <c r="K10" t="s">
        <v>82</v>
      </c>
      <c r="L10" t="s">
        <v>81</v>
      </c>
      <c r="M10" t="s">
        <v>81</v>
      </c>
    </row>
    <row r="11" spans="1:42" x14ac:dyDescent="0.2">
      <c r="A11" t="s">
        <v>42</v>
      </c>
      <c r="B11" t="s">
        <v>83</v>
      </c>
      <c r="C11" t="s">
        <v>83</v>
      </c>
      <c r="D11" t="s">
        <v>84</v>
      </c>
      <c r="E11" t="s">
        <v>84</v>
      </c>
      <c r="F11" t="s">
        <v>85</v>
      </c>
      <c r="G11" t="s">
        <v>85</v>
      </c>
      <c r="H11" t="s">
        <v>86</v>
      </c>
      <c r="I11" t="s">
        <v>86</v>
      </c>
      <c r="J11" t="s">
        <v>87</v>
      </c>
      <c r="K11" t="s">
        <v>87</v>
      </c>
      <c r="L11" t="s">
        <v>88</v>
      </c>
      <c r="M11" t="s">
        <v>88</v>
      </c>
    </row>
    <row r="12" spans="1:42" x14ac:dyDescent="0.2">
      <c r="A12" t="s">
        <v>44</v>
      </c>
      <c r="B12" t="s">
        <v>89</v>
      </c>
      <c r="C12" t="s">
        <v>89</v>
      </c>
      <c r="D12" t="s">
        <v>90</v>
      </c>
      <c r="E12" t="s">
        <v>90</v>
      </c>
      <c r="F12" t="s">
        <v>91</v>
      </c>
      <c r="G12" t="s">
        <v>91</v>
      </c>
      <c r="H12" t="s">
        <v>92</v>
      </c>
      <c r="I12" t="s">
        <v>92</v>
      </c>
      <c r="J12" t="s">
        <v>93</v>
      </c>
      <c r="K12" t="s">
        <v>93</v>
      </c>
      <c r="L12" t="s">
        <v>93</v>
      </c>
      <c r="M12" t="s">
        <v>93</v>
      </c>
    </row>
    <row r="13" spans="1:42" x14ac:dyDescent="0.2">
      <c r="A13" t="s">
        <v>46</v>
      </c>
      <c r="B13">
        <v>1000</v>
      </c>
      <c r="C13">
        <f t="shared" ref="C13:M13" si="0">B13/1.75</f>
        <v>571.42857142857144</v>
      </c>
      <c r="D13">
        <f t="shared" si="0"/>
        <v>326.53061224489795</v>
      </c>
      <c r="E13">
        <f t="shared" si="0"/>
        <v>186.58892128279882</v>
      </c>
      <c r="F13">
        <f t="shared" si="0"/>
        <v>106.62224073302789</v>
      </c>
      <c r="G13">
        <f t="shared" si="0"/>
        <v>60.926994704587365</v>
      </c>
      <c r="H13">
        <f t="shared" si="0"/>
        <v>34.815425545478497</v>
      </c>
      <c r="I13">
        <f t="shared" si="0"/>
        <v>19.894528883130569</v>
      </c>
      <c r="J13">
        <f t="shared" si="0"/>
        <v>11.368302218931754</v>
      </c>
      <c r="K13">
        <f t="shared" si="0"/>
        <v>6.4961726965324313</v>
      </c>
      <c r="L13">
        <f t="shared" si="0"/>
        <v>3.712098683732818</v>
      </c>
      <c r="M13">
        <f t="shared" si="0"/>
        <v>2.1211992478473247</v>
      </c>
    </row>
    <row r="14" spans="1:42" x14ac:dyDescent="0.2">
      <c r="A14" t="s">
        <v>48</v>
      </c>
      <c r="B14">
        <v>1000</v>
      </c>
      <c r="C14">
        <f t="shared" ref="C14:M14" si="1">B14/1.75</f>
        <v>571.42857142857144</v>
      </c>
      <c r="D14">
        <f t="shared" si="1"/>
        <v>326.53061224489795</v>
      </c>
      <c r="E14">
        <f t="shared" si="1"/>
        <v>186.58892128279882</v>
      </c>
      <c r="F14">
        <f t="shared" si="1"/>
        <v>106.62224073302789</v>
      </c>
      <c r="G14">
        <f t="shared" si="1"/>
        <v>60.926994704587365</v>
      </c>
      <c r="H14">
        <f t="shared" si="1"/>
        <v>34.815425545478497</v>
      </c>
      <c r="I14">
        <f t="shared" si="1"/>
        <v>19.894528883130569</v>
      </c>
      <c r="J14">
        <f t="shared" si="1"/>
        <v>11.368302218931754</v>
      </c>
      <c r="K14">
        <f t="shared" si="1"/>
        <v>6.4961726965324313</v>
      </c>
      <c r="L14">
        <f t="shared" si="1"/>
        <v>3.712098683732818</v>
      </c>
      <c r="M14">
        <f t="shared" si="1"/>
        <v>2.1211992478473247</v>
      </c>
    </row>
    <row r="16" spans="1:42" x14ac:dyDescent="0.2">
      <c r="A16" t="s">
        <v>94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33</v>
      </c>
      <c r="B17" s="1">
        <v>1.18835</v>
      </c>
      <c r="C17" s="1">
        <v>0.63154999999999994</v>
      </c>
      <c r="D17" s="1">
        <v>0.35012100000000002</v>
      </c>
      <c r="E17" s="1">
        <v>0.22586600000000001</v>
      </c>
      <c r="F17" s="1">
        <v>0.14452999999999999</v>
      </c>
      <c r="G17" s="1">
        <v>8.9663199999999998E-2</v>
      </c>
      <c r="H17" s="1">
        <v>2.1485799999999999</v>
      </c>
      <c r="I17" s="1">
        <v>1.5109999999999999</v>
      </c>
      <c r="J17" s="1">
        <v>0.85942499999999999</v>
      </c>
      <c r="K17" s="1">
        <v>0.51550200000000002</v>
      </c>
      <c r="L17" s="1">
        <v>0.300315</v>
      </c>
      <c r="M17" s="1">
        <v>0.16245499999999999</v>
      </c>
    </row>
    <row r="18" spans="1:13" x14ac:dyDescent="0.2">
      <c r="A18" t="s">
        <v>36</v>
      </c>
      <c r="B18" s="1">
        <v>0.5</v>
      </c>
      <c r="C18" s="1">
        <v>0.66178999999999999</v>
      </c>
      <c r="D18" s="1">
        <v>0.9</v>
      </c>
      <c r="E18" s="1">
        <v>0.218223</v>
      </c>
      <c r="F18" s="1">
        <v>0.12914500000000001</v>
      </c>
      <c r="G18" s="1">
        <v>8.37725E-2</v>
      </c>
      <c r="H18" s="1">
        <v>1.91567</v>
      </c>
      <c r="I18" s="1">
        <v>1.3329299999999999</v>
      </c>
      <c r="J18" s="1">
        <v>0.85000299999999995</v>
      </c>
      <c r="K18" s="1">
        <v>0.46349499999999999</v>
      </c>
      <c r="L18" s="1">
        <v>0.29791400000000001</v>
      </c>
      <c r="M18" s="1">
        <v>0.16814499999999999</v>
      </c>
    </row>
    <row r="19" spans="1:13" x14ac:dyDescent="0.2">
      <c r="A19" t="s">
        <v>38</v>
      </c>
      <c r="B19" s="1">
        <v>3.04535</v>
      </c>
      <c r="C19" s="1">
        <v>2.1406200000000002</v>
      </c>
      <c r="D19" s="1">
        <v>1.4797899999999999</v>
      </c>
      <c r="E19" s="1">
        <v>0.85331900000000005</v>
      </c>
      <c r="F19" s="1">
        <v>0.481576</v>
      </c>
      <c r="G19" s="1">
        <v>0.26733000000000001</v>
      </c>
      <c r="H19" s="1">
        <v>3.4188900000000002</v>
      </c>
      <c r="I19" s="1">
        <v>2.6773600000000002</v>
      </c>
      <c r="J19" s="1">
        <v>1.99668</v>
      </c>
      <c r="K19" s="1">
        <v>1.3124400000000001</v>
      </c>
      <c r="L19" s="1">
        <v>0.79025100000000004</v>
      </c>
      <c r="M19" s="1">
        <v>0.79025100000000004</v>
      </c>
    </row>
    <row r="20" spans="1:13" x14ac:dyDescent="0.2">
      <c r="A20" t="s">
        <v>40</v>
      </c>
      <c r="B20" s="1">
        <v>3.1214200000000001</v>
      </c>
      <c r="C20" s="1">
        <v>2.1803400000000002</v>
      </c>
      <c r="D20" s="1">
        <v>1.50749</v>
      </c>
      <c r="E20" s="1">
        <v>0.77456899999999995</v>
      </c>
      <c r="F20" s="1">
        <v>0.47378999999999999</v>
      </c>
      <c r="G20" s="1">
        <v>0.26632899999999998</v>
      </c>
      <c r="H20" s="1">
        <v>3.22695</v>
      </c>
      <c r="I20" s="1">
        <v>2.6072600000000001</v>
      </c>
      <c r="J20" s="1">
        <v>1.93974</v>
      </c>
      <c r="K20" s="1">
        <v>1.35392</v>
      </c>
      <c r="L20" s="1">
        <v>0.83837399999999995</v>
      </c>
      <c r="M20" s="1">
        <v>0.83837399999999995</v>
      </c>
    </row>
    <row r="21" spans="1:13" x14ac:dyDescent="0.2">
      <c r="A21" t="s">
        <v>42</v>
      </c>
      <c r="B21" s="1">
        <v>1.19956</v>
      </c>
      <c r="C21" s="1">
        <v>0.72015399999999996</v>
      </c>
      <c r="D21" s="1">
        <v>0.420207</v>
      </c>
      <c r="E21" s="1">
        <v>0.23082800000000001</v>
      </c>
      <c r="F21" s="1">
        <v>0.13400300000000001</v>
      </c>
      <c r="G21" s="1">
        <v>9.0364899999999998E-2</v>
      </c>
      <c r="H21" s="1">
        <v>1.5046900000000001</v>
      </c>
      <c r="I21" s="1">
        <v>0.86443499999999995</v>
      </c>
      <c r="J21" s="1">
        <v>0.58377400000000002</v>
      </c>
      <c r="K21" s="1">
        <v>0.32556299999999999</v>
      </c>
      <c r="L21" s="1">
        <v>0.20749400000000001</v>
      </c>
      <c r="M21" s="1">
        <v>0.13587299999999999</v>
      </c>
    </row>
    <row r="22" spans="1:13" x14ac:dyDescent="0.2">
      <c r="A22" t="s">
        <v>44</v>
      </c>
      <c r="B22" s="1">
        <v>1.2941</v>
      </c>
      <c r="C22" s="1">
        <v>0.69247300000000001</v>
      </c>
      <c r="D22" s="1">
        <v>0.38291700000000001</v>
      </c>
      <c r="E22" s="1">
        <v>0.205043</v>
      </c>
      <c r="F22" s="1">
        <v>0.12883900000000001</v>
      </c>
      <c r="G22" s="1">
        <v>8.6352799999999993E-2</v>
      </c>
      <c r="H22" s="1">
        <v>1.53599</v>
      </c>
      <c r="I22" s="1">
        <v>0.956932</v>
      </c>
      <c r="J22" s="1">
        <v>0.58589100000000005</v>
      </c>
      <c r="K22" s="1">
        <v>0.33780500000000002</v>
      </c>
      <c r="L22" s="1">
        <v>0.19733400000000001</v>
      </c>
      <c r="M22" s="1">
        <v>0.12990299999999999</v>
      </c>
    </row>
    <row r="23" spans="1:13" x14ac:dyDescent="0.2">
      <c r="A23" t="s">
        <v>46</v>
      </c>
      <c r="B23" s="1">
        <v>3.4954499999999999</v>
      </c>
      <c r="C23" s="1">
        <v>2.93927</v>
      </c>
      <c r="D23" s="1">
        <v>1.91608</v>
      </c>
      <c r="E23" s="1">
        <v>1.1517299999999999</v>
      </c>
      <c r="F23" s="1">
        <v>0.65324800000000005</v>
      </c>
      <c r="G23" s="1">
        <v>0.37326500000000001</v>
      </c>
      <c r="H23" s="1">
        <v>2.86178</v>
      </c>
      <c r="I23" s="1">
        <v>2.7281300000000002</v>
      </c>
      <c r="J23" s="1">
        <v>2.8983400000000001</v>
      </c>
      <c r="K23" s="1">
        <v>0.24861</v>
      </c>
      <c r="L23" s="1">
        <v>0.25147700000000001</v>
      </c>
      <c r="M23" s="1">
        <v>0.24817500000000001</v>
      </c>
    </row>
    <row r="24" spans="1:13" x14ac:dyDescent="0.2">
      <c r="A24" t="s">
        <v>48</v>
      </c>
      <c r="B24" s="1">
        <v>3.75014</v>
      </c>
      <c r="C24" s="1">
        <v>3.1765699999999999</v>
      </c>
      <c r="D24" s="1">
        <v>2.0388899999999999</v>
      </c>
      <c r="E24" s="1">
        <v>1.1285700000000001</v>
      </c>
      <c r="F24" s="1">
        <v>0.72527200000000003</v>
      </c>
      <c r="G24" s="1">
        <v>0.39187100000000002</v>
      </c>
      <c r="H24" s="1">
        <v>4.8602399999999997E-2</v>
      </c>
      <c r="I24" s="1">
        <v>5.11847E-2</v>
      </c>
      <c r="J24" s="1">
        <v>5.1563199999999997E-2</v>
      </c>
      <c r="K24" s="1">
        <v>5.2033200000000002E-2</v>
      </c>
      <c r="L24" s="1">
        <v>5.3522599999999997E-2</v>
      </c>
      <c r="M24" s="1">
        <v>7.7787099999999998E-2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Layout</vt:lpstr>
      <vt:lpstr>Photometric1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Lindsey</dc:creator>
  <cp:lastModifiedBy>Ben Lindsey</cp:lastModifiedBy>
  <dcterms:created xsi:type="dcterms:W3CDTF">2020-05-17T16:58:54Z</dcterms:created>
  <dcterms:modified xsi:type="dcterms:W3CDTF">2020-07-12T17:10:50Z</dcterms:modified>
</cp:coreProperties>
</file>