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f_covid\elisa-dl\"/>
    </mc:Choice>
  </mc:AlternateContent>
  <xr:revisionPtr revIDLastSave="1" documentId="13_ncr:1_{3A59E4D3-F1BD-4D38-818C-A3DFBD992DAA}" xr6:coauthVersionLast="46" xr6:coauthVersionMax="46" xr10:uidLastSave="{FE9ACF00-EB12-421D-9FCA-77EE73B74C91}"/>
  <bookViews>
    <workbookView xWindow="1035" yWindow="1665" windowWidth="21600" windowHeight="11385" activeTab="2" xr2:uid="{00000000-000D-0000-FFFF-FFFF00000000}"/>
  </bookViews>
  <sheets>
    <sheet name="General_Info" sheetId="1" r:id="rId1"/>
    <sheet name="Layout" sheetId="2" r:id="rId2"/>
    <sheet name="Photometric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H14" i="3"/>
  <c r="I14" i="3"/>
  <c r="J14" i="3"/>
  <c r="K14" i="3"/>
  <c r="L14" i="3"/>
  <c r="M14" i="3"/>
  <c r="C13" i="3"/>
  <c r="D13" i="3"/>
  <c r="E13" i="3"/>
  <c r="F13" i="3"/>
  <c r="G13" i="3"/>
  <c r="H13" i="3"/>
  <c r="I13" i="3"/>
  <c r="J13" i="3"/>
  <c r="K13" i="3"/>
  <c r="L13" i="3"/>
  <c r="M13" i="3"/>
</calcChain>
</file>

<file path=xl/sharedStrings.xml><?xml version="1.0" encoding="utf-8"?>
<sst xmlns="http://schemas.openxmlformats.org/spreadsheetml/2006/main" count="669" uniqueCount="95">
  <si>
    <t xml:space="preserve">                                                                                   </t>
  </si>
  <si>
    <t>General Info</t>
  </si>
  <si>
    <t>Run information</t>
  </si>
  <si>
    <t>Session name</t>
  </si>
  <si>
    <t>Covid 19 ELISA</t>
  </si>
  <si>
    <t>Session creator</t>
  </si>
  <si>
    <t>admin</t>
  </si>
  <si>
    <t>Run name</t>
  </si>
  <si>
    <t>Run creator</t>
  </si>
  <si>
    <t>Run started</t>
  </si>
  <si>
    <t>15/05/2020 15:26:01+01:00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</si>
  <si>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</si>
  <si>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</si>
  <si>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</si>
  <si>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</si>
  <si>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</si>
  <si>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</si>
  <si>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</si>
  <si>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</si>
  <si>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3001-1598 </t>
  </si>
  <si>
    <t>Actual instrument temperature</t>
  </si>
  <si>
    <t xml:space="preserve">25.5 24.7 24.6 </t>
  </si>
  <si>
    <t>Dispenser</t>
  </si>
  <si>
    <t>LumiSens module</t>
  </si>
  <si>
    <t>1134-04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</si>
  <si>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</si>
  <si>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</si>
  <si>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</si>
  <si>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</si>
  <si>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</si>
  <si>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</si>
  <si>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1</t>
  </si>
  <si>
    <t>Sample</t>
  </si>
  <si>
    <t xml:space="preserve"> A</t>
  </si>
  <si>
    <t>Un_0001</t>
  </si>
  <si>
    <t>Un_0002</t>
  </si>
  <si>
    <t xml:space="preserve"> B</t>
  </si>
  <si>
    <t>Un_0003</t>
  </si>
  <si>
    <t xml:space="preserve"> C</t>
  </si>
  <si>
    <t>Un_0004</t>
  </si>
  <si>
    <t xml:space="preserve"> D</t>
  </si>
  <si>
    <t>Un_0005</t>
  </si>
  <si>
    <t xml:space="preserve"> E</t>
  </si>
  <si>
    <t>Un_0006</t>
  </si>
  <si>
    <t xml:space="preserve"> F</t>
  </si>
  <si>
    <t>Un_0007</t>
  </si>
  <si>
    <t xml:space="preserve"> G</t>
  </si>
  <si>
    <t>Un_0008</t>
  </si>
  <si>
    <t xml:space="preserve"> H</t>
  </si>
  <si>
    <t>Un_0009</t>
  </si>
  <si>
    <t>Type</t>
  </si>
  <si>
    <t>Unknown</t>
  </si>
  <si>
    <t>Conc/Dil</t>
  </si>
  <si>
    <t>1:1</t>
  </si>
  <si>
    <t>Unit</t>
  </si>
  <si>
    <t/>
  </si>
  <si>
    <t>Description</t>
  </si>
  <si>
    <t>No description</t>
  </si>
  <si>
    <t>Photometric1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</si>
  <si>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</si>
  <si>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</si>
  <si>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</si>
  <si>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</si>
  <si>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</si>
  <si>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</si>
  <si>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</si>
  <si>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</si>
  <si>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</si>
  <si>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</si>
  <si>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</si>
  <si>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</si>
  <si>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</si>
  <si>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</si>
  <si>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</si>
  <si>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</si>
  <si>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</si>
  <si>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</si>
  <si>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</si>
  <si>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</si>
  <si>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</si>
  <si>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</si>
  <si>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S24</t>
  </si>
  <si>
    <t>S23</t>
  </si>
  <si>
    <t>S25</t>
  </si>
  <si>
    <t>S26</t>
  </si>
  <si>
    <t>S27</t>
  </si>
  <si>
    <t>S28</t>
  </si>
  <si>
    <t>S29</t>
  </si>
  <si>
    <t>S30</t>
  </si>
  <si>
    <t>S31</t>
  </si>
  <si>
    <t>S32</t>
  </si>
  <si>
    <t>pos control</t>
  </si>
  <si>
    <t>neg control</t>
  </si>
  <si>
    <t>blank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</si>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</sst>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workbookViewId="0"/>
  </sheetViews>
  <sheetFormatPr defaultColWidth="8.8984375" defaultRowHeight="12.75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 t="s">
        <v>17</v>
      </c>
    </row>
    <row r="16" spans="1:42" x14ac:dyDescent="0.15">
      <c r="B16" t="s">
        <v>18</v>
      </c>
      <c r="F16" t="s">
        <v>19</v>
      </c>
    </row>
    <row r="17" spans="1:6" x14ac:dyDescent="0.15">
      <c r="B17" t="s">
        <v>20</v>
      </c>
      <c r="F17" t="s">
        <v>21</v>
      </c>
    </row>
    <row r="18" spans="1:6" x14ac:dyDescent="0.15">
      <c r="B18" t="s">
        <v>22</v>
      </c>
      <c r="F18">
        <v>1</v>
      </c>
    </row>
    <row r="19" spans="1:6" x14ac:dyDescent="0.15">
      <c r="B19" t="s">
        <v>23</v>
      </c>
      <c r="F19" t="s">
        <v>24</v>
      </c>
    </row>
    <row r="20" spans="1:6" x14ac:dyDescent="0.15">
      <c r="B20" t="s">
        <v>25</v>
      </c>
      <c r="F20">
        <v>0.44</v>
      </c>
    </row>
    <row r="22" spans="1:6" x14ac:dyDescent="0.15">
      <c r="A22" t="s">
        <v>26</v>
      </c>
    </row>
    <row r="23" spans="1:6" x14ac:dyDescent="0.15">
      <c r="B23" t="s">
        <v>27</v>
      </c>
      <c r="F23" t="s">
        <v>28</v>
      </c>
    </row>
    <row r="24" spans="1:6" x14ac:dyDescent="0.15">
      <c r="B24" t="s">
        <v>29</v>
      </c>
      <c r="F2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"/>
  <sheetViews>
    <sheetView workbookViewId="0">
      <selection activeCell="E37" sqref="E37"/>
    </sheetView>
  </sheetViews>
  <sheetFormatPr defaultColWidth="8.8984375" defaultRowHeight="12.75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30</v>
      </c>
    </row>
    <row r="4" spans="1:42" x14ac:dyDescent="0.15">
      <c r="A4" t="s">
        <v>31</v>
      </c>
    </row>
    <row r="6" spans="1:42" x14ac:dyDescent="0.15">
      <c r="A6" t="s">
        <v>32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33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</row>
    <row r="8" spans="1:42" x14ac:dyDescent="0.15">
      <c r="A8" t="s">
        <v>36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</row>
    <row r="9" spans="1:42" x14ac:dyDescent="0.15">
      <c r="A9" t="s">
        <v>38</v>
      </c>
      <c r="B9" t="s">
        <v>37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</row>
    <row r="10" spans="1:42" x14ac:dyDescent="0.15">
      <c r="A10" t="s">
        <v>40</v>
      </c>
      <c r="B10" t="s">
        <v>39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42" x14ac:dyDescent="0.15">
      <c r="A11" t="s">
        <v>42</v>
      </c>
      <c r="B11" t="s">
        <v>41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</row>
    <row r="12" spans="1:42" x14ac:dyDescent="0.15">
      <c r="A12" t="s">
        <v>44</v>
      </c>
      <c r="B12" t="s">
        <v>43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</row>
    <row r="13" spans="1:42" x14ac:dyDescent="0.15">
      <c r="A13" t="s">
        <v>46</v>
      </c>
      <c r="B13" t="s">
        <v>45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</row>
    <row r="14" spans="1:42" x14ac:dyDescent="0.15">
      <c r="A14" t="s">
        <v>48</v>
      </c>
      <c r="B14" t="s">
        <v>47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</row>
    <row r="16" spans="1:42" x14ac:dyDescent="0.15">
      <c r="A16" t="s">
        <v>50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33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</row>
    <row r="18" spans="1:13" x14ac:dyDescent="0.15">
      <c r="A18" t="s">
        <v>36</v>
      </c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</row>
    <row r="19" spans="1:13" x14ac:dyDescent="0.15">
      <c r="A19" t="s">
        <v>38</v>
      </c>
      <c r="B19" t="s">
        <v>51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</row>
    <row r="20" spans="1:13" x14ac:dyDescent="0.15">
      <c r="A20" t="s">
        <v>40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</row>
    <row r="21" spans="1:13" x14ac:dyDescent="0.15">
      <c r="A21" t="s">
        <v>42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</row>
    <row r="22" spans="1:13" x14ac:dyDescent="0.15">
      <c r="A22" t="s">
        <v>44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</row>
    <row r="23" spans="1:13" x14ac:dyDescent="0.15">
      <c r="A23" t="s">
        <v>46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</row>
    <row r="24" spans="1:13" x14ac:dyDescent="0.15">
      <c r="A24" t="s">
        <v>48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</row>
    <row r="26" spans="1:13" x14ac:dyDescent="0.15">
      <c r="A26" t="s">
        <v>52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33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</row>
    <row r="28" spans="1:13" x14ac:dyDescent="0.15">
      <c r="A28" t="s">
        <v>36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</row>
    <row r="29" spans="1:13" x14ac:dyDescent="0.15">
      <c r="A29" t="s">
        <v>38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</row>
    <row r="30" spans="1:13" x14ac:dyDescent="0.15">
      <c r="A30" t="s">
        <v>40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</row>
    <row r="31" spans="1:13" x14ac:dyDescent="0.15">
      <c r="A31" t="s">
        <v>42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</row>
    <row r="32" spans="1:13" x14ac:dyDescent="0.15">
      <c r="A32" t="s">
        <v>44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</row>
    <row r="33" spans="1:13" x14ac:dyDescent="0.15">
      <c r="A33" t="s">
        <v>46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</row>
    <row r="34" spans="1:13" x14ac:dyDescent="0.15">
      <c r="A34" t="s">
        <v>48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</row>
    <row r="36" spans="1:13" x14ac:dyDescent="0.15">
      <c r="A36" t="s">
        <v>54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</row>
    <row r="38" spans="1:13" x14ac:dyDescent="0.15">
      <c r="A38" t="s">
        <v>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</row>
    <row r="39" spans="1:13" x14ac:dyDescent="0.15">
      <c r="A39" t="s">
        <v>38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</row>
    <row r="40" spans="1:13" x14ac:dyDescent="0.15">
      <c r="A40" t="s">
        <v>40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</row>
    <row r="41" spans="1:13" x14ac:dyDescent="0.15">
      <c r="A41" t="s">
        <v>42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15">
      <c r="A42" t="s">
        <v>44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</row>
    <row r="43" spans="1:13" x14ac:dyDescent="0.15">
      <c r="A43" t="s">
        <v>46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</row>
    <row r="44" spans="1:13" x14ac:dyDescent="0.15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</row>
    <row r="46" spans="1:13" x14ac:dyDescent="0.15">
      <c r="A46" t="s">
        <v>56</v>
      </c>
    </row>
    <row r="47" spans="1:13" x14ac:dyDescent="0.15">
      <c r="B47" t="s">
        <v>57</v>
      </c>
      <c r="F47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4"/>
  <sheetViews>
    <sheetView tabSelected="1" workbookViewId="0">
      <selection activeCell="J23" sqref="J23"/>
    </sheetView>
  </sheetViews>
  <sheetFormatPr defaultColWidth="8.8984375" defaultRowHeight="12.75" x14ac:dyDescent="0.15"/>
  <cols>
    <col min="3" max="3" width="23.19140625" customWidth="1"/>
    <col min="5" max="5" width="11.59375" customWidth="1"/>
    <col min="6" max="6" width="12.26953125" customWidth="1"/>
  </cols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58</v>
      </c>
    </row>
    <row r="4" spans="1:42" x14ac:dyDescent="0.15">
      <c r="A4" t="s">
        <v>31</v>
      </c>
    </row>
    <row r="6" spans="1:42" x14ac:dyDescent="0.15">
      <c r="A6" t="s">
        <v>32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33</v>
      </c>
      <c r="B7" t="s">
        <v>59</v>
      </c>
      <c r="C7" t="s">
        <v>59</v>
      </c>
      <c r="D7" t="s">
        <v>60</v>
      </c>
      <c r="E7" t="s">
        <v>60</v>
      </c>
      <c r="F7" t="s">
        <v>61</v>
      </c>
      <c r="G7" t="s">
        <v>61</v>
      </c>
      <c r="H7" t="s">
        <v>62</v>
      </c>
      <c r="I7" t="s">
        <v>62</v>
      </c>
      <c r="J7" t="s">
        <v>63</v>
      </c>
      <c r="K7" t="s">
        <v>63</v>
      </c>
      <c r="L7" t="s">
        <v>64</v>
      </c>
      <c r="M7" t="s">
        <v>64</v>
      </c>
    </row>
    <row r="8" spans="1:42" x14ac:dyDescent="0.15">
      <c r="A8" t="s">
        <v>36</v>
      </c>
      <c r="B8" t="s">
        <v>65</v>
      </c>
      <c r="C8" t="s">
        <v>65</v>
      </c>
      <c r="D8" t="s">
        <v>66</v>
      </c>
      <c r="E8" t="s">
        <v>66</v>
      </c>
      <c r="F8" t="s">
        <v>67</v>
      </c>
      <c r="G8" t="s">
        <v>67</v>
      </c>
      <c r="H8" t="s">
        <v>68</v>
      </c>
      <c r="I8" t="s">
        <v>68</v>
      </c>
      <c r="J8" t="s">
        <v>69</v>
      </c>
      <c r="K8" t="s">
        <v>69</v>
      </c>
      <c r="L8" t="s">
        <v>70</v>
      </c>
      <c r="M8" t="s">
        <v>70</v>
      </c>
    </row>
    <row r="9" spans="1:42" x14ac:dyDescent="0.15">
      <c r="A9" t="s">
        <v>38</v>
      </c>
      <c r="B9" t="s">
        <v>71</v>
      </c>
      <c r="C9" t="s">
        <v>71</v>
      </c>
      <c r="D9" t="s">
        <v>72</v>
      </c>
      <c r="E9" t="s">
        <v>72</v>
      </c>
      <c r="F9" t="s">
        <v>73</v>
      </c>
      <c r="G9" t="s">
        <v>73</v>
      </c>
      <c r="H9" t="s">
        <v>74</v>
      </c>
      <c r="I9" t="s">
        <v>74</v>
      </c>
      <c r="J9" t="s">
        <v>75</v>
      </c>
      <c r="K9" t="s">
        <v>75</v>
      </c>
      <c r="L9" t="s">
        <v>76</v>
      </c>
      <c r="M9" t="s">
        <v>76</v>
      </c>
    </row>
    <row r="10" spans="1:42" x14ac:dyDescent="0.15">
      <c r="A10" t="s">
        <v>40</v>
      </c>
      <c r="B10" t="s">
        <v>77</v>
      </c>
      <c r="C10" t="s">
        <v>77</v>
      </c>
      <c r="D10" t="s">
        <v>78</v>
      </c>
      <c r="E10" t="s">
        <v>78</v>
      </c>
      <c r="F10" t="s">
        <v>79</v>
      </c>
      <c r="G10" t="s">
        <v>79</v>
      </c>
      <c r="H10" t="s">
        <v>80</v>
      </c>
      <c r="I10" t="s">
        <v>80</v>
      </c>
      <c r="J10" t="s">
        <v>82</v>
      </c>
      <c r="K10" t="s">
        <v>82</v>
      </c>
      <c r="L10" t="s">
        <v>81</v>
      </c>
      <c r="M10" t="s">
        <v>81</v>
      </c>
    </row>
    <row r="11" spans="1:42" x14ac:dyDescent="0.15">
      <c r="A11" t="s">
        <v>42</v>
      </c>
      <c r="B11" t="s">
        <v>83</v>
      </c>
      <c r="C11" t="s">
        <v>83</v>
      </c>
      <c r="D11" t="s">
        <v>84</v>
      </c>
      <c r="E11" t="s">
        <v>84</v>
      </c>
      <c r="F11" t="s">
        <v>85</v>
      </c>
      <c r="G11" t="s">
        <v>85</v>
      </c>
      <c r="H11" t="s">
        <v>86</v>
      </c>
      <c r="I11" t="s">
        <v>86</v>
      </c>
      <c r="J11" t="s">
        <v>87</v>
      </c>
      <c r="K11" t="s">
        <v>87</v>
      </c>
      <c r="L11" t="s">
        <v>88</v>
      </c>
      <c r="M11" t="s">
        <v>88</v>
      </c>
    </row>
    <row r="12" spans="1:42" x14ac:dyDescent="0.15">
      <c r="A12" t="s">
        <v>44</v>
      </c>
      <c r="B12" t="s">
        <v>89</v>
      </c>
      <c r="C12" t="s">
        <v>89</v>
      </c>
      <c r="D12" t="s">
        <v>90</v>
      </c>
      <c r="E12" t="s">
        <v>90</v>
      </c>
      <c r="F12" t="s">
        <v>91</v>
      </c>
      <c r="G12" t="s">
        <v>91</v>
      </c>
      <c r="H12" t="s">
        <v>92</v>
      </c>
      <c r="I12" t="s">
        <v>92</v>
      </c>
      <c r="J12" t="s">
        <v>93</v>
      </c>
      <c r="K12" t="s">
        <v>93</v>
      </c>
      <c r="L12" t="s">
        <v>93</v>
      </c>
      <c r="M12" t="s">
        <v>93</v>
      </c>
    </row>
    <row r="13" spans="1:42" x14ac:dyDescent="0.15">
      <c r="A13" t="s">
        <v>46</v>
      </c>
      <c r="B13">
        <v>1000</v>
      </c>
      <c r="C13">
        <f t="shared" ref="C13:M13" si="0">B13/1.75</f>
        <v>571.42857142857144</v>
      </c>
      <c r="D13">
        <f t="shared" si="0"/>
        <v>326.53061224489795</v>
      </c>
      <c r="E13">
        <f t="shared" si="0"/>
        <v>186.58892128279882</v>
      </c>
      <c r="F13">
        <f t="shared" si="0"/>
        <v>106.62224073302789</v>
      </c>
      <c r="G13">
        <f t="shared" si="0"/>
        <v>60.926994704587365</v>
      </c>
      <c r="H13">
        <f t="shared" si="0"/>
        <v>34.815425545478497</v>
      </c>
      <c r="I13">
        <f t="shared" si="0"/>
        <v>19.894528883130569</v>
      </c>
      <c r="J13">
        <f t="shared" si="0"/>
        <v>11.368302218931754</v>
      </c>
      <c r="K13">
        <f t="shared" si="0"/>
        <v>6.4961726965324313</v>
      </c>
      <c r="L13">
        <f t="shared" si="0"/>
        <v>3.712098683732818</v>
      </c>
      <c r="M13">
        <f t="shared" si="0"/>
        <v>2.1211992478473247</v>
      </c>
    </row>
    <row r="14" spans="1:42" x14ac:dyDescent="0.15">
      <c r="A14" t="s">
        <v>48</v>
      </c>
      <c r="B14">
        <v>1000</v>
      </c>
      <c r="C14">
        <f t="shared" ref="C14:M14" si="1">B14/1.75</f>
        <v>571.42857142857144</v>
      </c>
      <c r="D14">
        <f t="shared" si="1"/>
        <v>326.53061224489795</v>
      </c>
      <c r="E14">
        <f t="shared" si="1"/>
        <v>186.58892128279882</v>
      </c>
      <c r="F14">
        <f t="shared" si="1"/>
        <v>106.62224073302789</v>
      </c>
      <c r="G14">
        <f t="shared" si="1"/>
        <v>60.926994704587365</v>
      </c>
      <c r="H14">
        <f t="shared" si="1"/>
        <v>34.815425545478497</v>
      </c>
      <c r="I14">
        <f t="shared" si="1"/>
        <v>19.894528883130569</v>
      </c>
      <c r="J14">
        <f t="shared" si="1"/>
        <v>11.368302218931754</v>
      </c>
      <c r="K14">
        <f t="shared" si="1"/>
        <v>6.4961726965324313</v>
      </c>
      <c r="L14">
        <f t="shared" si="1"/>
        <v>3.712098683732818</v>
      </c>
      <c r="M14">
        <f t="shared" si="1"/>
        <v>2.1211992478473247</v>
      </c>
    </row>
    <row r="16" spans="1:42" x14ac:dyDescent="0.15">
      <c r="A16" t="s">
        <v>94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33</v>
      </c>
      <c r="B17">
        <v>1.5371699999999999</v>
      </c>
      <c r="C17">
        <v>1.26532</v>
      </c>
      <c r="D17">
        <v>0.80420400000000003</v>
      </c>
      <c r="E17">
        <v>0.46288000000000001</v>
      </c>
      <c r="F17">
        <v>0.27228400000000003</v>
      </c>
      <c r="G17">
        <v>0.130996</v>
      </c>
      <c r="H17">
        <v>1.3076700000000001</v>
      </c>
      <c r="I17">
        <v>1.2462800000000001</v>
      </c>
      <c r="J17">
        <v>0.70674400000000004</v>
      </c>
      <c r="K17">
        <v>4.38331E-2</v>
      </c>
      <c r="L17">
        <v>0.39028299999999999</v>
      </c>
      <c r="M17">
        <v>0.19040399999999999</v>
      </c>
    </row>
    <row r="18" spans="1:13" x14ac:dyDescent="0.15">
      <c r="A18" t="s">
        <v>36</v>
      </c>
      <c r="B18">
        <v>7.56299E-2</v>
      </c>
      <c r="C18">
        <v>5.4893499999999998E-2</v>
      </c>
      <c r="D18">
        <v>4.8043200000000001E-2</v>
      </c>
      <c r="E18">
        <v>4.4230899999999997E-2</v>
      </c>
      <c r="F18">
        <v>4.5971400000000003E-2</v>
      </c>
      <c r="G18">
        <v>4.4985200000000003E-2</v>
      </c>
      <c r="H18">
        <v>0.93965699999999996</v>
      </c>
      <c r="I18">
        <v>0.61602999999999997</v>
      </c>
      <c r="J18">
        <v>0.19054699999999999</v>
      </c>
      <c r="K18">
        <v>4.4047700000000002E-2</v>
      </c>
      <c r="L18">
        <v>0.107099</v>
      </c>
      <c r="M18">
        <v>6.5748699999999993E-2</v>
      </c>
    </row>
    <row r="19" spans="1:13" x14ac:dyDescent="0.15">
      <c r="A19" t="s">
        <v>38</v>
      </c>
      <c r="B19">
        <v>1.57907</v>
      </c>
      <c r="C19">
        <v>1.19875</v>
      </c>
      <c r="D19">
        <v>0.90113299999999996</v>
      </c>
      <c r="E19">
        <v>0.47509200000000001</v>
      </c>
      <c r="F19">
        <v>0.25947799999999999</v>
      </c>
      <c r="G19">
        <v>0.124322</v>
      </c>
      <c r="H19">
        <v>0.40132600000000002</v>
      </c>
      <c r="I19">
        <v>0.23923</v>
      </c>
      <c r="J19">
        <v>7.1167499999999995E-2</v>
      </c>
      <c r="K19">
        <v>4.3946100000000002E-2</v>
      </c>
      <c r="L19">
        <v>5.4716000000000001E-2</v>
      </c>
      <c r="M19">
        <v>4.8096699999999999E-2</v>
      </c>
    </row>
    <row r="20" spans="1:13" x14ac:dyDescent="0.15">
      <c r="A20" t="s">
        <v>40</v>
      </c>
      <c r="B20">
        <v>1.4538800000000001</v>
      </c>
      <c r="C20">
        <v>1.1703699999999999</v>
      </c>
      <c r="D20">
        <v>0.79578000000000004</v>
      </c>
      <c r="E20">
        <v>0.45944699999999999</v>
      </c>
      <c r="F20">
        <v>0.25328000000000001</v>
      </c>
      <c r="G20">
        <v>0.12514500000000001</v>
      </c>
      <c r="H20">
        <v>0.79705599999999999</v>
      </c>
      <c r="I20">
        <v>0.50868800000000003</v>
      </c>
      <c r="J20">
        <v>0.13658799999999999</v>
      </c>
      <c r="K20">
        <v>4.4534799999999999E-2</v>
      </c>
      <c r="L20">
        <v>8.2225500000000007E-2</v>
      </c>
      <c r="M20">
        <v>5.80257E-2</v>
      </c>
    </row>
    <row r="21" spans="1:13" x14ac:dyDescent="0.15">
      <c r="A21" t="s">
        <v>42</v>
      </c>
      <c r="B21">
        <v>0.59637399999999996</v>
      </c>
      <c r="C21">
        <v>0.35165200000000002</v>
      </c>
      <c r="D21">
        <v>0.22459000000000001</v>
      </c>
      <c r="E21">
        <v>9.4702300000000003E-2</v>
      </c>
      <c r="F21">
        <v>6.51698E-2</v>
      </c>
      <c r="G21">
        <v>4.82741E-2</v>
      </c>
      <c r="H21">
        <v>1.1712</v>
      </c>
      <c r="I21">
        <v>0.80108400000000002</v>
      </c>
      <c r="J21">
        <v>0.28520400000000001</v>
      </c>
      <c r="K21">
        <v>4.4779300000000001E-2</v>
      </c>
      <c r="L21">
        <v>0.15778200000000001</v>
      </c>
      <c r="M21">
        <v>8.8370099999999993E-2</v>
      </c>
    </row>
    <row r="22" spans="1:13" x14ac:dyDescent="0.15">
      <c r="A22" t="s">
        <v>44</v>
      </c>
      <c r="B22">
        <v>0.30210599999999999</v>
      </c>
      <c r="C22">
        <v>0.14618</v>
      </c>
      <c r="D22">
        <v>8.1063399999999994E-2</v>
      </c>
      <c r="E22">
        <v>6.2099399999999999E-2</v>
      </c>
      <c r="F22">
        <v>4.9386699999999999E-2</v>
      </c>
      <c r="G22">
        <v>4.5219299999999997E-2</v>
      </c>
      <c r="H22">
        <v>1.1174900000000001</v>
      </c>
      <c r="I22">
        <v>0.77724199999999999</v>
      </c>
      <c r="J22">
        <v>0.188638</v>
      </c>
      <c r="K22">
        <v>4.5866999999999998E-2</v>
      </c>
      <c r="L22">
        <v>0.10530200000000001</v>
      </c>
      <c r="M22">
        <v>6.8327200000000005E-2</v>
      </c>
    </row>
    <row r="23" spans="1:13" x14ac:dyDescent="0.15">
      <c r="A23" t="s">
        <v>46</v>
      </c>
      <c r="B23">
        <v>2.23</v>
      </c>
      <c r="C23">
        <v>2.1480000000000001</v>
      </c>
      <c r="D23">
        <v>2.0299999999999998</v>
      </c>
      <c r="E23">
        <v>1.841</v>
      </c>
      <c r="F23">
        <v>1.621</v>
      </c>
      <c r="G23">
        <v>1.2909999999999999</v>
      </c>
      <c r="H23">
        <v>1.0189999999999999</v>
      </c>
      <c r="I23">
        <v>0.80300000000000005</v>
      </c>
      <c r="J23">
        <v>0.2</v>
      </c>
      <c r="K23">
        <v>0.42</v>
      </c>
      <c r="L23">
        <v>0.33900000000000002</v>
      </c>
      <c r="M23">
        <v>0.29299999999999998</v>
      </c>
    </row>
    <row r="24" spans="1:13" x14ac:dyDescent="0.15">
      <c r="A24" t="s">
        <v>48</v>
      </c>
      <c r="B24">
        <v>2.3039999999999998</v>
      </c>
      <c r="C24">
        <v>2.1219999999999999</v>
      </c>
      <c r="D24">
        <v>1.9550000000000001</v>
      </c>
      <c r="E24">
        <v>1.7889999999999999</v>
      </c>
      <c r="F24">
        <v>1.544</v>
      </c>
      <c r="G24">
        <v>1.2809999999999999</v>
      </c>
      <c r="H24">
        <v>1.0129999999999999</v>
      </c>
      <c r="I24">
        <v>0.755</v>
      </c>
      <c r="J24">
        <v>0.54500000000000004</v>
      </c>
      <c r="K24">
        <v>0.41199999999999998</v>
      </c>
      <c r="L24">
        <v>0.32800000000000001</v>
      </c>
      <c r="M24">
        <v>0.27600000000000002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</vt:lpstr>
      <vt:lpstr>Layout</vt:lpstr>
      <vt:lpstr>Photometric1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2020-05-17T16:58:54Z</dcterms:created>
  <dcterms:modified xsi:type="dcterms:W3CDTF">2020-05-17T21:02:08Z</dcterms:modified>
</cp:coreProperties>
</file>