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ork\tool\tool\resource\abomination\excels\"/>
    </mc:Choice>
  </mc:AlternateContent>
  <xr:revisionPtr revIDLastSave="0" documentId="13_ncr:1_{ADE75170-F65E-44FB-BE3D-31D793E8DCB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fg_map_fight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L6" i="1"/>
  <c r="K27" i="1"/>
  <c r="L31" i="1"/>
  <c r="K31" i="1"/>
  <c r="L30" i="1"/>
  <c r="K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N35" authorId="0" shapeId="0" xr:uid="{00000000-0006-0000-0000-000001000000}">
      <text>
        <r>
          <rPr>
            <b/>
            <sz val="11"/>
            <color indexed="81"/>
            <rFont val="ＭＳ Ｐゴシック"/>
            <family val="2"/>
          </rPr>
          <t>Microsoft Office 用户:</t>
        </r>
        <r>
          <rPr>
            <sz val="11"/>
            <color indexed="81"/>
            <rFont val="ＭＳ Ｐゴシック"/>
            <family val="2"/>
          </rPr>
          <t xml:space="preserve">
三个矩形合一个
</t>
        </r>
      </text>
    </comment>
    <comment ref="N38" authorId="0" shapeId="0" xr:uid="{00000000-0006-0000-0000-000002000000}">
      <text>
        <r>
          <rPr>
            <b/>
            <sz val="11"/>
            <color indexed="81"/>
            <rFont val="ＭＳ Ｐゴシック"/>
            <family val="2"/>
          </rPr>
          <t>Microsoft Office 用户: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N41" authorId="0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Microsoft Office 用户: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N44" authorId="0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Microsoft Office 用户: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<sst xmlns="http://schemas.openxmlformats.org/spreadsheetml/2006/main" count="241" uniqueCount="129">
  <si>
    <t xml:space="preserve">索引
</t>
  </si>
  <si>
    <t>地图id
（cfg_map_desc中id）</t>
  </si>
  <si>
    <t>同地图渲染顺序
（后渲染覆盖前效果）</t>
  </si>
  <si>
    <t>区块名称</t>
  </si>
  <si>
    <t>区块子类别
（1.地图底图; 2.定时漂流物;3.木桩）</t>
  </si>
  <si>
    <t>处理方法id
（0.default，1.）</t>
  </si>
  <si>
    <t>区块宽度</t>
  </si>
  <si>
    <t>区块高度</t>
  </si>
  <si>
    <t>参数数组
（与type组合使用）
2[[时间间隔,[耗时],[p1,p2]],[路径]]: [[100,5],[[x1,y1],[x2,y2],[x3,y3]]]</t>
  </si>
  <si>
    <t>资源类型
（0.default，1.img，2.spine）</t>
  </si>
  <si>
    <t>资源路径</t>
  </si>
  <si>
    <t>id</t>
  </si>
  <si>
    <t>map_id</t>
  </si>
  <si>
    <t>index</t>
  </si>
  <si>
    <t>name</t>
  </si>
  <si>
    <t>type</t>
  </si>
  <si>
    <t>position_type</t>
  </si>
  <si>
    <t>function_id</t>
  </si>
  <si>
    <t>effect_id</t>
  </si>
  <si>
    <t>area_height</t>
  </si>
  <si>
    <t>params</t>
  </si>
  <si>
    <t>res_type</t>
  </si>
  <si>
    <t>res_path</t>
  </si>
  <si>
    <t>s/c/sc</t>
  </si>
  <si>
    <t>sc</t>
  </si>
  <si>
    <t>c</t>
  </si>
  <si>
    <t>s</t>
  </si>
  <si>
    <t>int</t>
  </si>
  <si>
    <t>string</t>
  </si>
  <si>
    <t>json</t>
  </si>
  <si>
    <t>全局背景图</t>
  </si>
  <si>
    <t>[]</t>
  </si>
  <si>
    <t>河道背景图</t>
  </si>
  <si>
    <t>阵营1背景图</t>
  </si>
  <si>
    <t>阵营2背景图</t>
  </si>
  <si>
    <t>阵营1出生点</t>
  </si>
  <si>
    <t>scene/fuhuodian1_img.png</t>
  </si>
  <si>
    <t>阵营2出生点</t>
  </si>
  <si>
    <t>scene/fuhuodian2_img.png</t>
  </si>
  <si>
    <t>位移障碍木桩</t>
  </si>
  <si>
    <t>scene/zhangaiwu_img.png</t>
  </si>
  <si>
    <t>河道漂浮物</t>
  </si>
  <si>
    <t>[[1165,300,1265,400]]</t>
  </si>
  <si>
    <r>
      <t>[[0,0,</t>
    </r>
    <r>
      <rPr>
        <sz val="10"/>
        <color indexed="8"/>
        <rFont val="Helvetica"/>
        <family val="2"/>
      </rPr>
      <t>352</t>
    </r>
    <r>
      <rPr>
        <sz val="10"/>
        <color indexed="8"/>
        <rFont val="Helvetica"/>
        <family val="2"/>
      </rPr>
      <t>0,1980]]</t>
    </r>
    <phoneticPr fontId="6" type="noConversion"/>
  </si>
  <si>
    <t>[[2820,840,3200,1140]]</t>
    <phoneticPr fontId="6" type="noConversion"/>
  </si>
  <si>
    <t>[[2050,20,3190,1960]]</t>
    <phoneticPr fontId="6" type="noConversion"/>
  </si>
  <si>
    <t>效果id
（0.default，1.不可穿越，2.可穿越，3.穿越隐身，4.）</t>
    <phoneticPr fontId="6" type="noConversion"/>
  </si>
  <si>
    <t>区块默认状态
会被后者覆盖
（0.禁止通过，1.主动地面移动 + 被勾中空中移动，2.仅被沟中移动时允许通过）</t>
    <phoneticPr fontId="6" type="noConversion"/>
  </si>
  <si>
    <t>base_status</t>
    <phoneticPr fontId="6" type="noConversion"/>
  </si>
  <si>
    <t>[[360,840,730,1140]]</t>
    <phoneticPr fontId="6" type="noConversion"/>
  </si>
  <si>
    <t>[[350,20,1500,1960]]</t>
    <phoneticPr fontId="6" type="noConversion"/>
  </si>
  <si>
    <t>area_width</t>
    <phoneticPr fontId="6" type="noConversion"/>
  </si>
  <si>
    <t>[[1500,0,2050,1980]]</t>
    <phoneticPr fontId="6" type="noConversion"/>
  </si>
  <si>
    <t>左背景图</t>
    <phoneticPr fontId="6" type="noConversion"/>
  </si>
  <si>
    <t>右背景图</t>
    <phoneticPr fontId="6" type="noConversion"/>
  </si>
  <si>
    <t>[[0,0,1760,1980]]</t>
    <phoneticPr fontId="6" type="noConversion"/>
  </si>
  <si>
    <t>[[1760,0,3520,1980]]</t>
    <phoneticPr fontId="6" type="noConversion"/>
  </si>
  <si>
    <t>scene/map_bg_1.png</t>
    <phoneticPr fontId="6" type="noConversion"/>
  </si>
  <si>
    <t>scene/map_bg_2.png</t>
    <phoneticPr fontId="6" type="noConversion"/>
  </si>
  <si>
    <t>[[522,360,722,560],[900,1500,1100,1700],[1150,840,1350,1040],[2900,360,3100,560],[2550,1500,2750,1700],[2250,840,2450,1040]]</t>
    <phoneticPr fontId="6" type="noConversion"/>
  </si>
  <si>
    <t>[[[5,[6,4],[1,2]],[[1760,0],[1760,2000]]]]</t>
    <phoneticPr fontId="6" type="noConversion"/>
  </si>
  <si>
    <t>scene/bg_zuo.png</t>
    <phoneticPr fontId="6" type="noConversion"/>
  </si>
  <si>
    <t>scene/bg_you.png</t>
    <phoneticPr fontId="6" type="noConversion"/>
  </si>
  <si>
    <t>[[450,240,1480,1780]]</t>
    <phoneticPr fontId="6" type="noConversion"/>
  </si>
  <si>
    <t>[[2030,240,3060,1780]]</t>
    <phoneticPr fontId="6" type="noConversion"/>
  </si>
  <si>
    <t>不可勾的障碍物块</t>
    <phoneticPr fontId="6" type="noConversion"/>
  </si>
  <si>
    <t>不可勾的障碍物块2</t>
    <phoneticPr fontId="6" type="noConversion"/>
  </si>
  <si>
    <t>不可勾的障碍物块3</t>
    <phoneticPr fontId="6" type="noConversion"/>
  </si>
  <si>
    <t>不可勾的障碍物块4</t>
    <phoneticPr fontId="6" type="noConversion"/>
  </si>
  <si>
    <t>不可勾的障碍物块5</t>
    <phoneticPr fontId="6" type="noConversion"/>
  </si>
  <si>
    <t>不可勾的障碍物块6</t>
    <phoneticPr fontId="6" type="noConversion"/>
  </si>
  <si>
    <t>不可勾的障碍物块7</t>
    <phoneticPr fontId="6" type="noConversion"/>
  </si>
  <si>
    <t>不可勾的障碍物块8</t>
    <phoneticPr fontId="6" type="noConversion"/>
  </si>
  <si>
    <t>[[1480,0,2030,1980]]</t>
    <phoneticPr fontId="6" type="noConversion"/>
  </si>
  <si>
    <t>[[450,693,855,1290]]</t>
    <phoneticPr fontId="6" type="noConversion"/>
  </si>
  <si>
    <t>[[2660,693,3060,1284]]</t>
    <phoneticPr fontId="6" type="noConversion"/>
  </si>
  <si>
    <t>[[400,220,950,340]]</t>
    <phoneticPr fontId="6" type="noConversion"/>
  </si>
  <si>
    <t>[[2580,220,3130,340]]</t>
    <phoneticPr fontId="6" type="noConversion"/>
  </si>
  <si>
    <t>[[2280,220,2520,340]]</t>
    <phoneticPr fontId="6" type="noConversion"/>
  </si>
  <si>
    <t>[[400,1650,740,1790]]</t>
    <phoneticPr fontId="6" type="noConversion"/>
  </si>
  <si>
    <t>[[790,1650,1150,1790]]</t>
    <phoneticPr fontId="6" type="noConversion"/>
  </si>
  <si>
    <t>[[2480,1650,2740,1790]]</t>
    <phoneticPr fontId="6" type="noConversion"/>
  </si>
  <si>
    <t>[[2780,1650,3130,1790]]</t>
    <phoneticPr fontId="6" type="noConversion"/>
  </si>
  <si>
    <t>[[990,220,1140,340]]</t>
    <phoneticPr fontId="6" type="noConversion"/>
  </si>
  <si>
    <t>位移障碍木桩1</t>
    <phoneticPr fontId="6" type="noConversion"/>
  </si>
  <si>
    <r>
      <t>scene/</t>
    </r>
    <r>
      <rPr>
        <sz val="10"/>
        <color indexed="8"/>
        <rFont val="Helvetica"/>
        <family val="2"/>
      </rPr>
      <t>zhangaiwu1.png</t>
    </r>
    <phoneticPr fontId="6" type="noConversion"/>
  </si>
  <si>
    <r>
      <t>scene/</t>
    </r>
    <r>
      <rPr>
        <sz val="10"/>
        <color indexed="8"/>
        <rFont val="Helvetica"/>
        <family val="2"/>
      </rPr>
      <t>zhangaiwu2.png</t>
    </r>
    <phoneticPr fontId="6" type="noConversion"/>
  </si>
  <si>
    <t>[[950,1100,1160,1370],[2600,1300,2810,1570]]</t>
    <phoneticPr fontId="6" type="noConversion"/>
  </si>
  <si>
    <t>区块存在地点
[[x1,y1,x2,y2],[x1,y1,x2,y2]]</t>
    <phoneticPr fontId="6" type="noConversion"/>
  </si>
  <si>
    <t>客户端区块存在地点[[x1,y1,x2,y2],[x1,y1,x2,y2]]</t>
    <phoneticPr fontId="6" type="noConversion"/>
  </si>
  <si>
    <t>area_pos</t>
    <phoneticPr fontId="6" type="noConversion"/>
  </si>
  <si>
    <t>area_pos_c</t>
    <phoneticPr fontId="6" type="noConversion"/>
  </si>
  <si>
    <t>c</t>
    <phoneticPr fontId="6" type="noConversion"/>
  </si>
  <si>
    <t>[[1165,300,1265,400]]</t>
    <phoneticPr fontId="6" type="noConversion"/>
  </si>
  <si>
    <t>位移障碍木桩2（轮胎）</t>
    <phoneticPr fontId="6" type="noConversion"/>
  </si>
  <si>
    <t>[[750,650,950,820],[2200,750,2400,920]]</t>
    <phoneticPr fontId="6" type="noConversion"/>
  </si>
  <si>
    <t>[[700,650,750,920]]</t>
    <phoneticPr fontId="6" type="noConversion"/>
  </si>
  <si>
    <t>左上大木桩左边</t>
    <phoneticPr fontId="6" type="noConversion"/>
  </si>
  <si>
    <t>[[700,820,1000,920]]</t>
  </si>
  <si>
    <t>[[700,820,1000,920]]</t>
    <phoneticPr fontId="6" type="noConversion"/>
  </si>
  <si>
    <t>左上大木桩下面</t>
    <phoneticPr fontId="6" type="noConversion"/>
  </si>
  <si>
    <t>左上大木桩右边</t>
    <phoneticPr fontId="6" type="noConversion"/>
  </si>
  <si>
    <t>[[950,650,1000,920]]</t>
    <phoneticPr fontId="6" type="noConversion"/>
  </si>
  <si>
    <t>右边大木桩左边</t>
    <phoneticPr fontId="6" type="noConversion"/>
  </si>
  <si>
    <t>[[2150,750,2200,1020]]</t>
    <phoneticPr fontId="6" type="noConversion"/>
  </si>
  <si>
    <t>[[2150,920,2450,1020]]</t>
    <phoneticPr fontId="6" type="noConversion"/>
  </si>
  <si>
    <t>[[2400,750,2450,1020]]</t>
    <phoneticPr fontId="6" type="noConversion"/>
  </si>
  <si>
    <t>左下轮胎左边</t>
    <phoneticPr fontId="6" type="noConversion"/>
  </si>
  <si>
    <t>[[950,1100,1000,1370]]</t>
    <phoneticPr fontId="6" type="noConversion"/>
  </si>
  <si>
    <t>左下轮胎下面</t>
    <phoneticPr fontId="6" type="noConversion"/>
  </si>
  <si>
    <t>[[950,1270,1160,1370]]</t>
    <phoneticPr fontId="6" type="noConversion"/>
  </si>
  <si>
    <t>[[1110,1100,1160,1370]]</t>
    <phoneticPr fontId="6" type="noConversion"/>
  </si>
  <si>
    <t>右下轮胎左边</t>
    <phoneticPr fontId="6" type="noConversion"/>
  </si>
  <si>
    <t>右下轮胎下面</t>
    <phoneticPr fontId="6" type="noConversion"/>
  </si>
  <si>
    <t>右下大木桩右边</t>
    <phoneticPr fontId="6" type="noConversion"/>
  </si>
  <si>
    <t>[[2600,1300,2650,1570]]</t>
    <phoneticPr fontId="6" type="noConversion"/>
  </si>
  <si>
    <t>[[2600,1470,2810,1570]]</t>
    <phoneticPr fontId="6" type="noConversion"/>
  </si>
  <si>
    <t>[[2760,1300,2810,1570]]</t>
    <phoneticPr fontId="6" type="noConversion"/>
  </si>
  <si>
    <t>collisions_type</t>
    <phoneticPr fontId="6" type="noConversion"/>
  </si>
  <si>
    <t>后台碰撞检测
0 不检测
1 在矩形内移动(阵营内移动)
2 特殊情况在矩形内移动(出生复活点)
3 只能在矩形外移动（普通障碍物）
4 只能在矩形外移动（可以勾的障碍物）</t>
    <rPh sb="0" eb="1">
      <t>hou tai</t>
    </rPh>
    <rPh sb="2" eb="3">
      <t>peng zhuang</t>
    </rPh>
    <rPh sb="4" eb="5">
      <t>jian ce</t>
    </rPh>
    <rPh sb="15" eb="16">
      <t>zai</t>
    </rPh>
    <rPh sb="16" eb="17">
      <t>ju xing</t>
    </rPh>
    <rPh sb="18" eb="19">
      <t>nei</t>
    </rPh>
    <rPh sb="19" eb="20">
      <t>yi dong</t>
    </rPh>
    <rPh sb="22" eb="23">
      <t>zhen ying</t>
    </rPh>
    <rPh sb="24" eb="25">
      <t>nei</t>
    </rPh>
    <rPh sb="25" eb="26">
      <t>yi dong</t>
    </rPh>
    <rPh sb="31" eb="32">
      <t>te shu</t>
    </rPh>
    <rPh sb="33" eb="34">
      <t>qing k</t>
    </rPh>
    <rPh sb="35" eb="36">
      <t>zai</t>
    </rPh>
    <rPh sb="36" eb="37">
      <t>ju xing</t>
    </rPh>
    <rPh sb="38" eb="39">
      <t>nei</t>
    </rPh>
    <rPh sb="39" eb="40">
      <t>yi dong</t>
    </rPh>
    <rPh sb="42" eb="43">
      <t>chu sheng</t>
    </rPh>
    <rPh sb="44" eb="45">
      <t>fu huo dian</t>
    </rPh>
    <rPh sb="51" eb="52">
      <t>zhi neng</t>
    </rPh>
    <rPh sb="53" eb="54">
      <t>zai</t>
    </rPh>
    <rPh sb="54" eb="55">
      <t>ju xing</t>
    </rPh>
    <rPh sb="56" eb="57">
      <t>wai</t>
    </rPh>
    <rPh sb="57" eb="58">
      <t>yi dong</t>
    </rPh>
    <rPh sb="60" eb="61">
      <t>pu t</t>
    </rPh>
    <rPh sb="62" eb="63">
      <t>zhang ai wu</t>
    </rPh>
    <rPh sb="78" eb="79">
      <t>ke yi</t>
    </rPh>
    <rPh sb="80" eb="81">
      <t>gou</t>
    </rPh>
    <rPh sb="81" eb="82">
      <t>de</t>
    </rPh>
    <rPh sb="82" eb="83">
      <t>zhang ai wu</t>
    </rPh>
    <phoneticPr fontId="6" type="noConversion"/>
  </si>
  <si>
    <t>[[1000,1100,1110,1270],[2650,1300,2760,1470]]</t>
    <phoneticPr fontId="6" type="noConversion"/>
  </si>
  <si>
    <t>[[950,650,1000,920]]</t>
    <phoneticPr fontId="6" type="noConversion"/>
  </si>
  <si>
    <t>[[2400,750,2450,1020]]</t>
    <phoneticPr fontId="6" type="noConversion"/>
  </si>
  <si>
    <t>[[2600,1470,2810,1570]]</t>
    <phoneticPr fontId="6" type="noConversion"/>
  </si>
  <si>
    <t>位置信息类别
（1.固定位置 2.河道漂浮移动物品）</t>
    <phoneticPr fontId="6" type="noConversion"/>
  </si>
  <si>
    <t>[[700,650,1000,920]]</t>
    <phoneticPr fontId="6" type="noConversion"/>
  </si>
  <si>
    <t>[[2150,750,2450,1020]]</t>
    <phoneticPr fontId="6" type="noConversion"/>
  </si>
  <si>
    <t>[[950,1100,1160,1370]]</t>
    <phoneticPr fontId="6" type="noConversion"/>
  </si>
  <si>
    <t>[[2600,1300,2810,1570]]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</si>
</sst>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Helvetica"/>
      <charset val="134"/>
    </font>
    <font>
      <b/>
      <sz val="10"/>
      <color rgb="FF000000"/>
      <name val="SimSun"/>
      <family val="3"/>
      <charset val="134"/>
    </font>
    <font>
      <sz val="10"/>
      <color rgb="FF000000"/>
      <name val="SimSun"/>
      <family val="3"/>
      <charset val="134"/>
    </font>
    <font>
      <b/>
      <sz val="10"/>
      <color indexed="8"/>
      <name val="Helvetica"/>
      <family val="2"/>
    </font>
    <font>
      <sz val="10"/>
      <color rgb="FF000000"/>
      <name val="Cambria"/>
      <family val="1"/>
    </font>
    <font>
      <sz val="10"/>
      <color indexed="8"/>
      <name val="Helvetica"/>
      <family val="2"/>
    </font>
    <font>
      <sz val="9"/>
      <name val="Helvetica"/>
      <family val="2"/>
    </font>
    <font>
      <sz val="10"/>
      <color indexed="8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indexed="81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49" fontId="0" fillId="0" borderId="1" xfId="0" applyNumberFormat="1" applyBorder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2" fillId="0" borderId="1" xfId="0" applyFont="1" applyBorder="1">
      <alignment vertical="top" wrapText="1"/>
    </xf>
    <xf numFmtId="49" fontId="3" fillId="3" borderId="1" xfId="0" applyNumberFormat="1" applyFont="1" applyFill="1" applyBorder="1" applyAlignment="1">
      <alignment vertical="top"/>
    </xf>
    <xf numFmtId="0" fontId="4" fillId="0" borderId="1" xfId="0" applyFont="1" applyBorder="1">
      <alignment vertical="top" wrapText="1"/>
    </xf>
    <xf numFmtId="0" fontId="3" fillId="0" borderId="1" xfId="0" applyFont="1" applyBorder="1" applyAlignment="1">
      <alignment vertical="top"/>
    </xf>
    <xf numFmtId="0" fontId="5" fillId="0" borderId="1" xfId="0" applyFont="1" applyBorder="1">
      <alignment vertical="top" wrapText="1"/>
    </xf>
    <xf numFmtId="0" fontId="7" fillId="0" borderId="1" xfId="0" applyFont="1" applyBorder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4"/>
  <sheetViews>
    <sheetView showGridLines="0" tabSelected="1" workbookViewId="0">
      <pane ySplit="1" topLeftCell="A34" activePane="bottomLeft" state="frozen"/>
      <selection pane="bottomLeft" activeCell="A47" sqref="A47:XFD54"/>
    </sheetView>
  </sheetViews>
  <sheetFormatPr defaultColWidth="8.28515625" defaultRowHeight="18" customHeight="1"/>
  <cols>
    <col min="1" max="1" width="11.85546875" style="1" customWidth="1"/>
    <col min="2" max="3" width="11.140625" style="1" customWidth="1"/>
    <col min="4" max="4" width="18.7109375" style="1" customWidth="1"/>
    <col min="5" max="6" width="12.140625" style="2" customWidth="1"/>
    <col min="7" max="7" width="45.7109375" style="2" customWidth="1"/>
    <col min="8" max="8" width="13.7109375" style="1" customWidth="1"/>
    <col min="9" max="9" width="10.28515625" style="1" customWidth="1"/>
    <col min="10" max="10" width="13.7109375" style="1" customWidth="1"/>
    <col min="11" max="11" width="8.85546875" style="1" customWidth="1"/>
    <col min="12" max="12" width="9.85546875" style="1" customWidth="1"/>
    <col min="13" max="13" width="22.85546875" style="1" customWidth="1"/>
    <col min="14" max="14" width="21.140625" style="1" customWidth="1"/>
    <col min="15" max="15" width="31.42578125" style="1" customWidth="1"/>
    <col min="16" max="16" width="10.28515625" style="1" customWidth="1"/>
    <col min="17" max="17" width="22" style="1" customWidth="1"/>
    <col min="18" max="182" width="8.42578125" style="1" customWidth="1"/>
    <col min="183" max="16384" width="8.28515625" style="1"/>
  </cols>
  <sheetData>
    <row r="1" spans="1:20" ht="137.1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47</v>
      </c>
      <c r="G1" s="4" t="s">
        <v>119</v>
      </c>
      <c r="H1" s="4" t="s">
        <v>124</v>
      </c>
      <c r="I1" s="4" t="s">
        <v>5</v>
      </c>
      <c r="J1" s="4" t="s">
        <v>46</v>
      </c>
      <c r="K1" s="4" t="s">
        <v>6</v>
      </c>
      <c r="L1" s="4" t="s">
        <v>7</v>
      </c>
      <c r="M1" s="4" t="s">
        <v>89</v>
      </c>
      <c r="N1" s="4" t="s">
        <v>88</v>
      </c>
      <c r="O1" s="4" t="s">
        <v>8</v>
      </c>
      <c r="P1" s="4" t="s">
        <v>9</v>
      </c>
      <c r="Q1" s="4" t="s">
        <v>10</v>
      </c>
    </row>
    <row r="2" spans="1:20" ht="20.85" customHeight="1">
      <c r="A2" s="5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6" t="s">
        <v>48</v>
      </c>
      <c r="G2" s="6" t="s">
        <v>118</v>
      </c>
      <c r="H2" s="1" t="s">
        <v>16</v>
      </c>
      <c r="I2" s="1" t="s">
        <v>17</v>
      </c>
      <c r="J2" s="1" t="s">
        <v>18</v>
      </c>
      <c r="K2" s="1" t="s">
        <v>51</v>
      </c>
      <c r="L2" s="1" t="s">
        <v>19</v>
      </c>
      <c r="M2" s="8" t="s">
        <v>91</v>
      </c>
      <c r="N2" s="8" t="s">
        <v>90</v>
      </c>
      <c r="O2" s="1" t="s">
        <v>20</v>
      </c>
      <c r="P2" s="1" t="s">
        <v>21</v>
      </c>
      <c r="Q2" s="1" t="s">
        <v>22</v>
      </c>
    </row>
    <row r="3" spans="1:20" ht="20.45" customHeight="1">
      <c r="A3" s="5" t="s">
        <v>23</v>
      </c>
      <c r="B3" s="1" t="s">
        <v>24</v>
      </c>
      <c r="C3" s="1" t="s">
        <v>24</v>
      </c>
      <c r="D3" s="1" t="s">
        <v>25</v>
      </c>
      <c r="E3" s="1" t="s">
        <v>24</v>
      </c>
      <c r="F3" s="1" t="s">
        <v>26</v>
      </c>
      <c r="G3" s="1" t="s">
        <v>26</v>
      </c>
      <c r="H3" s="1" t="s">
        <v>24</v>
      </c>
      <c r="I3" s="1" t="s">
        <v>26</v>
      </c>
      <c r="J3" s="1" t="s">
        <v>26</v>
      </c>
      <c r="K3" s="1" t="s">
        <v>24</v>
      </c>
      <c r="L3" s="1" t="s">
        <v>24</v>
      </c>
      <c r="M3" s="8" t="s">
        <v>92</v>
      </c>
      <c r="N3" s="1" t="s">
        <v>24</v>
      </c>
      <c r="O3" s="1" t="s">
        <v>26</v>
      </c>
      <c r="P3" s="1" t="s">
        <v>25</v>
      </c>
      <c r="Q3" s="1" t="s">
        <v>25</v>
      </c>
    </row>
    <row r="4" spans="1:20" ht="20.45" customHeight="1">
      <c r="A4" s="5" t="s">
        <v>27</v>
      </c>
      <c r="B4" s="1" t="s">
        <v>27</v>
      </c>
      <c r="C4" s="1" t="s">
        <v>27</v>
      </c>
      <c r="D4" s="1" t="s">
        <v>28</v>
      </c>
      <c r="E4" s="1" t="s">
        <v>27</v>
      </c>
      <c r="F4" s="1" t="s">
        <v>27</v>
      </c>
      <c r="G4" s="1" t="s">
        <v>27</v>
      </c>
      <c r="H4" s="1" t="s">
        <v>27</v>
      </c>
      <c r="I4" s="1" t="s">
        <v>27</v>
      </c>
      <c r="J4" s="1" t="s">
        <v>27</v>
      </c>
      <c r="K4" s="1" t="s">
        <v>27</v>
      </c>
      <c r="L4" s="1" t="s">
        <v>27</v>
      </c>
      <c r="M4" s="1" t="s">
        <v>29</v>
      </c>
      <c r="N4" s="1" t="s">
        <v>29</v>
      </c>
      <c r="O4" s="1" t="s">
        <v>29</v>
      </c>
      <c r="P4" s="1" t="s">
        <v>27</v>
      </c>
      <c r="Q4" s="1" t="s">
        <v>28</v>
      </c>
    </row>
    <row r="5" spans="1:20" ht="20.45" customHeight="1">
      <c r="A5" s="5"/>
      <c r="E5" s="1"/>
      <c r="F5" s="1"/>
      <c r="G5" s="1"/>
      <c r="L5" s="8"/>
    </row>
    <row r="6" spans="1:20" ht="20.45" customHeight="1">
      <c r="A6" s="7">
        <v>1</v>
      </c>
      <c r="B6" s="1">
        <v>1</v>
      </c>
      <c r="C6" s="1">
        <v>1</v>
      </c>
      <c r="D6" s="1" t="s">
        <v>30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5680</v>
      </c>
      <c r="L6" s="8">
        <f>1980+1080*2</f>
        <v>4140</v>
      </c>
      <c r="M6" s="8" t="s">
        <v>43</v>
      </c>
      <c r="N6" s="8" t="s">
        <v>43</v>
      </c>
      <c r="O6" s="1" t="s">
        <v>31</v>
      </c>
      <c r="P6" s="1">
        <v>1</v>
      </c>
      <c r="S6" s="1">
        <v>3520</v>
      </c>
      <c r="T6" s="1">
        <v>1980</v>
      </c>
    </row>
    <row r="7" spans="1:20" ht="20.45" customHeight="1">
      <c r="A7" s="7">
        <v>9</v>
      </c>
      <c r="B7" s="1">
        <v>1</v>
      </c>
      <c r="C7" s="1">
        <v>2</v>
      </c>
      <c r="D7" s="9" t="s">
        <v>53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1760</v>
      </c>
      <c r="L7" s="1">
        <v>1980</v>
      </c>
      <c r="M7" s="8" t="s">
        <v>55</v>
      </c>
      <c r="N7" s="8" t="s">
        <v>55</v>
      </c>
      <c r="O7" s="1" t="s">
        <v>31</v>
      </c>
      <c r="P7" s="1">
        <v>1</v>
      </c>
      <c r="Q7" s="8" t="s">
        <v>57</v>
      </c>
    </row>
    <row r="8" spans="1:20" ht="20.45" customHeight="1">
      <c r="A8" s="7">
        <v>10</v>
      </c>
      <c r="B8" s="1">
        <v>1</v>
      </c>
      <c r="C8" s="1">
        <v>3</v>
      </c>
      <c r="D8" s="9" t="s">
        <v>54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1760</v>
      </c>
      <c r="L8" s="1">
        <v>1980</v>
      </c>
      <c r="M8" s="8" t="s">
        <v>56</v>
      </c>
      <c r="N8" s="8" t="s">
        <v>56</v>
      </c>
      <c r="O8" s="1" t="s">
        <v>31</v>
      </c>
      <c r="P8" s="1">
        <v>1</v>
      </c>
      <c r="Q8" s="8" t="s">
        <v>58</v>
      </c>
    </row>
    <row r="9" spans="1:20" ht="20.45" customHeight="1">
      <c r="A9" s="7">
        <v>2</v>
      </c>
      <c r="B9" s="1">
        <v>1</v>
      </c>
      <c r="C9" s="1">
        <v>4</v>
      </c>
      <c r="D9" s="1" t="s">
        <v>32</v>
      </c>
      <c r="E9" s="1">
        <v>0</v>
      </c>
      <c r="F9" s="1">
        <v>2</v>
      </c>
      <c r="G9" s="1">
        <v>0</v>
      </c>
      <c r="H9" s="1">
        <v>1</v>
      </c>
      <c r="I9" s="1">
        <v>1</v>
      </c>
      <c r="J9" s="1">
        <v>0</v>
      </c>
      <c r="K9" s="1">
        <v>490</v>
      </c>
      <c r="L9" s="1">
        <v>1980</v>
      </c>
      <c r="M9" s="1" t="s">
        <v>52</v>
      </c>
      <c r="N9" s="1" t="s">
        <v>52</v>
      </c>
      <c r="O9" s="1" t="s">
        <v>31</v>
      </c>
      <c r="P9" s="1">
        <v>1</v>
      </c>
    </row>
    <row r="10" spans="1:20" ht="18" customHeight="1">
      <c r="A10" s="7">
        <v>3</v>
      </c>
      <c r="B10" s="1">
        <v>1</v>
      </c>
      <c r="C10" s="1">
        <v>5</v>
      </c>
      <c r="D10" s="1" t="s">
        <v>33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1140</v>
      </c>
      <c r="L10" s="1">
        <v>1940</v>
      </c>
      <c r="M10" s="1" t="s">
        <v>50</v>
      </c>
      <c r="N10" s="1" t="s">
        <v>50</v>
      </c>
      <c r="O10" s="1" t="s">
        <v>31</v>
      </c>
      <c r="P10" s="1">
        <v>1</v>
      </c>
    </row>
    <row r="11" spans="1:20" ht="18" customHeight="1">
      <c r="A11" s="7">
        <v>4</v>
      </c>
      <c r="B11" s="1">
        <v>1</v>
      </c>
      <c r="C11" s="1">
        <v>6</v>
      </c>
      <c r="D11" s="1" t="s">
        <v>34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1140</v>
      </c>
      <c r="L11" s="1">
        <v>1940</v>
      </c>
      <c r="M11" s="1" t="s">
        <v>45</v>
      </c>
      <c r="N11" s="1" t="s">
        <v>45</v>
      </c>
      <c r="O11" s="1" t="s">
        <v>31</v>
      </c>
      <c r="P11" s="1">
        <v>1</v>
      </c>
    </row>
    <row r="12" spans="1:20" ht="18" customHeight="1">
      <c r="A12" s="7">
        <v>5</v>
      </c>
      <c r="B12" s="1">
        <v>1</v>
      </c>
      <c r="C12" s="1">
        <v>7</v>
      </c>
      <c r="D12" s="4" t="s">
        <v>35</v>
      </c>
      <c r="E12" s="1">
        <v>0</v>
      </c>
      <c r="F12" s="1">
        <v>1</v>
      </c>
      <c r="G12" s="1">
        <v>2</v>
      </c>
      <c r="H12" s="1">
        <v>1</v>
      </c>
      <c r="I12" s="1">
        <v>1</v>
      </c>
      <c r="J12" s="1">
        <v>0</v>
      </c>
      <c r="K12" s="1">
        <v>380</v>
      </c>
      <c r="L12" s="1">
        <v>300</v>
      </c>
      <c r="M12" s="1" t="s">
        <v>49</v>
      </c>
      <c r="N12" s="1" t="s">
        <v>49</v>
      </c>
      <c r="O12" s="1" t="s">
        <v>31</v>
      </c>
      <c r="P12" s="1">
        <v>1</v>
      </c>
      <c r="Q12" s="1" t="s">
        <v>36</v>
      </c>
    </row>
    <row r="13" spans="1:20" ht="18" customHeight="1">
      <c r="A13" s="7">
        <v>6</v>
      </c>
      <c r="B13" s="1">
        <v>1</v>
      </c>
      <c r="C13" s="1">
        <v>8</v>
      </c>
      <c r="D13" s="1" t="s">
        <v>37</v>
      </c>
      <c r="E13" s="1">
        <v>0</v>
      </c>
      <c r="F13" s="1">
        <v>1</v>
      </c>
      <c r="G13" s="1">
        <v>2</v>
      </c>
      <c r="H13" s="1">
        <v>1</v>
      </c>
      <c r="I13" s="1">
        <v>1</v>
      </c>
      <c r="J13" s="1">
        <v>0</v>
      </c>
      <c r="K13" s="1">
        <v>380</v>
      </c>
      <c r="L13" s="1">
        <v>300</v>
      </c>
      <c r="M13" s="8" t="s">
        <v>44</v>
      </c>
      <c r="N13" s="8" t="s">
        <v>44</v>
      </c>
      <c r="O13" s="1" t="s">
        <v>31</v>
      </c>
      <c r="P13" s="1">
        <v>1</v>
      </c>
      <c r="Q13" s="1" t="s">
        <v>38</v>
      </c>
    </row>
    <row r="14" spans="1:20" ht="18" customHeight="1">
      <c r="A14" s="7">
        <v>7</v>
      </c>
      <c r="B14" s="1">
        <v>1</v>
      </c>
      <c r="C14" s="1">
        <v>9</v>
      </c>
      <c r="D14" s="4" t="s">
        <v>39</v>
      </c>
      <c r="E14" s="1">
        <v>3</v>
      </c>
      <c r="F14" s="1">
        <v>3</v>
      </c>
      <c r="G14" s="1">
        <v>4</v>
      </c>
      <c r="H14" s="1">
        <v>1</v>
      </c>
      <c r="I14" s="1">
        <v>1</v>
      </c>
      <c r="J14" s="1">
        <v>0</v>
      </c>
      <c r="K14" s="1">
        <v>200</v>
      </c>
      <c r="L14" s="1">
        <v>200</v>
      </c>
      <c r="M14" s="8" t="s">
        <v>59</v>
      </c>
      <c r="N14" s="8" t="s">
        <v>59</v>
      </c>
      <c r="O14" s="1" t="s">
        <v>31</v>
      </c>
      <c r="P14" s="1">
        <v>1</v>
      </c>
      <c r="Q14" s="1" t="s">
        <v>40</v>
      </c>
    </row>
    <row r="15" spans="1:20" ht="18" customHeight="1">
      <c r="A15" s="1">
        <v>8</v>
      </c>
      <c r="B15" s="1">
        <v>1</v>
      </c>
      <c r="C15" s="1">
        <v>10</v>
      </c>
      <c r="D15" s="4" t="s">
        <v>41</v>
      </c>
      <c r="E15" s="1">
        <v>2</v>
      </c>
      <c r="F15" s="1">
        <v>0</v>
      </c>
      <c r="G15" s="1">
        <v>0</v>
      </c>
      <c r="H15" s="1">
        <v>2</v>
      </c>
      <c r="I15" s="1">
        <v>1</v>
      </c>
      <c r="J15" s="1">
        <v>0</v>
      </c>
      <c r="K15" s="1">
        <v>100</v>
      </c>
      <c r="L15" s="1">
        <v>100</v>
      </c>
      <c r="M15" s="1" t="s">
        <v>42</v>
      </c>
      <c r="N15" s="1" t="s">
        <v>42</v>
      </c>
      <c r="O15" s="8" t="s">
        <v>60</v>
      </c>
      <c r="P15" s="1">
        <v>1</v>
      </c>
    </row>
    <row r="16" spans="1:20" ht="18" customHeight="1">
      <c r="A16" s="7">
        <v>11</v>
      </c>
      <c r="B16" s="1">
        <v>2</v>
      </c>
      <c r="C16" s="1">
        <v>1</v>
      </c>
      <c r="D16" s="1" t="s">
        <v>30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5680</v>
      </c>
      <c r="L16" s="8">
        <f>1980+1080*2</f>
        <v>4140</v>
      </c>
      <c r="M16" s="8" t="s">
        <v>43</v>
      </c>
      <c r="N16" s="8" t="s">
        <v>43</v>
      </c>
      <c r="O16" s="1" t="s">
        <v>31</v>
      </c>
      <c r="P16" s="1">
        <v>1</v>
      </c>
    </row>
    <row r="17" spans="1:17" ht="18" customHeight="1">
      <c r="A17" s="7">
        <v>12</v>
      </c>
      <c r="B17" s="1">
        <v>2</v>
      </c>
      <c r="C17" s="1">
        <v>2</v>
      </c>
      <c r="D17" s="9" t="s">
        <v>53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1760</v>
      </c>
      <c r="L17" s="1">
        <v>1980</v>
      </c>
      <c r="M17" s="8" t="s">
        <v>55</v>
      </c>
      <c r="N17" s="8" t="s">
        <v>55</v>
      </c>
      <c r="O17" s="1" t="s">
        <v>31</v>
      </c>
      <c r="P17" s="1">
        <v>1</v>
      </c>
      <c r="Q17" s="8" t="s">
        <v>61</v>
      </c>
    </row>
    <row r="18" spans="1:17" ht="17.25" customHeight="1">
      <c r="A18" s="7">
        <v>13</v>
      </c>
      <c r="B18" s="1">
        <v>2</v>
      </c>
      <c r="C18" s="1">
        <v>3</v>
      </c>
      <c r="D18" s="9" t="s">
        <v>54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1760</v>
      </c>
      <c r="L18" s="1">
        <v>1980</v>
      </c>
      <c r="M18" s="8" t="s">
        <v>56</v>
      </c>
      <c r="N18" s="8" t="s">
        <v>56</v>
      </c>
      <c r="O18" s="1" t="s">
        <v>31</v>
      </c>
      <c r="P18" s="1">
        <v>1</v>
      </c>
      <c r="Q18" s="8" t="s">
        <v>62</v>
      </c>
    </row>
    <row r="19" spans="1:17" ht="18" customHeight="1">
      <c r="A19" s="7">
        <v>22</v>
      </c>
      <c r="B19" s="1">
        <v>2</v>
      </c>
      <c r="C19" s="1">
        <v>12</v>
      </c>
      <c r="D19" s="9" t="s">
        <v>66</v>
      </c>
      <c r="E19" s="1">
        <v>0</v>
      </c>
      <c r="F19" s="1">
        <v>0</v>
      </c>
      <c r="G19" s="1">
        <v>3</v>
      </c>
      <c r="H19" s="1">
        <v>1</v>
      </c>
      <c r="I19" s="1">
        <v>1</v>
      </c>
      <c r="J19" s="1">
        <v>0</v>
      </c>
      <c r="K19" s="1">
        <v>100</v>
      </c>
      <c r="L19" s="1">
        <v>120</v>
      </c>
      <c r="M19" s="8" t="s">
        <v>83</v>
      </c>
      <c r="N19" s="8" t="s">
        <v>83</v>
      </c>
      <c r="O19" s="1" t="s">
        <v>31</v>
      </c>
      <c r="P19" s="1">
        <v>1</v>
      </c>
      <c r="Q19" s="8"/>
    </row>
    <row r="20" spans="1:17" ht="18" customHeight="1">
      <c r="A20" s="7">
        <v>23</v>
      </c>
      <c r="B20" s="1">
        <v>2</v>
      </c>
      <c r="C20" s="1">
        <v>13</v>
      </c>
      <c r="D20" s="9" t="s">
        <v>67</v>
      </c>
      <c r="E20" s="1">
        <v>0</v>
      </c>
      <c r="F20" s="1">
        <v>0</v>
      </c>
      <c r="G20" s="1">
        <v>3</v>
      </c>
      <c r="H20" s="1">
        <v>1</v>
      </c>
      <c r="I20" s="1">
        <v>1</v>
      </c>
      <c r="J20" s="1">
        <v>0</v>
      </c>
      <c r="K20" s="1">
        <v>300</v>
      </c>
      <c r="L20" s="1">
        <v>120</v>
      </c>
      <c r="M20" s="8" t="s">
        <v>79</v>
      </c>
      <c r="N20" s="8" t="s">
        <v>79</v>
      </c>
      <c r="O20" s="1" t="s">
        <v>31</v>
      </c>
      <c r="P20" s="1">
        <v>1</v>
      </c>
      <c r="Q20" s="8"/>
    </row>
    <row r="21" spans="1:17" ht="18" customHeight="1">
      <c r="A21" s="7">
        <v>24</v>
      </c>
      <c r="B21" s="1">
        <v>2</v>
      </c>
      <c r="C21" s="1">
        <v>14</v>
      </c>
      <c r="D21" s="9" t="s">
        <v>68</v>
      </c>
      <c r="E21" s="1">
        <v>0</v>
      </c>
      <c r="F21" s="1">
        <v>0</v>
      </c>
      <c r="G21" s="1">
        <v>3</v>
      </c>
      <c r="H21" s="1">
        <v>1</v>
      </c>
      <c r="I21" s="1">
        <v>1</v>
      </c>
      <c r="J21" s="1">
        <v>0</v>
      </c>
      <c r="K21" s="1">
        <v>300</v>
      </c>
      <c r="L21" s="1">
        <v>120</v>
      </c>
      <c r="M21" s="8" t="s">
        <v>80</v>
      </c>
      <c r="N21" s="8" t="s">
        <v>80</v>
      </c>
      <c r="O21" s="1" t="s">
        <v>31</v>
      </c>
      <c r="P21" s="1">
        <v>1</v>
      </c>
      <c r="Q21" s="8"/>
    </row>
    <row r="22" spans="1:17" ht="18" customHeight="1">
      <c r="A22" s="7">
        <v>25</v>
      </c>
      <c r="B22" s="1">
        <v>2</v>
      </c>
      <c r="C22" s="1">
        <v>15</v>
      </c>
      <c r="D22" s="9" t="s">
        <v>69</v>
      </c>
      <c r="E22" s="1">
        <v>0</v>
      </c>
      <c r="F22" s="1">
        <v>0</v>
      </c>
      <c r="G22" s="1">
        <v>3</v>
      </c>
      <c r="H22" s="1">
        <v>1</v>
      </c>
      <c r="I22" s="1">
        <v>1</v>
      </c>
      <c r="J22" s="1">
        <v>0</v>
      </c>
      <c r="K22" s="1">
        <v>200</v>
      </c>
      <c r="L22" s="1">
        <v>120</v>
      </c>
      <c r="M22" s="8" t="s">
        <v>78</v>
      </c>
      <c r="N22" s="8" t="s">
        <v>78</v>
      </c>
      <c r="O22" s="1" t="s">
        <v>31</v>
      </c>
      <c r="P22" s="1">
        <v>1</v>
      </c>
      <c r="Q22" s="8"/>
    </row>
    <row r="23" spans="1:17" ht="18" customHeight="1">
      <c r="A23" s="7">
        <v>26</v>
      </c>
      <c r="B23" s="1">
        <v>2</v>
      </c>
      <c r="C23" s="1">
        <v>16</v>
      </c>
      <c r="D23" s="9" t="s">
        <v>70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500</v>
      </c>
      <c r="L23" s="1">
        <v>120</v>
      </c>
      <c r="M23" s="8" t="s">
        <v>77</v>
      </c>
      <c r="N23" s="8" t="s">
        <v>77</v>
      </c>
      <c r="O23" s="1" t="s">
        <v>31</v>
      </c>
      <c r="P23" s="1">
        <v>1</v>
      </c>
      <c r="Q23" s="8"/>
    </row>
    <row r="24" spans="1:17" ht="18" customHeight="1">
      <c r="A24" s="7">
        <v>27</v>
      </c>
      <c r="B24" s="1">
        <v>2</v>
      </c>
      <c r="C24" s="1">
        <v>17</v>
      </c>
      <c r="D24" s="9" t="s">
        <v>71</v>
      </c>
      <c r="E24" s="1">
        <v>0</v>
      </c>
      <c r="F24" s="1">
        <v>0</v>
      </c>
      <c r="G24" s="1">
        <v>3</v>
      </c>
      <c r="H24" s="1">
        <v>1</v>
      </c>
      <c r="I24" s="1">
        <v>1</v>
      </c>
      <c r="J24" s="1">
        <v>0</v>
      </c>
      <c r="K24" s="1">
        <v>300</v>
      </c>
      <c r="L24" s="1">
        <v>120</v>
      </c>
      <c r="M24" s="8" t="s">
        <v>82</v>
      </c>
      <c r="N24" s="8" t="s">
        <v>82</v>
      </c>
      <c r="O24" s="1" t="s">
        <v>31</v>
      </c>
      <c r="P24" s="1">
        <v>1</v>
      </c>
      <c r="Q24" s="8"/>
    </row>
    <row r="25" spans="1:17" ht="18" customHeight="1">
      <c r="A25" s="7">
        <v>28</v>
      </c>
      <c r="B25" s="1">
        <v>2</v>
      </c>
      <c r="C25" s="1">
        <v>18</v>
      </c>
      <c r="D25" s="9" t="s">
        <v>72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200</v>
      </c>
      <c r="L25" s="1">
        <v>120</v>
      </c>
      <c r="M25" s="8" t="s">
        <v>81</v>
      </c>
      <c r="N25" s="8" t="s">
        <v>81</v>
      </c>
      <c r="O25" s="1" t="s">
        <v>31</v>
      </c>
      <c r="P25" s="1">
        <v>1</v>
      </c>
      <c r="Q25" s="8"/>
    </row>
    <row r="26" spans="1:17" ht="18" customHeight="1">
      <c r="A26" s="7">
        <v>21</v>
      </c>
      <c r="B26" s="1">
        <v>2</v>
      </c>
      <c r="C26" s="1">
        <v>11</v>
      </c>
      <c r="D26" s="9" t="s">
        <v>65</v>
      </c>
      <c r="E26" s="1">
        <v>0</v>
      </c>
      <c r="F26" s="1">
        <v>0</v>
      </c>
      <c r="G26" s="1">
        <v>3</v>
      </c>
      <c r="H26" s="1">
        <v>1</v>
      </c>
      <c r="I26" s="1">
        <v>1</v>
      </c>
      <c r="J26" s="1">
        <v>0</v>
      </c>
      <c r="K26" s="1">
        <v>500</v>
      </c>
      <c r="L26" s="1">
        <v>120</v>
      </c>
      <c r="M26" s="8" t="s">
        <v>76</v>
      </c>
      <c r="N26" s="8" t="s">
        <v>76</v>
      </c>
      <c r="O26" s="1" t="s">
        <v>31</v>
      </c>
      <c r="P26" s="1">
        <v>1</v>
      </c>
      <c r="Q26" s="8"/>
    </row>
    <row r="27" spans="1:17" ht="18" customHeight="1">
      <c r="A27" s="7">
        <v>14</v>
      </c>
      <c r="B27" s="1">
        <v>2</v>
      </c>
      <c r="C27" s="1">
        <v>4</v>
      </c>
      <c r="D27" s="1" t="s">
        <v>32</v>
      </c>
      <c r="E27" s="1">
        <v>0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f>2030-1480</f>
        <v>550</v>
      </c>
      <c r="L27" s="1">
        <v>1980</v>
      </c>
      <c r="M27" s="8" t="s">
        <v>73</v>
      </c>
      <c r="N27" s="8" t="s">
        <v>73</v>
      </c>
      <c r="O27" s="1" t="s">
        <v>31</v>
      </c>
      <c r="P27" s="1">
        <v>1</v>
      </c>
      <c r="Q27" s="8"/>
    </row>
    <row r="28" spans="1:17" ht="18" customHeight="1">
      <c r="A28" s="7">
        <v>15</v>
      </c>
      <c r="B28" s="1">
        <v>2</v>
      </c>
      <c r="C28" s="1">
        <v>5</v>
      </c>
      <c r="D28" s="1" t="s">
        <v>33</v>
      </c>
      <c r="E28" s="1">
        <v>0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1100</v>
      </c>
      <c r="L28" s="1">
        <v>1600</v>
      </c>
      <c r="M28" s="8" t="s">
        <v>63</v>
      </c>
      <c r="N28" s="8" t="s">
        <v>63</v>
      </c>
      <c r="O28" s="1" t="s">
        <v>31</v>
      </c>
      <c r="P28" s="1">
        <v>1</v>
      </c>
    </row>
    <row r="29" spans="1:17" ht="18" customHeight="1">
      <c r="A29" s="7">
        <v>16</v>
      </c>
      <c r="B29" s="1">
        <v>2</v>
      </c>
      <c r="C29" s="1">
        <v>6</v>
      </c>
      <c r="D29" s="1" t="s">
        <v>34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1100</v>
      </c>
      <c r="L29" s="1">
        <v>1940</v>
      </c>
      <c r="M29" s="8" t="s">
        <v>64</v>
      </c>
      <c r="N29" s="8" t="s">
        <v>64</v>
      </c>
      <c r="O29" s="1" t="s">
        <v>31</v>
      </c>
      <c r="P29" s="1">
        <v>1</v>
      </c>
    </row>
    <row r="30" spans="1:17" ht="18" customHeight="1">
      <c r="A30" s="7">
        <v>17</v>
      </c>
      <c r="B30" s="1">
        <v>2</v>
      </c>
      <c r="C30" s="1">
        <v>7</v>
      </c>
      <c r="D30" s="4" t="s">
        <v>35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f>813-408</f>
        <v>405</v>
      </c>
      <c r="L30" s="1">
        <f>1290-693</f>
        <v>597</v>
      </c>
      <c r="M30" s="8" t="s">
        <v>74</v>
      </c>
      <c r="N30" s="8" t="s">
        <v>74</v>
      </c>
      <c r="O30" s="1" t="s">
        <v>31</v>
      </c>
      <c r="P30" s="1">
        <v>1</v>
      </c>
    </row>
    <row r="31" spans="1:17" ht="18" customHeight="1">
      <c r="A31" s="7">
        <v>18</v>
      </c>
      <c r="B31" s="1">
        <v>2</v>
      </c>
      <c r="C31" s="1">
        <v>8</v>
      </c>
      <c r="D31" s="1" t="s">
        <v>37</v>
      </c>
      <c r="E31" s="1">
        <v>0</v>
      </c>
      <c r="F31" s="1">
        <v>1</v>
      </c>
      <c r="G31" s="1">
        <v>2</v>
      </c>
      <c r="H31" s="1">
        <v>1</v>
      </c>
      <c r="I31" s="1">
        <v>1</v>
      </c>
      <c r="J31" s="1">
        <v>0</v>
      </c>
      <c r="K31" s="1">
        <f>3100-2717</f>
        <v>383</v>
      </c>
      <c r="L31" s="1">
        <f>1284-693</f>
        <v>591</v>
      </c>
      <c r="M31" s="8" t="s">
        <v>75</v>
      </c>
      <c r="N31" s="8" t="s">
        <v>75</v>
      </c>
      <c r="O31" s="1" t="s">
        <v>31</v>
      </c>
      <c r="P31" s="1">
        <v>1</v>
      </c>
    </row>
    <row r="32" spans="1:17" ht="42.95" customHeight="1">
      <c r="A32" s="7">
        <v>19</v>
      </c>
      <c r="B32" s="1">
        <v>2</v>
      </c>
      <c r="C32" s="1">
        <v>9</v>
      </c>
      <c r="D32" s="4" t="s">
        <v>84</v>
      </c>
      <c r="E32" s="1">
        <v>3</v>
      </c>
      <c r="F32" s="1">
        <v>3</v>
      </c>
      <c r="G32" s="1">
        <v>4</v>
      </c>
      <c r="H32" s="1">
        <v>1</v>
      </c>
      <c r="I32" s="1">
        <v>1</v>
      </c>
      <c r="J32" s="1">
        <v>0</v>
      </c>
      <c r="K32" s="1">
        <v>190</v>
      </c>
      <c r="L32" s="1">
        <v>170</v>
      </c>
      <c r="M32" s="1" t="s">
        <v>95</v>
      </c>
      <c r="N32" s="8" t="s">
        <v>95</v>
      </c>
      <c r="O32" s="1" t="s">
        <v>31</v>
      </c>
      <c r="P32" s="1">
        <v>1</v>
      </c>
      <c r="Q32" s="8" t="s">
        <v>85</v>
      </c>
    </row>
    <row r="33" spans="1:20" ht="21.95" customHeight="1">
      <c r="A33" s="7">
        <v>20</v>
      </c>
      <c r="B33" s="1">
        <v>2</v>
      </c>
      <c r="C33" s="1">
        <v>10</v>
      </c>
      <c r="D33" s="4" t="s">
        <v>41</v>
      </c>
      <c r="E33" s="1">
        <v>2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100</v>
      </c>
      <c r="L33" s="1">
        <v>100</v>
      </c>
      <c r="M33" s="8" t="s">
        <v>93</v>
      </c>
      <c r="N33" s="1" t="s">
        <v>42</v>
      </c>
      <c r="O33" s="8" t="s">
        <v>60</v>
      </c>
      <c r="P33" s="1">
        <v>1</v>
      </c>
    </row>
    <row r="34" spans="1:20" ht="33" customHeight="1">
      <c r="A34" s="7">
        <v>29</v>
      </c>
      <c r="B34" s="1">
        <v>2</v>
      </c>
      <c r="C34" s="1">
        <v>19</v>
      </c>
      <c r="D34" s="4" t="s">
        <v>94</v>
      </c>
      <c r="E34" s="1">
        <v>3</v>
      </c>
      <c r="F34" s="1">
        <v>3</v>
      </c>
      <c r="G34" s="1">
        <v>4</v>
      </c>
      <c r="H34" s="1">
        <v>1</v>
      </c>
      <c r="I34" s="1">
        <v>1</v>
      </c>
      <c r="J34" s="1">
        <v>0</v>
      </c>
      <c r="K34" s="1">
        <v>110</v>
      </c>
      <c r="L34" s="1">
        <v>170</v>
      </c>
      <c r="M34" s="1" t="s">
        <v>120</v>
      </c>
      <c r="N34" s="8" t="s">
        <v>87</v>
      </c>
      <c r="O34" s="1" t="s">
        <v>31</v>
      </c>
      <c r="P34" s="1">
        <v>1</v>
      </c>
      <c r="Q34" s="8" t="s">
        <v>86</v>
      </c>
    </row>
    <row r="35" spans="1:20" ht="18" customHeight="1">
      <c r="A35" s="1">
        <v>30</v>
      </c>
      <c r="B35" s="1">
        <v>2</v>
      </c>
      <c r="C35" s="1">
        <v>20</v>
      </c>
      <c r="D35" s="9" t="s">
        <v>97</v>
      </c>
      <c r="E35" s="1">
        <v>0</v>
      </c>
      <c r="F35" s="1">
        <v>2</v>
      </c>
      <c r="G35" s="1">
        <v>3</v>
      </c>
      <c r="H35" s="1">
        <v>1</v>
      </c>
      <c r="I35" s="1">
        <v>1</v>
      </c>
      <c r="J35" s="1">
        <v>0</v>
      </c>
      <c r="K35" s="1">
        <v>50</v>
      </c>
      <c r="L35" s="1">
        <v>100</v>
      </c>
      <c r="M35" s="8" t="s">
        <v>96</v>
      </c>
      <c r="N35" s="1" t="s">
        <v>125</v>
      </c>
      <c r="O35" s="1" t="s">
        <v>31</v>
      </c>
      <c r="P35" s="1">
        <v>1</v>
      </c>
      <c r="Q35" s="8"/>
    </row>
    <row r="36" spans="1:20" ht="18" customHeight="1">
      <c r="A36" s="1">
        <v>31</v>
      </c>
      <c r="B36" s="1">
        <v>2</v>
      </c>
      <c r="C36" s="1">
        <v>20</v>
      </c>
      <c r="D36" s="9" t="s">
        <v>100</v>
      </c>
      <c r="E36" s="1">
        <v>0</v>
      </c>
      <c r="F36" s="1">
        <v>2</v>
      </c>
      <c r="G36" s="1">
        <v>0</v>
      </c>
      <c r="H36" s="1">
        <v>1</v>
      </c>
      <c r="I36" s="1">
        <v>1</v>
      </c>
      <c r="J36" s="1">
        <v>0</v>
      </c>
      <c r="K36" s="1">
        <v>50</v>
      </c>
      <c r="L36" s="1">
        <v>100</v>
      </c>
      <c r="M36" s="8" t="s">
        <v>98</v>
      </c>
      <c r="N36" s="8" t="s">
        <v>99</v>
      </c>
      <c r="O36" s="1" t="s">
        <v>31</v>
      </c>
      <c r="P36" s="1">
        <v>1</v>
      </c>
      <c r="Q36" s="8"/>
    </row>
    <row r="37" spans="1:20" ht="18" customHeight="1">
      <c r="A37" s="1">
        <v>32</v>
      </c>
      <c r="B37" s="1">
        <v>2</v>
      </c>
      <c r="C37" s="1">
        <v>20</v>
      </c>
      <c r="D37" s="9" t="s">
        <v>101</v>
      </c>
      <c r="E37" s="1">
        <v>0</v>
      </c>
      <c r="F37" s="1">
        <v>2</v>
      </c>
      <c r="G37" s="1">
        <v>0</v>
      </c>
      <c r="H37" s="1">
        <v>1</v>
      </c>
      <c r="I37" s="1">
        <v>1</v>
      </c>
      <c r="J37" s="1">
        <v>0</v>
      </c>
      <c r="K37" s="1">
        <v>50</v>
      </c>
      <c r="L37" s="1">
        <v>100</v>
      </c>
      <c r="M37" s="1" t="s">
        <v>121</v>
      </c>
      <c r="N37" s="8" t="s">
        <v>102</v>
      </c>
      <c r="O37" s="1" t="s">
        <v>31</v>
      </c>
      <c r="P37" s="1">
        <v>1</v>
      </c>
      <c r="Q37" s="8"/>
      <c r="T37" s="8"/>
    </row>
    <row r="38" spans="1:20" ht="18" customHeight="1">
      <c r="A38" s="1">
        <v>33</v>
      </c>
      <c r="B38" s="1">
        <v>2</v>
      </c>
      <c r="C38" s="1">
        <v>20</v>
      </c>
      <c r="D38" s="9" t="s">
        <v>103</v>
      </c>
      <c r="E38" s="1">
        <v>0</v>
      </c>
      <c r="F38" s="1">
        <v>2</v>
      </c>
      <c r="G38" s="1">
        <v>3</v>
      </c>
      <c r="H38" s="1">
        <v>1</v>
      </c>
      <c r="I38" s="1">
        <v>1</v>
      </c>
      <c r="J38" s="1">
        <v>0</v>
      </c>
      <c r="K38" s="1">
        <v>50</v>
      </c>
      <c r="L38" s="1">
        <v>100</v>
      </c>
      <c r="M38" s="8" t="s">
        <v>104</v>
      </c>
      <c r="N38" s="1" t="s">
        <v>126</v>
      </c>
      <c r="O38" s="1" t="s">
        <v>31</v>
      </c>
      <c r="P38" s="1">
        <v>1</v>
      </c>
      <c r="Q38" s="8"/>
    </row>
    <row r="39" spans="1:20" ht="18" customHeight="1">
      <c r="A39" s="1">
        <v>34</v>
      </c>
      <c r="B39" s="1">
        <v>2</v>
      </c>
      <c r="C39" s="1">
        <v>20</v>
      </c>
      <c r="D39" s="9" t="s">
        <v>100</v>
      </c>
      <c r="E39" s="1">
        <v>0</v>
      </c>
      <c r="F39" s="1">
        <v>2</v>
      </c>
      <c r="G39" s="1">
        <v>0</v>
      </c>
      <c r="H39" s="1">
        <v>1</v>
      </c>
      <c r="I39" s="1">
        <v>1</v>
      </c>
      <c r="J39" s="1">
        <v>0</v>
      </c>
      <c r="K39" s="1">
        <v>50</v>
      </c>
      <c r="L39" s="1">
        <v>100</v>
      </c>
      <c r="M39" s="8" t="s">
        <v>105</v>
      </c>
      <c r="N39" s="8" t="s">
        <v>105</v>
      </c>
      <c r="O39" s="1" t="s">
        <v>31</v>
      </c>
      <c r="P39" s="1">
        <v>1</v>
      </c>
      <c r="Q39" s="8"/>
    </row>
    <row r="40" spans="1:20" ht="18" customHeight="1">
      <c r="A40" s="1">
        <v>35</v>
      </c>
      <c r="B40" s="1">
        <v>2</v>
      </c>
      <c r="C40" s="1">
        <v>20</v>
      </c>
      <c r="D40" s="9" t="s">
        <v>101</v>
      </c>
      <c r="E40" s="1">
        <v>0</v>
      </c>
      <c r="F40" s="1">
        <v>2</v>
      </c>
      <c r="G40" s="1">
        <v>0</v>
      </c>
      <c r="H40" s="1">
        <v>1</v>
      </c>
      <c r="I40" s="1">
        <v>1</v>
      </c>
      <c r="J40" s="1">
        <v>0</v>
      </c>
      <c r="K40" s="1">
        <v>50</v>
      </c>
      <c r="L40" s="1">
        <v>100</v>
      </c>
      <c r="M40" s="1" t="s">
        <v>122</v>
      </c>
      <c r="N40" s="8" t="s">
        <v>106</v>
      </c>
      <c r="O40" s="1" t="s">
        <v>31</v>
      </c>
      <c r="P40" s="1">
        <v>1</v>
      </c>
      <c r="Q40" s="8"/>
    </row>
    <row r="41" spans="1:20" ht="18" customHeight="1">
      <c r="A41" s="1">
        <v>36</v>
      </c>
      <c r="B41" s="1">
        <v>2</v>
      </c>
      <c r="C41" s="1">
        <v>20</v>
      </c>
      <c r="D41" s="9" t="s">
        <v>107</v>
      </c>
      <c r="E41" s="1">
        <v>0</v>
      </c>
      <c r="F41" s="1">
        <v>2</v>
      </c>
      <c r="G41" s="1">
        <v>3</v>
      </c>
      <c r="H41" s="1">
        <v>1</v>
      </c>
      <c r="I41" s="1">
        <v>1</v>
      </c>
      <c r="J41" s="1">
        <v>0</v>
      </c>
      <c r="K41" s="1">
        <v>50</v>
      </c>
      <c r="L41" s="1">
        <v>100</v>
      </c>
      <c r="M41" s="8" t="s">
        <v>108</v>
      </c>
      <c r="N41" s="1" t="s">
        <v>127</v>
      </c>
      <c r="O41" s="1" t="s">
        <v>31</v>
      </c>
      <c r="P41" s="1">
        <v>1</v>
      </c>
      <c r="Q41" s="8"/>
    </row>
    <row r="42" spans="1:20" ht="18" customHeight="1">
      <c r="A42" s="1">
        <v>37</v>
      </c>
      <c r="B42" s="1">
        <v>2</v>
      </c>
      <c r="C42" s="1">
        <v>20</v>
      </c>
      <c r="D42" s="9" t="s">
        <v>109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50</v>
      </c>
      <c r="L42" s="1">
        <v>100</v>
      </c>
      <c r="M42" s="8" t="s">
        <v>110</v>
      </c>
      <c r="N42" s="8" t="s">
        <v>110</v>
      </c>
      <c r="O42" s="1" t="s">
        <v>31</v>
      </c>
      <c r="P42" s="1">
        <v>1</v>
      </c>
      <c r="Q42" s="8"/>
    </row>
    <row r="43" spans="1:20" ht="18" customHeight="1">
      <c r="A43" s="1">
        <v>38</v>
      </c>
      <c r="B43" s="1">
        <v>2</v>
      </c>
      <c r="C43" s="1">
        <v>20</v>
      </c>
      <c r="D43" s="9" t="s">
        <v>101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0</v>
      </c>
      <c r="K43" s="1">
        <v>50</v>
      </c>
      <c r="L43" s="1">
        <v>100</v>
      </c>
      <c r="M43" s="8" t="s">
        <v>111</v>
      </c>
      <c r="N43" s="8" t="s">
        <v>111</v>
      </c>
      <c r="O43" s="1" t="s">
        <v>31</v>
      </c>
      <c r="P43" s="1">
        <v>1</v>
      </c>
      <c r="Q43" s="8"/>
    </row>
    <row r="44" spans="1:20" ht="18" customHeight="1">
      <c r="A44" s="1">
        <v>39</v>
      </c>
      <c r="B44" s="1">
        <v>2</v>
      </c>
      <c r="C44" s="1">
        <v>20</v>
      </c>
      <c r="D44" s="9" t="s">
        <v>112</v>
      </c>
      <c r="E44" s="1">
        <v>0</v>
      </c>
      <c r="F44" s="1">
        <v>2</v>
      </c>
      <c r="G44" s="1">
        <v>3</v>
      </c>
      <c r="H44" s="1">
        <v>1</v>
      </c>
      <c r="I44" s="1">
        <v>1</v>
      </c>
      <c r="J44" s="1">
        <v>0</v>
      </c>
      <c r="K44" s="1">
        <v>50</v>
      </c>
      <c r="L44" s="1">
        <v>100</v>
      </c>
      <c r="M44" s="8" t="s">
        <v>115</v>
      </c>
      <c r="N44" s="1" t="s">
        <v>128</v>
      </c>
      <c r="O44" s="1" t="s">
        <v>31</v>
      </c>
      <c r="P44" s="1">
        <v>1</v>
      </c>
      <c r="Q44" s="8"/>
    </row>
    <row r="45" spans="1:20" ht="18" customHeight="1">
      <c r="A45" s="1">
        <v>40</v>
      </c>
      <c r="B45" s="1">
        <v>2</v>
      </c>
      <c r="C45" s="1">
        <v>20</v>
      </c>
      <c r="D45" s="9" t="s">
        <v>113</v>
      </c>
      <c r="E45" s="1">
        <v>0</v>
      </c>
      <c r="F45" s="1">
        <v>2</v>
      </c>
      <c r="G45" s="1">
        <v>0</v>
      </c>
      <c r="H45" s="1">
        <v>1</v>
      </c>
      <c r="I45" s="1">
        <v>1</v>
      </c>
      <c r="J45" s="1">
        <v>0</v>
      </c>
      <c r="K45" s="1">
        <v>50</v>
      </c>
      <c r="L45" s="1">
        <v>100</v>
      </c>
      <c r="M45" s="1" t="s">
        <v>123</v>
      </c>
      <c r="N45" s="8" t="s">
        <v>116</v>
      </c>
      <c r="O45" s="1" t="s">
        <v>31</v>
      </c>
      <c r="P45" s="1">
        <v>1</v>
      </c>
      <c r="Q45" s="8"/>
    </row>
    <row r="46" spans="1:20" ht="18" customHeight="1">
      <c r="A46" s="1">
        <v>41</v>
      </c>
      <c r="B46" s="1">
        <v>2</v>
      </c>
      <c r="C46" s="1">
        <v>20</v>
      </c>
      <c r="D46" s="9" t="s">
        <v>114</v>
      </c>
      <c r="E46" s="1">
        <v>0</v>
      </c>
      <c r="F46" s="1">
        <v>2</v>
      </c>
      <c r="G46" s="1">
        <v>0</v>
      </c>
      <c r="H46" s="1">
        <v>1</v>
      </c>
      <c r="I46" s="1">
        <v>1</v>
      </c>
      <c r="J46" s="1">
        <v>0</v>
      </c>
      <c r="K46" s="1">
        <v>50</v>
      </c>
      <c r="L46" s="1">
        <v>100</v>
      </c>
      <c r="M46" s="8" t="s">
        <v>117</v>
      </c>
      <c r="N46" s="8" t="s">
        <v>117</v>
      </c>
      <c r="O46" s="1" t="s">
        <v>31</v>
      </c>
      <c r="P46" s="1">
        <v>1</v>
      </c>
      <c r="Q46" s="8"/>
    </row>
    <row r="47" spans="1:20" ht="20.45" customHeight="1">
      <c r="A47" s="7"/>
      <c r="E47" s="1"/>
      <c r="F47" s="1"/>
      <c r="G47" s="1"/>
      <c r="L47" s="8"/>
      <c r="M47" s="8"/>
      <c r="N47" s="8"/>
    </row>
    <row r="48" spans="1:20" ht="20.45" customHeight="1">
      <c r="A48" s="7"/>
      <c r="D48" s="9"/>
      <c r="E48" s="1"/>
      <c r="F48" s="1"/>
      <c r="G48" s="1"/>
      <c r="M48" s="8"/>
      <c r="N48" s="8"/>
      <c r="Q48" s="8"/>
    </row>
    <row r="49" spans="1:17" ht="20.45" customHeight="1">
      <c r="A49" s="7"/>
      <c r="D49" s="9"/>
      <c r="E49" s="1"/>
      <c r="F49" s="1"/>
      <c r="G49" s="1"/>
      <c r="M49" s="8"/>
      <c r="N49" s="8"/>
      <c r="Q49" s="8"/>
    </row>
    <row r="50" spans="1:17" ht="20.45" customHeight="1">
      <c r="A50" s="7"/>
      <c r="E50" s="1"/>
      <c r="F50" s="1"/>
      <c r="G50" s="1"/>
    </row>
    <row r="51" spans="1:17" ht="18" customHeight="1">
      <c r="A51" s="7"/>
      <c r="E51" s="1"/>
      <c r="F51" s="1"/>
      <c r="G51" s="1"/>
    </row>
    <row r="52" spans="1:17" ht="18" customHeight="1">
      <c r="A52" s="7"/>
      <c r="E52" s="1"/>
      <c r="F52" s="1"/>
      <c r="G52" s="1"/>
    </row>
    <row r="53" spans="1:17" ht="18" customHeight="1">
      <c r="A53" s="7"/>
      <c r="D53" s="4"/>
      <c r="E53" s="1"/>
      <c r="F53" s="1"/>
      <c r="G53" s="1"/>
    </row>
    <row r="54" spans="1:17" ht="18" customHeight="1">
      <c r="A54" s="7"/>
      <c r="E54" s="1"/>
      <c r="F54" s="1"/>
      <c r="G54" s="1"/>
      <c r="M54" s="8"/>
      <c r="N54" s="8"/>
    </row>
  </sheetData>
  <phoneticPr fontId="6" type="noConversion"/>
  <pageMargins left="1" right="1" top="1" bottom="1" header="0.25" footer="0.25"/>
  <pageSetup orientation="portrait" r:id="rId1"/>
  <headerFooter>
    <oddFooter>&amp;C&amp;"Helvetica,Regular"&amp;12&amp;K000000&amp;P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cfg_map_fight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abbey</dc:creator>
  <cp:lastModifiedBy>Administrator</cp:lastModifiedBy>
  <dcterms:created xsi:type="dcterms:W3CDTF">2017-11-29T06:08:00Z</dcterms:created>
  <dcterms:modified xsi:type="dcterms:W3CDTF">2019-04-03T02:35:34Z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