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code\tool\tool\resource\trials-weibo\excels\"/>
    </mc:Choice>
  </mc:AlternateContent>
  <bookViews>
    <workbookView xWindow="0" yWindow="0" windowWidth="28080" windowHeight="13050"/>
  </bookViews>
  <sheets>
    <sheet name="cfg_coefficien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251" i="2" l="1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E250" i="2"/>
  <c r="D250" i="2"/>
  <c r="G61" i="2" l="1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60" i="2"/>
  <c r="I60" i="2" s="1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60" i="2"/>
  <c r="S78" i="2"/>
  <c r="S77" i="2"/>
  <c r="H60" i="2" l="1"/>
  <c r="F60" i="2"/>
  <c r="L60" i="2" s="1"/>
  <c r="F61" i="2"/>
  <c r="L61" i="2" s="1"/>
  <c r="I61" i="2"/>
  <c r="H61" i="2"/>
  <c r="F62" i="2"/>
  <c r="L62" i="2" s="1"/>
  <c r="H62" i="2"/>
  <c r="I62" i="2"/>
  <c r="F63" i="2"/>
  <c r="L63" i="2" s="1"/>
  <c r="H63" i="2"/>
  <c r="I63" i="2"/>
  <c r="F64" i="2"/>
  <c r="L64" i="2" s="1"/>
  <c r="F65" i="2"/>
  <c r="L65" i="2" s="1"/>
  <c r="I65" i="2"/>
  <c r="H65" i="2"/>
  <c r="F66" i="2"/>
  <c r="L66" i="2" s="1"/>
  <c r="H66" i="2"/>
  <c r="I66" i="2"/>
  <c r="F67" i="2"/>
  <c r="H67" i="2"/>
  <c r="I67" i="2"/>
  <c r="L67" i="2"/>
  <c r="F68" i="2"/>
  <c r="L68" i="2" s="1"/>
  <c r="F69" i="2"/>
  <c r="L69" i="2" s="1"/>
  <c r="I69" i="2"/>
  <c r="H69" i="2"/>
  <c r="F70" i="2"/>
  <c r="L70" i="2" s="1"/>
  <c r="H70" i="2"/>
  <c r="I70" i="2"/>
  <c r="F71" i="2"/>
  <c r="L71" i="2" s="1"/>
  <c r="H71" i="2"/>
  <c r="I71" i="2"/>
  <c r="F72" i="2"/>
  <c r="L72" i="2" s="1"/>
  <c r="F73" i="2"/>
  <c r="L73" i="2" s="1"/>
  <c r="I73" i="2"/>
  <c r="H73" i="2"/>
  <c r="F74" i="2"/>
  <c r="L74" i="2" s="1"/>
  <c r="H74" i="2"/>
  <c r="I74" i="2"/>
  <c r="F75" i="2"/>
  <c r="H75" i="2"/>
  <c r="I75" i="2"/>
  <c r="L75" i="2"/>
  <c r="F76" i="2"/>
  <c r="L76" i="2" s="1"/>
  <c r="F77" i="2"/>
  <c r="L77" i="2" s="1"/>
  <c r="I77" i="2"/>
  <c r="H77" i="2"/>
  <c r="H78" i="2"/>
  <c r="I78" i="2"/>
  <c r="F79" i="2"/>
  <c r="L79" i="2" s="1"/>
  <c r="H79" i="2"/>
  <c r="I79" i="2"/>
  <c r="F80" i="2"/>
  <c r="L80" i="2" s="1"/>
  <c r="F81" i="2"/>
  <c r="L81" i="2" s="1"/>
  <c r="I81" i="2"/>
  <c r="H81" i="2"/>
  <c r="F82" i="2"/>
  <c r="L82" i="2" s="1"/>
  <c r="H82" i="2"/>
  <c r="I82" i="2"/>
  <c r="F83" i="2"/>
  <c r="L83" i="2" s="1"/>
  <c r="H83" i="2"/>
  <c r="I83" i="2"/>
  <c r="F84" i="2"/>
  <c r="L84" i="2" s="1"/>
  <c r="F85" i="2"/>
  <c r="L85" i="2" s="1"/>
  <c r="I85" i="2"/>
  <c r="H85" i="2"/>
  <c r="H86" i="2"/>
  <c r="I86" i="2"/>
  <c r="F87" i="2"/>
  <c r="L87" i="2" s="1"/>
  <c r="H87" i="2"/>
  <c r="I87" i="2"/>
  <c r="F88" i="2"/>
  <c r="L88" i="2" s="1"/>
  <c r="F89" i="2"/>
  <c r="L89" i="2" s="1"/>
  <c r="I89" i="2"/>
  <c r="H89" i="2"/>
  <c r="F90" i="2"/>
  <c r="L90" i="2" s="1"/>
  <c r="H90" i="2"/>
  <c r="I90" i="2"/>
  <c r="F91" i="2"/>
  <c r="L91" i="2" s="1"/>
  <c r="H91" i="2"/>
  <c r="I91" i="2"/>
  <c r="F92" i="2"/>
  <c r="L92" i="2" s="1"/>
  <c r="F93" i="2"/>
  <c r="L93" i="2" s="1"/>
  <c r="I93" i="2"/>
  <c r="H93" i="2"/>
  <c r="H94" i="2"/>
  <c r="I94" i="2"/>
  <c r="F95" i="2"/>
  <c r="L95" i="2" s="1"/>
  <c r="H95" i="2"/>
  <c r="I95" i="2"/>
  <c r="F96" i="2"/>
  <c r="L96" i="2" s="1"/>
  <c r="F97" i="2"/>
  <c r="L97" i="2" s="1"/>
  <c r="I97" i="2"/>
  <c r="H97" i="2"/>
  <c r="F98" i="2"/>
  <c r="L98" i="2" s="1"/>
  <c r="H98" i="2"/>
  <c r="I98" i="2"/>
  <c r="F99" i="2"/>
  <c r="L99" i="2" s="1"/>
  <c r="H99" i="2"/>
  <c r="I99" i="2"/>
  <c r="F100" i="2"/>
  <c r="L100" i="2" s="1"/>
  <c r="F101" i="2"/>
  <c r="L101" i="2" s="1"/>
  <c r="I101" i="2"/>
  <c r="H101" i="2"/>
  <c r="H102" i="2"/>
  <c r="I102" i="2"/>
  <c r="F103" i="2"/>
  <c r="L103" i="2" s="1"/>
  <c r="H103" i="2"/>
  <c r="I103" i="2"/>
  <c r="F104" i="2"/>
  <c r="L104" i="2" s="1"/>
  <c r="F105" i="2"/>
  <c r="L105" i="2" s="1"/>
  <c r="I105" i="2"/>
  <c r="H105" i="2"/>
  <c r="F106" i="2"/>
  <c r="L106" i="2" s="1"/>
  <c r="H106" i="2"/>
  <c r="I106" i="2"/>
  <c r="F107" i="2"/>
  <c r="H107" i="2"/>
  <c r="I107" i="2"/>
  <c r="L107" i="2"/>
  <c r="F108" i="2"/>
  <c r="L108" i="2" s="1"/>
  <c r="F109" i="2"/>
  <c r="L109" i="2" s="1"/>
  <c r="I109" i="2"/>
  <c r="H109" i="2"/>
  <c r="H110" i="2"/>
  <c r="I110" i="2"/>
  <c r="F111" i="2"/>
  <c r="L111" i="2" s="1"/>
  <c r="H111" i="2"/>
  <c r="I111" i="2"/>
  <c r="F112" i="2"/>
  <c r="L112" i="2" s="1"/>
  <c r="F113" i="2"/>
  <c r="L113" i="2" s="1"/>
  <c r="I113" i="2"/>
  <c r="H113" i="2"/>
  <c r="F114" i="2"/>
  <c r="L114" i="2" s="1"/>
  <c r="H114" i="2"/>
  <c r="I114" i="2"/>
  <c r="F115" i="2"/>
  <c r="L115" i="2" s="1"/>
  <c r="H115" i="2"/>
  <c r="I115" i="2"/>
  <c r="F116" i="2"/>
  <c r="L116" i="2" s="1"/>
  <c r="F117" i="2"/>
  <c r="L117" i="2" s="1"/>
  <c r="I117" i="2"/>
  <c r="H117" i="2"/>
  <c r="H118" i="2"/>
  <c r="I118" i="2"/>
  <c r="F119" i="2"/>
  <c r="L119" i="2" s="1"/>
  <c r="H119" i="2"/>
  <c r="I119" i="2"/>
  <c r="F120" i="2"/>
  <c r="L120" i="2" s="1"/>
  <c r="F121" i="2"/>
  <c r="L121" i="2" s="1"/>
  <c r="I121" i="2"/>
  <c r="H121" i="2"/>
  <c r="F122" i="2"/>
  <c r="L122" i="2" s="1"/>
  <c r="H122" i="2"/>
  <c r="I122" i="2"/>
  <c r="F123" i="2"/>
  <c r="H123" i="2"/>
  <c r="I123" i="2"/>
  <c r="L123" i="2"/>
  <c r="F124" i="2"/>
  <c r="L124" i="2" s="1"/>
  <c r="F125" i="2"/>
  <c r="L125" i="2" s="1"/>
  <c r="I125" i="2"/>
  <c r="H125" i="2"/>
  <c r="H126" i="2"/>
  <c r="I126" i="2"/>
  <c r="F127" i="2"/>
  <c r="L127" i="2" s="1"/>
  <c r="H127" i="2"/>
  <c r="I127" i="2"/>
  <c r="F128" i="2"/>
  <c r="L128" i="2" s="1"/>
  <c r="F129" i="2"/>
  <c r="L129" i="2" s="1"/>
  <c r="I129" i="2"/>
  <c r="F130" i="2"/>
  <c r="L130" i="2" s="1"/>
  <c r="H130" i="2"/>
  <c r="I130" i="2"/>
  <c r="F131" i="2"/>
  <c r="L131" i="2" s="1"/>
  <c r="H131" i="2"/>
  <c r="I131" i="2"/>
  <c r="F132" i="2"/>
  <c r="L132" i="2" s="1"/>
  <c r="F133" i="2"/>
  <c r="L133" i="2" s="1"/>
  <c r="I133" i="2"/>
  <c r="H133" i="2"/>
  <c r="H134" i="2"/>
  <c r="I134" i="2"/>
  <c r="F135" i="2"/>
  <c r="H135" i="2"/>
  <c r="I135" i="2"/>
  <c r="L135" i="2"/>
  <c r="F136" i="2"/>
  <c r="L136" i="2" s="1"/>
  <c r="F137" i="2"/>
  <c r="L137" i="2" s="1"/>
  <c r="F138" i="2"/>
  <c r="L138" i="2" s="1"/>
  <c r="H138" i="2"/>
  <c r="I138" i="2"/>
  <c r="F139" i="2"/>
  <c r="L139" i="2" s="1"/>
  <c r="H139" i="2"/>
  <c r="I139" i="2"/>
  <c r="F140" i="2"/>
  <c r="L140" i="2" s="1"/>
  <c r="F141" i="2"/>
  <c r="L141" i="2" s="1"/>
  <c r="I141" i="2"/>
  <c r="H141" i="2"/>
  <c r="H142" i="2"/>
  <c r="I142" i="2"/>
  <c r="F143" i="2"/>
  <c r="H143" i="2"/>
  <c r="I143" i="2"/>
  <c r="L143" i="2"/>
  <c r="F144" i="2"/>
  <c r="L144" i="2" s="1"/>
  <c r="H144" i="2"/>
  <c r="F145" i="2"/>
  <c r="L145" i="2" s="1"/>
  <c r="F146" i="2"/>
  <c r="L146" i="2" s="1"/>
  <c r="I146" i="2"/>
  <c r="H146" i="2"/>
  <c r="H147" i="2"/>
  <c r="I147" i="2"/>
  <c r="F148" i="2"/>
  <c r="H148" i="2"/>
  <c r="I148" i="2"/>
  <c r="L148" i="2"/>
  <c r="F149" i="2"/>
  <c r="L149" i="2" s="1"/>
  <c r="F150" i="2"/>
  <c r="L150" i="2" s="1"/>
  <c r="H150" i="2"/>
  <c r="I150" i="2"/>
  <c r="F151" i="2"/>
  <c r="L151" i="2" s="1"/>
  <c r="H151" i="2"/>
  <c r="I151" i="2"/>
  <c r="F152" i="2"/>
  <c r="L152" i="2" s="1"/>
  <c r="H152" i="2"/>
  <c r="I152" i="2"/>
  <c r="F153" i="2"/>
  <c r="L153" i="2" s="1"/>
  <c r="F154" i="2"/>
  <c r="L154" i="2" s="1"/>
  <c r="H154" i="2"/>
  <c r="I154" i="2"/>
  <c r="F155" i="2"/>
  <c r="L155" i="2" s="1"/>
  <c r="H155" i="2"/>
  <c r="I155" i="2"/>
  <c r="F156" i="2"/>
  <c r="H156" i="2"/>
  <c r="I156" i="2"/>
  <c r="L156" i="2"/>
  <c r="F157" i="2"/>
  <c r="L157" i="2" s="1"/>
  <c r="F158" i="2"/>
  <c r="L158" i="2" s="1"/>
  <c r="H158" i="2"/>
  <c r="I158" i="2"/>
  <c r="F159" i="2"/>
  <c r="L159" i="2" s="1"/>
  <c r="H159" i="2"/>
  <c r="I159" i="2"/>
  <c r="F160" i="2"/>
  <c r="L160" i="2" s="1"/>
  <c r="I160" i="2"/>
  <c r="H160" i="2"/>
  <c r="F161" i="2"/>
  <c r="L161" i="2" s="1"/>
  <c r="F162" i="2"/>
  <c r="L162" i="2" s="1"/>
  <c r="H162" i="2"/>
  <c r="I162" i="2"/>
  <c r="F163" i="2"/>
  <c r="L163" i="2" s="1"/>
  <c r="H163" i="2"/>
  <c r="I163" i="2"/>
  <c r="F164" i="2"/>
  <c r="L164" i="2" s="1"/>
  <c r="I164" i="2"/>
  <c r="H164" i="2"/>
  <c r="F165" i="2"/>
  <c r="L165" i="2" s="1"/>
  <c r="F166" i="2"/>
  <c r="L166" i="2" s="1"/>
  <c r="H166" i="2"/>
  <c r="I166" i="2"/>
  <c r="F167" i="2"/>
  <c r="L167" i="2" s="1"/>
  <c r="H167" i="2"/>
  <c r="I167" i="2"/>
  <c r="F168" i="2"/>
  <c r="L168" i="2" s="1"/>
  <c r="I168" i="2"/>
  <c r="H168" i="2"/>
  <c r="F169" i="2"/>
  <c r="L169" i="2" s="1"/>
  <c r="F170" i="2"/>
  <c r="L170" i="2" s="1"/>
  <c r="I170" i="2"/>
  <c r="H170" i="2"/>
  <c r="H171" i="2"/>
  <c r="I171" i="2"/>
  <c r="F172" i="2"/>
  <c r="L172" i="2" s="1"/>
  <c r="H172" i="2"/>
  <c r="I172" i="2"/>
  <c r="F173" i="2"/>
  <c r="L173" i="2" s="1"/>
  <c r="F174" i="2"/>
  <c r="L174" i="2" s="1"/>
  <c r="I174" i="2"/>
  <c r="H174" i="2"/>
  <c r="F175" i="2"/>
  <c r="L175" i="2" s="1"/>
  <c r="H175" i="2"/>
  <c r="I175" i="2"/>
  <c r="F176" i="2"/>
  <c r="H176" i="2"/>
  <c r="I176" i="2"/>
  <c r="L176" i="2"/>
  <c r="F177" i="2"/>
  <c r="L177" i="2" s="1"/>
  <c r="F178" i="2"/>
  <c r="L178" i="2" s="1"/>
  <c r="I178" i="2"/>
  <c r="H178" i="2"/>
  <c r="F179" i="2"/>
  <c r="L179" i="2" s="1"/>
  <c r="H179" i="2"/>
  <c r="I179" i="2"/>
  <c r="F180" i="2"/>
  <c r="L180" i="2" s="1"/>
  <c r="I180" i="2"/>
  <c r="H180" i="2"/>
  <c r="F181" i="2"/>
  <c r="L181" i="2" s="1"/>
  <c r="F182" i="2"/>
  <c r="L182" i="2" s="1"/>
  <c r="H182" i="2"/>
  <c r="I182" i="2"/>
  <c r="F183" i="2"/>
  <c r="L183" i="2" s="1"/>
  <c r="H183" i="2"/>
  <c r="I183" i="2"/>
  <c r="F184" i="2"/>
  <c r="L184" i="2" s="1"/>
  <c r="H184" i="2"/>
  <c r="I184" i="2"/>
  <c r="F185" i="2"/>
  <c r="L185" i="2" s="1"/>
  <c r="F186" i="2"/>
  <c r="L186" i="2" s="1"/>
  <c r="I186" i="2"/>
  <c r="H186" i="2"/>
  <c r="H187" i="2"/>
  <c r="I187" i="2"/>
  <c r="F188" i="2"/>
  <c r="L188" i="2" s="1"/>
  <c r="H188" i="2"/>
  <c r="I188" i="2"/>
  <c r="F189" i="2"/>
  <c r="L189" i="2" s="1"/>
  <c r="F190" i="2"/>
  <c r="L190" i="2" s="1"/>
  <c r="H190" i="2"/>
  <c r="I190" i="2"/>
  <c r="H191" i="2"/>
  <c r="I191" i="2"/>
  <c r="F192" i="2"/>
  <c r="L192" i="2" s="1"/>
  <c r="H192" i="2"/>
  <c r="I192" i="2"/>
  <c r="F193" i="2"/>
  <c r="L193" i="2" s="1"/>
  <c r="F194" i="2"/>
  <c r="L194" i="2" s="1"/>
  <c r="I194" i="2"/>
  <c r="H194" i="2"/>
  <c r="F195" i="2"/>
  <c r="L195" i="2" s="1"/>
  <c r="H195" i="2"/>
  <c r="I195" i="2"/>
  <c r="F196" i="2"/>
  <c r="L196" i="2" s="1"/>
  <c r="H196" i="2"/>
  <c r="I196" i="2"/>
  <c r="F197" i="2"/>
  <c r="L197" i="2" s="1"/>
  <c r="F198" i="2"/>
  <c r="L198" i="2" s="1"/>
  <c r="H198" i="2"/>
  <c r="I198" i="2"/>
  <c r="F199" i="2"/>
  <c r="L199" i="2" s="1"/>
  <c r="H199" i="2"/>
  <c r="I199" i="2"/>
  <c r="F200" i="2"/>
  <c r="H200" i="2"/>
  <c r="I200" i="2"/>
  <c r="L200" i="2"/>
  <c r="F201" i="2"/>
  <c r="L201" i="2" s="1"/>
  <c r="F202" i="2"/>
  <c r="L202" i="2" s="1"/>
  <c r="I202" i="2"/>
  <c r="H202" i="2"/>
  <c r="F203" i="2"/>
  <c r="L203" i="2" s="1"/>
  <c r="H203" i="2"/>
  <c r="I203" i="2"/>
  <c r="F204" i="2"/>
  <c r="L204" i="2" s="1"/>
  <c r="H204" i="2"/>
  <c r="I204" i="2"/>
  <c r="F205" i="2"/>
  <c r="L205" i="2" s="1"/>
  <c r="F206" i="2"/>
  <c r="L206" i="2" s="1"/>
  <c r="I206" i="2"/>
  <c r="H206" i="2"/>
  <c r="H207" i="2"/>
  <c r="I207" i="2"/>
  <c r="F208" i="2"/>
  <c r="L208" i="2" s="1"/>
  <c r="H208" i="2"/>
  <c r="I208" i="2"/>
  <c r="F209" i="2"/>
  <c r="L209" i="2" s="1"/>
  <c r="F210" i="2"/>
  <c r="L210" i="2" s="1"/>
  <c r="H210" i="2"/>
  <c r="I210" i="2"/>
  <c r="F211" i="2"/>
  <c r="L211" i="2" s="1"/>
  <c r="H211" i="2"/>
  <c r="I211" i="2"/>
  <c r="F212" i="2"/>
  <c r="L212" i="2" s="1"/>
  <c r="I212" i="2"/>
  <c r="H212" i="2"/>
  <c r="F213" i="2"/>
  <c r="L213" i="2" s="1"/>
  <c r="F214" i="2"/>
  <c r="L214" i="2" s="1"/>
  <c r="H214" i="2"/>
  <c r="I214" i="2"/>
  <c r="F215" i="2"/>
  <c r="L215" i="2" s="1"/>
  <c r="H215" i="2"/>
  <c r="I215" i="2"/>
  <c r="F216" i="2"/>
  <c r="L216" i="2" s="1"/>
  <c r="H216" i="2"/>
  <c r="I216" i="2"/>
  <c r="H217" i="2"/>
  <c r="F218" i="2"/>
  <c r="L218" i="2" s="1"/>
  <c r="H218" i="2"/>
  <c r="I218" i="2"/>
  <c r="F219" i="2"/>
  <c r="L219" i="2" s="1"/>
  <c r="F220" i="2"/>
  <c r="L220" i="2" s="1"/>
  <c r="H220" i="2"/>
  <c r="I220" i="2"/>
  <c r="F221" i="2"/>
  <c r="L221" i="2" s="1"/>
  <c r="H221" i="2"/>
  <c r="I221" i="2"/>
  <c r="F222" i="2"/>
  <c r="L222" i="2" s="1"/>
  <c r="H222" i="2"/>
  <c r="I222" i="2"/>
  <c r="F223" i="2"/>
  <c r="L223" i="2" s="1"/>
  <c r="H223" i="2"/>
  <c r="I223" i="2"/>
  <c r="F224" i="2"/>
  <c r="L224" i="2" s="1"/>
  <c r="H224" i="2"/>
  <c r="I224" i="2"/>
  <c r="F225" i="2"/>
  <c r="L225" i="2" s="1"/>
  <c r="H225" i="2"/>
  <c r="F226" i="2"/>
  <c r="I226" i="2"/>
  <c r="H226" i="2"/>
  <c r="L226" i="2"/>
  <c r="F227" i="2"/>
  <c r="L227" i="2" s="1"/>
  <c r="H227" i="2"/>
  <c r="I227" i="2"/>
  <c r="F228" i="2"/>
  <c r="L228" i="2" s="1"/>
  <c r="H228" i="2"/>
  <c r="I228" i="2"/>
  <c r="F229" i="2"/>
  <c r="L229" i="2" s="1"/>
  <c r="H229" i="2"/>
  <c r="I229" i="2"/>
  <c r="F230" i="2"/>
  <c r="L230" i="2" s="1"/>
  <c r="I230" i="2"/>
  <c r="H230" i="2"/>
  <c r="F232" i="2"/>
  <c r="L232" i="2" s="1"/>
  <c r="H232" i="2"/>
  <c r="I232" i="2"/>
  <c r="F233" i="2"/>
  <c r="L233" i="2" s="1"/>
  <c r="H233" i="2"/>
  <c r="I233" i="2"/>
  <c r="F234" i="2"/>
  <c r="L234" i="2" s="1"/>
  <c r="I234" i="2"/>
  <c r="H234" i="2"/>
  <c r="H235" i="2"/>
  <c r="F236" i="2"/>
  <c r="L236" i="2" s="1"/>
  <c r="H236" i="2"/>
  <c r="I236" i="2"/>
  <c r="F237" i="2"/>
  <c r="L237" i="2" s="1"/>
  <c r="H237" i="2"/>
  <c r="I237" i="2"/>
  <c r="F238" i="2"/>
  <c r="L238" i="2" s="1"/>
  <c r="F239" i="2"/>
  <c r="L239" i="2" s="1"/>
  <c r="I239" i="2"/>
  <c r="H239" i="2"/>
  <c r="F240" i="2"/>
  <c r="L240" i="2" s="1"/>
  <c r="H240" i="2"/>
  <c r="I240" i="2"/>
  <c r="F241" i="2"/>
  <c r="L241" i="2" s="1"/>
  <c r="H241" i="2"/>
  <c r="I241" i="2"/>
  <c r="F242" i="2"/>
  <c r="L242" i="2" s="1"/>
  <c r="F243" i="2"/>
  <c r="L243" i="2" s="1"/>
  <c r="I243" i="2"/>
  <c r="H243" i="2"/>
  <c r="F244" i="2"/>
  <c r="L244" i="2" s="1"/>
  <c r="H244" i="2"/>
  <c r="I244" i="2"/>
  <c r="F245" i="2"/>
  <c r="L245" i="2" s="1"/>
  <c r="H245" i="2"/>
  <c r="I245" i="2"/>
  <c r="F246" i="2"/>
  <c r="L246" i="2" s="1"/>
  <c r="F247" i="2"/>
  <c r="L247" i="2" s="1"/>
  <c r="I247" i="2"/>
  <c r="H247" i="2"/>
  <c r="F248" i="2"/>
  <c r="L248" i="2" s="1"/>
  <c r="H248" i="2"/>
  <c r="I248" i="2"/>
  <c r="F249" i="2"/>
  <c r="L249" i="2" s="1"/>
  <c r="H249" i="2"/>
  <c r="I249" i="2"/>
  <c r="F250" i="2"/>
  <c r="L250" i="2" s="1"/>
  <c r="F251" i="2"/>
  <c r="L251" i="2" s="1"/>
  <c r="I251" i="2"/>
  <c r="H251" i="2"/>
  <c r="F252" i="2"/>
  <c r="L252" i="2" s="1"/>
  <c r="H252" i="2"/>
  <c r="I252" i="2"/>
  <c r="F253" i="2"/>
  <c r="L253" i="2" s="1"/>
  <c r="H253" i="2"/>
  <c r="I253" i="2"/>
  <c r="F254" i="2"/>
  <c r="L254" i="2" s="1"/>
  <c r="F255" i="2"/>
  <c r="L255" i="2" s="1"/>
  <c r="I255" i="2"/>
  <c r="H255" i="2"/>
  <c r="F256" i="2"/>
  <c r="L256" i="2" s="1"/>
  <c r="H256" i="2"/>
  <c r="I256" i="2"/>
  <c r="F257" i="2"/>
  <c r="L257" i="2" s="1"/>
  <c r="H257" i="2"/>
  <c r="I257" i="2"/>
  <c r="F258" i="2"/>
  <c r="L258" i="2" s="1"/>
  <c r="F259" i="2"/>
  <c r="L259" i="2" s="1"/>
  <c r="I259" i="2"/>
  <c r="H259" i="2"/>
  <c r="H260" i="2"/>
  <c r="I260" i="2"/>
  <c r="F261" i="2"/>
  <c r="L261" i="2" s="1"/>
  <c r="H261" i="2"/>
  <c r="I261" i="2"/>
  <c r="F262" i="2"/>
  <c r="L262" i="2" s="1"/>
  <c r="F263" i="2"/>
  <c r="L263" i="2" s="1"/>
  <c r="I263" i="2"/>
  <c r="H263" i="2"/>
  <c r="H264" i="2"/>
  <c r="I264" i="2"/>
  <c r="F265" i="2"/>
  <c r="H265" i="2"/>
  <c r="I265" i="2"/>
  <c r="L265" i="2"/>
  <c r="F266" i="2"/>
  <c r="L266" i="2" s="1"/>
  <c r="F267" i="2"/>
  <c r="L267" i="2" s="1"/>
  <c r="I267" i="2"/>
  <c r="H267" i="2"/>
  <c r="F268" i="2"/>
  <c r="L268" i="2" s="1"/>
  <c r="H268" i="2"/>
  <c r="I268" i="2"/>
  <c r="F269" i="2"/>
  <c r="L269" i="2" s="1"/>
  <c r="H269" i="2"/>
  <c r="I269" i="2"/>
  <c r="F270" i="2"/>
  <c r="L270" i="2" s="1"/>
  <c r="F271" i="2"/>
  <c r="L271" i="2" s="1"/>
  <c r="I271" i="2"/>
  <c r="H271" i="2"/>
  <c r="F272" i="2"/>
  <c r="L272" i="2" s="1"/>
  <c r="H272" i="2"/>
  <c r="I272" i="2"/>
  <c r="F273" i="2"/>
  <c r="L273" i="2" s="1"/>
  <c r="H273" i="2"/>
  <c r="I273" i="2"/>
  <c r="F274" i="2"/>
  <c r="L274" i="2" s="1"/>
  <c r="F275" i="2"/>
  <c r="L275" i="2" s="1"/>
  <c r="I275" i="2"/>
  <c r="H276" i="2"/>
  <c r="I276" i="2"/>
  <c r="F277" i="2"/>
  <c r="L277" i="2" s="1"/>
  <c r="H277" i="2"/>
  <c r="I277" i="2"/>
  <c r="F278" i="2"/>
  <c r="L278" i="2" s="1"/>
  <c r="F279" i="2"/>
  <c r="L279" i="2" s="1"/>
  <c r="I279" i="2"/>
  <c r="H280" i="2"/>
  <c r="I280" i="2"/>
  <c r="F281" i="2"/>
  <c r="L281" i="2" s="1"/>
  <c r="H281" i="2"/>
  <c r="I281" i="2"/>
  <c r="F282" i="2"/>
  <c r="L282" i="2" s="1"/>
  <c r="F283" i="2"/>
  <c r="L283" i="2" s="1"/>
  <c r="I283" i="2"/>
  <c r="H283" i="2"/>
  <c r="F284" i="2"/>
  <c r="L284" i="2" s="1"/>
  <c r="H284" i="2"/>
  <c r="I284" i="2"/>
  <c r="F285" i="2"/>
  <c r="L285" i="2" s="1"/>
  <c r="H285" i="2"/>
  <c r="I285" i="2"/>
  <c r="F286" i="2"/>
  <c r="L286" i="2" s="1"/>
  <c r="F287" i="2"/>
  <c r="L287" i="2" s="1"/>
  <c r="I287" i="2"/>
  <c r="H287" i="2"/>
  <c r="F288" i="2"/>
  <c r="L288" i="2" s="1"/>
  <c r="H288" i="2"/>
  <c r="I288" i="2"/>
  <c r="F289" i="2"/>
  <c r="L289" i="2" s="1"/>
  <c r="H289" i="2"/>
  <c r="I289" i="2"/>
  <c r="F290" i="2"/>
  <c r="L290" i="2" s="1"/>
  <c r="F291" i="2"/>
  <c r="L291" i="2" s="1"/>
  <c r="I291" i="2"/>
  <c r="H292" i="2"/>
  <c r="I292" i="2"/>
  <c r="F293" i="2"/>
  <c r="L293" i="2" s="1"/>
  <c r="H293" i="2"/>
  <c r="I293" i="2"/>
  <c r="F294" i="2"/>
  <c r="L294" i="2" s="1"/>
  <c r="F295" i="2"/>
  <c r="L295" i="2" s="1"/>
  <c r="I295" i="2"/>
  <c r="H296" i="2"/>
  <c r="I296" i="2"/>
  <c r="F297" i="2"/>
  <c r="L297" i="2" s="1"/>
  <c r="H297" i="2"/>
  <c r="I297" i="2"/>
  <c r="F298" i="2"/>
  <c r="L298" i="2" s="1"/>
  <c r="F299" i="2"/>
  <c r="L299" i="2" s="1"/>
  <c r="I299" i="2"/>
  <c r="H299" i="2"/>
  <c r="F300" i="2"/>
  <c r="L300" i="2" s="1"/>
  <c r="H300" i="2"/>
  <c r="I300" i="2"/>
  <c r="F301" i="2"/>
  <c r="L301" i="2" s="1"/>
  <c r="H301" i="2"/>
  <c r="I301" i="2"/>
  <c r="F302" i="2"/>
  <c r="L302" i="2" s="1"/>
  <c r="F303" i="2"/>
  <c r="L303" i="2" s="1"/>
  <c r="I303" i="2"/>
  <c r="H303" i="2"/>
  <c r="F304" i="2"/>
  <c r="L304" i="2" s="1"/>
  <c r="H304" i="2"/>
  <c r="I304" i="2"/>
  <c r="F305" i="2"/>
  <c r="L305" i="2" s="1"/>
  <c r="H305" i="2"/>
  <c r="I305" i="2"/>
  <c r="F306" i="2"/>
  <c r="L306" i="2" s="1"/>
  <c r="F307" i="2"/>
  <c r="L307" i="2" s="1"/>
  <c r="I307" i="2"/>
  <c r="H308" i="2"/>
  <c r="I308" i="2"/>
  <c r="F309" i="2"/>
  <c r="L309" i="2" s="1"/>
  <c r="H309" i="2"/>
  <c r="I309" i="2"/>
  <c r="F310" i="2"/>
  <c r="L310" i="2" s="1"/>
  <c r="F311" i="2"/>
  <c r="L311" i="2" s="1"/>
  <c r="I311" i="2"/>
  <c r="H312" i="2"/>
  <c r="I312" i="2"/>
  <c r="F313" i="2"/>
  <c r="L313" i="2" s="1"/>
  <c r="H313" i="2"/>
  <c r="I313" i="2"/>
  <c r="F314" i="2"/>
  <c r="L314" i="2" s="1"/>
  <c r="F315" i="2"/>
  <c r="L315" i="2" s="1"/>
  <c r="I315" i="2"/>
  <c r="H315" i="2"/>
  <c r="F316" i="2"/>
  <c r="L316" i="2" s="1"/>
  <c r="H316" i="2"/>
  <c r="I316" i="2"/>
  <c r="F317" i="2"/>
  <c r="L317" i="2" s="1"/>
  <c r="H317" i="2"/>
  <c r="I317" i="2"/>
  <c r="F318" i="2"/>
  <c r="L318" i="2" s="1"/>
  <c r="F319" i="2"/>
  <c r="L319" i="2" s="1"/>
  <c r="I319" i="2"/>
  <c r="H319" i="2"/>
  <c r="F320" i="2"/>
  <c r="L320" i="2" s="1"/>
  <c r="H320" i="2"/>
  <c r="I320" i="2"/>
  <c r="F321" i="2"/>
  <c r="L321" i="2" s="1"/>
  <c r="H321" i="2"/>
  <c r="I321" i="2"/>
  <c r="F322" i="2"/>
  <c r="L322" i="2" s="1"/>
  <c r="F323" i="2"/>
  <c r="L323" i="2" s="1"/>
  <c r="I323" i="2"/>
  <c r="H324" i="2"/>
  <c r="I324" i="2"/>
  <c r="F325" i="2"/>
  <c r="L325" i="2" s="1"/>
  <c r="H325" i="2"/>
  <c r="I325" i="2"/>
  <c r="F326" i="2"/>
  <c r="L326" i="2" s="1"/>
  <c r="F327" i="2"/>
  <c r="L327" i="2" s="1"/>
  <c r="I327" i="2"/>
  <c r="H328" i="2"/>
  <c r="I328" i="2"/>
  <c r="F329" i="2"/>
  <c r="L329" i="2" s="1"/>
  <c r="H329" i="2"/>
  <c r="I329" i="2"/>
  <c r="F330" i="2"/>
  <c r="L330" i="2" s="1"/>
  <c r="H330" i="2"/>
  <c r="I330" i="2"/>
  <c r="F331" i="2"/>
  <c r="L331" i="2" s="1"/>
  <c r="H331" i="2"/>
  <c r="I331" i="2"/>
  <c r="F332" i="2"/>
  <c r="L332" i="2" s="1"/>
  <c r="H332" i="2"/>
  <c r="F333" i="2"/>
  <c r="L333" i="2" s="1"/>
  <c r="I333" i="2"/>
  <c r="H333" i="2"/>
  <c r="F334" i="2"/>
  <c r="L334" i="2" s="1"/>
  <c r="H334" i="2"/>
  <c r="I334" i="2"/>
  <c r="F335" i="2"/>
  <c r="L335" i="2" s="1"/>
  <c r="H335" i="2"/>
  <c r="I335" i="2"/>
  <c r="F336" i="2"/>
  <c r="L336" i="2" s="1"/>
  <c r="H336" i="2"/>
  <c r="F337" i="2"/>
  <c r="L337" i="2" s="1"/>
  <c r="I337" i="2"/>
  <c r="H337" i="2"/>
  <c r="F338" i="2"/>
  <c r="L338" i="2" s="1"/>
  <c r="H338" i="2"/>
  <c r="I338" i="2"/>
  <c r="F339" i="2"/>
  <c r="L339" i="2" s="1"/>
  <c r="H339" i="2"/>
  <c r="I339" i="2"/>
  <c r="F340" i="2"/>
  <c r="L340" i="2" s="1"/>
  <c r="H340" i="2"/>
  <c r="F341" i="2"/>
  <c r="L341" i="2" s="1"/>
  <c r="I341" i="2"/>
  <c r="H341" i="2"/>
  <c r="F342" i="2"/>
  <c r="L342" i="2" s="1"/>
  <c r="H342" i="2"/>
  <c r="I342" i="2"/>
  <c r="F343" i="2"/>
  <c r="L343" i="2" s="1"/>
  <c r="H343" i="2"/>
  <c r="I343" i="2"/>
  <c r="F344" i="2"/>
  <c r="L344" i="2" s="1"/>
  <c r="H344" i="2"/>
  <c r="F345" i="2"/>
  <c r="L345" i="2" s="1"/>
  <c r="I345" i="2"/>
  <c r="H345" i="2"/>
  <c r="F346" i="2"/>
  <c r="L346" i="2" s="1"/>
  <c r="H346" i="2"/>
  <c r="I346" i="2"/>
  <c r="F347" i="2"/>
  <c r="L347" i="2" s="1"/>
  <c r="H347" i="2"/>
  <c r="I347" i="2"/>
  <c r="F348" i="2"/>
  <c r="L348" i="2" s="1"/>
  <c r="H348" i="2"/>
  <c r="F349" i="2"/>
  <c r="L349" i="2" s="1"/>
  <c r="I349" i="2"/>
  <c r="H349" i="2"/>
  <c r="F350" i="2"/>
  <c r="L350" i="2" s="1"/>
  <c r="H350" i="2"/>
  <c r="I350" i="2"/>
  <c r="F351" i="2"/>
  <c r="L351" i="2" s="1"/>
  <c r="H351" i="2"/>
  <c r="I351" i="2"/>
  <c r="F352" i="2"/>
  <c r="L352" i="2" s="1"/>
  <c r="H352" i="2"/>
  <c r="F353" i="2"/>
  <c r="L353" i="2" s="1"/>
  <c r="I353" i="2"/>
  <c r="H353" i="2"/>
  <c r="F354" i="2"/>
  <c r="L354" i="2" s="1"/>
  <c r="H354" i="2"/>
  <c r="I354" i="2"/>
  <c r="F355" i="2"/>
  <c r="L355" i="2" s="1"/>
  <c r="H355" i="2"/>
  <c r="I355" i="2"/>
  <c r="F356" i="2"/>
  <c r="L356" i="2" s="1"/>
  <c r="H356" i="2"/>
  <c r="F357" i="2"/>
  <c r="L357" i="2" s="1"/>
  <c r="I357" i="2"/>
  <c r="H357" i="2"/>
  <c r="F358" i="2"/>
  <c r="L358" i="2" s="1"/>
  <c r="H358" i="2"/>
  <c r="I358" i="2"/>
  <c r="F359" i="2"/>
  <c r="L359" i="2" s="1"/>
  <c r="H359" i="2"/>
  <c r="I359" i="2"/>
  <c r="F360" i="2"/>
  <c r="L360" i="2" s="1"/>
  <c r="H360" i="2"/>
  <c r="F361" i="2"/>
  <c r="L361" i="2" s="1"/>
  <c r="I361" i="2"/>
  <c r="H361" i="2"/>
  <c r="F362" i="2"/>
  <c r="L362" i="2" s="1"/>
  <c r="H362" i="2"/>
  <c r="I362" i="2"/>
  <c r="F363" i="2"/>
  <c r="L363" i="2" s="1"/>
  <c r="H363" i="2"/>
  <c r="I363" i="2"/>
  <c r="F364" i="2"/>
  <c r="L364" i="2" s="1"/>
  <c r="H364" i="2"/>
  <c r="F365" i="2"/>
  <c r="L365" i="2" s="1"/>
  <c r="I365" i="2"/>
  <c r="H365" i="2"/>
  <c r="F366" i="2"/>
  <c r="L366" i="2" s="1"/>
  <c r="H366" i="2"/>
  <c r="I366" i="2"/>
  <c r="F367" i="2"/>
  <c r="L367" i="2" s="1"/>
  <c r="H367" i="2"/>
  <c r="I367" i="2"/>
  <c r="F368" i="2"/>
  <c r="L368" i="2" s="1"/>
  <c r="H368" i="2"/>
  <c r="F369" i="2"/>
  <c r="L369" i="2" s="1"/>
  <c r="I369" i="2"/>
  <c r="H369" i="2"/>
  <c r="F370" i="2"/>
  <c r="L370" i="2" s="1"/>
  <c r="H370" i="2"/>
  <c r="I370" i="2"/>
  <c r="F371" i="2"/>
  <c r="L371" i="2" s="1"/>
  <c r="H371" i="2"/>
  <c r="I371" i="2"/>
  <c r="F372" i="2"/>
  <c r="L372" i="2" s="1"/>
  <c r="H372" i="2"/>
  <c r="F373" i="2"/>
  <c r="L373" i="2" s="1"/>
  <c r="I373" i="2"/>
  <c r="H373" i="2"/>
  <c r="F374" i="2"/>
  <c r="L374" i="2" s="1"/>
  <c r="H374" i="2"/>
  <c r="I374" i="2"/>
  <c r="F375" i="2"/>
  <c r="L375" i="2" s="1"/>
  <c r="H375" i="2"/>
  <c r="I375" i="2"/>
  <c r="F376" i="2"/>
  <c r="L376" i="2" s="1"/>
  <c r="H376" i="2"/>
  <c r="F377" i="2"/>
  <c r="L377" i="2" s="1"/>
  <c r="I377" i="2"/>
  <c r="H377" i="2"/>
  <c r="F378" i="2"/>
  <c r="L378" i="2" s="1"/>
  <c r="H378" i="2"/>
  <c r="I378" i="2"/>
  <c r="F379" i="2"/>
  <c r="L379" i="2" s="1"/>
  <c r="H379" i="2"/>
  <c r="I379" i="2"/>
  <c r="F380" i="2"/>
  <c r="L380" i="2" s="1"/>
  <c r="H380" i="2"/>
  <c r="F381" i="2"/>
  <c r="L381" i="2" s="1"/>
  <c r="I381" i="2"/>
  <c r="H381" i="2"/>
  <c r="F382" i="2"/>
  <c r="L382" i="2" s="1"/>
  <c r="H382" i="2"/>
  <c r="I382" i="2"/>
  <c r="F383" i="2"/>
  <c r="L383" i="2" s="1"/>
  <c r="H383" i="2"/>
  <c r="I383" i="2"/>
  <c r="F384" i="2"/>
  <c r="L384" i="2" s="1"/>
  <c r="H384" i="2"/>
  <c r="F385" i="2"/>
  <c r="L385" i="2" s="1"/>
  <c r="I385" i="2"/>
  <c r="H385" i="2"/>
  <c r="F386" i="2"/>
  <c r="L386" i="2" s="1"/>
  <c r="H386" i="2"/>
  <c r="I386" i="2"/>
  <c r="F387" i="2"/>
  <c r="L387" i="2" s="1"/>
  <c r="H387" i="2"/>
  <c r="I387" i="2"/>
  <c r="F388" i="2"/>
  <c r="L388" i="2" s="1"/>
  <c r="H388" i="2"/>
  <c r="F389" i="2"/>
  <c r="L389" i="2" s="1"/>
  <c r="I389" i="2"/>
  <c r="H389" i="2"/>
  <c r="F390" i="2"/>
  <c r="L390" i="2" s="1"/>
  <c r="H390" i="2"/>
  <c r="I390" i="2"/>
  <c r="F391" i="2"/>
  <c r="L391" i="2" s="1"/>
  <c r="H391" i="2"/>
  <c r="I391" i="2"/>
  <c r="F392" i="2"/>
  <c r="L392" i="2" s="1"/>
  <c r="H392" i="2"/>
  <c r="F393" i="2"/>
  <c r="L393" i="2" s="1"/>
  <c r="I393" i="2"/>
  <c r="H393" i="2"/>
  <c r="F394" i="2"/>
  <c r="L394" i="2" s="1"/>
  <c r="H394" i="2"/>
  <c r="I394" i="2"/>
  <c r="F395" i="2"/>
  <c r="L395" i="2" s="1"/>
  <c r="H395" i="2"/>
  <c r="I395" i="2"/>
  <c r="F396" i="2"/>
  <c r="L396" i="2" s="1"/>
  <c r="H396" i="2"/>
  <c r="F397" i="2"/>
  <c r="L397" i="2" s="1"/>
  <c r="I397" i="2"/>
  <c r="H397" i="2"/>
  <c r="F398" i="2"/>
  <c r="L398" i="2" s="1"/>
  <c r="H398" i="2"/>
  <c r="I398" i="2"/>
  <c r="F399" i="2"/>
  <c r="L399" i="2" s="1"/>
  <c r="H399" i="2"/>
  <c r="I399" i="2"/>
  <c r="F400" i="2"/>
  <c r="L400" i="2" s="1"/>
  <c r="H400" i="2"/>
  <c r="F401" i="2"/>
  <c r="L401" i="2" s="1"/>
  <c r="I401" i="2"/>
  <c r="H401" i="2"/>
  <c r="F402" i="2"/>
  <c r="L402" i="2" s="1"/>
  <c r="H402" i="2"/>
  <c r="I402" i="2"/>
  <c r="F403" i="2"/>
  <c r="L403" i="2" s="1"/>
  <c r="H403" i="2"/>
  <c r="I403" i="2"/>
  <c r="F404" i="2"/>
  <c r="L404" i="2" s="1"/>
  <c r="H404" i="2"/>
  <c r="F405" i="2"/>
  <c r="L405" i="2" s="1"/>
  <c r="I405" i="2"/>
  <c r="H405" i="2"/>
  <c r="F406" i="2"/>
  <c r="L406" i="2" s="1"/>
  <c r="H406" i="2"/>
  <c r="I406" i="2"/>
  <c r="F407" i="2"/>
  <c r="L407" i="2" s="1"/>
  <c r="H407" i="2"/>
  <c r="I407" i="2"/>
  <c r="F408" i="2"/>
  <c r="L408" i="2" s="1"/>
  <c r="H408" i="2"/>
  <c r="F409" i="2"/>
  <c r="L409" i="2" s="1"/>
  <c r="I409" i="2"/>
  <c r="H409" i="2"/>
  <c r="F410" i="2"/>
  <c r="L410" i="2" s="1"/>
  <c r="H410" i="2"/>
  <c r="I410" i="2"/>
  <c r="F411" i="2"/>
  <c r="L411" i="2" s="1"/>
  <c r="H411" i="2"/>
  <c r="I411" i="2"/>
  <c r="F412" i="2"/>
  <c r="L412" i="2" s="1"/>
  <c r="H412" i="2"/>
  <c r="F413" i="2"/>
  <c r="L413" i="2" s="1"/>
  <c r="I413" i="2"/>
  <c r="H413" i="2"/>
  <c r="F414" i="2"/>
  <c r="L414" i="2" s="1"/>
  <c r="H414" i="2"/>
  <c r="I414" i="2"/>
  <c r="F415" i="2"/>
  <c r="L415" i="2" s="1"/>
  <c r="H415" i="2"/>
  <c r="I415" i="2"/>
  <c r="F416" i="2"/>
  <c r="L416" i="2" s="1"/>
  <c r="H416" i="2"/>
  <c r="F417" i="2"/>
  <c r="L417" i="2" s="1"/>
  <c r="I417" i="2"/>
  <c r="H417" i="2"/>
  <c r="F418" i="2"/>
  <c r="L418" i="2" s="1"/>
  <c r="H418" i="2"/>
  <c r="I418" i="2"/>
  <c r="F419" i="2"/>
  <c r="L419" i="2" s="1"/>
  <c r="H419" i="2"/>
  <c r="I419" i="2"/>
  <c r="H201" i="2" l="1"/>
  <c r="I201" i="2"/>
  <c r="F328" i="2"/>
  <c r="L328" i="2" s="1"/>
  <c r="H318" i="2"/>
  <c r="I318" i="2"/>
  <c r="F312" i="2"/>
  <c r="L312" i="2" s="1"/>
  <c r="H302" i="2"/>
  <c r="I302" i="2"/>
  <c r="F296" i="2"/>
  <c r="L296" i="2" s="1"/>
  <c r="H286" i="2"/>
  <c r="I286" i="2"/>
  <c r="F280" i="2"/>
  <c r="L280" i="2" s="1"/>
  <c r="H270" i="2"/>
  <c r="I270" i="2"/>
  <c r="F264" i="2"/>
  <c r="L264" i="2" s="1"/>
  <c r="H254" i="2"/>
  <c r="I254" i="2"/>
  <c r="H250" i="2"/>
  <c r="I250" i="2"/>
  <c r="H246" i="2"/>
  <c r="I246" i="2"/>
  <c r="H242" i="2"/>
  <c r="I242" i="2"/>
  <c r="H238" i="2"/>
  <c r="I238" i="2"/>
  <c r="H157" i="2"/>
  <c r="I157" i="2"/>
  <c r="H145" i="2"/>
  <c r="I145" i="2"/>
  <c r="H322" i="2"/>
  <c r="I322" i="2"/>
  <c r="H306" i="2"/>
  <c r="I306" i="2"/>
  <c r="H258" i="2"/>
  <c r="I258" i="2"/>
  <c r="H189" i="2"/>
  <c r="I189" i="2"/>
  <c r="H173" i="2"/>
  <c r="I173" i="2"/>
  <c r="H136" i="2"/>
  <c r="I136" i="2"/>
  <c r="I416" i="2"/>
  <c r="I412" i="2"/>
  <c r="I408" i="2"/>
  <c r="I404" i="2"/>
  <c r="I400" i="2"/>
  <c r="I396" i="2"/>
  <c r="I392" i="2"/>
  <c r="I388" i="2"/>
  <c r="I384" i="2"/>
  <c r="I380" i="2"/>
  <c r="I376" i="2"/>
  <c r="I372" i="2"/>
  <c r="I368" i="2"/>
  <c r="I364" i="2"/>
  <c r="I360" i="2"/>
  <c r="I356" i="2"/>
  <c r="I352" i="2"/>
  <c r="I348" i="2"/>
  <c r="I344" i="2"/>
  <c r="I340" i="2"/>
  <c r="I336" i="2"/>
  <c r="I332" i="2"/>
  <c r="H327" i="2"/>
  <c r="F324" i="2"/>
  <c r="L324" i="2" s="1"/>
  <c r="H314" i="2"/>
  <c r="I314" i="2"/>
  <c r="H311" i="2"/>
  <c r="F308" i="2"/>
  <c r="L308" i="2" s="1"/>
  <c r="H298" i="2"/>
  <c r="I298" i="2"/>
  <c r="H295" i="2"/>
  <c r="F292" i="2"/>
  <c r="L292" i="2" s="1"/>
  <c r="H282" i="2"/>
  <c r="I282" i="2"/>
  <c r="H279" i="2"/>
  <c r="F276" i="2"/>
  <c r="L276" i="2" s="1"/>
  <c r="H266" i="2"/>
  <c r="I266" i="2"/>
  <c r="F260" i="2"/>
  <c r="L260" i="2" s="1"/>
  <c r="H290" i="2"/>
  <c r="I290" i="2"/>
  <c r="H274" i="2"/>
  <c r="I274" i="2"/>
  <c r="H219" i="2"/>
  <c r="I219" i="2"/>
  <c r="H209" i="2"/>
  <c r="I209" i="2"/>
  <c r="H326" i="2"/>
  <c r="I326" i="2"/>
  <c r="H323" i="2"/>
  <c r="H310" i="2"/>
  <c r="I310" i="2"/>
  <c r="H307" i="2"/>
  <c r="H294" i="2"/>
  <c r="I294" i="2"/>
  <c r="H291" i="2"/>
  <c r="H278" i="2"/>
  <c r="I278" i="2"/>
  <c r="H275" i="2"/>
  <c r="H262" i="2"/>
  <c r="I262" i="2"/>
  <c r="H231" i="2"/>
  <c r="I231" i="2"/>
  <c r="H165" i="2"/>
  <c r="I165" i="2"/>
  <c r="F235" i="2"/>
  <c r="L235" i="2" s="1"/>
  <c r="F217" i="2"/>
  <c r="L217" i="2" s="1"/>
  <c r="F207" i="2"/>
  <c r="L207" i="2" s="1"/>
  <c r="H193" i="2"/>
  <c r="I193" i="2"/>
  <c r="F187" i="2"/>
  <c r="L187" i="2" s="1"/>
  <c r="H181" i="2"/>
  <c r="I181" i="2"/>
  <c r="F171" i="2"/>
  <c r="L171" i="2" s="1"/>
  <c r="I137" i="2"/>
  <c r="H137" i="2"/>
  <c r="H120" i="2"/>
  <c r="I120" i="2"/>
  <c r="H104" i="2"/>
  <c r="I104" i="2"/>
  <c r="H88" i="2"/>
  <c r="I88" i="2"/>
  <c r="H72" i="2"/>
  <c r="I72" i="2"/>
  <c r="I235" i="2"/>
  <c r="F231" i="2"/>
  <c r="L231" i="2" s="1"/>
  <c r="I225" i="2"/>
  <c r="I217" i="2"/>
  <c r="H213" i="2"/>
  <c r="I213" i="2"/>
  <c r="H205" i="2"/>
  <c r="I205" i="2"/>
  <c r="F191" i="2"/>
  <c r="L191" i="2" s="1"/>
  <c r="H185" i="2"/>
  <c r="I185" i="2"/>
  <c r="H177" i="2"/>
  <c r="I177" i="2"/>
  <c r="H169" i="2"/>
  <c r="I169" i="2"/>
  <c r="H161" i="2"/>
  <c r="I161" i="2"/>
  <c r="H149" i="2"/>
  <c r="I149" i="2"/>
  <c r="H197" i="2"/>
  <c r="I197" i="2"/>
  <c r="H153" i="2"/>
  <c r="I153" i="2"/>
  <c r="F147" i="2"/>
  <c r="L147" i="2" s="1"/>
  <c r="I144" i="2"/>
  <c r="F142" i="2"/>
  <c r="L142" i="2" s="1"/>
  <c r="H132" i="2"/>
  <c r="I132" i="2"/>
  <c r="H129" i="2"/>
  <c r="F126" i="2"/>
  <c r="L126" i="2" s="1"/>
  <c r="H116" i="2"/>
  <c r="I116" i="2"/>
  <c r="F110" i="2"/>
  <c r="L110" i="2" s="1"/>
  <c r="H100" i="2"/>
  <c r="I100" i="2"/>
  <c r="F94" i="2"/>
  <c r="L94" i="2" s="1"/>
  <c r="H84" i="2"/>
  <c r="I84" i="2"/>
  <c r="F78" i="2"/>
  <c r="L78" i="2" s="1"/>
  <c r="H68" i="2"/>
  <c r="I68" i="2"/>
  <c r="H128" i="2"/>
  <c r="I128" i="2"/>
  <c r="H112" i="2"/>
  <c r="I112" i="2"/>
  <c r="H96" i="2"/>
  <c r="I96" i="2"/>
  <c r="H80" i="2"/>
  <c r="I80" i="2"/>
  <c r="H64" i="2"/>
  <c r="I64" i="2"/>
  <c r="H140" i="2"/>
  <c r="I140" i="2"/>
  <c r="F134" i="2"/>
  <c r="L134" i="2" s="1"/>
  <c r="H124" i="2"/>
  <c r="I124" i="2"/>
  <c r="F118" i="2"/>
  <c r="L118" i="2" s="1"/>
  <c r="H108" i="2"/>
  <c r="I108" i="2"/>
  <c r="F102" i="2"/>
  <c r="L102" i="2" s="1"/>
  <c r="H92" i="2"/>
  <c r="I92" i="2"/>
  <c r="F86" i="2"/>
  <c r="L86" i="2" s="1"/>
  <c r="H76" i="2"/>
  <c r="I76" i="2"/>
  <c r="Q24" i="2"/>
  <c r="Q23" i="2"/>
  <c r="Q21" i="2"/>
  <c r="R21" i="2" s="1"/>
  <c r="S21" i="2" s="1"/>
  <c r="Q26" i="2"/>
  <c r="Q14" i="2"/>
  <c r="Q13" i="2"/>
  <c r="E14" i="2" l="1"/>
  <c r="E13" i="2"/>
</calcChain>
</file>

<file path=xl/sharedStrings.xml><?xml version="1.0" encoding="utf-8"?>
<sst xmlns="http://schemas.openxmlformats.org/spreadsheetml/2006/main" count="39" uniqueCount="31">
  <si>
    <t>索引</t>
  </si>
  <si>
    <t>发射时圈的角度</t>
  </si>
  <si>
    <t>速度调整系数</t>
  </si>
  <si>
    <t>id</t>
  </si>
  <si>
    <t>angle</t>
  </si>
  <si>
    <t>coefficient</t>
  </si>
  <si>
    <t>s/c/sc</t>
  </si>
  <si>
    <t>sc</t>
  </si>
  <si>
    <t>int</t>
  </si>
  <si>
    <t>float</t>
  </si>
  <si>
    <t>118.5°</t>
    <phoneticPr fontId="4" type="noConversion"/>
  </si>
  <si>
    <t xml:space="preserve">总缺口 </t>
    <phoneticPr fontId="4" type="noConversion"/>
  </si>
  <si>
    <t>43.6°</t>
    <phoneticPr fontId="4" type="noConversion"/>
  </si>
  <si>
    <t>范围：</t>
    <phoneticPr fontId="4" type="noConversion"/>
  </si>
  <si>
    <t>21.8°</t>
    <phoneticPr fontId="4" type="noConversion"/>
  </si>
  <si>
    <t>-21.8°</t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</si>
  <si>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40°</t>
    </r>
    <phoneticPr fontId="4" type="noConversion"/>
  </si>
  <si>
    <r>
      <t>4</t>
    </r>
    <r>
      <rPr>
        <sz val="11"/>
        <color theme="1"/>
        <rFont val="等线"/>
        <family val="3"/>
        <charset val="134"/>
        <scheme val="minor"/>
      </rPr>
      <t>5.°</t>
    </r>
    <phoneticPr fontId="4" type="noConversion"/>
  </si>
  <si>
    <t>中心角度</t>
    <phoneticPr fontId="4" type="noConversion"/>
  </si>
  <si>
    <t>中奖角度</t>
    <phoneticPr fontId="4" type="noConversion"/>
  </si>
  <si>
    <t>21.8-65.2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</si>
  <si>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19.5°</t>
    </r>
    <phoneticPr fontId="4" type="noConversion"/>
  </si>
  <si>
    <t>V</t>
    <phoneticPr fontId="4" type="noConversion"/>
  </si>
  <si>
    <t>T</t>
    <phoneticPr fontId="4" type="noConversion"/>
  </si>
  <si>
    <t>角度</t>
    <phoneticPr fontId="4" type="noConversion"/>
  </si>
  <si>
    <t>缺口</t>
    <phoneticPr fontId="4" type="noConversion"/>
  </si>
  <si>
    <t>范围</t>
    <phoneticPr fontId="4" type="noConversion"/>
  </si>
  <si>
    <t>碰到时的角度</t>
    <phoneticPr fontId="4" type="noConversion"/>
  </si>
  <si>
    <t>coefficient_60</t>
    <phoneticPr fontId="4" type="noConversion"/>
  </si>
  <si>
    <t>coefficient_75</t>
    <phoneticPr fontId="4" type="noConversion"/>
  </si>
  <si>
    <r>
      <t>3</t>
    </r>
    <r>
      <rPr>
        <sz val="11"/>
        <color theme="1"/>
        <rFont val="等线"/>
        <family val="3"/>
        <charset val="134"/>
        <scheme val="minor"/>
      </rPr>
      <t>0度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</si>
</sst>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charset val="134"/>
      <scheme val="minor"/>
    </font>
    <font>
      <b/>
      <sz val="10"/>
      <color rgb="FF000000"/>
      <name val="Helvetica"/>
      <family val="2"/>
    </font>
    <font>
      <b/>
      <sz val="10"/>
      <color rgb="FF000000"/>
      <name val="宋体"/>
      <family val="3"/>
      <charset val="134"/>
    </font>
    <font>
      <sz val="10"/>
      <color rgb="FF000000"/>
      <name val="Helvetica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DC0BF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/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3" fillId="4" borderId="3" xfId="0" applyNumberFormat="1" applyFont="1" applyFill="1" applyBorder="1" applyAlignment="1">
      <alignment vertical="top"/>
    </xf>
    <xf numFmtId="49" fontId="3" fillId="4" borderId="4" xfId="0" applyNumberFormat="1" applyFont="1" applyFill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3" fillId="4" borderId="5" xfId="0" applyNumberFormat="1" applyFont="1" applyFill="1" applyBorder="1" applyAlignment="1">
      <alignment vertical="top"/>
    </xf>
    <xf numFmtId="49" fontId="1" fillId="3" borderId="6" xfId="0" applyNumberFormat="1" applyFont="1" applyFill="1" applyBorder="1" applyAlignment="1">
      <alignment vertical="top"/>
    </xf>
    <xf numFmtId="49" fontId="3" fillId="4" borderId="7" xfId="0" applyNumberFormat="1" applyFont="1" applyFill="1" applyBorder="1" applyAlignment="1">
      <alignment vertical="top"/>
    </xf>
    <xf numFmtId="49" fontId="3" fillId="4" borderId="8" xfId="0" applyNumberFormat="1" applyFont="1" applyFill="1" applyBorder="1" applyAlignment="1">
      <alignment vertical="top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0" fontId="5" fillId="0" borderId="0" xfId="0" applyFont="1" applyFill="1" applyBorder="1">
      <alignment vertical="center"/>
    </xf>
    <xf numFmtId="0" fontId="0" fillId="5" borderId="0" xfId="0" applyFill="1">
      <alignment vertical="center"/>
    </xf>
    <xf numFmtId="0" fontId="5" fillId="5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tabSelected="1" topLeftCell="A303" workbookViewId="0">
      <selection activeCell="H333" sqref="H333"/>
    </sheetView>
  </sheetViews>
  <sheetFormatPr defaultColWidth="8.875" defaultRowHeight="14.25" x14ac:dyDescent="0.2"/>
  <cols>
    <col min="1" max="1" width="9.125" customWidth="1"/>
    <col min="2" max="2" width="14.125" customWidth="1"/>
    <col min="3" max="5" width="14.625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2</v>
      </c>
      <c r="E1" s="2" t="s">
        <v>2</v>
      </c>
    </row>
    <row r="2" spans="1:5" x14ac:dyDescent="0.2">
      <c r="A2" s="3" t="s">
        <v>3</v>
      </c>
      <c r="B2" s="4" t="s">
        <v>4</v>
      </c>
      <c r="C2" s="5" t="s">
        <v>5</v>
      </c>
      <c r="D2" s="5" t="s">
        <v>28</v>
      </c>
      <c r="E2" s="5" t="s">
        <v>29</v>
      </c>
    </row>
    <row r="3" spans="1:5" x14ac:dyDescent="0.2">
      <c r="A3" s="6" t="s">
        <v>6</v>
      </c>
      <c r="B3" s="7" t="s">
        <v>7</v>
      </c>
      <c r="C3" s="7" t="s">
        <v>7</v>
      </c>
      <c r="D3" s="7" t="s">
        <v>7</v>
      </c>
      <c r="E3" s="7" t="s">
        <v>7</v>
      </c>
    </row>
    <row r="4" spans="1:5" x14ac:dyDescent="0.2">
      <c r="A4" s="8" t="s">
        <v>8</v>
      </c>
      <c r="B4" s="9" t="s">
        <v>8</v>
      </c>
      <c r="C4" s="10" t="s">
        <v>9</v>
      </c>
      <c r="D4" s="10" t="s">
        <v>9</v>
      </c>
      <c r="E4" s="10" t="s">
        <v>9</v>
      </c>
    </row>
    <row r="5" spans="1:5" x14ac:dyDescent="0.2">
      <c r="A5">
        <v>1</v>
      </c>
      <c r="B5">
        <v>0</v>
      </c>
      <c r="C5">
        <v>0</v>
      </c>
      <c r="D5">
        <v>0</v>
      </c>
      <c r="E5">
        <v>0</v>
      </c>
    </row>
    <row r="6" spans="1:5" x14ac:dyDescent="0.2">
      <c r="A6">
        <v>2</v>
      </c>
      <c r="B6">
        <v>1</v>
      </c>
      <c r="C6">
        <v>0</v>
      </c>
      <c r="D6">
        <v>0</v>
      </c>
      <c r="E6">
        <v>0</v>
      </c>
    </row>
    <row r="7" spans="1:5" x14ac:dyDescent="0.2">
      <c r="A7">
        <v>3</v>
      </c>
      <c r="B7">
        <v>2</v>
      </c>
      <c r="C7">
        <v>0</v>
      </c>
      <c r="D7">
        <v>0</v>
      </c>
      <c r="E7">
        <v>0</v>
      </c>
    </row>
    <row r="8" spans="1:5" x14ac:dyDescent="0.2">
      <c r="A8">
        <v>4</v>
      </c>
      <c r="B8">
        <v>3</v>
      </c>
      <c r="C8">
        <v>0</v>
      </c>
      <c r="D8">
        <v>0</v>
      </c>
      <c r="E8">
        <v>0</v>
      </c>
    </row>
    <row r="9" spans="1:5" x14ac:dyDescent="0.2">
      <c r="A9">
        <v>5</v>
      </c>
      <c r="B9">
        <v>4</v>
      </c>
      <c r="C9">
        <v>0</v>
      </c>
      <c r="D9">
        <v>0</v>
      </c>
      <c r="E9">
        <v>0</v>
      </c>
    </row>
    <row r="10" spans="1:5" x14ac:dyDescent="0.2">
      <c r="A10">
        <v>6</v>
      </c>
      <c r="B10">
        <v>5</v>
      </c>
      <c r="C10">
        <v>0</v>
      </c>
      <c r="D10">
        <v>0</v>
      </c>
      <c r="E10">
        <v>0</v>
      </c>
    </row>
    <row r="11" spans="1:5" x14ac:dyDescent="0.2">
      <c r="A11">
        <v>7</v>
      </c>
      <c r="B11">
        <v>6</v>
      </c>
      <c r="C11">
        <v>0</v>
      </c>
      <c r="D11">
        <v>0</v>
      </c>
      <c r="E11">
        <v>0</v>
      </c>
    </row>
    <row r="12" spans="1:5" x14ac:dyDescent="0.2">
      <c r="A12">
        <v>8</v>
      </c>
      <c r="B12">
        <v>7</v>
      </c>
      <c r="C12">
        <v>0</v>
      </c>
      <c r="D12">
        <v>0</v>
      </c>
      <c r="E12">
        <v>0</v>
      </c>
    </row>
    <row r="13" spans="1:5" x14ac:dyDescent="0.2">
      <c r="A13">
        <v>9</v>
      </c>
      <c r="B13">
        <v>8</v>
      </c>
      <c r="C13">
        <v>0</v>
      </c>
      <c r="D13">
        <v>0</v>
      </c>
      <c r="E13">
        <v>0</v>
      </c>
    </row>
    <row r="14" spans="1:5" x14ac:dyDescent="0.2">
      <c r="A14">
        <v>10</v>
      </c>
      <c r="B14">
        <v>9</v>
      </c>
      <c r="C14">
        <v>0</v>
      </c>
      <c r="D14">
        <v>0</v>
      </c>
      <c r="E14">
        <v>0</v>
      </c>
    </row>
    <row r="15" spans="1:5" x14ac:dyDescent="0.2">
      <c r="A15">
        <v>11</v>
      </c>
      <c r="B15">
        <v>10</v>
      </c>
      <c r="C15">
        <v>0</v>
      </c>
      <c r="D15">
        <v>0</v>
      </c>
      <c r="E15">
        <v>0</v>
      </c>
    </row>
    <row r="16" spans="1:5" x14ac:dyDescent="0.2">
      <c r="A16">
        <v>12</v>
      </c>
      <c r="B16">
        <v>11</v>
      </c>
      <c r="C16">
        <v>0</v>
      </c>
      <c r="D16">
        <v>0</v>
      </c>
      <c r="E16">
        <v>0</v>
      </c>
    </row>
    <row r="17" spans="1:5" x14ac:dyDescent="0.2">
      <c r="A17">
        <v>13</v>
      </c>
      <c r="B17">
        <v>12</v>
      </c>
      <c r="C17">
        <v>0</v>
      </c>
      <c r="D17">
        <v>0</v>
      </c>
      <c r="E17">
        <v>0</v>
      </c>
    </row>
    <row r="18" spans="1:5" x14ac:dyDescent="0.2">
      <c r="A18">
        <v>14</v>
      </c>
      <c r="B18">
        <v>13</v>
      </c>
      <c r="C18">
        <v>0</v>
      </c>
      <c r="D18">
        <v>0</v>
      </c>
      <c r="E18">
        <v>0</v>
      </c>
    </row>
    <row r="19" spans="1:5" x14ac:dyDescent="0.2">
      <c r="A19">
        <v>15</v>
      </c>
      <c r="B19">
        <v>14</v>
      </c>
      <c r="C19">
        <v>0</v>
      </c>
      <c r="D19">
        <v>0</v>
      </c>
      <c r="E19">
        <v>0</v>
      </c>
    </row>
    <row r="20" spans="1:5" x14ac:dyDescent="0.2">
      <c r="A20">
        <v>16</v>
      </c>
      <c r="B20">
        <v>15</v>
      </c>
      <c r="C20">
        <v>0</v>
      </c>
      <c r="D20">
        <v>0</v>
      </c>
      <c r="E20">
        <v>0</v>
      </c>
    </row>
    <row r="21" spans="1:5" x14ac:dyDescent="0.2">
      <c r="A21">
        <v>17</v>
      </c>
      <c r="B21">
        <v>16</v>
      </c>
      <c r="C21">
        <v>0</v>
      </c>
      <c r="D21">
        <v>0</v>
      </c>
      <c r="E21">
        <v>0</v>
      </c>
    </row>
    <row r="22" spans="1:5" x14ac:dyDescent="0.2">
      <c r="A22">
        <v>18</v>
      </c>
      <c r="B22">
        <v>17</v>
      </c>
      <c r="C22">
        <v>0</v>
      </c>
      <c r="D22">
        <v>0</v>
      </c>
      <c r="E22">
        <v>0</v>
      </c>
    </row>
    <row r="23" spans="1:5" x14ac:dyDescent="0.2">
      <c r="A23">
        <v>19</v>
      </c>
      <c r="B23">
        <v>18</v>
      </c>
      <c r="C23">
        <v>0</v>
      </c>
      <c r="D23">
        <v>0</v>
      </c>
      <c r="E23">
        <v>0</v>
      </c>
    </row>
    <row r="24" spans="1:5" x14ac:dyDescent="0.2">
      <c r="A24">
        <v>20</v>
      </c>
      <c r="B24">
        <v>19</v>
      </c>
      <c r="C24">
        <v>0</v>
      </c>
      <c r="D24">
        <v>0</v>
      </c>
      <c r="E24">
        <v>0</v>
      </c>
    </row>
    <row r="25" spans="1:5" x14ac:dyDescent="0.2">
      <c r="A25">
        <v>21</v>
      </c>
      <c r="B25">
        <v>20</v>
      </c>
      <c r="C25">
        <v>0</v>
      </c>
      <c r="D25">
        <v>0</v>
      </c>
      <c r="E25">
        <v>0</v>
      </c>
    </row>
    <row r="26" spans="1:5" x14ac:dyDescent="0.2">
      <c r="A26">
        <v>22</v>
      </c>
      <c r="B26">
        <v>21</v>
      </c>
      <c r="C26">
        <v>0</v>
      </c>
      <c r="D26">
        <v>0</v>
      </c>
      <c r="E26">
        <v>0</v>
      </c>
    </row>
    <row r="27" spans="1:5" x14ac:dyDescent="0.2">
      <c r="A27">
        <v>23</v>
      </c>
      <c r="B27">
        <v>22</v>
      </c>
      <c r="C27">
        <v>0</v>
      </c>
      <c r="D27">
        <v>0</v>
      </c>
      <c r="E27">
        <v>0</v>
      </c>
    </row>
    <row r="28" spans="1:5" x14ac:dyDescent="0.2">
      <c r="A28">
        <v>24</v>
      </c>
      <c r="B28">
        <v>23</v>
      </c>
      <c r="C28">
        <v>0</v>
      </c>
      <c r="D28">
        <v>0</v>
      </c>
      <c r="E28">
        <v>0</v>
      </c>
    </row>
    <row r="29" spans="1:5" x14ac:dyDescent="0.2">
      <c r="A29">
        <v>25</v>
      </c>
      <c r="B29">
        <v>24</v>
      </c>
      <c r="C29">
        <v>0</v>
      </c>
      <c r="D29">
        <v>0</v>
      </c>
      <c r="E29">
        <v>0</v>
      </c>
    </row>
    <row r="30" spans="1:5" x14ac:dyDescent="0.2">
      <c r="A30">
        <v>26</v>
      </c>
      <c r="B30">
        <v>25</v>
      </c>
      <c r="C30">
        <v>0</v>
      </c>
      <c r="D30">
        <v>0</v>
      </c>
      <c r="E30">
        <v>0</v>
      </c>
    </row>
    <row r="31" spans="1:5" x14ac:dyDescent="0.2">
      <c r="A31">
        <v>27</v>
      </c>
      <c r="B31">
        <v>26</v>
      </c>
      <c r="C31">
        <v>0</v>
      </c>
      <c r="D31">
        <v>0</v>
      </c>
      <c r="E31">
        <v>0</v>
      </c>
    </row>
    <row r="32" spans="1:5" x14ac:dyDescent="0.2">
      <c r="A32">
        <v>28</v>
      </c>
      <c r="B32">
        <v>27</v>
      </c>
      <c r="C32">
        <v>0</v>
      </c>
      <c r="D32">
        <v>0</v>
      </c>
      <c r="E32">
        <v>0</v>
      </c>
    </row>
    <row r="33" spans="1:5" x14ac:dyDescent="0.2">
      <c r="A33">
        <v>29</v>
      </c>
      <c r="B33">
        <v>28</v>
      </c>
      <c r="C33">
        <v>0</v>
      </c>
      <c r="D33">
        <v>0</v>
      </c>
      <c r="E33">
        <v>0</v>
      </c>
    </row>
    <row r="34" spans="1:5" x14ac:dyDescent="0.2">
      <c r="A34">
        <v>30</v>
      </c>
      <c r="B34">
        <v>29</v>
      </c>
      <c r="C34">
        <v>0</v>
      </c>
      <c r="D34">
        <v>0</v>
      </c>
      <c r="E34">
        <v>0</v>
      </c>
    </row>
    <row r="35" spans="1:5" x14ac:dyDescent="0.2">
      <c r="A35">
        <v>31</v>
      </c>
      <c r="B35">
        <v>30</v>
      </c>
      <c r="C35">
        <v>0</v>
      </c>
      <c r="D35">
        <v>0</v>
      </c>
      <c r="E35">
        <v>0</v>
      </c>
    </row>
    <row r="36" spans="1:5" x14ac:dyDescent="0.2">
      <c r="A36">
        <v>32</v>
      </c>
      <c r="B36">
        <v>31</v>
      </c>
      <c r="C36">
        <v>0</v>
      </c>
      <c r="D36">
        <v>0</v>
      </c>
      <c r="E36">
        <v>0</v>
      </c>
    </row>
    <row r="37" spans="1:5" x14ac:dyDescent="0.2">
      <c r="A37">
        <v>33</v>
      </c>
      <c r="B37">
        <v>32</v>
      </c>
      <c r="C37">
        <v>0</v>
      </c>
      <c r="D37">
        <v>0</v>
      </c>
      <c r="E37">
        <v>0</v>
      </c>
    </row>
    <row r="38" spans="1:5" x14ac:dyDescent="0.2">
      <c r="A38">
        <v>34</v>
      </c>
      <c r="B38">
        <v>33</v>
      </c>
      <c r="C38">
        <v>0</v>
      </c>
      <c r="D38">
        <v>0</v>
      </c>
      <c r="E38">
        <v>0</v>
      </c>
    </row>
    <row r="39" spans="1:5" x14ac:dyDescent="0.2">
      <c r="A39">
        <v>35</v>
      </c>
      <c r="B39">
        <v>34</v>
      </c>
      <c r="C39">
        <v>0</v>
      </c>
      <c r="D39">
        <v>0</v>
      </c>
      <c r="E39">
        <v>0</v>
      </c>
    </row>
    <row r="40" spans="1:5" x14ac:dyDescent="0.2">
      <c r="A40">
        <v>36</v>
      </c>
      <c r="B40">
        <v>35</v>
      </c>
      <c r="C40">
        <v>0</v>
      </c>
      <c r="D40">
        <v>0</v>
      </c>
      <c r="E40">
        <v>0</v>
      </c>
    </row>
    <row r="41" spans="1:5" x14ac:dyDescent="0.2">
      <c r="A41">
        <v>37</v>
      </c>
      <c r="B41">
        <v>36</v>
      </c>
      <c r="C41">
        <v>0</v>
      </c>
      <c r="D41">
        <v>0</v>
      </c>
      <c r="E41">
        <v>0</v>
      </c>
    </row>
    <row r="42" spans="1:5" x14ac:dyDescent="0.2">
      <c r="A42">
        <v>38</v>
      </c>
      <c r="B42">
        <v>37</v>
      </c>
      <c r="C42">
        <v>0</v>
      </c>
      <c r="D42">
        <v>0</v>
      </c>
      <c r="E42">
        <v>0</v>
      </c>
    </row>
    <row r="43" spans="1:5" x14ac:dyDescent="0.2">
      <c r="A43">
        <v>39</v>
      </c>
      <c r="B43">
        <v>38</v>
      </c>
      <c r="C43">
        <v>0</v>
      </c>
      <c r="D43">
        <v>0</v>
      </c>
      <c r="E43">
        <v>0</v>
      </c>
    </row>
    <row r="44" spans="1:5" x14ac:dyDescent="0.2">
      <c r="A44">
        <v>40</v>
      </c>
      <c r="B44">
        <v>39</v>
      </c>
      <c r="C44">
        <v>0</v>
      </c>
      <c r="D44">
        <v>0</v>
      </c>
      <c r="E44">
        <v>0</v>
      </c>
    </row>
    <row r="45" spans="1:5" x14ac:dyDescent="0.2">
      <c r="A45">
        <v>41</v>
      </c>
      <c r="B45">
        <v>40</v>
      </c>
      <c r="C45">
        <v>0</v>
      </c>
      <c r="D45">
        <v>0</v>
      </c>
      <c r="E45">
        <v>0</v>
      </c>
    </row>
    <row r="46" spans="1:5" x14ac:dyDescent="0.2">
      <c r="A46">
        <v>42</v>
      </c>
      <c r="B46">
        <v>41</v>
      </c>
      <c r="C46">
        <v>0</v>
      </c>
      <c r="D46">
        <v>0</v>
      </c>
      <c r="E46">
        <v>0</v>
      </c>
    </row>
    <row r="47" spans="1:5" x14ac:dyDescent="0.2">
      <c r="A47">
        <v>43</v>
      </c>
      <c r="B47">
        <v>42</v>
      </c>
      <c r="C47">
        <v>0</v>
      </c>
      <c r="D47">
        <v>0</v>
      </c>
      <c r="E47">
        <v>0</v>
      </c>
    </row>
    <row r="48" spans="1:5" x14ac:dyDescent="0.2">
      <c r="A48">
        <v>44</v>
      </c>
      <c r="B48">
        <v>43</v>
      </c>
      <c r="C48">
        <v>0</v>
      </c>
      <c r="D48">
        <v>0</v>
      </c>
      <c r="E48">
        <v>0</v>
      </c>
    </row>
    <row r="49" spans="1:5" x14ac:dyDescent="0.2">
      <c r="A49">
        <v>45</v>
      </c>
      <c r="B49">
        <v>44</v>
      </c>
      <c r="C49">
        <v>0</v>
      </c>
      <c r="D49">
        <v>0</v>
      </c>
      <c r="E49">
        <v>0</v>
      </c>
    </row>
    <row r="50" spans="1:5" x14ac:dyDescent="0.2">
      <c r="A50">
        <v>46</v>
      </c>
      <c r="B50">
        <v>45</v>
      </c>
      <c r="C50">
        <v>0</v>
      </c>
      <c r="D50">
        <v>0</v>
      </c>
      <c r="E50">
        <v>0</v>
      </c>
    </row>
    <row r="51" spans="1:5" x14ac:dyDescent="0.2">
      <c r="A51">
        <v>47</v>
      </c>
      <c r="B51">
        <v>46</v>
      </c>
      <c r="C51">
        <v>0</v>
      </c>
      <c r="D51">
        <v>0</v>
      </c>
      <c r="E51">
        <v>0</v>
      </c>
    </row>
    <row r="52" spans="1:5" x14ac:dyDescent="0.2">
      <c r="A52">
        <v>48</v>
      </c>
      <c r="B52">
        <v>47</v>
      </c>
      <c r="C52">
        <v>0</v>
      </c>
      <c r="D52">
        <v>0</v>
      </c>
      <c r="E52">
        <v>0</v>
      </c>
    </row>
    <row r="53" spans="1:5" x14ac:dyDescent="0.2">
      <c r="A53">
        <v>49</v>
      </c>
      <c r="B53">
        <v>48</v>
      </c>
      <c r="C53">
        <v>0</v>
      </c>
      <c r="D53">
        <v>0</v>
      </c>
      <c r="E53">
        <v>0</v>
      </c>
    </row>
    <row r="54" spans="1:5" x14ac:dyDescent="0.2">
      <c r="A54">
        <v>50</v>
      </c>
      <c r="B54">
        <v>49</v>
      </c>
      <c r="C54">
        <v>0</v>
      </c>
      <c r="D54">
        <v>0</v>
      </c>
      <c r="E54">
        <v>0</v>
      </c>
    </row>
    <row r="55" spans="1:5" x14ac:dyDescent="0.2">
      <c r="A55">
        <v>51</v>
      </c>
      <c r="B55">
        <v>50</v>
      </c>
      <c r="C55">
        <v>0</v>
      </c>
      <c r="D55">
        <v>0</v>
      </c>
      <c r="E55">
        <v>0</v>
      </c>
    </row>
    <row r="56" spans="1:5" x14ac:dyDescent="0.2">
      <c r="A56">
        <v>52</v>
      </c>
      <c r="B56">
        <v>51</v>
      </c>
      <c r="C56">
        <v>0</v>
      </c>
      <c r="D56">
        <v>0</v>
      </c>
      <c r="E56">
        <v>0</v>
      </c>
    </row>
    <row r="57" spans="1:5" x14ac:dyDescent="0.2">
      <c r="A57">
        <v>53</v>
      </c>
      <c r="B57">
        <v>52</v>
      </c>
      <c r="C57">
        <v>0</v>
      </c>
      <c r="D57">
        <v>0</v>
      </c>
      <c r="E57">
        <v>0</v>
      </c>
    </row>
    <row r="58" spans="1:5" x14ac:dyDescent="0.2">
      <c r="A58">
        <v>54</v>
      </c>
      <c r="B58">
        <v>53</v>
      </c>
      <c r="C58">
        <v>0</v>
      </c>
      <c r="D58">
        <v>0</v>
      </c>
      <c r="E58">
        <v>0</v>
      </c>
    </row>
    <row r="59" spans="1:5" x14ac:dyDescent="0.2">
      <c r="A59">
        <v>55</v>
      </c>
      <c r="B59">
        <v>54</v>
      </c>
      <c r="C59">
        <v>0</v>
      </c>
      <c r="D59">
        <v>0</v>
      </c>
      <c r="E59">
        <v>0</v>
      </c>
    </row>
    <row r="60" spans="1:5" x14ac:dyDescent="0.2">
      <c r="A60">
        <v>56</v>
      </c>
      <c r="B60">
        <v>55</v>
      </c>
      <c r="C60">
        <v>0</v>
      </c>
      <c r="D60">
        <v>0</v>
      </c>
      <c r="E60">
        <v>0</v>
      </c>
    </row>
    <row r="61" spans="1:5" x14ac:dyDescent="0.2">
      <c r="A61">
        <v>57</v>
      </c>
      <c r="B61">
        <v>56</v>
      </c>
      <c r="C61">
        <v>0</v>
      </c>
      <c r="D61">
        <v>0</v>
      </c>
      <c r="E61">
        <v>0</v>
      </c>
    </row>
    <row r="62" spans="1:5" x14ac:dyDescent="0.2">
      <c r="A62">
        <v>58</v>
      </c>
      <c r="B62">
        <v>57</v>
      </c>
      <c r="C62">
        <v>0</v>
      </c>
      <c r="D62">
        <v>0</v>
      </c>
      <c r="E62">
        <v>0</v>
      </c>
    </row>
    <row r="63" spans="1:5" x14ac:dyDescent="0.2">
      <c r="A63">
        <v>59</v>
      </c>
      <c r="B63">
        <v>58</v>
      </c>
      <c r="C63">
        <v>0</v>
      </c>
      <c r="D63">
        <v>0</v>
      </c>
      <c r="E63">
        <v>0</v>
      </c>
    </row>
    <row r="64" spans="1:5" x14ac:dyDescent="0.2">
      <c r="A64">
        <v>60</v>
      </c>
      <c r="B64">
        <v>59</v>
      </c>
      <c r="C64">
        <v>0</v>
      </c>
      <c r="D64">
        <v>0</v>
      </c>
      <c r="E64">
        <v>0</v>
      </c>
    </row>
    <row r="65" spans="1:5" x14ac:dyDescent="0.2">
      <c r="A65">
        <v>61</v>
      </c>
      <c r="B65">
        <v>60</v>
      </c>
      <c r="C65">
        <v>0</v>
      </c>
      <c r="D65">
        <v>0</v>
      </c>
      <c r="E65">
        <v>0</v>
      </c>
    </row>
    <row r="66" spans="1:5" x14ac:dyDescent="0.2">
      <c r="A66">
        <v>62</v>
      </c>
      <c r="B66">
        <v>61</v>
      </c>
      <c r="C66">
        <v>0</v>
      </c>
      <c r="D66">
        <v>0</v>
      </c>
      <c r="E66">
        <v>0</v>
      </c>
    </row>
    <row r="67" spans="1:5" x14ac:dyDescent="0.2">
      <c r="A67">
        <v>63</v>
      </c>
      <c r="B67">
        <v>62</v>
      </c>
      <c r="C67">
        <v>0</v>
      </c>
      <c r="D67">
        <v>0</v>
      </c>
      <c r="E67">
        <v>0</v>
      </c>
    </row>
    <row r="68" spans="1:5" x14ac:dyDescent="0.2">
      <c r="A68">
        <v>64</v>
      </c>
      <c r="B68">
        <v>63</v>
      </c>
      <c r="C68">
        <v>0</v>
      </c>
      <c r="D68">
        <v>0</v>
      </c>
      <c r="E68">
        <v>0</v>
      </c>
    </row>
    <row r="69" spans="1:5" x14ac:dyDescent="0.2">
      <c r="A69">
        <v>65</v>
      </c>
      <c r="B69">
        <v>64</v>
      </c>
      <c r="C69">
        <v>0</v>
      </c>
      <c r="D69">
        <v>0</v>
      </c>
      <c r="E69">
        <v>0</v>
      </c>
    </row>
    <row r="70" spans="1:5" x14ac:dyDescent="0.2">
      <c r="A70">
        <v>66</v>
      </c>
      <c r="B70">
        <v>65</v>
      </c>
      <c r="C70">
        <v>0</v>
      </c>
      <c r="D70">
        <v>0</v>
      </c>
      <c r="E70">
        <v>0</v>
      </c>
    </row>
    <row r="71" spans="1:5" x14ac:dyDescent="0.2">
      <c r="A71">
        <v>67</v>
      </c>
      <c r="B71">
        <v>66</v>
      </c>
      <c r="C71">
        <v>0</v>
      </c>
      <c r="D71">
        <v>0</v>
      </c>
      <c r="E71">
        <v>0</v>
      </c>
    </row>
    <row r="72" spans="1:5" x14ac:dyDescent="0.2">
      <c r="A72">
        <v>68</v>
      </c>
      <c r="B72">
        <v>67</v>
      </c>
      <c r="C72">
        <v>0</v>
      </c>
      <c r="D72">
        <v>0</v>
      </c>
      <c r="E72">
        <v>0</v>
      </c>
    </row>
    <row r="73" spans="1:5" x14ac:dyDescent="0.2">
      <c r="A73">
        <v>69</v>
      </c>
      <c r="B73">
        <v>68</v>
      </c>
      <c r="C73">
        <v>0</v>
      </c>
      <c r="D73">
        <v>0</v>
      </c>
      <c r="E73">
        <v>0</v>
      </c>
    </row>
    <row r="74" spans="1:5" x14ac:dyDescent="0.2">
      <c r="A74">
        <v>70</v>
      </c>
      <c r="B74">
        <v>69</v>
      </c>
      <c r="C74">
        <v>0</v>
      </c>
      <c r="D74">
        <v>0</v>
      </c>
      <c r="E74">
        <v>0</v>
      </c>
    </row>
    <row r="75" spans="1:5" x14ac:dyDescent="0.2">
      <c r="A75">
        <v>71</v>
      </c>
      <c r="B75">
        <v>70</v>
      </c>
      <c r="C75">
        <v>0</v>
      </c>
      <c r="D75">
        <v>0</v>
      </c>
      <c r="E75">
        <v>0</v>
      </c>
    </row>
    <row r="76" spans="1:5" x14ac:dyDescent="0.2">
      <c r="A76">
        <v>72</v>
      </c>
      <c r="B76">
        <v>71</v>
      </c>
      <c r="C76">
        <v>0</v>
      </c>
      <c r="D76">
        <v>0</v>
      </c>
      <c r="E76">
        <v>0</v>
      </c>
    </row>
    <row r="77" spans="1:5" x14ac:dyDescent="0.2">
      <c r="A77">
        <v>73</v>
      </c>
      <c r="B77">
        <v>72</v>
      </c>
      <c r="C77">
        <v>0</v>
      </c>
      <c r="D77">
        <v>0</v>
      </c>
      <c r="E77">
        <v>0</v>
      </c>
    </row>
    <row r="78" spans="1:5" x14ac:dyDescent="0.2">
      <c r="A78">
        <v>74</v>
      </c>
      <c r="B78">
        <v>73</v>
      </c>
      <c r="C78">
        <v>0</v>
      </c>
      <c r="D78">
        <v>0</v>
      </c>
      <c r="E78">
        <v>0</v>
      </c>
    </row>
    <row r="79" spans="1:5" x14ac:dyDescent="0.2">
      <c r="A79">
        <v>75</v>
      </c>
      <c r="B79">
        <v>74</v>
      </c>
      <c r="C79">
        <v>0</v>
      </c>
      <c r="D79">
        <v>0</v>
      </c>
      <c r="E79">
        <v>0</v>
      </c>
    </row>
    <row r="80" spans="1:5" x14ac:dyDescent="0.2">
      <c r="A80">
        <v>76</v>
      </c>
      <c r="B80">
        <v>75</v>
      </c>
      <c r="C80">
        <v>0</v>
      </c>
      <c r="D80">
        <v>0</v>
      </c>
      <c r="E80">
        <v>0</v>
      </c>
    </row>
    <row r="81" spans="1:5" x14ac:dyDescent="0.2">
      <c r="A81">
        <v>77</v>
      </c>
      <c r="B81">
        <v>76</v>
      </c>
      <c r="C81">
        <v>0</v>
      </c>
      <c r="D81">
        <v>0</v>
      </c>
      <c r="E81">
        <v>0</v>
      </c>
    </row>
    <row r="82" spans="1:5" x14ac:dyDescent="0.2">
      <c r="A82">
        <v>78</v>
      </c>
      <c r="B82">
        <v>77</v>
      </c>
      <c r="C82">
        <v>0</v>
      </c>
      <c r="D82">
        <v>0</v>
      </c>
      <c r="E82">
        <v>0</v>
      </c>
    </row>
    <row r="83" spans="1:5" x14ac:dyDescent="0.2">
      <c r="A83">
        <v>79</v>
      </c>
      <c r="B83">
        <v>78</v>
      </c>
      <c r="C83">
        <v>0</v>
      </c>
      <c r="D83">
        <v>0</v>
      </c>
      <c r="E83">
        <v>0</v>
      </c>
    </row>
    <row r="84" spans="1:5" x14ac:dyDescent="0.2">
      <c r="A84">
        <v>80</v>
      </c>
      <c r="B84">
        <v>79</v>
      </c>
      <c r="C84">
        <v>0</v>
      </c>
      <c r="D84">
        <v>0</v>
      </c>
      <c r="E84">
        <v>0</v>
      </c>
    </row>
    <row r="85" spans="1:5" x14ac:dyDescent="0.2">
      <c r="A85">
        <v>81</v>
      </c>
      <c r="B85">
        <v>80</v>
      </c>
      <c r="C85">
        <v>0</v>
      </c>
      <c r="D85">
        <v>0</v>
      </c>
      <c r="E85">
        <v>0</v>
      </c>
    </row>
    <row r="86" spans="1:5" x14ac:dyDescent="0.2">
      <c r="A86">
        <v>82</v>
      </c>
      <c r="B86">
        <v>81</v>
      </c>
      <c r="C86">
        <v>0</v>
      </c>
      <c r="D86">
        <v>0</v>
      </c>
      <c r="E86">
        <v>0</v>
      </c>
    </row>
    <row r="87" spans="1:5" x14ac:dyDescent="0.2">
      <c r="A87">
        <v>83</v>
      </c>
      <c r="B87">
        <v>82</v>
      </c>
      <c r="C87">
        <v>0</v>
      </c>
      <c r="D87">
        <v>0</v>
      </c>
      <c r="E87">
        <v>0</v>
      </c>
    </row>
    <row r="88" spans="1:5" x14ac:dyDescent="0.2">
      <c r="A88">
        <v>84</v>
      </c>
      <c r="B88">
        <v>83</v>
      </c>
      <c r="C88">
        <v>0</v>
      </c>
      <c r="D88">
        <v>0</v>
      </c>
      <c r="E88">
        <v>0</v>
      </c>
    </row>
    <row r="89" spans="1:5" x14ac:dyDescent="0.2">
      <c r="A89">
        <v>85</v>
      </c>
      <c r="B89">
        <v>84</v>
      </c>
      <c r="C89">
        <v>0</v>
      </c>
      <c r="D89">
        <v>0</v>
      </c>
      <c r="E89">
        <v>0</v>
      </c>
    </row>
    <row r="90" spans="1:5" x14ac:dyDescent="0.2">
      <c r="A90">
        <v>86</v>
      </c>
      <c r="B90">
        <v>85</v>
      </c>
      <c r="C90">
        <v>0</v>
      </c>
      <c r="D90">
        <v>0</v>
      </c>
      <c r="E90">
        <v>0</v>
      </c>
    </row>
    <row r="91" spans="1:5" x14ac:dyDescent="0.2">
      <c r="A91">
        <v>87</v>
      </c>
      <c r="B91">
        <v>86</v>
      </c>
      <c r="C91">
        <v>0</v>
      </c>
      <c r="D91">
        <v>0</v>
      </c>
      <c r="E91">
        <v>0</v>
      </c>
    </row>
    <row r="92" spans="1:5" x14ac:dyDescent="0.2">
      <c r="A92">
        <v>88</v>
      </c>
      <c r="B92">
        <v>87</v>
      </c>
      <c r="C92">
        <v>0</v>
      </c>
      <c r="D92">
        <v>0</v>
      </c>
      <c r="E92">
        <v>0</v>
      </c>
    </row>
    <row r="93" spans="1:5" x14ac:dyDescent="0.2">
      <c r="A93">
        <v>89</v>
      </c>
      <c r="B93">
        <v>88</v>
      </c>
      <c r="C93">
        <v>0</v>
      </c>
      <c r="D93">
        <v>0</v>
      </c>
      <c r="E93">
        <v>0</v>
      </c>
    </row>
    <row r="94" spans="1:5" x14ac:dyDescent="0.2">
      <c r="A94">
        <v>90</v>
      </c>
      <c r="B94">
        <v>89</v>
      </c>
      <c r="C94">
        <v>0</v>
      </c>
      <c r="D94">
        <v>0</v>
      </c>
      <c r="E94">
        <v>0</v>
      </c>
    </row>
    <row r="95" spans="1:5" x14ac:dyDescent="0.2">
      <c r="A95">
        <v>91</v>
      </c>
      <c r="B95">
        <v>90</v>
      </c>
      <c r="C95">
        <v>0</v>
      </c>
      <c r="D95">
        <v>0</v>
      </c>
      <c r="E95">
        <v>0</v>
      </c>
    </row>
    <row r="96" spans="1:5" x14ac:dyDescent="0.2">
      <c r="A96">
        <v>92</v>
      </c>
      <c r="B96">
        <v>91</v>
      </c>
      <c r="C96">
        <v>0</v>
      </c>
      <c r="D96">
        <v>0</v>
      </c>
      <c r="E96">
        <v>0</v>
      </c>
    </row>
    <row r="97" spans="1:5" x14ac:dyDescent="0.2">
      <c r="A97">
        <v>93</v>
      </c>
      <c r="B97">
        <v>92</v>
      </c>
      <c r="C97">
        <v>0</v>
      </c>
      <c r="D97">
        <v>0</v>
      </c>
      <c r="E97">
        <v>0</v>
      </c>
    </row>
    <row r="98" spans="1:5" x14ac:dyDescent="0.2">
      <c r="A98">
        <v>94</v>
      </c>
      <c r="B98">
        <v>93</v>
      </c>
      <c r="C98">
        <v>0</v>
      </c>
      <c r="D98">
        <v>0</v>
      </c>
      <c r="E98">
        <v>0</v>
      </c>
    </row>
    <row r="99" spans="1:5" x14ac:dyDescent="0.2">
      <c r="A99">
        <v>95</v>
      </c>
      <c r="B99">
        <v>94</v>
      </c>
      <c r="C99">
        <v>0</v>
      </c>
      <c r="D99">
        <v>0</v>
      </c>
      <c r="E99">
        <v>0</v>
      </c>
    </row>
    <row r="100" spans="1:5" x14ac:dyDescent="0.2">
      <c r="A100">
        <v>96</v>
      </c>
      <c r="B100">
        <v>95</v>
      </c>
      <c r="C100">
        <v>0</v>
      </c>
      <c r="D100">
        <v>0</v>
      </c>
      <c r="E100">
        <v>0</v>
      </c>
    </row>
    <row r="101" spans="1:5" x14ac:dyDescent="0.2">
      <c r="A101">
        <v>97</v>
      </c>
      <c r="B101">
        <v>96</v>
      </c>
      <c r="C101">
        <v>0</v>
      </c>
      <c r="D101">
        <v>0</v>
      </c>
      <c r="E101">
        <v>0</v>
      </c>
    </row>
    <row r="102" spans="1:5" x14ac:dyDescent="0.2">
      <c r="A102">
        <v>98</v>
      </c>
      <c r="B102">
        <v>97</v>
      </c>
      <c r="C102">
        <v>0</v>
      </c>
      <c r="D102">
        <v>0</v>
      </c>
      <c r="E102">
        <v>0</v>
      </c>
    </row>
    <row r="103" spans="1:5" x14ac:dyDescent="0.2">
      <c r="A103">
        <v>99</v>
      </c>
      <c r="B103">
        <v>98</v>
      </c>
      <c r="C103">
        <v>0</v>
      </c>
      <c r="D103">
        <v>0</v>
      </c>
      <c r="E103">
        <v>0</v>
      </c>
    </row>
    <row r="104" spans="1:5" x14ac:dyDescent="0.2">
      <c r="A104">
        <v>100</v>
      </c>
      <c r="B104">
        <v>99</v>
      </c>
      <c r="C104">
        <v>0</v>
      </c>
      <c r="D104">
        <v>0</v>
      </c>
      <c r="E104">
        <v>0</v>
      </c>
    </row>
    <row r="105" spans="1:5" x14ac:dyDescent="0.2">
      <c r="A105">
        <v>101</v>
      </c>
      <c r="B105">
        <v>100</v>
      </c>
      <c r="C105">
        <v>0</v>
      </c>
      <c r="D105">
        <v>0</v>
      </c>
      <c r="E105">
        <v>0</v>
      </c>
    </row>
    <row r="106" spans="1:5" x14ac:dyDescent="0.2">
      <c r="A106">
        <v>102</v>
      </c>
      <c r="B106">
        <v>101</v>
      </c>
      <c r="C106">
        <v>0</v>
      </c>
      <c r="D106">
        <v>0</v>
      </c>
      <c r="E106">
        <v>0</v>
      </c>
    </row>
    <row r="107" spans="1:5" x14ac:dyDescent="0.2">
      <c r="A107">
        <v>103</v>
      </c>
      <c r="B107">
        <v>102</v>
      </c>
      <c r="C107">
        <v>0</v>
      </c>
      <c r="D107">
        <v>0</v>
      </c>
      <c r="E107">
        <v>0</v>
      </c>
    </row>
    <row r="108" spans="1:5" x14ac:dyDescent="0.2">
      <c r="A108">
        <v>104</v>
      </c>
      <c r="B108">
        <v>103</v>
      </c>
      <c r="C108">
        <v>0</v>
      </c>
      <c r="D108">
        <v>0</v>
      </c>
      <c r="E108">
        <v>0</v>
      </c>
    </row>
    <row r="109" spans="1:5" x14ac:dyDescent="0.2">
      <c r="A109">
        <v>105</v>
      </c>
      <c r="B109">
        <v>104</v>
      </c>
      <c r="C109">
        <v>0</v>
      </c>
      <c r="D109">
        <v>0</v>
      </c>
      <c r="E109">
        <v>0</v>
      </c>
    </row>
    <row r="110" spans="1:5" x14ac:dyDescent="0.2">
      <c r="A110">
        <v>106</v>
      </c>
      <c r="B110">
        <v>105</v>
      </c>
      <c r="C110">
        <v>0</v>
      </c>
      <c r="D110">
        <v>0</v>
      </c>
      <c r="E110">
        <v>0</v>
      </c>
    </row>
    <row r="111" spans="1:5" x14ac:dyDescent="0.2">
      <c r="A111">
        <v>107</v>
      </c>
      <c r="B111">
        <v>106</v>
      </c>
      <c r="C111">
        <v>0</v>
      </c>
      <c r="D111">
        <v>0</v>
      </c>
      <c r="E111">
        <v>0</v>
      </c>
    </row>
    <row r="112" spans="1:5" x14ac:dyDescent="0.2">
      <c r="A112">
        <v>108</v>
      </c>
      <c r="B112">
        <v>107</v>
      </c>
      <c r="C112">
        <v>0</v>
      </c>
      <c r="D112">
        <v>0</v>
      </c>
      <c r="E112">
        <v>0</v>
      </c>
    </row>
    <row r="113" spans="1:5" x14ac:dyDescent="0.2">
      <c r="A113">
        <v>109</v>
      </c>
      <c r="B113">
        <v>108</v>
      </c>
      <c r="C113">
        <v>0</v>
      </c>
      <c r="D113">
        <v>0</v>
      </c>
      <c r="E113">
        <v>0</v>
      </c>
    </row>
    <row r="114" spans="1:5" x14ac:dyDescent="0.2">
      <c r="A114">
        <v>110</v>
      </c>
      <c r="B114">
        <v>109</v>
      </c>
      <c r="C114">
        <v>0</v>
      </c>
      <c r="D114">
        <v>0</v>
      </c>
      <c r="E114">
        <v>0</v>
      </c>
    </row>
    <row r="115" spans="1:5" x14ac:dyDescent="0.2">
      <c r="A115">
        <v>111</v>
      </c>
      <c r="B115">
        <v>110</v>
      </c>
      <c r="C115">
        <v>0</v>
      </c>
      <c r="D115">
        <v>0</v>
      </c>
      <c r="E115">
        <v>0</v>
      </c>
    </row>
    <row r="116" spans="1:5" x14ac:dyDescent="0.2">
      <c r="A116">
        <v>112</v>
      </c>
      <c r="B116">
        <v>111</v>
      </c>
      <c r="C116">
        <v>0</v>
      </c>
      <c r="D116">
        <v>0</v>
      </c>
      <c r="E116">
        <v>0</v>
      </c>
    </row>
    <row r="117" spans="1:5" x14ac:dyDescent="0.2">
      <c r="A117">
        <v>113</v>
      </c>
      <c r="B117">
        <v>112</v>
      </c>
      <c r="C117">
        <v>0</v>
      </c>
      <c r="D117">
        <v>0</v>
      </c>
      <c r="E117">
        <v>0</v>
      </c>
    </row>
    <row r="118" spans="1:5" x14ac:dyDescent="0.2">
      <c r="A118">
        <v>114</v>
      </c>
      <c r="B118">
        <v>113</v>
      </c>
      <c r="C118">
        <v>0</v>
      </c>
      <c r="D118">
        <v>0</v>
      </c>
      <c r="E118">
        <v>0</v>
      </c>
    </row>
    <row r="119" spans="1:5" x14ac:dyDescent="0.2">
      <c r="A119">
        <v>115</v>
      </c>
      <c r="B119">
        <v>114</v>
      </c>
      <c r="C119">
        <v>0</v>
      </c>
      <c r="D119">
        <v>0</v>
      </c>
      <c r="E119">
        <v>0</v>
      </c>
    </row>
    <row r="120" spans="1:5" x14ac:dyDescent="0.2">
      <c r="A120">
        <v>116</v>
      </c>
      <c r="B120">
        <v>115</v>
      </c>
      <c r="C120">
        <v>0</v>
      </c>
      <c r="D120">
        <v>0</v>
      </c>
      <c r="E120">
        <v>0</v>
      </c>
    </row>
    <row r="121" spans="1:5" x14ac:dyDescent="0.2">
      <c r="A121">
        <v>117</v>
      </c>
      <c r="B121">
        <v>116</v>
      </c>
      <c r="C121">
        <v>0</v>
      </c>
      <c r="D121">
        <v>0</v>
      </c>
      <c r="E121">
        <v>0</v>
      </c>
    </row>
    <row r="122" spans="1:5" x14ac:dyDescent="0.2">
      <c r="A122">
        <v>118</v>
      </c>
      <c r="B122">
        <v>117</v>
      </c>
      <c r="C122">
        <v>0</v>
      </c>
      <c r="D122">
        <v>0</v>
      </c>
      <c r="E122">
        <v>0</v>
      </c>
    </row>
    <row r="123" spans="1:5" x14ac:dyDescent="0.2">
      <c r="A123">
        <v>119</v>
      </c>
      <c r="B123">
        <v>118</v>
      </c>
      <c r="C123">
        <v>0</v>
      </c>
      <c r="D123">
        <v>0</v>
      </c>
      <c r="E123">
        <v>0</v>
      </c>
    </row>
    <row r="124" spans="1:5" x14ac:dyDescent="0.2">
      <c r="A124">
        <v>120</v>
      </c>
      <c r="B124">
        <v>119</v>
      </c>
      <c r="C124">
        <v>0</v>
      </c>
      <c r="D124">
        <v>0</v>
      </c>
      <c r="E124">
        <v>0</v>
      </c>
    </row>
    <row r="125" spans="1:5" x14ac:dyDescent="0.2">
      <c r="A125">
        <v>121</v>
      </c>
      <c r="B125">
        <v>120</v>
      </c>
      <c r="C125">
        <v>0</v>
      </c>
      <c r="D125">
        <v>0</v>
      </c>
      <c r="E125">
        <v>0</v>
      </c>
    </row>
    <row r="126" spans="1:5" x14ac:dyDescent="0.2">
      <c r="A126">
        <v>122</v>
      </c>
      <c r="B126">
        <v>121</v>
      </c>
      <c r="C126">
        <v>0</v>
      </c>
      <c r="D126">
        <v>0</v>
      </c>
      <c r="E126">
        <v>0</v>
      </c>
    </row>
    <row r="127" spans="1:5" x14ac:dyDescent="0.2">
      <c r="A127">
        <v>123</v>
      </c>
      <c r="B127">
        <v>122</v>
      </c>
      <c r="C127">
        <v>0</v>
      </c>
      <c r="D127">
        <v>0</v>
      </c>
      <c r="E127">
        <v>0</v>
      </c>
    </row>
    <row r="128" spans="1:5" x14ac:dyDescent="0.2">
      <c r="A128">
        <v>124</v>
      </c>
      <c r="B128">
        <v>123</v>
      </c>
      <c r="C128">
        <v>0</v>
      </c>
      <c r="D128">
        <v>0</v>
      </c>
      <c r="E128">
        <v>0</v>
      </c>
    </row>
    <row r="129" spans="1:5" x14ac:dyDescent="0.2">
      <c r="A129">
        <v>125</v>
      </c>
      <c r="B129">
        <v>124</v>
      </c>
      <c r="C129">
        <v>0</v>
      </c>
      <c r="D129">
        <v>0</v>
      </c>
      <c r="E129">
        <v>0</v>
      </c>
    </row>
    <row r="130" spans="1:5" x14ac:dyDescent="0.2">
      <c r="A130">
        <v>126</v>
      </c>
      <c r="B130">
        <v>125</v>
      </c>
      <c r="C130">
        <v>0</v>
      </c>
      <c r="D130">
        <v>0</v>
      </c>
      <c r="E130">
        <v>0</v>
      </c>
    </row>
    <row r="131" spans="1:5" x14ac:dyDescent="0.2">
      <c r="A131">
        <v>127</v>
      </c>
      <c r="B131">
        <v>126</v>
      </c>
      <c r="C131">
        <v>0</v>
      </c>
      <c r="D131">
        <v>0</v>
      </c>
      <c r="E131">
        <v>0</v>
      </c>
    </row>
    <row r="132" spans="1:5" x14ac:dyDescent="0.2">
      <c r="A132">
        <v>128</v>
      </c>
      <c r="B132">
        <v>127</v>
      </c>
      <c r="C132">
        <v>0</v>
      </c>
      <c r="D132">
        <v>0</v>
      </c>
      <c r="E132">
        <v>0</v>
      </c>
    </row>
    <row r="133" spans="1:5" x14ac:dyDescent="0.2">
      <c r="A133">
        <v>129</v>
      </c>
      <c r="B133">
        <v>128</v>
      </c>
      <c r="C133">
        <v>0</v>
      </c>
      <c r="D133">
        <v>0</v>
      </c>
      <c r="E133">
        <v>0</v>
      </c>
    </row>
    <row r="134" spans="1:5" x14ac:dyDescent="0.2">
      <c r="A134">
        <v>130</v>
      </c>
      <c r="B134">
        <v>129</v>
      </c>
      <c r="C134">
        <v>0</v>
      </c>
      <c r="D134">
        <v>0</v>
      </c>
      <c r="E134">
        <v>0</v>
      </c>
    </row>
    <row r="135" spans="1:5" x14ac:dyDescent="0.2">
      <c r="A135">
        <v>131</v>
      </c>
      <c r="B135">
        <v>130</v>
      </c>
      <c r="C135">
        <v>0</v>
      </c>
      <c r="D135">
        <v>0</v>
      </c>
      <c r="E135">
        <v>0</v>
      </c>
    </row>
    <row r="136" spans="1:5" x14ac:dyDescent="0.2">
      <c r="A136">
        <v>132</v>
      </c>
      <c r="B136">
        <v>131</v>
      </c>
      <c r="C136">
        <v>0</v>
      </c>
      <c r="D136">
        <v>0</v>
      </c>
      <c r="E136">
        <v>0</v>
      </c>
    </row>
    <row r="137" spans="1:5" x14ac:dyDescent="0.2">
      <c r="A137">
        <v>133</v>
      </c>
      <c r="B137">
        <v>132</v>
      </c>
      <c r="C137">
        <v>0</v>
      </c>
      <c r="D137">
        <v>0</v>
      </c>
      <c r="E137">
        <v>0</v>
      </c>
    </row>
    <row r="138" spans="1:5" x14ac:dyDescent="0.2">
      <c r="A138">
        <v>134</v>
      </c>
      <c r="B138">
        <v>133</v>
      </c>
      <c r="C138">
        <v>0</v>
      </c>
      <c r="D138">
        <v>0</v>
      </c>
      <c r="E138">
        <v>0</v>
      </c>
    </row>
    <row r="139" spans="1:5" x14ac:dyDescent="0.2">
      <c r="A139">
        <v>135</v>
      </c>
      <c r="B139">
        <v>134</v>
      </c>
      <c r="C139">
        <v>0</v>
      </c>
      <c r="D139">
        <v>0</v>
      </c>
      <c r="E139">
        <v>0</v>
      </c>
    </row>
    <row r="140" spans="1:5" x14ac:dyDescent="0.2">
      <c r="A140">
        <v>136</v>
      </c>
      <c r="B140">
        <v>135</v>
      </c>
      <c r="C140">
        <v>0</v>
      </c>
      <c r="D140">
        <v>0</v>
      </c>
      <c r="E140">
        <v>0</v>
      </c>
    </row>
    <row r="141" spans="1:5" x14ac:dyDescent="0.2">
      <c r="A141">
        <v>137</v>
      </c>
      <c r="B141">
        <v>136</v>
      </c>
      <c r="C141">
        <v>0</v>
      </c>
      <c r="D141">
        <v>0</v>
      </c>
      <c r="E141">
        <v>0</v>
      </c>
    </row>
    <row r="142" spans="1:5" x14ac:dyDescent="0.2">
      <c r="A142">
        <v>138</v>
      </c>
      <c r="B142">
        <v>137</v>
      </c>
      <c r="C142">
        <v>0</v>
      </c>
      <c r="D142">
        <v>0</v>
      </c>
      <c r="E142">
        <v>0</v>
      </c>
    </row>
    <row r="143" spans="1:5" x14ac:dyDescent="0.2">
      <c r="A143">
        <v>139</v>
      </c>
      <c r="B143">
        <v>138</v>
      </c>
      <c r="C143">
        <v>0</v>
      </c>
      <c r="D143">
        <v>0</v>
      </c>
      <c r="E143">
        <v>0</v>
      </c>
    </row>
    <row r="144" spans="1:5" x14ac:dyDescent="0.2">
      <c r="A144">
        <v>140</v>
      </c>
      <c r="B144">
        <v>139</v>
      </c>
      <c r="C144">
        <v>0</v>
      </c>
      <c r="D144">
        <v>0</v>
      </c>
      <c r="E144">
        <v>0</v>
      </c>
    </row>
    <row r="145" spans="1:5" x14ac:dyDescent="0.2">
      <c r="A145">
        <v>141</v>
      </c>
      <c r="B145">
        <v>140</v>
      </c>
      <c r="C145">
        <v>0</v>
      </c>
      <c r="D145">
        <v>0</v>
      </c>
      <c r="E145">
        <v>0</v>
      </c>
    </row>
    <row r="146" spans="1:5" x14ac:dyDescent="0.2">
      <c r="A146">
        <v>142</v>
      </c>
      <c r="B146">
        <v>141</v>
      </c>
      <c r="C146">
        <v>0</v>
      </c>
      <c r="D146">
        <v>0</v>
      </c>
      <c r="E146">
        <v>0</v>
      </c>
    </row>
    <row r="147" spans="1:5" x14ac:dyDescent="0.2">
      <c r="A147">
        <v>143</v>
      </c>
      <c r="B147">
        <v>142</v>
      </c>
      <c r="C147">
        <v>0</v>
      </c>
      <c r="D147">
        <v>0</v>
      </c>
      <c r="E147">
        <v>0</v>
      </c>
    </row>
    <row r="148" spans="1:5" x14ac:dyDescent="0.2">
      <c r="A148">
        <v>144</v>
      </c>
      <c r="B148">
        <v>143</v>
      </c>
      <c r="C148">
        <v>0</v>
      </c>
      <c r="D148">
        <v>0</v>
      </c>
      <c r="E148">
        <v>0</v>
      </c>
    </row>
    <row r="149" spans="1:5" x14ac:dyDescent="0.2">
      <c r="A149">
        <v>145</v>
      </c>
      <c r="B149">
        <v>144</v>
      </c>
      <c r="C149">
        <v>0</v>
      </c>
      <c r="D149">
        <v>0</v>
      </c>
      <c r="E149">
        <v>0</v>
      </c>
    </row>
    <row r="150" spans="1:5" x14ac:dyDescent="0.2">
      <c r="A150">
        <v>146</v>
      </c>
      <c r="B150">
        <v>145</v>
      </c>
      <c r="C150">
        <v>0</v>
      </c>
      <c r="D150">
        <v>0</v>
      </c>
      <c r="E150">
        <v>0</v>
      </c>
    </row>
    <row r="151" spans="1:5" x14ac:dyDescent="0.2">
      <c r="A151">
        <v>147</v>
      </c>
      <c r="B151">
        <v>146</v>
      </c>
      <c r="C151">
        <v>0</v>
      </c>
      <c r="D151">
        <v>0</v>
      </c>
      <c r="E151">
        <v>0</v>
      </c>
    </row>
    <row r="152" spans="1:5" x14ac:dyDescent="0.2">
      <c r="A152">
        <v>148</v>
      </c>
      <c r="B152">
        <v>147</v>
      </c>
      <c r="C152">
        <v>0</v>
      </c>
      <c r="D152">
        <v>0</v>
      </c>
      <c r="E152">
        <v>-9.9999999999999395E-4</v>
      </c>
    </row>
    <row r="153" spans="1:5" x14ac:dyDescent="0.2">
      <c r="A153">
        <v>149</v>
      </c>
      <c r="B153">
        <v>148</v>
      </c>
      <c r="C153">
        <v>0</v>
      </c>
      <c r="D153">
        <v>0</v>
      </c>
      <c r="E153">
        <v>-1.9999999999999901E-3</v>
      </c>
    </row>
    <row r="154" spans="1:5" x14ac:dyDescent="0.2">
      <c r="A154">
        <v>150</v>
      </c>
      <c r="B154">
        <v>149</v>
      </c>
      <c r="C154">
        <v>0</v>
      </c>
      <c r="D154">
        <v>0</v>
      </c>
      <c r="E154">
        <v>-3.0000000000000001E-3</v>
      </c>
    </row>
    <row r="155" spans="1:5" x14ac:dyDescent="0.2">
      <c r="A155">
        <v>151</v>
      </c>
      <c r="B155">
        <v>150</v>
      </c>
      <c r="C155">
        <v>0</v>
      </c>
      <c r="D155">
        <v>0</v>
      </c>
      <c r="E155">
        <v>-4.0000000000000001E-3</v>
      </c>
    </row>
    <row r="156" spans="1:5" x14ac:dyDescent="0.2">
      <c r="A156">
        <v>152</v>
      </c>
      <c r="B156">
        <v>151</v>
      </c>
      <c r="C156">
        <v>0</v>
      </c>
      <c r="D156">
        <v>0</v>
      </c>
      <c r="E156">
        <v>-5.0000000000000001E-3</v>
      </c>
    </row>
    <row r="157" spans="1:5" x14ac:dyDescent="0.2">
      <c r="A157">
        <v>153</v>
      </c>
      <c r="B157">
        <v>152</v>
      </c>
      <c r="C157">
        <v>0</v>
      </c>
      <c r="D157">
        <v>0</v>
      </c>
      <c r="E157">
        <v>-6.0000000000000001E-3</v>
      </c>
    </row>
    <row r="158" spans="1:5" x14ac:dyDescent="0.2">
      <c r="A158">
        <v>154</v>
      </c>
      <c r="B158">
        <v>153</v>
      </c>
      <c r="C158">
        <v>0</v>
      </c>
      <c r="D158">
        <v>0</v>
      </c>
      <c r="E158">
        <v>-7.0000000000000001E-3</v>
      </c>
    </row>
    <row r="159" spans="1:5" x14ac:dyDescent="0.2">
      <c r="A159">
        <v>155</v>
      </c>
      <c r="B159">
        <v>154</v>
      </c>
      <c r="C159">
        <v>0</v>
      </c>
      <c r="D159">
        <v>0</v>
      </c>
      <c r="E159">
        <v>-8.0000000000000002E-3</v>
      </c>
    </row>
    <row r="160" spans="1:5" x14ac:dyDescent="0.2">
      <c r="A160">
        <v>156</v>
      </c>
      <c r="B160">
        <v>155</v>
      </c>
      <c r="C160">
        <v>0</v>
      </c>
      <c r="D160">
        <v>0</v>
      </c>
      <c r="E160">
        <v>-8.9999999999999993E-3</v>
      </c>
    </row>
    <row r="161" spans="1:5" x14ac:dyDescent="0.2">
      <c r="A161">
        <v>157</v>
      </c>
      <c r="B161">
        <v>156</v>
      </c>
      <c r="C161">
        <v>0</v>
      </c>
      <c r="D161">
        <v>0</v>
      </c>
      <c r="E161">
        <v>-0.01</v>
      </c>
    </row>
    <row r="162" spans="1:5" x14ac:dyDescent="0.2">
      <c r="A162">
        <v>158</v>
      </c>
      <c r="B162">
        <v>157</v>
      </c>
      <c r="C162">
        <v>0</v>
      </c>
      <c r="D162">
        <v>0</v>
      </c>
      <c r="E162">
        <v>-1.0999999999999999E-2</v>
      </c>
    </row>
    <row r="163" spans="1:5" x14ac:dyDescent="0.2">
      <c r="A163">
        <v>159</v>
      </c>
      <c r="B163">
        <v>158</v>
      </c>
      <c r="C163">
        <v>0</v>
      </c>
      <c r="D163">
        <v>0</v>
      </c>
      <c r="E163">
        <v>-1.2E-2</v>
      </c>
    </row>
    <row r="164" spans="1:5" x14ac:dyDescent="0.2">
      <c r="A164">
        <v>160</v>
      </c>
      <c r="B164">
        <v>159</v>
      </c>
      <c r="C164">
        <v>0</v>
      </c>
      <c r="D164">
        <v>0</v>
      </c>
      <c r="E164">
        <v>-1.2999999999999999E-2</v>
      </c>
    </row>
    <row r="165" spans="1:5" x14ac:dyDescent="0.2">
      <c r="A165">
        <v>161</v>
      </c>
      <c r="B165">
        <v>160</v>
      </c>
      <c r="C165">
        <v>0</v>
      </c>
      <c r="D165">
        <v>0</v>
      </c>
      <c r="E165">
        <v>-1.4E-2</v>
      </c>
    </row>
    <row r="166" spans="1:5" x14ac:dyDescent="0.2">
      <c r="A166">
        <v>162</v>
      </c>
      <c r="B166">
        <v>161</v>
      </c>
      <c r="C166">
        <v>0</v>
      </c>
      <c r="D166">
        <v>0</v>
      </c>
      <c r="E166">
        <v>-1.4999999999999999E-2</v>
      </c>
    </row>
    <row r="167" spans="1:5" x14ac:dyDescent="0.2">
      <c r="A167">
        <v>163</v>
      </c>
      <c r="B167">
        <v>162</v>
      </c>
      <c r="C167">
        <v>0</v>
      </c>
      <c r="D167">
        <v>0</v>
      </c>
      <c r="E167">
        <v>-1.6E-2</v>
      </c>
    </row>
    <row r="168" spans="1:5" x14ac:dyDescent="0.2">
      <c r="A168">
        <v>164</v>
      </c>
      <c r="B168">
        <v>163</v>
      </c>
      <c r="C168">
        <v>0</v>
      </c>
      <c r="D168">
        <v>0</v>
      </c>
      <c r="E168">
        <v>-1.7000000000000001E-2</v>
      </c>
    </row>
    <row r="169" spans="1:5" x14ac:dyDescent="0.2">
      <c r="A169">
        <v>165</v>
      </c>
      <c r="B169">
        <v>164</v>
      </c>
      <c r="C169">
        <v>0</v>
      </c>
      <c r="D169">
        <v>0</v>
      </c>
      <c r="E169">
        <v>-1.7999999999999999E-2</v>
      </c>
    </row>
    <row r="170" spans="1:5" x14ac:dyDescent="0.2">
      <c r="A170">
        <v>166</v>
      </c>
      <c r="B170">
        <v>165</v>
      </c>
      <c r="C170">
        <v>0</v>
      </c>
      <c r="D170">
        <v>0</v>
      </c>
      <c r="E170">
        <v>-1.9E-2</v>
      </c>
    </row>
    <row r="171" spans="1:5" x14ac:dyDescent="0.2">
      <c r="A171">
        <v>167</v>
      </c>
      <c r="B171">
        <v>166</v>
      </c>
      <c r="C171">
        <v>0</v>
      </c>
      <c r="D171">
        <v>0</v>
      </c>
      <c r="E171">
        <v>-0.02</v>
      </c>
    </row>
    <row r="172" spans="1:5" x14ac:dyDescent="0.2">
      <c r="A172">
        <v>168</v>
      </c>
      <c r="B172">
        <v>167</v>
      </c>
      <c r="C172">
        <v>0</v>
      </c>
      <c r="D172">
        <v>0</v>
      </c>
      <c r="E172">
        <v>-2.1000000000000001E-2</v>
      </c>
    </row>
    <row r="173" spans="1:5" x14ac:dyDescent="0.2">
      <c r="A173">
        <v>169</v>
      </c>
      <c r="B173">
        <v>168</v>
      </c>
      <c r="C173">
        <v>0</v>
      </c>
      <c r="D173">
        <v>0</v>
      </c>
      <c r="E173">
        <v>-2.1999999999999999E-2</v>
      </c>
    </row>
    <row r="174" spans="1:5" x14ac:dyDescent="0.2">
      <c r="A174">
        <v>170</v>
      </c>
      <c r="B174">
        <v>169</v>
      </c>
      <c r="C174">
        <v>0</v>
      </c>
      <c r="D174">
        <v>0</v>
      </c>
      <c r="E174">
        <v>-2.3E-2</v>
      </c>
    </row>
    <row r="175" spans="1:5" x14ac:dyDescent="0.2">
      <c r="A175">
        <v>171</v>
      </c>
      <c r="B175">
        <v>170</v>
      </c>
      <c r="C175">
        <v>0</v>
      </c>
      <c r="D175">
        <v>0</v>
      </c>
      <c r="E175">
        <v>-2.4E-2</v>
      </c>
    </row>
    <row r="176" spans="1:5" x14ac:dyDescent="0.2">
      <c r="A176">
        <v>172</v>
      </c>
      <c r="B176">
        <v>171</v>
      </c>
      <c r="C176">
        <v>0</v>
      </c>
      <c r="D176">
        <v>0</v>
      </c>
      <c r="E176">
        <v>-2.5000000000000001E-2</v>
      </c>
    </row>
    <row r="177" spans="1:5" x14ac:dyDescent="0.2">
      <c r="A177">
        <v>173</v>
      </c>
      <c r="B177">
        <v>172</v>
      </c>
      <c r="C177">
        <v>0</v>
      </c>
      <c r="D177">
        <v>0</v>
      </c>
      <c r="E177">
        <v>-2.5999999999999999E-2</v>
      </c>
    </row>
    <row r="178" spans="1:5" x14ac:dyDescent="0.2">
      <c r="A178">
        <v>174</v>
      </c>
      <c r="B178">
        <v>173</v>
      </c>
      <c r="C178">
        <v>0</v>
      </c>
      <c r="D178">
        <v>0</v>
      </c>
      <c r="E178">
        <v>-2.7E-2</v>
      </c>
    </row>
    <row r="179" spans="1:5" x14ac:dyDescent="0.2">
      <c r="A179">
        <v>175</v>
      </c>
      <c r="B179">
        <v>174</v>
      </c>
      <c r="C179">
        <v>0</v>
      </c>
      <c r="D179">
        <v>0</v>
      </c>
      <c r="E179">
        <v>-2.8000000000000001E-2</v>
      </c>
    </row>
    <row r="180" spans="1:5" x14ac:dyDescent="0.2">
      <c r="A180">
        <v>176</v>
      </c>
      <c r="B180">
        <v>175</v>
      </c>
      <c r="C180">
        <v>0</v>
      </c>
      <c r="D180">
        <v>0</v>
      </c>
      <c r="E180">
        <v>-2.9000000000000001E-2</v>
      </c>
    </row>
    <row r="181" spans="1:5" x14ac:dyDescent="0.2">
      <c r="A181">
        <v>177</v>
      </c>
      <c r="B181">
        <v>176</v>
      </c>
      <c r="C181">
        <v>0</v>
      </c>
      <c r="D181">
        <v>0</v>
      </c>
      <c r="E181">
        <v>-0.03</v>
      </c>
    </row>
    <row r="182" spans="1:5" x14ac:dyDescent="0.2">
      <c r="A182">
        <v>178</v>
      </c>
      <c r="B182">
        <v>177</v>
      </c>
      <c r="C182">
        <v>0</v>
      </c>
      <c r="D182">
        <v>0</v>
      </c>
      <c r="E182">
        <v>-3.1E-2</v>
      </c>
    </row>
    <row r="183" spans="1:5" x14ac:dyDescent="0.2">
      <c r="A183">
        <v>179</v>
      </c>
      <c r="B183">
        <v>178</v>
      </c>
      <c r="C183">
        <v>0</v>
      </c>
      <c r="D183">
        <v>0</v>
      </c>
      <c r="E183">
        <v>-3.2000000000000001E-2</v>
      </c>
    </row>
    <row r="184" spans="1:5" x14ac:dyDescent="0.2">
      <c r="A184">
        <v>180</v>
      </c>
      <c r="B184">
        <v>179</v>
      </c>
      <c r="C184">
        <v>0</v>
      </c>
      <c r="D184">
        <v>0</v>
      </c>
      <c r="E184">
        <v>-3.3000000000000002E-2</v>
      </c>
    </row>
    <row r="185" spans="1:5" x14ac:dyDescent="0.2">
      <c r="A185">
        <v>181</v>
      </c>
      <c r="B185">
        <v>180</v>
      </c>
      <c r="C185">
        <v>0</v>
      </c>
      <c r="D185">
        <v>0</v>
      </c>
      <c r="E185">
        <v>-3.4000000000000002E-2</v>
      </c>
    </row>
    <row r="186" spans="1:5" x14ac:dyDescent="0.2">
      <c r="A186">
        <v>182</v>
      </c>
      <c r="B186">
        <v>181</v>
      </c>
      <c r="C186">
        <v>0</v>
      </c>
      <c r="D186">
        <v>0</v>
      </c>
      <c r="E186">
        <v>-3.5000000000000003E-2</v>
      </c>
    </row>
    <row r="187" spans="1:5" x14ac:dyDescent="0.2">
      <c r="A187">
        <v>183</v>
      </c>
      <c r="B187">
        <v>182</v>
      </c>
      <c r="C187">
        <v>0</v>
      </c>
      <c r="D187">
        <v>0</v>
      </c>
      <c r="E187">
        <v>-3.5999999999999997E-2</v>
      </c>
    </row>
    <row r="188" spans="1:5" x14ac:dyDescent="0.2">
      <c r="A188">
        <v>184</v>
      </c>
      <c r="B188">
        <v>183</v>
      </c>
      <c r="C188">
        <v>0</v>
      </c>
      <c r="D188">
        <v>0</v>
      </c>
      <c r="E188">
        <v>-3.6999999999999998E-2</v>
      </c>
    </row>
    <row r="189" spans="1:5" x14ac:dyDescent="0.2">
      <c r="A189">
        <v>185</v>
      </c>
      <c r="B189">
        <v>184</v>
      </c>
      <c r="C189">
        <v>0</v>
      </c>
      <c r="D189">
        <v>0</v>
      </c>
      <c r="E189">
        <v>-3.7999999999999999E-2</v>
      </c>
    </row>
    <row r="190" spans="1:5" x14ac:dyDescent="0.2">
      <c r="A190">
        <v>186</v>
      </c>
      <c r="B190">
        <v>185</v>
      </c>
      <c r="C190">
        <v>0</v>
      </c>
      <c r="D190">
        <v>0</v>
      </c>
      <c r="E190">
        <v>-3.9E-2</v>
      </c>
    </row>
    <row r="191" spans="1:5" x14ac:dyDescent="0.2">
      <c r="A191">
        <v>187</v>
      </c>
      <c r="B191">
        <v>186</v>
      </c>
      <c r="C191">
        <v>0</v>
      </c>
      <c r="D191">
        <v>0</v>
      </c>
      <c r="E191">
        <v>-0.04</v>
      </c>
    </row>
    <row r="192" spans="1:5" x14ac:dyDescent="0.2">
      <c r="A192">
        <v>188</v>
      </c>
      <c r="B192">
        <v>187</v>
      </c>
      <c r="C192">
        <v>0</v>
      </c>
      <c r="D192">
        <v>0</v>
      </c>
      <c r="E192">
        <v>-4.1000000000000002E-2</v>
      </c>
    </row>
    <row r="193" spans="1:5" x14ac:dyDescent="0.2">
      <c r="A193">
        <v>189</v>
      </c>
      <c r="B193">
        <v>188</v>
      </c>
      <c r="C193">
        <v>0</v>
      </c>
      <c r="D193">
        <v>0</v>
      </c>
      <c r="E193">
        <v>-4.2000000000000003E-2</v>
      </c>
    </row>
    <row r="194" spans="1:5" x14ac:dyDescent="0.2">
      <c r="A194">
        <v>190</v>
      </c>
      <c r="B194">
        <v>189</v>
      </c>
      <c r="C194">
        <v>0</v>
      </c>
      <c r="D194">
        <v>0</v>
      </c>
      <c r="E194">
        <v>-4.2999999999999997E-2</v>
      </c>
    </row>
    <row r="195" spans="1:5" x14ac:dyDescent="0.2">
      <c r="A195">
        <v>191</v>
      </c>
      <c r="B195">
        <v>190</v>
      </c>
      <c r="C195">
        <v>0</v>
      </c>
      <c r="D195">
        <v>-1E-3</v>
      </c>
      <c r="E195">
        <v>-4.3999999999999997E-2</v>
      </c>
    </row>
    <row r="196" spans="1:5" x14ac:dyDescent="0.2">
      <c r="A196">
        <v>192</v>
      </c>
      <c r="B196">
        <v>191</v>
      </c>
      <c r="C196">
        <v>0</v>
      </c>
      <c r="D196">
        <v>-2E-3</v>
      </c>
      <c r="E196">
        <v>-4.4999999999999998E-2</v>
      </c>
    </row>
    <row r="197" spans="1:5" x14ac:dyDescent="0.2">
      <c r="A197">
        <v>193</v>
      </c>
      <c r="B197">
        <v>192</v>
      </c>
      <c r="C197">
        <v>0</v>
      </c>
      <c r="D197">
        <v>-4.0000000000000001E-3</v>
      </c>
      <c r="E197">
        <v>-4.5999999999999999E-2</v>
      </c>
    </row>
    <row r="198" spans="1:5" x14ac:dyDescent="0.2">
      <c r="A198">
        <v>194</v>
      </c>
      <c r="B198">
        <v>193</v>
      </c>
      <c r="C198">
        <v>0</v>
      </c>
      <c r="D198">
        <v>-6.0000000000000001E-3</v>
      </c>
      <c r="E198">
        <v>-4.7E-2</v>
      </c>
    </row>
    <row r="199" spans="1:5" x14ac:dyDescent="0.2">
      <c r="A199">
        <v>195</v>
      </c>
      <c r="B199">
        <v>194</v>
      </c>
      <c r="C199">
        <v>0</v>
      </c>
      <c r="D199">
        <v>-7.0000000000000001E-3</v>
      </c>
      <c r="E199">
        <v>-4.8000000000000001E-2</v>
      </c>
    </row>
    <row r="200" spans="1:5" x14ac:dyDescent="0.2">
      <c r="A200">
        <v>196</v>
      </c>
      <c r="B200">
        <v>195</v>
      </c>
      <c r="C200">
        <v>-1E-3</v>
      </c>
      <c r="D200">
        <v>-8.0000000000000002E-3</v>
      </c>
      <c r="E200">
        <v>-4.9000000000000002E-2</v>
      </c>
    </row>
    <row r="201" spans="1:5" x14ac:dyDescent="0.2">
      <c r="A201">
        <v>197</v>
      </c>
      <c r="B201">
        <v>196</v>
      </c>
      <c r="C201">
        <v>-2E-3</v>
      </c>
      <c r="D201">
        <v>-8.9999999999999993E-3</v>
      </c>
      <c r="E201">
        <v>-0.05</v>
      </c>
    </row>
    <row r="202" spans="1:5" x14ac:dyDescent="0.2">
      <c r="A202">
        <v>198</v>
      </c>
      <c r="B202">
        <v>197</v>
      </c>
      <c r="C202">
        <v>-3.0000000000000001E-3</v>
      </c>
      <c r="D202" s="14">
        <v>-0.01</v>
      </c>
      <c r="E202">
        <v>-5.0999999999999997E-2</v>
      </c>
    </row>
    <row r="203" spans="1:5" x14ac:dyDescent="0.2">
      <c r="A203">
        <v>199</v>
      </c>
      <c r="B203">
        <v>198</v>
      </c>
      <c r="C203">
        <v>-4.0000000000000001E-3</v>
      </c>
      <c r="D203" s="14">
        <v>-1.2E-2</v>
      </c>
      <c r="E203">
        <v>-5.1999999999999998E-2</v>
      </c>
    </row>
    <row r="204" spans="1:5" x14ac:dyDescent="0.2">
      <c r="A204">
        <v>200</v>
      </c>
      <c r="B204">
        <v>199</v>
      </c>
      <c r="C204">
        <v>-5.0000000000000001E-3</v>
      </c>
      <c r="D204" s="14">
        <v>-1.4E-2</v>
      </c>
      <c r="E204">
        <v>-5.2999999999999999E-2</v>
      </c>
    </row>
    <row r="205" spans="1:5" x14ac:dyDescent="0.2">
      <c r="A205">
        <v>201</v>
      </c>
      <c r="B205">
        <v>200</v>
      </c>
      <c r="C205">
        <v>-6.0000000000000001E-3</v>
      </c>
      <c r="D205" s="14">
        <v>-1.6E-2</v>
      </c>
      <c r="E205">
        <v>-5.3999999999999999E-2</v>
      </c>
    </row>
    <row r="206" spans="1:5" x14ac:dyDescent="0.2">
      <c r="A206">
        <v>202</v>
      </c>
      <c r="B206">
        <v>201</v>
      </c>
      <c r="C206">
        <v>-7.0000000000000001E-3</v>
      </c>
      <c r="D206" s="14">
        <v>-1.7999999999999999E-2</v>
      </c>
      <c r="E206">
        <v>-5.5E-2</v>
      </c>
    </row>
    <row r="207" spans="1:5" x14ac:dyDescent="0.2">
      <c r="A207">
        <v>203</v>
      </c>
      <c r="B207">
        <v>202</v>
      </c>
      <c r="C207" s="11">
        <v>-8.0000000000000002E-3</v>
      </c>
      <c r="D207" s="14">
        <v>-0.02</v>
      </c>
      <c r="E207">
        <v>-5.6000000000000001E-2</v>
      </c>
    </row>
    <row r="208" spans="1:5" x14ac:dyDescent="0.2">
      <c r="A208">
        <v>204</v>
      </c>
      <c r="B208">
        <v>203</v>
      </c>
      <c r="C208">
        <v>-8.9999999999999993E-3</v>
      </c>
      <c r="D208" s="14">
        <v>-2.1999999999999999E-2</v>
      </c>
      <c r="E208">
        <v>-5.7000000000000002E-2</v>
      </c>
    </row>
    <row r="209" spans="1:5" x14ac:dyDescent="0.2">
      <c r="A209">
        <v>205</v>
      </c>
      <c r="B209">
        <v>204</v>
      </c>
      <c r="C209">
        <v>-0.01</v>
      </c>
      <c r="D209" s="14">
        <v>-2.4E-2</v>
      </c>
      <c r="E209">
        <v>-5.8000000000000003E-2</v>
      </c>
    </row>
    <row r="210" spans="1:5" x14ac:dyDescent="0.2">
      <c r="A210">
        <v>206</v>
      </c>
      <c r="B210">
        <v>205</v>
      </c>
      <c r="C210">
        <v>-1.0999999999999999E-2</v>
      </c>
      <c r="D210" s="14">
        <v>-2.5999999999999999E-2</v>
      </c>
      <c r="E210">
        <v>-5.8999999999999997E-2</v>
      </c>
    </row>
    <row r="211" spans="1:5" x14ac:dyDescent="0.2">
      <c r="A211">
        <v>207</v>
      </c>
      <c r="B211">
        <v>206</v>
      </c>
      <c r="C211">
        <v>-1.2E-2</v>
      </c>
      <c r="D211" s="14">
        <v>-2.8000000000000001E-2</v>
      </c>
      <c r="E211">
        <v>-0.06</v>
      </c>
    </row>
    <row r="212" spans="1:5" x14ac:dyDescent="0.2">
      <c r="A212">
        <v>208</v>
      </c>
      <c r="B212">
        <v>207</v>
      </c>
      <c r="C212">
        <v>-1.2999999999999999E-2</v>
      </c>
      <c r="D212" s="14">
        <v>-0.03</v>
      </c>
      <c r="E212">
        <v>-6.2E-2</v>
      </c>
    </row>
    <row r="213" spans="1:5" x14ac:dyDescent="0.2">
      <c r="A213">
        <v>209</v>
      </c>
      <c r="B213">
        <v>208</v>
      </c>
      <c r="C213">
        <v>-1.4E-2</v>
      </c>
      <c r="D213" s="14">
        <v>-3.2000000000000001E-2</v>
      </c>
      <c r="E213">
        <v>-6.4000000000000001E-2</v>
      </c>
    </row>
    <row r="214" spans="1:5" x14ac:dyDescent="0.2">
      <c r="A214">
        <v>210</v>
      </c>
      <c r="B214">
        <v>209</v>
      </c>
      <c r="C214">
        <v>-1.4999999999999999E-2</v>
      </c>
      <c r="D214" s="14">
        <v>-3.4000000000000002E-2</v>
      </c>
      <c r="E214">
        <v>-6.6000000000000003E-2</v>
      </c>
    </row>
    <row r="215" spans="1:5" x14ac:dyDescent="0.2">
      <c r="A215">
        <v>211</v>
      </c>
      <c r="B215">
        <v>210</v>
      </c>
      <c r="C215">
        <v>-1.6E-2</v>
      </c>
      <c r="D215" s="14">
        <v>-3.5999999999999997E-2</v>
      </c>
      <c r="E215">
        <v>-6.8000000000000005E-2</v>
      </c>
    </row>
    <row r="216" spans="1:5" x14ac:dyDescent="0.2">
      <c r="A216">
        <v>212</v>
      </c>
      <c r="B216">
        <v>211</v>
      </c>
      <c r="C216">
        <v>-1.7000000000000001E-2</v>
      </c>
      <c r="D216" s="14">
        <v>-3.7999999999999999E-2</v>
      </c>
      <c r="E216">
        <v>-7.0000000000000007E-2</v>
      </c>
    </row>
    <row r="217" spans="1:5" x14ac:dyDescent="0.2">
      <c r="A217">
        <v>213</v>
      </c>
      <c r="B217">
        <v>212</v>
      </c>
      <c r="C217">
        <v>-1.7999999999999999E-2</v>
      </c>
      <c r="D217" s="14">
        <v>-0.04</v>
      </c>
      <c r="E217">
        <v>-7.1999999999999995E-2</v>
      </c>
    </row>
    <row r="218" spans="1:5" x14ac:dyDescent="0.2">
      <c r="A218">
        <v>214</v>
      </c>
      <c r="B218">
        <v>213</v>
      </c>
      <c r="C218">
        <v>-1.9E-2</v>
      </c>
      <c r="D218" s="14">
        <v>-4.2000000000000003E-2</v>
      </c>
      <c r="E218">
        <v>-7.3999999999999996E-2</v>
      </c>
    </row>
    <row r="219" spans="1:5" x14ac:dyDescent="0.2">
      <c r="A219">
        <v>215</v>
      </c>
      <c r="B219">
        <v>214</v>
      </c>
      <c r="C219">
        <v>-0.02</v>
      </c>
      <c r="D219" s="14">
        <v>-4.3999999999999997E-2</v>
      </c>
      <c r="E219">
        <v>-7.5999999999999998E-2</v>
      </c>
    </row>
    <row r="220" spans="1:5" x14ac:dyDescent="0.2">
      <c r="A220">
        <v>216</v>
      </c>
      <c r="B220">
        <v>215</v>
      </c>
      <c r="C220">
        <v>-2.1000000000000001E-2</v>
      </c>
      <c r="D220" s="14">
        <v>-4.5999999999999999E-2</v>
      </c>
      <c r="E220">
        <v>-7.8E-2</v>
      </c>
    </row>
    <row r="221" spans="1:5" x14ac:dyDescent="0.2">
      <c r="A221">
        <v>217</v>
      </c>
      <c r="B221">
        <v>216</v>
      </c>
      <c r="C221">
        <v>-2.1999999999999999E-2</v>
      </c>
      <c r="D221" s="14">
        <v>-4.8000000000000001E-2</v>
      </c>
      <c r="E221">
        <v>-0.08</v>
      </c>
    </row>
    <row r="222" spans="1:5" x14ac:dyDescent="0.2">
      <c r="A222">
        <v>218</v>
      </c>
      <c r="B222">
        <v>217</v>
      </c>
      <c r="C222">
        <v>-2.3E-2</v>
      </c>
      <c r="D222" s="14">
        <v>-0.05</v>
      </c>
      <c r="E222">
        <v>0.08</v>
      </c>
    </row>
    <row r="223" spans="1:5" x14ac:dyDescent="0.2">
      <c r="A223">
        <v>219</v>
      </c>
      <c r="B223">
        <v>218</v>
      </c>
      <c r="C223">
        <v>-2.4E-2</v>
      </c>
      <c r="D223" s="14">
        <v>-5.1999999999999998E-2</v>
      </c>
      <c r="E223">
        <v>7.9000000000000001E-2</v>
      </c>
    </row>
    <row r="224" spans="1:5" x14ac:dyDescent="0.2">
      <c r="A224">
        <v>220</v>
      </c>
      <c r="B224">
        <v>219</v>
      </c>
      <c r="C224">
        <v>-2.5000000000000001E-2</v>
      </c>
      <c r="D224" s="14">
        <v>-5.3999999999999999E-2</v>
      </c>
      <c r="E224">
        <v>7.8E-2</v>
      </c>
    </row>
    <row r="225" spans="1:5" x14ac:dyDescent="0.2">
      <c r="A225">
        <v>221</v>
      </c>
      <c r="B225">
        <v>220</v>
      </c>
      <c r="C225">
        <v>-2.5999999999999999E-2</v>
      </c>
      <c r="D225" s="14">
        <v>-5.6000000000000001E-2</v>
      </c>
      <c r="E225">
        <v>7.5999999999999998E-2</v>
      </c>
    </row>
    <row r="226" spans="1:5" x14ac:dyDescent="0.2">
      <c r="A226">
        <v>222</v>
      </c>
      <c r="B226">
        <v>221</v>
      </c>
      <c r="C226">
        <v>-2.7E-2</v>
      </c>
      <c r="D226" s="14">
        <v>-5.8000000000000003E-2</v>
      </c>
      <c r="E226">
        <v>7.3999999999999996E-2</v>
      </c>
    </row>
    <row r="227" spans="1:5" x14ac:dyDescent="0.2">
      <c r="A227">
        <v>223</v>
      </c>
      <c r="B227">
        <v>222</v>
      </c>
      <c r="C227">
        <v>-2.9000000000000001E-2</v>
      </c>
      <c r="D227" s="14">
        <v>-0.06</v>
      </c>
      <c r="E227">
        <v>7.2999999999999995E-2</v>
      </c>
    </row>
    <row r="228" spans="1:5" x14ac:dyDescent="0.2">
      <c r="A228">
        <v>224</v>
      </c>
      <c r="B228">
        <v>223</v>
      </c>
      <c r="C228">
        <v>-3.1E-2</v>
      </c>
      <c r="D228" s="14">
        <v>-6.2E-2</v>
      </c>
      <c r="E228">
        <v>7.1999999999999995E-2</v>
      </c>
    </row>
    <row r="229" spans="1:5" x14ac:dyDescent="0.2">
      <c r="A229">
        <v>225</v>
      </c>
      <c r="B229">
        <v>224</v>
      </c>
      <c r="C229">
        <v>-3.3000000000000002E-2</v>
      </c>
      <c r="D229" s="14">
        <v>-6.4000000000000001E-2</v>
      </c>
      <c r="E229">
        <v>7.0999999999999994E-2</v>
      </c>
    </row>
    <row r="230" spans="1:5" x14ac:dyDescent="0.2">
      <c r="A230">
        <v>226</v>
      </c>
      <c r="B230">
        <v>225</v>
      </c>
      <c r="C230">
        <v>-3.5000000000000003E-2</v>
      </c>
      <c r="D230" s="14">
        <v>-6.6000000000000003E-2</v>
      </c>
      <c r="E230">
        <v>7.0000000000000007E-2</v>
      </c>
    </row>
    <row r="231" spans="1:5" x14ac:dyDescent="0.2">
      <c r="A231">
        <v>227</v>
      </c>
      <c r="B231">
        <v>226</v>
      </c>
      <c r="C231">
        <v>-0.04</v>
      </c>
      <c r="D231" s="14">
        <v>-6.8000000000000005E-2</v>
      </c>
      <c r="E231">
        <v>6.9000000000000006E-2</v>
      </c>
    </row>
    <row r="232" spans="1:5" x14ac:dyDescent="0.2">
      <c r="A232">
        <v>228</v>
      </c>
      <c r="B232">
        <v>227</v>
      </c>
      <c r="C232">
        <v>-4.4999999999999998E-2</v>
      </c>
      <c r="D232" s="14">
        <v>-7.0000000000000007E-2</v>
      </c>
      <c r="E232">
        <v>6.8000000000000005E-2</v>
      </c>
    </row>
    <row r="233" spans="1:5" x14ac:dyDescent="0.2">
      <c r="A233">
        <v>229</v>
      </c>
      <c r="B233">
        <v>228</v>
      </c>
      <c r="C233">
        <v>-0.05</v>
      </c>
      <c r="D233" s="15">
        <v>0.06</v>
      </c>
      <c r="E233">
        <v>6.7000000000000004E-2</v>
      </c>
    </row>
    <row r="234" spans="1:5" x14ac:dyDescent="0.2">
      <c r="A234">
        <v>230</v>
      </c>
      <c r="B234">
        <v>229</v>
      </c>
      <c r="C234">
        <v>-5.5E-2</v>
      </c>
      <c r="D234" s="14">
        <v>5.8999999999999997E-2</v>
      </c>
      <c r="E234">
        <v>6.6000000000000003E-2</v>
      </c>
    </row>
    <row r="235" spans="1:5" x14ac:dyDescent="0.2">
      <c r="A235">
        <v>231</v>
      </c>
      <c r="B235">
        <v>230</v>
      </c>
      <c r="C235">
        <v>-0.06</v>
      </c>
      <c r="D235" s="14">
        <v>5.8000000000000003E-2</v>
      </c>
      <c r="E235">
        <v>6.5000000000000002E-2</v>
      </c>
    </row>
    <row r="236" spans="1:5" x14ac:dyDescent="0.2">
      <c r="A236">
        <v>232</v>
      </c>
      <c r="B236">
        <v>231</v>
      </c>
      <c r="C236">
        <v>-6.5000000000000002E-2</v>
      </c>
      <c r="D236" s="15">
        <v>5.7000000000000002E-2</v>
      </c>
      <c r="E236">
        <v>6.4000000000000001E-2</v>
      </c>
    </row>
    <row r="237" spans="1:5" x14ac:dyDescent="0.2">
      <c r="A237">
        <v>233</v>
      </c>
      <c r="B237">
        <v>232</v>
      </c>
      <c r="C237">
        <v>-6.5000000000000002E-2</v>
      </c>
      <c r="D237" s="14">
        <v>5.6000000000000001E-2</v>
      </c>
      <c r="E237">
        <v>6.3E-2</v>
      </c>
    </row>
    <row r="238" spans="1:5" x14ac:dyDescent="0.2">
      <c r="A238">
        <v>234</v>
      </c>
      <c r="B238">
        <v>233</v>
      </c>
      <c r="C238">
        <v>-6.5000000000000002E-2</v>
      </c>
      <c r="D238" s="14">
        <v>5.5E-2</v>
      </c>
      <c r="E238">
        <v>6.2E-2</v>
      </c>
    </row>
    <row r="239" spans="1:5" x14ac:dyDescent="0.2">
      <c r="A239">
        <v>235</v>
      </c>
      <c r="B239">
        <v>234</v>
      </c>
      <c r="C239">
        <v>-6.5000000000000002E-2</v>
      </c>
      <c r="D239" s="15">
        <v>5.3999999999999999E-2</v>
      </c>
      <c r="E239">
        <v>6.0999999999999999E-2</v>
      </c>
    </row>
    <row r="240" spans="1:5" x14ac:dyDescent="0.2">
      <c r="A240">
        <v>236</v>
      </c>
      <c r="B240">
        <v>235</v>
      </c>
      <c r="C240">
        <v>-6.5000000000000002E-2</v>
      </c>
      <c r="D240" s="14">
        <v>5.2999999999999999E-2</v>
      </c>
      <c r="E240">
        <v>0.06</v>
      </c>
    </row>
    <row r="241" spans="1:5" x14ac:dyDescent="0.2">
      <c r="A241">
        <v>237</v>
      </c>
      <c r="B241">
        <v>236</v>
      </c>
      <c r="C241">
        <v>0.05</v>
      </c>
      <c r="D241" s="14">
        <v>5.1999999999999998E-2</v>
      </c>
      <c r="E241">
        <v>5.8999999999999997E-2</v>
      </c>
    </row>
    <row r="242" spans="1:5" x14ac:dyDescent="0.2">
      <c r="A242">
        <v>238</v>
      </c>
      <c r="B242">
        <v>237</v>
      </c>
      <c r="C242">
        <v>4.9000000000000002E-2</v>
      </c>
      <c r="D242" s="15">
        <v>5.0999999999999997E-2</v>
      </c>
      <c r="E242">
        <v>5.8000000000000003E-2</v>
      </c>
    </row>
    <row r="243" spans="1:5" x14ac:dyDescent="0.2">
      <c r="A243">
        <v>239</v>
      </c>
      <c r="B243">
        <v>238</v>
      </c>
      <c r="C243">
        <v>4.8000000000000001E-2</v>
      </c>
      <c r="D243" s="14">
        <v>0.05</v>
      </c>
      <c r="E243">
        <v>5.7000000000000002E-2</v>
      </c>
    </row>
    <row r="244" spans="1:5" x14ac:dyDescent="0.2">
      <c r="A244">
        <v>240</v>
      </c>
      <c r="B244">
        <v>239</v>
      </c>
      <c r="C244">
        <v>4.7E-2</v>
      </c>
      <c r="D244" s="14">
        <v>4.9000000000000099E-2</v>
      </c>
      <c r="E244">
        <v>5.6000000000000001E-2</v>
      </c>
    </row>
    <row r="245" spans="1:5" x14ac:dyDescent="0.2">
      <c r="A245">
        <v>241</v>
      </c>
      <c r="B245">
        <v>240</v>
      </c>
      <c r="C245">
        <v>4.4999999999999998E-2</v>
      </c>
      <c r="D245" s="15">
        <v>4.8000000000000098E-2</v>
      </c>
      <c r="E245">
        <v>5.5E-2</v>
      </c>
    </row>
    <row r="246" spans="1:5" x14ac:dyDescent="0.2">
      <c r="A246">
        <v>242</v>
      </c>
      <c r="B246">
        <v>241</v>
      </c>
      <c r="C246">
        <v>4.3999999999999997E-2</v>
      </c>
      <c r="D246" s="14">
        <v>4.7000000000000097E-2</v>
      </c>
      <c r="E246">
        <v>5.3999999999999999E-2</v>
      </c>
    </row>
    <row r="247" spans="1:5" x14ac:dyDescent="0.2">
      <c r="A247">
        <v>243</v>
      </c>
      <c r="B247">
        <v>242</v>
      </c>
      <c r="C247">
        <v>4.2999999999999997E-2</v>
      </c>
      <c r="D247" s="14">
        <v>4.6000000000000103E-2</v>
      </c>
      <c r="E247">
        <v>5.2999999999999999E-2</v>
      </c>
    </row>
    <row r="248" spans="1:5" x14ac:dyDescent="0.2">
      <c r="A248">
        <v>244</v>
      </c>
      <c r="B248">
        <v>243</v>
      </c>
      <c r="C248">
        <v>4.2000000000000003E-2</v>
      </c>
      <c r="D248" s="15">
        <v>4.5000000000000102E-2</v>
      </c>
      <c r="E248">
        <v>5.1999999999999998E-2</v>
      </c>
    </row>
    <row r="249" spans="1:5" x14ac:dyDescent="0.2">
      <c r="A249">
        <v>245</v>
      </c>
      <c r="B249">
        <v>244</v>
      </c>
      <c r="C249">
        <v>0.04</v>
      </c>
      <c r="D249" s="14">
        <v>4.4000000000000102E-2</v>
      </c>
      <c r="E249">
        <v>5.0999999999999997E-2</v>
      </c>
    </row>
    <row r="250" spans="1:5" x14ac:dyDescent="0.2">
      <c r="A250">
        <v>246</v>
      </c>
      <c r="B250">
        <v>245</v>
      </c>
      <c r="C250">
        <v>3.9E-2</v>
      </c>
      <c r="D250" s="14">
        <v>4.3000000000000101E-2</v>
      </c>
      <c r="E250">
        <v>0.05</v>
      </c>
    </row>
    <row r="251" spans="1:5" x14ac:dyDescent="0.2">
      <c r="A251">
        <v>247</v>
      </c>
      <c r="B251">
        <v>246</v>
      </c>
      <c r="C251">
        <v>3.7999999999999999E-2</v>
      </c>
      <c r="D251" s="15">
        <v>4.20000000000001E-2</v>
      </c>
      <c r="E251">
        <v>4.9000000000000002E-2</v>
      </c>
    </row>
    <row r="252" spans="1:5" x14ac:dyDescent="0.2">
      <c r="A252">
        <v>248</v>
      </c>
      <c r="B252">
        <v>247</v>
      </c>
      <c r="C252">
        <v>3.6999999999999998E-2</v>
      </c>
      <c r="D252" s="14">
        <v>4.1000000000000099E-2</v>
      </c>
      <c r="E252">
        <v>4.8000000000000001E-2</v>
      </c>
    </row>
    <row r="253" spans="1:5" x14ac:dyDescent="0.2">
      <c r="A253">
        <v>249</v>
      </c>
      <c r="B253">
        <v>248</v>
      </c>
      <c r="C253">
        <v>3.5000000000000003E-2</v>
      </c>
      <c r="D253" s="14">
        <v>4.0000000000000098E-2</v>
      </c>
      <c r="E253">
        <v>4.7E-2</v>
      </c>
    </row>
    <row r="254" spans="1:5" x14ac:dyDescent="0.2">
      <c r="A254">
        <v>250</v>
      </c>
      <c r="B254">
        <v>249</v>
      </c>
      <c r="C254">
        <v>3.3000000000000002E-2</v>
      </c>
      <c r="D254" s="15">
        <v>3.9000000000000097E-2</v>
      </c>
      <c r="E254">
        <v>4.5999999999999999E-2</v>
      </c>
    </row>
    <row r="255" spans="1:5" x14ac:dyDescent="0.2">
      <c r="A255">
        <v>251</v>
      </c>
      <c r="B255">
        <v>250</v>
      </c>
      <c r="C255">
        <v>3.2000000000000001E-2</v>
      </c>
      <c r="D255" s="14">
        <v>3.8000000000000103E-2</v>
      </c>
      <c r="E255">
        <v>4.4999999999999998E-2</v>
      </c>
    </row>
    <row r="256" spans="1:5" x14ac:dyDescent="0.2">
      <c r="A256">
        <v>252</v>
      </c>
      <c r="B256">
        <v>251</v>
      </c>
      <c r="C256">
        <v>0.03</v>
      </c>
      <c r="D256" s="14">
        <v>3.7000000000000102E-2</v>
      </c>
      <c r="E256">
        <v>4.3999999999999997E-2</v>
      </c>
    </row>
    <row r="257" spans="1:5" x14ac:dyDescent="0.2">
      <c r="A257">
        <v>253</v>
      </c>
      <c r="B257">
        <v>252</v>
      </c>
      <c r="C257">
        <v>2.8000000000000001E-2</v>
      </c>
      <c r="D257" s="14">
        <v>3.6000000000000101E-2</v>
      </c>
      <c r="E257">
        <v>4.2999999999999997E-2</v>
      </c>
    </row>
    <row r="258" spans="1:5" x14ac:dyDescent="0.2">
      <c r="A258">
        <v>254</v>
      </c>
      <c r="B258">
        <v>253</v>
      </c>
      <c r="C258">
        <v>2.5999999999999999E-2</v>
      </c>
      <c r="D258" s="14">
        <v>3.50000000000001E-2</v>
      </c>
      <c r="E258">
        <v>4.2000000000000003E-2</v>
      </c>
    </row>
    <row r="259" spans="1:5" x14ac:dyDescent="0.2">
      <c r="A259">
        <v>255</v>
      </c>
      <c r="B259">
        <v>254</v>
      </c>
      <c r="C259">
        <v>2.4E-2</v>
      </c>
      <c r="D259" s="15">
        <v>3.4000000000000197E-2</v>
      </c>
      <c r="E259">
        <v>4.1000000000000002E-2</v>
      </c>
    </row>
    <row r="260" spans="1:5" x14ac:dyDescent="0.2">
      <c r="A260">
        <v>256</v>
      </c>
      <c r="B260">
        <v>255</v>
      </c>
      <c r="C260">
        <v>2.1999999999999999E-2</v>
      </c>
      <c r="D260" s="14">
        <v>3.3000000000000203E-2</v>
      </c>
      <c r="E260">
        <v>0.04</v>
      </c>
    </row>
    <row r="261" spans="1:5" x14ac:dyDescent="0.2">
      <c r="A261">
        <v>257</v>
      </c>
      <c r="B261">
        <v>256</v>
      </c>
      <c r="C261">
        <v>0.02</v>
      </c>
      <c r="D261" s="14">
        <v>3.2000000000000202E-2</v>
      </c>
      <c r="E261">
        <v>3.9E-2</v>
      </c>
    </row>
    <row r="262" spans="1:5" x14ac:dyDescent="0.2">
      <c r="A262">
        <v>258</v>
      </c>
      <c r="B262">
        <v>257</v>
      </c>
      <c r="C262">
        <v>1.7999999999999999E-2</v>
      </c>
      <c r="D262" s="15">
        <v>3.1000000000000201E-2</v>
      </c>
      <c r="E262">
        <v>3.7999999999999999E-2</v>
      </c>
    </row>
    <row r="263" spans="1:5" x14ac:dyDescent="0.2">
      <c r="A263">
        <v>259</v>
      </c>
      <c r="B263">
        <v>258</v>
      </c>
      <c r="C263">
        <v>1.6E-2</v>
      </c>
      <c r="D263" s="14">
        <v>3.00000000000002E-2</v>
      </c>
      <c r="E263">
        <v>3.6999999999999998E-2</v>
      </c>
    </row>
    <row r="264" spans="1:5" x14ac:dyDescent="0.2">
      <c r="A264">
        <v>260</v>
      </c>
      <c r="B264">
        <v>259</v>
      </c>
      <c r="C264">
        <v>1.4E-2</v>
      </c>
      <c r="D264" s="14">
        <v>2.9000000000000199E-2</v>
      </c>
      <c r="E264">
        <v>3.5999999999999997E-2</v>
      </c>
    </row>
    <row r="265" spans="1:5" x14ac:dyDescent="0.2">
      <c r="A265">
        <v>261</v>
      </c>
      <c r="B265">
        <v>260</v>
      </c>
      <c r="C265">
        <v>1.2E-2</v>
      </c>
      <c r="D265" s="15">
        <v>2.8000000000000198E-2</v>
      </c>
      <c r="E265">
        <v>3.5000000000000003E-2</v>
      </c>
    </row>
    <row r="266" spans="1:5" x14ac:dyDescent="0.2">
      <c r="A266">
        <v>262</v>
      </c>
      <c r="B266">
        <v>261</v>
      </c>
      <c r="C266">
        <v>0.01</v>
      </c>
      <c r="D266" s="14">
        <v>2.7000000000000201E-2</v>
      </c>
      <c r="E266">
        <v>3.4000000000000002E-2</v>
      </c>
    </row>
    <row r="267" spans="1:5" x14ac:dyDescent="0.2">
      <c r="A267">
        <v>263</v>
      </c>
      <c r="B267">
        <v>262</v>
      </c>
      <c r="C267">
        <v>8.0000000000000002E-3</v>
      </c>
      <c r="D267" s="14">
        <v>2.60000000000002E-2</v>
      </c>
      <c r="E267">
        <v>3.3000000000000002E-2</v>
      </c>
    </row>
    <row r="268" spans="1:5" x14ac:dyDescent="0.2">
      <c r="A268">
        <v>264</v>
      </c>
      <c r="B268">
        <v>263</v>
      </c>
      <c r="C268">
        <v>6.0000000000000001E-3</v>
      </c>
      <c r="D268" s="14">
        <v>2.5000000000000199E-2</v>
      </c>
      <c r="E268">
        <v>3.2000000000000001E-2</v>
      </c>
    </row>
    <row r="269" spans="1:5" x14ac:dyDescent="0.2">
      <c r="A269">
        <v>265</v>
      </c>
      <c r="B269">
        <v>264</v>
      </c>
      <c r="C269">
        <v>5.0000000000000001E-3</v>
      </c>
      <c r="D269" s="15">
        <v>2.4000000000000202E-2</v>
      </c>
      <c r="E269">
        <v>3.1E-2</v>
      </c>
    </row>
    <row r="270" spans="1:5" x14ac:dyDescent="0.2">
      <c r="A270">
        <v>266</v>
      </c>
      <c r="B270">
        <v>265</v>
      </c>
      <c r="C270">
        <v>4.0000000000000001E-3</v>
      </c>
      <c r="D270" s="14">
        <v>2.3000000000000201E-2</v>
      </c>
      <c r="E270">
        <v>0.03</v>
      </c>
    </row>
    <row r="271" spans="1:5" x14ac:dyDescent="0.2">
      <c r="A271">
        <v>267</v>
      </c>
      <c r="B271">
        <v>266</v>
      </c>
      <c r="C271">
        <v>3.0000000000000001E-3</v>
      </c>
      <c r="D271" s="14">
        <v>2.20000000000002E-2</v>
      </c>
      <c r="E271">
        <v>2.9000000000000001E-2</v>
      </c>
    </row>
    <row r="272" spans="1:5" x14ac:dyDescent="0.2">
      <c r="A272">
        <v>268</v>
      </c>
      <c r="B272">
        <v>267</v>
      </c>
      <c r="C272">
        <v>2.0000000000000998E-3</v>
      </c>
      <c r="D272" s="15">
        <v>2.1000000000000199E-2</v>
      </c>
      <c r="E272">
        <v>2.8000000000000001E-2</v>
      </c>
    </row>
    <row r="273" spans="1:5" x14ac:dyDescent="0.2">
      <c r="A273">
        <v>269</v>
      </c>
      <c r="B273">
        <v>268</v>
      </c>
      <c r="C273">
        <v>1.0000000000001E-3</v>
      </c>
      <c r="D273" s="14">
        <v>2.0000000000000202E-2</v>
      </c>
      <c r="E273">
        <v>2.7E-2</v>
      </c>
    </row>
    <row r="274" spans="1:5" x14ac:dyDescent="0.2">
      <c r="A274">
        <v>270</v>
      </c>
      <c r="B274">
        <v>269</v>
      </c>
      <c r="C274">
        <v>0</v>
      </c>
      <c r="D274" s="14">
        <v>1.9000000000000201E-2</v>
      </c>
      <c r="E274">
        <v>2.5999999999999999E-2</v>
      </c>
    </row>
    <row r="275" spans="1:5" x14ac:dyDescent="0.2">
      <c r="A275">
        <v>271</v>
      </c>
      <c r="B275">
        <v>270</v>
      </c>
      <c r="C275">
        <v>0</v>
      </c>
      <c r="D275" s="15">
        <v>1.80000000000002E-2</v>
      </c>
      <c r="E275">
        <v>2.5000000000000001E-2</v>
      </c>
    </row>
    <row r="276" spans="1:5" x14ac:dyDescent="0.2">
      <c r="A276">
        <v>272</v>
      </c>
      <c r="B276">
        <v>271</v>
      </c>
      <c r="C276">
        <v>0</v>
      </c>
      <c r="D276" s="14">
        <v>1.70000000000003E-2</v>
      </c>
      <c r="E276">
        <v>2.4E-2</v>
      </c>
    </row>
    <row r="277" spans="1:5" x14ac:dyDescent="0.2">
      <c r="A277">
        <v>273</v>
      </c>
      <c r="B277">
        <v>272</v>
      </c>
      <c r="C277">
        <v>0</v>
      </c>
      <c r="D277" s="14">
        <v>1.6000000000000299E-2</v>
      </c>
      <c r="E277">
        <v>2.3E-2</v>
      </c>
    </row>
    <row r="278" spans="1:5" x14ac:dyDescent="0.2">
      <c r="A278">
        <v>274</v>
      </c>
      <c r="B278">
        <v>273</v>
      </c>
      <c r="C278">
        <v>0</v>
      </c>
      <c r="D278" s="15">
        <v>1.50000000000003E-2</v>
      </c>
      <c r="E278">
        <v>2.1999999999999999E-2</v>
      </c>
    </row>
    <row r="279" spans="1:5" x14ac:dyDescent="0.2">
      <c r="A279">
        <v>275</v>
      </c>
      <c r="B279">
        <v>274</v>
      </c>
      <c r="C279">
        <v>0</v>
      </c>
      <c r="D279" s="14">
        <v>1.40000000000003E-2</v>
      </c>
      <c r="E279">
        <v>2.1000000000000001E-2</v>
      </c>
    </row>
    <row r="280" spans="1:5" x14ac:dyDescent="0.2">
      <c r="A280">
        <v>276</v>
      </c>
      <c r="B280">
        <v>275</v>
      </c>
      <c r="C280">
        <v>0</v>
      </c>
      <c r="D280" s="14">
        <v>1.30000000000003E-2</v>
      </c>
      <c r="E280">
        <v>0.02</v>
      </c>
    </row>
    <row r="281" spans="1:5" x14ac:dyDescent="0.2">
      <c r="A281">
        <v>277</v>
      </c>
      <c r="B281">
        <v>276</v>
      </c>
      <c r="C281">
        <v>0</v>
      </c>
      <c r="D281" s="15">
        <v>1.20000000000003E-2</v>
      </c>
      <c r="E281">
        <v>1.9E-2</v>
      </c>
    </row>
    <row r="282" spans="1:5" x14ac:dyDescent="0.2">
      <c r="A282">
        <v>278</v>
      </c>
      <c r="B282">
        <v>277</v>
      </c>
      <c r="C282">
        <v>0</v>
      </c>
      <c r="D282" s="14">
        <v>1.1000000000000299E-2</v>
      </c>
      <c r="E282">
        <v>1.7999999999999999E-2</v>
      </c>
    </row>
    <row r="283" spans="1:5" x14ac:dyDescent="0.2">
      <c r="A283">
        <v>279</v>
      </c>
      <c r="B283">
        <v>278</v>
      </c>
      <c r="C283">
        <v>0</v>
      </c>
      <c r="D283" s="14">
        <v>1.00000000000003E-2</v>
      </c>
      <c r="E283">
        <v>1.6999999999999901E-2</v>
      </c>
    </row>
    <row r="284" spans="1:5" x14ac:dyDescent="0.2">
      <c r="A284">
        <v>280</v>
      </c>
      <c r="B284">
        <v>279</v>
      </c>
      <c r="C284">
        <v>0</v>
      </c>
      <c r="D284" s="15">
        <v>9.0000000000002994E-3</v>
      </c>
      <c r="E284">
        <v>1.59999999999999E-2</v>
      </c>
    </row>
    <row r="285" spans="1:5" x14ac:dyDescent="0.2">
      <c r="A285">
        <v>281</v>
      </c>
      <c r="B285">
        <v>280</v>
      </c>
      <c r="C285">
        <v>0</v>
      </c>
      <c r="D285" s="14">
        <v>8.0000000000003003E-3</v>
      </c>
      <c r="E285">
        <v>1.4999999999999901E-2</v>
      </c>
    </row>
    <row r="286" spans="1:5" x14ac:dyDescent="0.2">
      <c r="A286">
        <v>282</v>
      </c>
      <c r="B286">
        <v>281</v>
      </c>
      <c r="C286">
        <v>0</v>
      </c>
      <c r="D286" s="14">
        <v>7.0000000000003003E-3</v>
      </c>
      <c r="E286">
        <v>1.39999999999999E-2</v>
      </c>
    </row>
    <row r="287" spans="1:5" x14ac:dyDescent="0.2">
      <c r="A287">
        <v>283</v>
      </c>
      <c r="B287">
        <v>282</v>
      </c>
      <c r="C287">
        <v>0</v>
      </c>
      <c r="D287" s="15">
        <v>6.0000000000003002E-3</v>
      </c>
      <c r="E287">
        <v>1.2999999999999901E-2</v>
      </c>
    </row>
    <row r="288" spans="1:5" x14ac:dyDescent="0.2">
      <c r="A288">
        <v>284</v>
      </c>
      <c r="B288">
        <v>283</v>
      </c>
      <c r="C288">
        <v>0</v>
      </c>
      <c r="D288" s="14">
        <v>5.0000000000003002E-3</v>
      </c>
      <c r="E288">
        <v>1.19999999999999E-2</v>
      </c>
    </row>
    <row r="289" spans="1:5" x14ac:dyDescent="0.2">
      <c r="A289">
        <v>285</v>
      </c>
      <c r="B289">
        <v>284</v>
      </c>
      <c r="C289">
        <v>0</v>
      </c>
      <c r="D289" s="14">
        <v>4.0000000000002898E-3</v>
      </c>
      <c r="E289">
        <v>1.09999999999999E-2</v>
      </c>
    </row>
    <row r="290" spans="1:5" x14ac:dyDescent="0.2">
      <c r="A290">
        <v>286</v>
      </c>
      <c r="B290">
        <v>285</v>
      </c>
      <c r="C290">
        <v>0</v>
      </c>
      <c r="D290" s="14">
        <v>3.0000000000002902E-3</v>
      </c>
      <c r="E290">
        <v>9.9999999999998996E-3</v>
      </c>
    </row>
    <row r="291" spans="1:5" x14ac:dyDescent="0.2">
      <c r="A291">
        <v>287</v>
      </c>
      <c r="B291">
        <v>286</v>
      </c>
      <c r="C291">
        <v>0</v>
      </c>
      <c r="D291" s="14">
        <v>2.0000000000003001E-3</v>
      </c>
      <c r="E291">
        <v>8.9999999999999004E-3</v>
      </c>
    </row>
    <row r="292" spans="1:5" x14ac:dyDescent="0.2">
      <c r="A292">
        <v>288</v>
      </c>
      <c r="B292">
        <v>287</v>
      </c>
      <c r="C292">
        <v>0</v>
      </c>
      <c r="D292">
        <v>0</v>
      </c>
      <c r="E292">
        <v>7.9999999999998996E-3</v>
      </c>
    </row>
    <row r="293" spans="1:5" x14ac:dyDescent="0.2">
      <c r="A293">
        <v>289</v>
      </c>
      <c r="B293">
        <v>288</v>
      </c>
      <c r="C293">
        <v>0</v>
      </c>
      <c r="D293">
        <v>0</v>
      </c>
      <c r="E293">
        <v>6.9999999999999004E-3</v>
      </c>
    </row>
    <row r="294" spans="1:5" x14ac:dyDescent="0.2">
      <c r="A294">
        <v>290</v>
      </c>
      <c r="B294">
        <v>289</v>
      </c>
      <c r="C294">
        <v>0</v>
      </c>
      <c r="D294">
        <v>0</v>
      </c>
      <c r="E294">
        <v>5.99999999999989E-3</v>
      </c>
    </row>
    <row r="295" spans="1:5" x14ac:dyDescent="0.2">
      <c r="A295">
        <v>291</v>
      </c>
      <c r="B295">
        <v>290</v>
      </c>
      <c r="C295">
        <v>0</v>
      </c>
      <c r="D295">
        <v>0</v>
      </c>
      <c r="E295">
        <v>4.9999999999998899E-3</v>
      </c>
    </row>
    <row r="296" spans="1:5" x14ac:dyDescent="0.2">
      <c r="A296">
        <v>292</v>
      </c>
      <c r="B296">
        <v>291</v>
      </c>
      <c r="C296">
        <v>0</v>
      </c>
      <c r="D296">
        <v>0</v>
      </c>
      <c r="E296">
        <v>3.9999999999998899E-3</v>
      </c>
    </row>
    <row r="297" spans="1:5" x14ac:dyDescent="0.2">
      <c r="A297">
        <v>293</v>
      </c>
      <c r="B297">
        <v>292</v>
      </c>
      <c r="C297">
        <v>0</v>
      </c>
      <c r="D297">
        <v>0</v>
      </c>
      <c r="E297">
        <v>2.9999999999998899E-3</v>
      </c>
    </row>
    <row r="298" spans="1:5" x14ac:dyDescent="0.2">
      <c r="A298">
        <v>294</v>
      </c>
      <c r="B298">
        <v>293</v>
      </c>
      <c r="C298">
        <v>0</v>
      </c>
      <c r="D298">
        <v>0</v>
      </c>
      <c r="E298">
        <v>1.9999999999998899E-3</v>
      </c>
    </row>
    <row r="299" spans="1:5" x14ac:dyDescent="0.2">
      <c r="A299">
        <v>295</v>
      </c>
      <c r="B299">
        <v>294</v>
      </c>
      <c r="C299">
        <v>0</v>
      </c>
      <c r="D299">
        <v>0</v>
      </c>
      <c r="E299">
        <v>9.9999999999989008E-4</v>
      </c>
    </row>
    <row r="300" spans="1:5" x14ac:dyDescent="0.2">
      <c r="A300">
        <v>296</v>
      </c>
      <c r="B300">
        <v>295</v>
      </c>
      <c r="C300">
        <v>0</v>
      </c>
      <c r="D300">
        <v>0</v>
      </c>
      <c r="E300">
        <v>0</v>
      </c>
    </row>
    <row r="301" spans="1:5" x14ac:dyDescent="0.2">
      <c r="A301">
        <v>297</v>
      </c>
      <c r="B301">
        <v>296</v>
      </c>
      <c r="C301">
        <v>0</v>
      </c>
      <c r="D301">
        <v>0</v>
      </c>
      <c r="E301">
        <v>0</v>
      </c>
    </row>
    <row r="302" spans="1:5" x14ac:dyDescent="0.2">
      <c r="A302">
        <v>298</v>
      </c>
      <c r="B302">
        <v>297</v>
      </c>
      <c r="C302">
        <v>0</v>
      </c>
      <c r="D302">
        <v>0</v>
      </c>
      <c r="E302">
        <v>0</v>
      </c>
    </row>
    <row r="303" spans="1:5" x14ac:dyDescent="0.2">
      <c r="A303">
        <v>299</v>
      </c>
      <c r="B303">
        <v>298</v>
      </c>
      <c r="C303">
        <v>0</v>
      </c>
      <c r="D303">
        <v>0</v>
      </c>
      <c r="E303">
        <v>0</v>
      </c>
    </row>
    <row r="304" spans="1:5" x14ac:dyDescent="0.2">
      <c r="A304">
        <v>300</v>
      </c>
      <c r="B304">
        <v>299</v>
      </c>
      <c r="C304">
        <v>0</v>
      </c>
      <c r="D304">
        <v>0</v>
      </c>
      <c r="E304">
        <v>0</v>
      </c>
    </row>
    <row r="305" spans="1:5" x14ac:dyDescent="0.2">
      <c r="A305">
        <v>301</v>
      </c>
      <c r="B305">
        <v>300</v>
      </c>
      <c r="C305">
        <v>0</v>
      </c>
      <c r="D305">
        <v>0</v>
      </c>
      <c r="E305">
        <v>0</v>
      </c>
    </row>
    <row r="306" spans="1:5" x14ac:dyDescent="0.2">
      <c r="A306">
        <v>302</v>
      </c>
      <c r="B306">
        <v>301</v>
      </c>
      <c r="C306">
        <v>0</v>
      </c>
      <c r="D306">
        <v>0</v>
      </c>
      <c r="E306">
        <v>0</v>
      </c>
    </row>
    <row r="307" spans="1:5" x14ac:dyDescent="0.2">
      <c r="A307">
        <v>303</v>
      </c>
      <c r="B307">
        <v>302</v>
      </c>
      <c r="C307">
        <v>0</v>
      </c>
      <c r="D307">
        <v>0</v>
      </c>
      <c r="E307">
        <v>0</v>
      </c>
    </row>
    <row r="308" spans="1:5" x14ac:dyDescent="0.2">
      <c r="A308">
        <v>304</v>
      </c>
      <c r="B308">
        <v>303</v>
      </c>
      <c r="C308">
        <v>0</v>
      </c>
      <c r="D308">
        <v>0</v>
      </c>
      <c r="E308">
        <v>0</v>
      </c>
    </row>
    <row r="309" spans="1:5" x14ac:dyDescent="0.2">
      <c r="A309">
        <v>305</v>
      </c>
      <c r="B309">
        <v>304</v>
      </c>
      <c r="C309">
        <v>0</v>
      </c>
      <c r="D309">
        <v>0</v>
      </c>
      <c r="E309">
        <v>0</v>
      </c>
    </row>
    <row r="310" spans="1:5" x14ac:dyDescent="0.2">
      <c r="A310">
        <v>306</v>
      </c>
      <c r="B310">
        <v>305</v>
      </c>
      <c r="C310">
        <v>0</v>
      </c>
      <c r="D310">
        <v>0</v>
      </c>
      <c r="E310">
        <v>0</v>
      </c>
    </row>
    <row r="311" spans="1:5" x14ac:dyDescent="0.2">
      <c r="A311">
        <v>307</v>
      </c>
      <c r="B311">
        <v>306</v>
      </c>
      <c r="C311">
        <v>0</v>
      </c>
      <c r="D311">
        <v>0</v>
      </c>
      <c r="E311">
        <v>0</v>
      </c>
    </row>
    <row r="312" spans="1:5" x14ac:dyDescent="0.2">
      <c r="A312">
        <v>308</v>
      </c>
      <c r="B312">
        <v>307</v>
      </c>
      <c r="C312">
        <v>0</v>
      </c>
      <c r="D312">
        <v>0</v>
      </c>
      <c r="E312">
        <v>0</v>
      </c>
    </row>
    <row r="313" spans="1:5" x14ac:dyDescent="0.2">
      <c r="A313">
        <v>309</v>
      </c>
      <c r="B313">
        <v>308</v>
      </c>
      <c r="C313">
        <v>0</v>
      </c>
      <c r="D313">
        <v>0</v>
      </c>
      <c r="E313">
        <v>0</v>
      </c>
    </row>
    <row r="314" spans="1:5" x14ac:dyDescent="0.2">
      <c r="A314">
        <v>310</v>
      </c>
      <c r="B314">
        <v>309</v>
      </c>
      <c r="C314">
        <v>0</v>
      </c>
      <c r="D314">
        <v>0</v>
      </c>
      <c r="E314">
        <v>0</v>
      </c>
    </row>
    <row r="315" spans="1:5" x14ac:dyDescent="0.2">
      <c r="A315">
        <v>311</v>
      </c>
      <c r="B315">
        <v>310</v>
      </c>
      <c r="C315">
        <v>0</v>
      </c>
      <c r="D315">
        <v>0</v>
      </c>
      <c r="E315">
        <v>0</v>
      </c>
    </row>
    <row r="316" spans="1:5" x14ac:dyDescent="0.2">
      <c r="A316">
        <v>312</v>
      </c>
      <c r="B316">
        <v>311</v>
      </c>
      <c r="C316">
        <v>0</v>
      </c>
      <c r="D316">
        <v>0</v>
      </c>
      <c r="E316">
        <v>0</v>
      </c>
    </row>
    <row r="317" spans="1:5" x14ac:dyDescent="0.2">
      <c r="A317">
        <v>313</v>
      </c>
      <c r="B317">
        <v>312</v>
      </c>
      <c r="C317">
        <v>0</v>
      </c>
      <c r="D317">
        <v>0</v>
      </c>
      <c r="E317">
        <v>0</v>
      </c>
    </row>
    <row r="318" spans="1:5" x14ac:dyDescent="0.2">
      <c r="A318">
        <v>314</v>
      </c>
      <c r="B318">
        <v>313</v>
      </c>
      <c r="C318">
        <v>0</v>
      </c>
      <c r="D318">
        <v>0</v>
      </c>
      <c r="E318">
        <v>0</v>
      </c>
    </row>
    <row r="319" spans="1:5" x14ac:dyDescent="0.2">
      <c r="A319">
        <v>315</v>
      </c>
      <c r="B319">
        <v>314</v>
      </c>
      <c r="C319">
        <v>0</v>
      </c>
      <c r="D319">
        <v>0</v>
      </c>
      <c r="E319">
        <v>0</v>
      </c>
    </row>
    <row r="320" spans="1:5" x14ac:dyDescent="0.2">
      <c r="A320">
        <v>316</v>
      </c>
      <c r="B320">
        <v>315</v>
      </c>
      <c r="C320">
        <v>0</v>
      </c>
      <c r="D320">
        <v>0</v>
      </c>
      <c r="E320">
        <v>0</v>
      </c>
    </row>
    <row r="321" spans="1:5" x14ac:dyDescent="0.2">
      <c r="A321">
        <v>317</v>
      </c>
      <c r="B321">
        <v>316</v>
      </c>
      <c r="C321">
        <v>0</v>
      </c>
      <c r="D321">
        <v>0</v>
      </c>
      <c r="E321">
        <v>0</v>
      </c>
    </row>
    <row r="322" spans="1:5" x14ac:dyDescent="0.2">
      <c r="A322">
        <v>318</v>
      </c>
      <c r="B322">
        <v>317</v>
      </c>
      <c r="C322">
        <v>0</v>
      </c>
      <c r="D322">
        <v>0</v>
      </c>
      <c r="E322">
        <v>0</v>
      </c>
    </row>
    <row r="323" spans="1:5" x14ac:dyDescent="0.2">
      <c r="A323">
        <v>319</v>
      </c>
      <c r="B323">
        <v>318</v>
      </c>
      <c r="C323">
        <v>0</v>
      </c>
      <c r="D323">
        <v>0</v>
      </c>
      <c r="E323">
        <v>0</v>
      </c>
    </row>
    <row r="324" spans="1:5" x14ac:dyDescent="0.2">
      <c r="A324">
        <v>320</v>
      </c>
      <c r="B324">
        <v>319</v>
      </c>
      <c r="C324">
        <v>0</v>
      </c>
      <c r="D324">
        <v>0</v>
      </c>
      <c r="E324">
        <v>0</v>
      </c>
    </row>
    <row r="325" spans="1:5" x14ac:dyDescent="0.2">
      <c r="A325">
        <v>321</v>
      </c>
      <c r="B325">
        <v>320</v>
      </c>
      <c r="C325">
        <v>0</v>
      </c>
      <c r="D325">
        <v>0</v>
      </c>
      <c r="E325">
        <v>0</v>
      </c>
    </row>
    <row r="326" spans="1:5" x14ac:dyDescent="0.2">
      <c r="A326">
        <v>322</v>
      </c>
      <c r="B326">
        <v>321</v>
      </c>
      <c r="C326">
        <v>0</v>
      </c>
      <c r="D326">
        <v>0</v>
      </c>
      <c r="E326">
        <v>0</v>
      </c>
    </row>
    <row r="327" spans="1:5" x14ac:dyDescent="0.2">
      <c r="A327">
        <v>323</v>
      </c>
      <c r="B327">
        <v>322</v>
      </c>
      <c r="C327">
        <v>0</v>
      </c>
      <c r="D327">
        <v>0</v>
      </c>
      <c r="E327">
        <v>0</v>
      </c>
    </row>
    <row r="328" spans="1:5" x14ac:dyDescent="0.2">
      <c r="A328">
        <v>324</v>
      </c>
      <c r="B328">
        <v>323</v>
      </c>
      <c r="C328">
        <v>0</v>
      </c>
      <c r="D328">
        <v>0</v>
      </c>
      <c r="E328">
        <v>0</v>
      </c>
    </row>
    <row r="329" spans="1:5" x14ac:dyDescent="0.2">
      <c r="A329">
        <v>325</v>
      </c>
      <c r="B329">
        <v>324</v>
      </c>
      <c r="C329">
        <v>0</v>
      </c>
      <c r="D329">
        <v>0</v>
      </c>
      <c r="E329">
        <v>0</v>
      </c>
    </row>
    <row r="330" spans="1:5" x14ac:dyDescent="0.2">
      <c r="A330">
        <v>326</v>
      </c>
      <c r="B330">
        <v>325</v>
      </c>
      <c r="C330">
        <v>0</v>
      </c>
      <c r="D330">
        <v>0</v>
      </c>
      <c r="E330">
        <v>0</v>
      </c>
    </row>
    <row r="331" spans="1:5" x14ac:dyDescent="0.2">
      <c r="A331">
        <v>327</v>
      </c>
      <c r="B331">
        <v>326</v>
      </c>
      <c r="C331">
        <v>0</v>
      </c>
      <c r="D331">
        <v>0</v>
      </c>
      <c r="E331">
        <v>0</v>
      </c>
    </row>
    <row r="332" spans="1:5" x14ac:dyDescent="0.2">
      <c r="A332">
        <v>328</v>
      </c>
      <c r="B332">
        <v>327</v>
      </c>
      <c r="C332">
        <v>0</v>
      </c>
      <c r="D332">
        <v>0</v>
      </c>
      <c r="E332">
        <v>0</v>
      </c>
    </row>
    <row r="333" spans="1:5" x14ac:dyDescent="0.2">
      <c r="A333">
        <v>329</v>
      </c>
      <c r="B333">
        <v>328</v>
      </c>
      <c r="C333">
        <v>0</v>
      </c>
      <c r="D333">
        <v>0</v>
      </c>
      <c r="E333">
        <v>0</v>
      </c>
    </row>
    <row r="334" spans="1:5" x14ac:dyDescent="0.2">
      <c r="A334">
        <v>330</v>
      </c>
      <c r="B334">
        <v>329</v>
      </c>
      <c r="C334">
        <v>0</v>
      </c>
      <c r="D334">
        <v>0</v>
      </c>
      <c r="E334">
        <v>0</v>
      </c>
    </row>
    <row r="335" spans="1:5" x14ac:dyDescent="0.2">
      <c r="A335">
        <v>331</v>
      </c>
      <c r="B335">
        <v>330</v>
      </c>
      <c r="C335">
        <v>0</v>
      </c>
      <c r="D335">
        <v>0</v>
      </c>
      <c r="E335">
        <v>0</v>
      </c>
    </row>
    <row r="336" spans="1:5" x14ac:dyDescent="0.2">
      <c r="A336">
        <v>332</v>
      </c>
      <c r="B336">
        <v>331</v>
      </c>
      <c r="C336">
        <v>0</v>
      </c>
      <c r="D336">
        <v>0</v>
      </c>
      <c r="E336">
        <v>0</v>
      </c>
    </row>
    <row r="337" spans="1:5" x14ac:dyDescent="0.2">
      <c r="A337">
        <v>333</v>
      </c>
      <c r="B337">
        <v>332</v>
      </c>
      <c r="C337">
        <v>0</v>
      </c>
      <c r="D337">
        <v>0</v>
      </c>
      <c r="E337">
        <v>0</v>
      </c>
    </row>
    <row r="338" spans="1:5" x14ac:dyDescent="0.2">
      <c r="A338">
        <v>334</v>
      </c>
      <c r="B338">
        <v>333</v>
      </c>
      <c r="C338">
        <v>0</v>
      </c>
      <c r="D338">
        <v>0</v>
      </c>
      <c r="E338">
        <v>0</v>
      </c>
    </row>
    <row r="339" spans="1:5" x14ac:dyDescent="0.2">
      <c r="A339">
        <v>335</v>
      </c>
      <c r="B339">
        <v>334</v>
      </c>
      <c r="C339">
        <v>0</v>
      </c>
      <c r="D339">
        <v>0</v>
      </c>
      <c r="E339">
        <v>0</v>
      </c>
    </row>
    <row r="340" spans="1:5" x14ac:dyDescent="0.2">
      <c r="A340">
        <v>336</v>
      </c>
      <c r="B340">
        <v>335</v>
      </c>
      <c r="C340">
        <v>0</v>
      </c>
      <c r="D340">
        <v>0</v>
      </c>
      <c r="E340">
        <v>0</v>
      </c>
    </row>
    <row r="341" spans="1:5" x14ac:dyDescent="0.2">
      <c r="A341">
        <v>337</v>
      </c>
      <c r="B341">
        <v>336</v>
      </c>
      <c r="C341">
        <v>0</v>
      </c>
      <c r="D341">
        <v>0</v>
      </c>
      <c r="E341">
        <v>0</v>
      </c>
    </row>
    <row r="342" spans="1:5" x14ac:dyDescent="0.2">
      <c r="A342">
        <v>338</v>
      </c>
      <c r="B342">
        <v>337</v>
      </c>
      <c r="C342">
        <v>0</v>
      </c>
      <c r="D342">
        <v>0</v>
      </c>
      <c r="E342">
        <v>0</v>
      </c>
    </row>
    <row r="343" spans="1:5" x14ac:dyDescent="0.2">
      <c r="A343">
        <v>339</v>
      </c>
      <c r="B343">
        <v>338</v>
      </c>
      <c r="C343">
        <v>0</v>
      </c>
      <c r="D343">
        <v>0</v>
      </c>
      <c r="E343">
        <v>0</v>
      </c>
    </row>
    <row r="344" spans="1:5" x14ac:dyDescent="0.2">
      <c r="A344">
        <v>340</v>
      </c>
      <c r="B344">
        <v>339</v>
      </c>
      <c r="C344">
        <v>0</v>
      </c>
      <c r="D344">
        <v>0</v>
      </c>
      <c r="E344">
        <v>0</v>
      </c>
    </row>
    <row r="345" spans="1:5" x14ac:dyDescent="0.2">
      <c r="A345">
        <v>341</v>
      </c>
      <c r="B345">
        <v>340</v>
      </c>
      <c r="C345">
        <v>0</v>
      </c>
      <c r="D345">
        <v>0</v>
      </c>
      <c r="E345">
        <v>0</v>
      </c>
    </row>
    <row r="346" spans="1:5" x14ac:dyDescent="0.2">
      <c r="A346">
        <v>342</v>
      </c>
      <c r="B346">
        <v>341</v>
      </c>
      <c r="C346">
        <v>0</v>
      </c>
      <c r="D346">
        <v>0</v>
      </c>
      <c r="E346">
        <v>0</v>
      </c>
    </row>
    <row r="347" spans="1:5" x14ac:dyDescent="0.2">
      <c r="A347">
        <v>343</v>
      </c>
      <c r="B347">
        <v>342</v>
      </c>
      <c r="C347">
        <v>0</v>
      </c>
      <c r="D347">
        <v>0</v>
      </c>
      <c r="E347">
        <v>0</v>
      </c>
    </row>
    <row r="348" spans="1:5" x14ac:dyDescent="0.2">
      <c r="A348">
        <v>344</v>
      </c>
      <c r="B348">
        <v>343</v>
      </c>
      <c r="C348">
        <v>0</v>
      </c>
      <c r="D348">
        <v>0</v>
      </c>
      <c r="E348">
        <v>0</v>
      </c>
    </row>
    <row r="349" spans="1:5" x14ac:dyDescent="0.2">
      <c r="A349">
        <v>345</v>
      </c>
      <c r="B349">
        <v>344</v>
      </c>
      <c r="C349">
        <v>0</v>
      </c>
      <c r="D349">
        <v>0</v>
      </c>
      <c r="E349">
        <v>0</v>
      </c>
    </row>
    <row r="350" spans="1:5" x14ac:dyDescent="0.2">
      <c r="A350">
        <v>346</v>
      </c>
      <c r="B350">
        <v>345</v>
      </c>
      <c r="C350">
        <v>0</v>
      </c>
      <c r="D350">
        <v>0</v>
      </c>
      <c r="E350">
        <v>0</v>
      </c>
    </row>
    <row r="351" spans="1:5" x14ac:dyDescent="0.2">
      <c r="A351">
        <v>347</v>
      </c>
      <c r="B351">
        <v>346</v>
      </c>
      <c r="C351">
        <v>0</v>
      </c>
      <c r="D351">
        <v>0</v>
      </c>
      <c r="E351">
        <v>0</v>
      </c>
    </row>
    <row r="352" spans="1:5" x14ac:dyDescent="0.2">
      <c r="A352">
        <v>348</v>
      </c>
      <c r="B352">
        <v>347</v>
      </c>
      <c r="C352">
        <v>0</v>
      </c>
      <c r="D352">
        <v>0</v>
      </c>
      <c r="E352">
        <v>0</v>
      </c>
    </row>
    <row r="353" spans="1:5" x14ac:dyDescent="0.2">
      <c r="A353">
        <v>349</v>
      </c>
      <c r="B353">
        <v>348</v>
      </c>
      <c r="C353">
        <v>0</v>
      </c>
      <c r="D353">
        <v>0</v>
      </c>
      <c r="E353">
        <v>0</v>
      </c>
    </row>
    <row r="354" spans="1:5" x14ac:dyDescent="0.2">
      <c r="A354">
        <v>350</v>
      </c>
      <c r="B354">
        <v>349</v>
      </c>
      <c r="C354">
        <v>0</v>
      </c>
      <c r="D354">
        <v>0</v>
      </c>
      <c r="E354">
        <v>0</v>
      </c>
    </row>
    <row r="355" spans="1:5" x14ac:dyDescent="0.2">
      <c r="A355">
        <v>351</v>
      </c>
      <c r="B355">
        <v>350</v>
      </c>
      <c r="C355">
        <v>0</v>
      </c>
      <c r="D355">
        <v>0</v>
      </c>
      <c r="E355">
        <v>0</v>
      </c>
    </row>
    <row r="356" spans="1:5" x14ac:dyDescent="0.2">
      <c r="A356">
        <v>352</v>
      </c>
      <c r="B356">
        <v>351</v>
      </c>
      <c r="C356">
        <v>0</v>
      </c>
      <c r="D356">
        <v>0</v>
      </c>
      <c r="E356">
        <v>0</v>
      </c>
    </row>
    <row r="357" spans="1:5" x14ac:dyDescent="0.2">
      <c r="A357">
        <v>353</v>
      </c>
      <c r="B357">
        <v>352</v>
      </c>
      <c r="C357">
        <v>0</v>
      </c>
      <c r="D357">
        <v>0</v>
      </c>
      <c r="E357">
        <v>0</v>
      </c>
    </row>
    <row r="358" spans="1:5" x14ac:dyDescent="0.2">
      <c r="A358">
        <v>354</v>
      </c>
      <c r="B358">
        <v>353</v>
      </c>
      <c r="C358">
        <v>0</v>
      </c>
      <c r="D358">
        <v>0</v>
      </c>
      <c r="E358">
        <v>0</v>
      </c>
    </row>
    <row r="359" spans="1:5" x14ac:dyDescent="0.2">
      <c r="A359">
        <v>355</v>
      </c>
      <c r="B359">
        <v>354</v>
      </c>
      <c r="C359">
        <v>0</v>
      </c>
      <c r="D359">
        <v>0</v>
      </c>
      <c r="E359">
        <v>0</v>
      </c>
    </row>
    <row r="360" spans="1:5" x14ac:dyDescent="0.2">
      <c r="A360">
        <v>356</v>
      </c>
      <c r="B360">
        <v>355</v>
      </c>
      <c r="C360">
        <v>0</v>
      </c>
      <c r="D360">
        <v>0</v>
      </c>
      <c r="E360">
        <v>0</v>
      </c>
    </row>
    <row r="361" spans="1:5" x14ac:dyDescent="0.2">
      <c r="A361">
        <v>357</v>
      </c>
      <c r="B361">
        <v>356</v>
      </c>
      <c r="C361">
        <v>0</v>
      </c>
      <c r="D361">
        <v>0</v>
      </c>
      <c r="E361">
        <v>0</v>
      </c>
    </row>
    <row r="362" spans="1:5" x14ac:dyDescent="0.2">
      <c r="A362">
        <v>358</v>
      </c>
      <c r="B362">
        <v>357</v>
      </c>
      <c r="C362">
        <v>0</v>
      </c>
      <c r="D362">
        <v>0</v>
      </c>
      <c r="E362">
        <v>0</v>
      </c>
    </row>
    <row r="363" spans="1:5" x14ac:dyDescent="0.2">
      <c r="A363">
        <v>359</v>
      </c>
      <c r="B363">
        <v>358</v>
      </c>
      <c r="C363">
        <v>0</v>
      </c>
      <c r="D363">
        <v>0</v>
      </c>
      <c r="E363">
        <v>0</v>
      </c>
    </row>
    <row r="364" spans="1:5" x14ac:dyDescent="0.2">
      <c r="A364">
        <v>360</v>
      </c>
      <c r="B364">
        <v>359</v>
      </c>
      <c r="C364">
        <v>0</v>
      </c>
      <c r="D364">
        <v>0</v>
      </c>
      <c r="E364">
        <v>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419"/>
  <sheetViews>
    <sheetView topLeftCell="A245" workbookViewId="0">
      <selection activeCell="L280" sqref="L275:L280"/>
    </sheetView>
  </sheetViews>
  <sheetFormatPr defaultColWidth="9" defaultRowHeight="14.25" x14ac:dyDescent="0.2"/>
  <sheetData>
    <row r="4" spans="3:17" x14ac:dyDescent="0.2">
      <c r="C4">
        <v>60</v>
      </c>
      <c r="D4">
        <v>308</v>
      </c>
    </row>
    <row r="5" spans="3:17" x14ac:dyDescent="0.2">
      <c r="F5">
        <v>240</v>
      </c>
    </row>
    <row r="12" spans="3:17" x14ac:dyDescent="0.2">
      <c r="M12" t="s">
        <v>11</v>
      </c>
      <c r="N12" t="s">
        <v>12</v>
      </c>
    </row>
    <row r="13" spans="3:17" x14ac:dyDescent="0.2">
      <c r="D13">
        <v>84</v>
      </c>
      <c r="E13">
        <f>D13+360-240</f>
        <v>204</v>
      </c>
      <c r="M13" t="s">
        <v>13</v>
      </c>
      <c r="N13" s="12" t="s">
        <v>15</v>
      </c>
      <c r="P13">
        <v>-261.8</v>
      </c>
      <c r="Q13">
        <f>360+P13</f>
        <v>98.199999999999989</v>
      </c>
    </row>
    <row r="14" spans="3:17" x14ac:dyDescent="0.2">
      <c r="D14">
        <v>126</v>
      </c>
      <c r="E14">
        <f>D14+360-240</f>
        <v>246</v>
      </c>
      <c r="N14" s="12" t="s">
        <v>14</v>
      </c>
      <c r="P14">
        <v>-218.2</v>
      </c>
      <c r="Q14">
        <f>360+P14</f>
        <v>141.80000000000001</v>
      </c>
    </row>
    <row r="15" spans="3:17" x14ac:dyDescent="0.2">
      <c r="N15" s="11" t="s">
        <v>17</v>
      </c>
    </row>
    <row r="16" spans="3:17" x14ac:dyDescent="0.2">
      <c r="I16" t="s">
        <v>10</v>
      </c>
      <c r="N16">
        <v>21.5</v>
      </c>
    </row>
    <row r="17" spans="11:21" x14ac:dyDescent="0.2">
      <c r="N17">
        <v>64.099999999999994</v>
      </c>
      <c r="U17" s="11" t="s">
        <v>21</v>
      </c>
    </row>
    <row r="20" spans="11:21" x14ac:dyDescent="0.2">
      <c r="Q20">
        <v>163.80000000000001</v>
      </c>
    </row>
    <row r="21" spans="11:21" x14ac:dyDescent="0.2">
      <c r="P21" s="11" t="s">
        <v>18</v>
      </c>
      <c r="Q21" s="11">
        <f>21.5+43.6/2</f>
        <v>43.3</v>
      </c>
      <c r="R21">
        <f>Q20-Q21</f>
        <v>120.50000000000001</v>
      </c>
      <c r="S21" s="11">
        <f>240-R21</f>
        <v>119.49999999999999</v>
      </c>
    </row>
    <row r="22" spans="11:21" x14ac:dyDescent="0.2">
      <c r="K22" s="11" t="s">
        <v>16</v>
      </c>
      <c r="P22" s="11" t="s">
        <v>19</v>
      </c>
      <c r="Q22" s="11" t="s">
        <v>20</v>
      </c>
    </row>
    <row r="23" spans="11:21" x14ac:dyDescent="0.2">
      <c r="Q23">
        <f>21.8-119.5+360</f>
        <v>262.3</v>
      </c>
    </row>
    <row r="24" spans="11:21" x14ac:dyDescent="0.2">
      <c r="Q24">
        <f>65.2-119.5+360</f>
        <v>305.7</v>
      </c>
    </row>
    <row r="26" spans="11:21" x14ac:dyDescent="0.2">
      <c r="Q26" s="11">
        <f>90-24.8</f>
        <v>65.2</v>
      </c>
    </row>
    <row r="32" spans="11:21" x14ac:dyDescent="0.2">
      <c r="T32">
        <v>230.5</v>
      </c>
    </row>
    <row r="59" spans="4:12" x14ac:dyDescent="0.2">
      <c r="D59" s="11" t="s">
        <v>22</v>
      </c>
      <c r="E59" s="11" t="s">
        <v>23</v>
      </c>
      <c r="F59" s="11" t="s">
        <v>24</v>
      </c>
      <c r="H59" s="11" t="s">
        <v>25</v>
      </c>
      <c r="I59" s="13" t="s">
        <v>26</v>
      </c>
      <c r="K59" s="11"/>
      <c r="L59" s="11" t="s">
        <v>27</v>
      </c>
    </row>
    <row r="60" spans="4:12" x14ac:dyDescent="0.2">
      <c r="D60">
        <f>3/(1-cfg_coefficient!E5)</f>
        <v>3</v>
      </c>
      <c r="E60" s="11">
        <f>1600*(1+cfg_coefficient!E5)/20</f>
        <v>80</v>
      </c>
      <c r="F60">
        <f t="shared" ref="F60:F123" si="0">D60*E60</f>
        <v>240</v>
      </c>
      <c r="G60">
        <f>60+cfg_coefficient!B5</f>
        <v>60</v>
      </c>
      <c r="H60">
        <f>G60-21.8</f>
        <v>38.200000000000003</v>
      </c>
      <c r="I60">
        <f>G60+21.8</f>
        <v>81.8</v>
      </c>
      <c r="J60">
        <v>67</v>
      </c>
      <c r="K60">
        <v>137</v>
      </c>
      <c r="L60">
        <f>F60+cfg_coefficient!B5-360</f>
        <v>-120</v>
      </c>
    </row>
    <row r="61" spans="4:12" x14ac:dyDescent="0.2">
      <c r="D61">
        <f>3/(1-cfg_coefficient!E6)</f>
        <v>3</v>
      </c>
      <c r="E61" s="11">
        <f>1600*(1+cfg_coefficient!E6)/20</f>
        <v>80</v>
      </c>
      <c r="F61">
        <f t="shared" si="0"/>
        <v>240</v>
      </c>
      <c r="G61">
        <f>60+cfg_coefficient!B6</f>
        <v>61</v>
      </c>
      <c r="H61">
        <f t="shared" ref="H61:H123" si="1">G61-21.8</f>
        <v>39.200000000000003</v>
      </c>
      <c r="I61">
        <f t="shared" ref="I61:I123" si="2">G61+21.8</f>
        <v>82.8</v>
      </c>
      <c r="J61">
        <v>67</v>
      </c>
      <c r="K61">
        <v>137</v>
      </c>
      <c r="L61">
        <f>F61+cfg_coefficient!B6-360</f>
        <v>-119</v>
      </c>
    </row>
    <row r="62" spans="4:12" x14ac:dyDescent="0.2">
      <c r="D62">
        <f>3/(1-cfg_coefficient!E7)</f>
        <v>3</v>
      </c>
      <c r="E62" s="11">
        <f>1600*(1+cfg_coefficient!E7)/20</f>
        <v>80</v>
      </c>
      <c r="F62">
        <f t="shared" si="0"/>
        <v>240</v>
      </c>
      <c r="G62">
        <f>60+cfg_coefficient!B7</f>
        <v>62</v>
      </c>
      <c r="H62">
        <f t="shared" si="1"/>
        <v>40.200000000000003</v>
      </c>
      <c r="I62">
        <f t="shared" si="2"/>
        <v>83.8</v>
      </c>
      <c r="J62">
        <v>67</v>
      </c>
      <c r="K62">
        <v>137</v>
      </c>
      <c r="L62">
        <f>F62+cfg_coefficient!B7-360</f>
        <v>-118</v>
      </c>
    </row>
    <row r="63" spans="4:12" x14ac:dyDescent="0.2">
      <c r="D63">
        <f>3/(1-cfg_coefficient!E8)</f>
        <v>3</v>
      </c>
      <c r="E63" s="11">
        <f>1600*(1+cfg_coefficient!E8)/20</f>
        <v>80</v>
      </c>
      <c r="F63">
        <f t="shared" si="0"/>
        <v>240</v>
      </c>
      <c r="G63">
        <f>60+cfg_coefficient!B8</f>
        <v>63</v>
      </c>
      <c r="H63">
        <f t="shared" si="1"/>
        <v>41.2</v>
      </c>
      <c r="I63">
        <f t="shared" si="2"/>
        <v>84.8</v>
      </c>
      <c r="J63">
        <v>67</v>
      </c>
      <c r="K63">
        <v>137</v>
      </c>
      <c r="L63">
        <f>F63+cfg_coefficient!B8-360</f>
        <v>-117</v>
      </c>
    </row>
    <row r="64" spans="4:12" x14ac:dyDescent="0.2">
      <c r="D64">
        <f>3/(1-cfg_coefficient!E9)</f>
        <v>3</v>
      </c>
      <c r="E64" s="11">
        <f>1600*(1+cfg_coefficient!E9)/20</f>
        <v>80</v>
      </c>
      <c r="F64">
        <f t="shared" si="0"/>
        <v>240</v>
      </c>
      <c r="G64">
        <f>60+cfg_coefficient!B9</f>
        <v>64</v>
      </c>
      <c r="H64">
        <f t="shared" si="1"/>
        <v>42.2</v>
      </c>
      <c r="I64">
        <f t="shared" si="2"/>
        <v>85.8</v>
      </c>
      <c r="J64">
        <v>67</v>
      </c>
      <c r="K64">
        <v>137</v>
      </c>
      <c r="L64">
        <f>F64+cfg_coefficient!B9-360</f>
        <v>-116</v>
      </c>
    </row>
    <row r="65" spans="4:21" x14ac:dyDescent="0.2">
      <c r="D65">
        <f>3/(1-cfg_coefficient!E10)</f>
        <v>3</v>
      </c>
      <c r="E65" s="11">
        <f>1600*(1+cfg_coefficient!E10)/20</f>
        <v>80</v>
      </c>
      <c r="F65">
        <f t="shared" si="0"/>
        <v>240</v>
      </c>
      <c r="G65">
        <f>60+cfg_coefficient!B10</f>
        <v>65</v>
      </c>
      <c r="H65">
        <f t="shared" si="1"/>
        <v>43.2</v>
      </c>
      <c r="I65">
        <f t="shared" si="2"/>
        <v>86.8</v>
      </c>
      <c r="J65">
        <v>67</v>
      </c>
      <c r="K65">
        <v>137</v>
      </c>
      <c r="L65">
        <f>F65+cfg_coefficient!B10-360</f>
        <v>-115</v>
      </c>
    </row>
    <row r="66" spans="4:21" x14ac:dyDescent="0.2">
      <c r="D66">
        <f>3/(1-cfg_coefficient!E11)</f>
        <v>3</v>
      </c>
      <c r="E66" s="11">
        <f>1600*(1+cfg_coefficient!E11)/20</f>
        <v>80</v>
      </c>
      <c r="F66">
        <f t="shared" si="0"/>
        <v>240</v>
      </c>
      <c r="G66">
        <f>60+cfg_coefficient!B11</f>
        <v>66</v>
      </c>
      <c r="H66">
        <f t="shared" si="1"/>
        <v>44.2</v>
      </c>
      <c r="I66">
        <f t="shared" si="2"/>
        <v>87.8</v>
      </c>
      <c r="J66">
        <v>67</v>
      </c>
      <c r="K66">
        <v>137</v>
      </c>
      <c r="L66">
        <f>F66+cfg_coefficient!B11-360</f>
        <v>-114</v>
      </c>
    </row>
    <row r="67" spans="4:21" x14ac:dyDescent="0.2">
      <c r="D67">
        <f>3/(1-cfg_coefficient!E12)</f>
        <v>3</v>
      </c>
      <c r="E67" s="11">
        <f>1600*(1+cfg_coefficient!E12)/20</f>
        <v>80</v>
      </c>
      <c r="F67">
        <f t="shared" si="0"/>
        <v>240</v>
      </c>
      <c r="G67">
        <f>60+cfg_coefficient!B12</f>
        <v>67</v>
      </c>
      <c r="H67">
        <f t="shared" si="1"/>
        <v>45.2</v>
      </c>
      <c r="I67">
        <f t="shared" si="2"/>
        <v>88.8</v>
      </c>
      <c r="J67">
        <v>67</v>
      </c>
      <c r="K67">
        <v>137</v>
      </c>
      <c r="L67">
        <f>F67+cfg_coefficient!B12-360</f>
        <v>-113</v>
      </c>
    </row>
    <row r="68" spans="4:21" x14ac:dyDescent="0.2">
      <c r="D68">
        <f>3/(1-cfg_coefficient!E13)</f>
        <v>3</v>
      </c>
      <c r="E68" s="11">
        <f>1600*(1+cfg_coefficient!E13)/20</f>
        <v>80</v>
      </c>
      <c r="F68">
        <f t="shared" si="0"/>
        <v>240</v>
      </c>
      <c r="G68">
        <f>60+cfg_coefficient!B13</f>
        <v>68</v>
      </c>
      <c r="H68">
        <f t="shared" si="1"/>
        <v>46.2</v>
      </c>
      <c r="I68">
        <f t="shared" si="2"/>
        <v>89.8</v>
      </c>
      <c r="J68">
        <v>67</v>
      </c>
      <c r="K68">
        <v>137</v>
      </c>
      <c r="L68">
        <f>F68+cfg_coefficient!B13-360</f>
        <v>-112</v>
      </c>
    </row>
    <row r="69" spans="4:21" x14ac:dyDescent="0.2">
      <c r="D69">
        <f>3/(1-cfg_coefficient!E14)</f>
        <v>3</v>
      </c>
      <c r="E69" s="11">
        <f>1600*(1+cfg_coefficient!E14)/20</f>
        <v>80</v>
      </c>
      <c r="F69">
        <f t="shared" si="0"/>
        <v>240</v>
      </c>
      <c r="G69">
        <f>60+cfg_coefficient!B14</f>
        <v>69</v>
      </c>
      <c r="H69">
        <f t="shared" si="1"/>
        <v>47.2</v>
      </c>
      <c r="I69">
        <f t="shared" si="2"/>
        <v>90.8</v>
      </c>
      <c r="J69">
        <v>67</v>
      </c>
      <c r="K69">
        <v>137</v>
      </c>
      <c r="L69">
        <f>F69+cfg_coefficient!B14-360</f>
        <v>-111</v>
      </c>
    </row>
    <row r="70" spans="4:21" x14ac:dyDescent="0.2">
      <c r="D70">
        <f>3/(1-cfg_coefficient!E15)</f>
        <v>3</v>
      </c>
      <c r="E70" s="11">
        <f>1600*(1+cfg_coefficient!E15)/20</f>
        <v>80</v>
      </c>
      <c r="F70">
        <f t="shared" si="0"/>
        <v>240</v>
      </c>
      <c r="G70">
        <f>60+cfg_coefficient!B15</f>
        <v>70</v>
      </c>
      <c r="H70">
        <f t="shared" si="1"/>
        <v>48.2</v>
      </c>
      <c r="I70">
        <f t="shared" si="2"/>
        <v>91.8</v>
      </c>
      <c r="J70">
        <v>67</v>
      </c>
      <c r="K70">
        <v>137</v>
      </c>
      <c r="L70">
        <f>F70+cfg_coefficient!B15-360</f>
        <v>-110</v>
      </c>
    </row>
    <row r="71" spans="4:21" x14ac:dyDescent="0.2">
      <c r="D71">
        <f>3/(1-cfg_coefficient!E16)</f>
        <v>3</v>
      </c>
      <c r="E71" s="11">
        <f>1600*(1+cfg_coefficient!E16)/20</f>
        <v>80</v>
      </c>
      <c r="F71">
        <f t="shared" si="0"/>
        <v>240</v>
      </c>
      <c r="G71">
        <f>60+cfg_coefficient!B16</f>
        <v>71</v>
      </c>
      <c r="H71">
        <f t="shared" si="1"/>
        <v>49.2</v>
      </c>
      <c r="I71">
        <f t="shared" si="2"/>
        <v>92.8</v>
      </c>
      <c r="J71">
        <v>67</v>
      </c>
      <c r="K71">
        <v>137</v>
      </c>
      <c r="L71">
        <f>F71+cfg_coefficient!B16-360</f>
        <v>-109</v>
      </c>
    </row>
    <row r="72" spans="4:21" x14ac:dyDescent="0.2">
      <c r="D72">
        <f>3/(1-cfg_coefficient!E17)</f>
        <v>3</v>
      </c>
      <c r="E72" s="11">
        <f>1600*(1+cfg_coefficient!E17)/20</f>
        <v>80</v>
      </c>
      <c r="F72">
        <f t="shared" si="0"/>
        <v>240</v>
      </c>
      <c r="G72">
        <f>60+cfg_coefficient!B17</f>
        <v>72</v>
      </c>
      <c r="H72">
        <f t="shared" si="1"/>
        <v>50.2</v>
      </c>
      <c r="I72">
        <f t="shared" si="2"/>
        <v>93.8</v>
      </c>
      <c r="J72">
        <v>67</v>
      </c>
      <c r="K72">
        <v>137</v>
      </c>
      <c r="L72">
        <f>F72+cfg_coefficient!B17-360</f>
        <v>-108</v>
      </c>
    </row>
    <row r="73" spans="4:21" x14ac:dyDescent="0.2">
      <c r="D73">
        <f>3/(1-cfg_coefficient!E18)</f>
        <v>3</v>
      </c>
      <c r="E73" s="11">
        <f>1600*(1+cfg_coefficient!E18)/20</f>
        <v>80</v>
      </c>
      <c r="F73">
        <f t="shared" si="0"/>
        <v>240</v>
      </c>
      <c r="G73">
        <f>60+cfg_coefficient!B18</f>
        <v>73</v>
      </c>
      <c r="H73">
        <f t="shared" si="1"/>
        <v>51.2</v>
      </c>
      <c r="I73">
        <f t="shared" si="2"/>
        <v>94.8</v>
      </c>
      <c r="J73">
        <v>67</v>
      </c>
      <c r="K73">
        <v>137</v>
      </c>
      <c r="L73">
        <f>F73+cfg_coefficient!B18-360</f>
        <v>-107</v>
      </c>
    </row>
    <row r="74" spans="4:21" x14ac:dyDescent="0.2">
      <c r="D74">
        <f>3/(1-cfg_coefficient!E19)</f>
        <v>3</v>
      </c>
      <c r="E74" s="11">
        <f>1600*(1+cfg_coefficient!E19)/20</f>
        <v>80</v>
      </c>
      <c r="F74">
        <f t="shared" si="0"/>
        <v>240</v>
      </c>
      <c r="G74">
        <f>60+cfg_coefficient!B19</f>
        <v>74</v>
      </c>
      <c r="H74">
        <f t="shared" si="1"/>
        <v>52.2</v>
      </c>
      <c r="I74">
        <f t="shared" si="2"/>
        <v>95.8</v>
      </c>
      <c r="J74">
        <v>67</v>
      </c>
      <c r="K74">
        <v>137</v>
      </c>
      <c r="L74">
        <f>F74+cfg_coefficient!B19-360</f>
        <v>-106</v>
      </c>
    </row>
    <row r="75" spans="4:21" x14ac:dyDescent="0.2">
      <c r="D75">
        <f>3/(1-cfg_coefficient!E20)</f>
        <v>3</v>
      </c>
      <c r="E75" s="11">
        <f>1600*(1+cfg_coefficient!E20)/20</f>
        <v>80</v>
      </c>
      <c r="F75">
        <f t="shared" si="0"/>
        <v>240</v>
      </c>
      <c r="G75">
        <f>60+cfg_coefficient!B20</f>
        <v>75</v>
      </c>
      <c r="H75">
        <f t="shared" si="1"/>
        <v>53.2</v>
      </c>
      <c r="I75">
        <f t="shared" si="2"/>
        <v>96.8</v>
      </c>
      <c r="J75">
        <v>67</v>
      </c>
      <c r="K75">
        <v>137</v>
      </c>
      <c r="L75">
        <f>F75+cfg_coefficient!B20-360</f>
        <v>-105</v>
      </c>
    </row>
    <row r="76" spans="4:21" x14ac:dyDescent="0.2">
      <c r="D76">
        <f>3/(1-cfg_coefficient!E21)</f>
        <v>3</v>
      </c>
      <c r="E76" s="11">
        <f>1600*(1+cfg_coefficient!E21)/20</f>
        <v>80</v>
      </c>
      <c r="F76">
        <f t="shared" si="0"/>
        <v>240</v>
      </c>
      <c r="G76">
        <f>60+cfg_coefficient!B21</f>
        <v>76</v>
      </c>
      <c r="H76">
        <f t="shared" si="1"/>
        <v>54.2</v>
      </c>
      <c r="I76">
        <f t="shared" si="2"/>
        <v>97.8</v>
      </c>
      <c r="J76">
        <v>67</v>
      </c>
      <c r="K76">
        <v>137</v>
      </c>
      <c r="L76">
        <f>F76+cfg_coefficient!B21-360</f>
        <v>-104</v>
      </c>
    </row>
    <row r="77" spans="4:21" x14ac:dyDescent="0.2">
      <c r="D77">
        <f>3/(1-cfg_coefficient!E22)</f>
        <v>3</v>
      </c>
      <c r="E77" s="11">
        <f>1600*(1+cfg_coefficient!E22)/20</f>
        <v>80</v>
      </c>
      <c r="F77">
        <f t="shared" si="0"/>
        <v>240</v>
      </c>
      <c r="G77">
        <f>60+cfg_coefficient!B22</f>
        <v>77</v>
      </c>
      <c r="H77">
        <f t="shared" si="1"/>
        <v>55.2</v>
      </c>
      <c r="I77">
        <f t="shared" si="2"/>
        <v>98.8</v>
      </c>
      <c r="J77">
        <v>67</v>
      </c>
      <c r="K77">
        <v>137</v>
      </c>
      <c r="L77">
        <f>F77+cfg_coefficient!B22-360</f>
        <v>-103</v>
      </c>
      <c r="S77">
        <f>77+120</f>
        <v>197</v>
      </c>
    </row>
    <row r="78" spans="4:21" x14ac:dyDescent="0.2">
      <c r="D78">
        <f>3/(1-cfg_coefficient!E23)</f>
        <v>3</v>
      </c>
      <c r="E78" s="11">
        <f>1600*(1+cfg_coefficient!E23)/20</f>
        <v>80</v>
      </c>
      <c r="F78">
        <f t="shared" si="0"/>
        <v>240</v>
      </c>
      <c r="G78">
        <f>60+cfg_coefficient!B23</f>
        <v>78</v>
      </c>
      <c r="H78">
        <f t="shared" si="1"/>
        <v>56.2</v>
      </c>
      <c r="I78">
        <f t="shared" si="2"/>
        <v>99.8</v>
      </c>
      <c r="J78">
        <v>67</v>
      </c>
      <c r="K78">
        <v>137</v>
      </c>
      <c r="L78">
        <f>F78+cfg_coefficient!B23-360</f>
        <v>-102</v>
      </c>
      <c r="S78">
        <f>137+120</f>
        <v>257</v>
      </c>
      <c r="U78" s="11" t="s">
        <v>30</v>
      </c>
    </row>
    <row r="79" spans="4:21" x14ac:dyDescent="0.2">
      <c r="D79">
        <f>3/(1-cfg_coefficient!E24)</f>
        <v>3</v>
      </c>
      <c r="E79" s="11">
        <f>1600*(1+cfg_coefficient!E24)/20</f>
        <v>80</v>
      </c>
      <c r="F79">
        <f t="shared" si="0"/>
        <v>240</v>
      </c>
      <c r="G79">
        <f>60+cfg_coefficient!B24</f>
        <v>79</v>
      </c>
      <c r="H79">
        <f t="shared" si="1"/>
        <v>57.2</v>
      </c>
      <c r="I79">
        <f t="shared" si="2"/>
        <v>100.8</v>
      </c>
      <c r="J79">
        <v>67</v>
      </c>
      <c r="K79">
        <v>137</v>
      </c>
      <c r="L79">
        <f>F79+cfg_coefficient!B24-360</f>
        <v>-101</v>
      </c>
    </row>
    <row r="80" spans="4:21" x14ac:dyDescent="0.2">
      <c r="D80">
        <f>3/(1-cfg_coefficient!E25)</f>
        <v>3</v>
      </c>
      <c r="E80" s="11">
        <f>1600*(1+cfg_coefficient!E25)/20</f>
        <v>80</v>
      </c>
      <c r="F80">
        <f t="shared" si="0"/>
        <v>240</v>
      </c>
      <c r="G80">
        <f>60+cfg_coefficient!B25</f>
        <v>80</v>
      </c>
      <c r="H80">
        <f t="shared" si="1"/>
        <v>58.2</v>
      </c>
      <c r="I80">
        <f t="shared" si="2"/>
        <v>101.8</v>
      </c>
      <c r="J80">
        <v>67</v>
      </c>
      <c r="K80">
        <v>137</v>
      </c>
      <c r="L80">
        <f>F80+cfg_coefficient!B25-360</f>
        <v>-100</v>
      </c>
      <c r="T80">
        <v>227</v>
      </c>
    </row>
    <row r="81" spans="4:12" x14ac:dyDescent="0.2">
      <c r="D81">
        <f>3/(1-cfg_coefficient!E26)</f>
        <v>3</v>
      </c>
      <c r="E81" s="11">
        <f>1600*(1+cfg_coefficient!E26)/20</f>
        <v>80</v>
      </c>
      <c r="F81">
        <f t="shared" si="0"/>
        <v>240</v>
      </c>
      <c r="G81">
        <f>60+cfg_coefficient!B26</f>
        <v>81</v>
      </c>
      <c r="H81">
        <f t="shared" si="1"/>
        <v>59.2</v>
      </c>
      <c r="I81">
        <f t="shared" si="2"/>
        <v>102.8</v>
      </c>
      <c r="J81">
        <v>67</v>
      </c>
      <c r="K81">
        <v>137</v>
      </c>
      <c r="L81">
        <f>F81+cfg_coefficient!B26-360</f>
        <v>-99</v>
      </c>
    </row>
    <row r="82" spans="4:12" x14ac:dyDescent="0.2">
      <c r="D82">
        <f>3/(1-cfg_coefficient!E27)</f>
        <v>3</v>
      </c>
      <c r="E82" s="11">
        <f>1600*(1+cfg_coefficient!E27)/20</f>
        <v>80</v>
      </c>
      <c r="F82">
        <f t="shared" si="0"/>
        <v>240</v>
      </c>
      <c r="G82">
        <f>60+cfg_coefficient!B27</f>
        <v>82</v>
      </c>
      <c r="H82">
        <f t="shared" si="1"/>
        <v>60.2</v>
      </c>
      <c r="I82">
        <f t="shared" si="2"/>
        <v>103.8</v>
      </c>
      <c r="J82">
        <v>67</v>
      </c>
      <c r="K82">
        <v>137</v>
      </c>
      <c r="L82">
        <f>F82+cfg_coefficient!B27-360</f>
        <v>-98</v>
      </c>
    </row>
    <row r="83" spans="4:12" x14ac:dyDescent="0.2">
      <c r="D83">
        <f>3/(1-cfg_coefficient!E28)</f>
        <v>3</v>
      </c>
      <c r="E83" s="11">
        <f>1600*(1+cfg_coefficient!E28)/20</f>
        <v>80</v>
      </c>
      <c r="F83">
        <f t="shared" si="0"/>
        <v>240</v>
      </c>
      <c r="G83">
        <f>60+cfg_coefficient!B28</f>
        <v>83</v>
      </c>
      <c r="H83">
        <f t="shared" si="1"/>
        <v>61.2</v>
      </c>
      <c r="I83">
        <f t="shared" si="2"/>
        <v>104.8</v>
      </c>
      <c r="J83">
        <v>67</v>
      </c>
      <c r="K83">
        <v>137</v>
      </c>
      <c r="L83">
        <f>F83+cfg_coefficient!B28-360</f>
        <v>-97</v>
      </c>
    </row>
    <row r="84" spans="4:12" x14ac:dyDescent="0.2">
      <c r="D84">
        <f>3/(1-cfg_coefficient!E29)</f>
        <v>3</v>
      </c>
      <c r="E84" s="11">
        <f>1600*(1+cfg_coefficient!E29)/20</f>
        <v>80</v>
      </c>
      <c r="F84">
        <f t="shared" si="0"/>
        <v>240</v>
      </c>
      <c r="G84">
        <f>60+cfg_coefficient!B29</f>
        <v>84</v>
      </c>
      <c r="H84">
        <f t="shared" si="1"/>
        <v>62.2</v>
      </c>
      <c r="I84">
        <f t="shared" si="2"/>
        <v>105.8</v>
      </c>
      <c r="J84">
        <v>67</v>
      </c>
      <c r="K84">
        <v>137</v>
      </c>
      <c r="L84">
        <f>F84+cfg_coefficient!B29-360</f>
        <v>-96</v>
      </c>
    </row>
    <row r="85" spans="4:12" x14ac:dyDescent="0.2">
      <c r="D85">
        <f>3/(1-cfg_coefficient!E30)</f>
        <v>3</v>
      </c>
      <c r="E85" s="11">
        <f>1600*(1+cfg_coefficient!E30)/20</f>
        <v>80</v>
      </c>
      <c r="F85">
        <f t="shared" si="0"/>
        <v>240</v>
      </c>
      <c r="G85">
        <f>60+cfg_coefficient!B30</f>
        <v>85</v>
      </c>
      <c r="H85">
        <f t="shared" si="1"/>
        <v>63.2</v>
      </c>
      <c r="I85">
        <f t="shared" si="2"/>
        <v>106.8</v>
      </c>
      <c r="J85">
        <v>67</v>
      </c>
      <c r="K85">
        <v>137</v>
      </c>
      <c r="L85">
        <f>F85+cfg_coefficient!B30-360</f>
        <v>-95</v>
      </c>
    </row>
    <row r="86" spans="4:12" x14ac:dyDescent="0.2">
      <c r="D86">
        <f>3/(1-cfg_coefficient!E31)</f>
        <v>3</v>
      </c>
      <c r="E86" s="11">
        <f>1600*(1+cfg_coefficient!E31)/20</f>
        <v>80</v>
      </c>
      <c r="F86">
        <f t="shared" si="0"/>
        <v>240</v>
      </c>
      <c r="G86">
        <f>60+cfg_coefficient!B31</f>
        <v>86</v>
      </c>
      <c r="H86">
        <f t="shared" si="1"/>
        <v>64.2</v>
      </c>
      <c r="I86">
        <f t="shared" si="2"/>
        <v>107.8</v>
      </c>
      <c r="J86">
        <v>67</v>
      </c>
      <c r="K86">
        <v>137</v>
      </c>
      <c r="L86">
        <f>F86+cfg_coefficient!B31-360</f>
        <v>-94</v>
      </c>
    </row>
    <row r="87" spans="4:12" x14ac:dyDescent="0.2">
      <c r="D87">
        <f>3/(1-cfg_coefficient!E32)</f>
        <v>3</v>
      </c>
      <c r="E87" s="11">
        <f>1600*(1+cfg_coefficient!E32)/20</f>
        <v>80</v>
      </c>
      <c r="F87">
        <f t="shared" si="0"/>
        <v>240</v>
      </c>
      <c r="G87">
        <f>60+cfg_coefficient!B32</f>
        <v>87</v>
      </c>
      <c r="H87">
        <f t="shared" si="1"/>
        <v>65.2</v>
      </c>
      <c r="I87">
        <f t="shared" si="2"/>
        <v>108.8</v>
      </c>
      <c r="J87">
        <v>67</v>
      </c>
      <c r="K87">
        <v>137</v>
      </c>
      <c r="L87">
        <f>F87+cfg_coefficient!B32-360</f>
        <v>-93</v>
      </c>
    </row>
    <row r="88" spans="4:12" x14ac:dyDescent="0.2">
      <c r="D88">
        <f>3/(1-cfg_coefficient!E33)</f>
        <v>3</v>
      </c>
      <c r="E88" s="11">
        <f>1600*(1+cfg_coefficient!E33)/20</f>
        <v>80</v>
      </c>
      <c r="F88">
        <f t="shared" si="0"/>
        <v>240</v>
      </c>
      <c r="G88">
        <f>60+cfg_coefficient!B33</f>
        <v>88</v>
      </c>
      <c r="H88">
        <f t="shared" si="1"/>
        <v>66.2</v>
      </c>
      <c r="I88">
        <f t="shared" si="2"/>
        <v>109.8</v>
      </c>
      <c r="J88">
        <v>67</v>
      </c>
      <c r="K88">
        <v>137</v>
      </c>
      <c r="L88">
        <f>F88+cfg_coefficient!B33-360</f>
        <v>-92</v>
      </c>
    </row>
    <row r="89" spans="4:12" x14ac:dyDescent="0.2">
      <c r="D89">
        <f>3/(1-cfg_coefficient!E34)</f>
        <v>3</v>
      </c>
      <c r="E89" s="11">
        <f>1600*(1+cfg_coefficient!E34)/20</f>
        <v>80</v>
      </c>
      <c r="F89">
        <f t="shared" si="0"/>
        <v>240</v>
      </c>
      <c r="G89">
        <f>60+cfg_coefficient!B34</f>
        <v>89</v>
      </c>
      <c r="H89">
        <f t="shared" si="1"/>
        <v>67.2</v>
      </c>
      <c r="I89">
        <f t="shared" si="2"/>
        <v>110.8</v>
      </c>
      <c r="J89">
        <v>67</v>
      </c>
      <c r="K89">
        <v>137</v>
      </c>
      <c r="L89">
        <f>F89+cfg_coefficient!B34-360</f>
        <v>-91</v>
      </c>
    </row>
    <row r="90" spans="4:12" x14ac:dyDescent="0.2">
      <c r="D90">
        <f>3/(1-cfg_coefficient!E35)</f>
        <v>3</v>
      </c>
      <c r="E90" s="11">
        <f>1600*(1+cfg_coefficient!E35)/20</f>
        <v>80</v>
      </c>
      <c r="F90">
        <f t="shared" si="0"/>
        <v>240</v>
      </c>
      <c r="G90">
        <f>60+cfg_coefficient!B35</f>
        <v>90</v>
      </c>
      <c r="H90">
        <f t="shared" si="1"/>
        <v>68.2</v>
      </c>
      <c r="I90">
        <f t="shared" si="2"/>
        <v>111.8</v>
      </c>
      <c r="J90">
        <v>67</v>
      </c>
      <c r="K90">
        <v>137</v>
      </c>
      <c r="L90">
        <f>F90+cfg_coefficient!B35-360</f>
        <v>-90</v>
      </c>
    </row>
    <row r="91" spans="4:12" x14ac:dyDescent="0.2">
      <c r="D91">
        <f>3/(1-cfg_coefficient!E36)</f>
        <v>3</v>
      </c>
      <c r="E91" s="11">
        <f>1600*(1+cfg_coefficient!E36)/20</f>
        <v>80</v>
      </c>
      <c r="F91">
        <f t="shared" si="0"/>
        <v>240</v>
      </c>
      <c r="G91">
        <f>60+cfg_coefficient!B36</f>
        <v>91</v>
      </c>
      <c r="H91">
        <f t="shared" si="1"/>
        <v>69.2</v>
      </c>
      <c r="I91">
        <f t="shared" si="2"/>
        <v>112.8</v>
      </c>
      <c r="J91">
        <v>67</v>
      </c>
      <c r="K91">
        <v>137</v>
      </c>
      <c r="L91">
        <f>F91+cfg_coefficient!B36-360</f>
        <v>-89</v>
      </c>
    </row>
    <row r="92" spans="4:12" x14ac:dyDescent="0.2">
      <c r="D92">
        <f>3/(1-cfg_coefficient!E37)</f>
        <v>3</v>
      </c>
      <c r="E92" s="11">
        <f>1600*(1+cfg_coefficient!E37)/20</f>
        <v>80</v>
      </c>
      <c r="F92">
        <f t="shared" si="0"/>
        <v>240</v>
      </c>
      <c r="G92">
        <f>60+cfg_coefficient!B37</f>
        <v>92</v>
      </c>
      <c r="H92">
        <f t="shared" si="1"/>
        <v>70.2</v>
      </c>
      <c r="I92">
        <f t="shared" si="2"/>
        <v>113.8</v>
      </c>
      <c r="J92">
        <v>67</v>
      </c>
      <c r="K92">
        <v>137</v>
      </c>
      <c r="L92">
        <f>F92+cfg_coefficient!B37-360</f>
        <v>-88</v>
      </c>
    </row>
    <row r="93" spans="4:12" x14ac:dyDescent="0.2">
      <c r="D93">
        <f>3/(1-cfg_coefficient!E38)</f>
        <v>3</v>
      </c>
      <c r="E93" s="11">
        <f>1600*(1+cfg_coefficient!E38)/20</f>
        <v>80</v>
      </c>
      <c r="F93">
        <f t="shared" si="0"/>
        <v>240</v>
      </c>
      <c r="G93">
        <f>60+cfg_coefficient!B38</f>
        <v>93</v>
      </c>
      <c r="H93">
        <f t="shared" si="1"/>
        <v>71.2</v>
      </c>
      <c r="I93">
        <f t="shared" si="2"/>
        <v>114.8</v>
      </c>
      <c r="J93">
        <v>67</v>
      </c>
      <c r="K93">
        <v>137</v>
      </c>
      <c r="L93">
        <f>F93+cfg_coefficient!B38-360</f>
        <v>-87</v>
      </c>
    </row>
    <row r="94" spans="4:12" x14ac:dyDescent="0.2">
      <c r="D94">
        <f>3/(1-cfg_coefficient!E39)</f>
        <v>3</v>
      </c>
      <c r="E94" s="11">
        <f>1600*(1+cfg_coefficient!E39)/20</f>
        <v>80</v>
      </c>
      <c r="F94">
        <f t="shared" si="0"/>
        <v>240</v>
      </c>
      <c r="G94">
        <f>60+cfg_coefficient!B39</f>
        <v>94</v>
      </c>
      <c r="H94">
        <f t="shared" si="1"/>
        <v>72.2</v>
      </c>
      <c r="I94">
        <f t="shared" si="2"/>
        <v>115.8</v>
      </c>
      <c r="J94">
        <v>67</v>
      </c>
      <c r="K94">
        <v>137</v>
      </c>
      <c r="L94">
        <f>F94+cfg_coefficient!B39-360</f>
        <v>-86</v>
      </c>
    </row>
    <row r="95" spans="4:12" x14ac:dyDescent="0.2">
      <c r="D95">
        <f>3/(1-cfg_coefficient!E40)</f>
        <v>3</v>
      </c>
      <c r="E95" s="11">
        <f>1600*(1+cfg_coefficient!E40)/20</f>
        <v>80</v>
      </c>
      <c r="F95">
        <f t="shared" si="0"/>
        <v>240</v>
      </c>
      <c r="G95">
        <f>60+cfg_coefficient!B40</f>
        <v>95</v>
      </c>
      <c r="H95">
        <f t="shared" si="1"/>
        <v>73.2</v>
      </c>
      <c r="I95">
        <f t="shared" si="2"/>
        <v>116.8</v>
      </c>
      <c r="J95">
        <v>67</v>
      </c>
      <c r="K95">
        <v>137</v>
      </c>
      <c r="L95">
        <f>F95+cfg_coefficient!B40-360</f>
        <v>-85</v>
      </c>
    </row>
    <row r="96" spans="4:12" x14ac:dyDescent="0.2">
      <c r="D96">
        <f>3/(1-cfg_coefficient!E41)</f>
        <v>3</v>
      </c>
      <c r="E96" s="11">
        <f>1600*(1+cfg_coefficient!E41)/20</f>
        <v>80</v>
      </c>
      <c r="F96">
        <f t="shared" si="0"/>
        <v>240</v>
      </c>
      <c r="G96">
        <f>60+cfg_coefficient!B41</f>
        <v>96</v>
      </c>
      <c r="H96">
        <f t="shared" si="1"/>
        <v>74.2</v>
      </c>
      <c r="I96">
        <f t="shared" si="2"/>
        <v>117.8</v>
      </c>
      <c r="J96">
        <v>67</v>
      </c>
      <c r="K96">
        <v>137</v>
      </c>
      <c r="L96">
        <f>F96+cfg_coefficient!B41-360</f>
        <v>-84</v>
      </c>
    </row>
    <row r="97" spans="4:12" x14ac:dyDescent="0.2">
      <c r="D97">
        <f>3/(1-cfg_coefficient!E42)</f>
        <v>3</v>
      </c>
      <c r="E97" s="11">
        <f>1600*(1+cfg_coefficient!E42)/20</f>
        <v>80</v>
      </c>
      <c r="F97">
        <f t="shared" si="0"/>
        <v>240</v>
      </c>
      <c r="G97">
        <f>60+cfg_coefficient!B42</f>
        <v>97</v>
      </c>
      <c r="H97">
        <f t="shared" si="1"/>
        <v>75.2</v>
      </c>
      <c r="I97">
        <f t="shared" si="2"/>
        <v>118.8</v>
      </c>
      <c r="J97">
        <v>67</v>
      </c>
      <c r="K97">
        <v>137</v>
      </c>
      <c r="L97">
        <f>F97+cfg_coefficient!B42-360</f>
        <v>-83</v>
      </c>
    </row>
    <row r="98" spans="4:12" x14ac:dyDescent="0.2">
      <c r="D98">
        <f>3/(1-cfg_coefficient!E43)</f>
        <v>3</v>
      </c>
      <c r="E98" s="11">
        <f>1600*(1+cfg_coefficient!E43)/20</f>
        <v>80</v>
      </c>
      <c r="F98">
        <f t="shared" si="0"/>
        <v>240</v>
      </c>
      <c r="G98">
        <f>60+cfg_coefficient!B43</f>
        <v>98</v>
      </c>
      <c r="H98">
        <f t="shared" si="1"/>
        <v>76.2</v>
      </c>
      <c r="I98">
        <f t="shared" si="2"/>
        <v>119.8</v>
      </c>
      <c r="J98">
        <v>67</v>
      </c>
      <c r="K98">
        <v>137</v>
      </c>
      <c r="L98">
        <f>F98+cfg_coefficient!B43-360</f>
        <v>-82</v>
      </c>
    </row>
    <row r="99" spans="4:12" x14ac:dyDescent="0.2">
      <c r="D99">
        <f>3/(1-cfg_coefficient!E44)</f>
        <v>3</v>
      </c>
      <c r="E99" s="11">
        <f>1600*(1+cfg_coefficient!E44)/20</f>
        <v>80</v>
      </c>
      <c r="F99">
        <f t="shared" si="0"/>
        <v>240</v>
      </c>
      <c r="G99">
        <f>60+cfg_coefficient!B44</f>
        <v>99</v>
      </c>
      <c r="H99">
        <f t="shared" si="1"/>
        <v>77.2</v>
      </c>
      <c r="I99">
        <f t="shared" si="2"/>
        <v>120.8</v>
      </c>
      <c r="J99">
        <v>67</v>
      </c>
      <c r="K99">
        <v>137</v>
      </c>
      <c r="L99">
        <f>F99+cfg_coefficient!B44-360</f>
        <v>-81</v>
      </c>
    </row>
    <row r="100" spans="4:12" x14ac:dyDescent="0.2">
      <c r="D100">
        <f>3/(1-cfg_coefficient!E45)</f>
        <v>3</v>
      </c>
      <c r="E100" s="11">
        <f>1600*(1+cfg_coefficient!E45)/20</f>
        <v>80</v>
      </c>
      <c r="F100">
        <f t="shared" si="0"/>
        <v>240</v>
      </c>
      <c r="G100">
        <f>60+cfg_coefficient!B45</f>
        <v>100</v>
      </c>
      <c r="H100">
        <f t="shared" si="1"/>
        <v>78.2</v>
      </c>
      <c r="I100">
        <f t="shared" si="2"/>
        <v>121.8</v>
      </c>
      <c r="J100">
        <v>67</v>
      </c>
      <c r="K100">
        <v>137</v>
      </c>
      <c r="L100">
        <f>F100+cfg_coefficient!B45-360</f>
        <v>-80</v>
      </c>
    </row>
    <row r="101" spans="4:12" x14ac:dyDescent="0.2">
      <c r="D101">
        <f>3/(1-cfg_coefficient!E46)</f>
        <v>3</v>
      </c>
      <c r="E101" s="11">
        <f>1600*(1+cfg_coefficient!E46)/20</f>
        <v>80</v>
      </c>
      <c r="F101">
        <f t="shared" si="0"/>
        <v>240</v>
      </c>
      <c r="G101">
        <f>60+cfg_coefficient!B46</f>
        <v>101</v>
      </c>
      <c r="H101">
        <f t="shared" si="1"/>
        <v>79.2</v>
      </c>
      <c r="I101">
        <f t="shared" si="2"/>
        <v>122.8</v>
      </c>
      <c r="J101">
        <v>67</v>
      </c>
      <c r="K101">
        <v>137</v>
      </c>
      <c r="L101">
        <f>F101+cfg_coefficient!B46-360</f>
        <v>-79</v>
      </c>
    </row>
    <row r="102" spans="4:12" x14ac:dyDescent="0.2">
      <c r="D102">
        <f>3/(1-cfg_coefficient!E47)</f>
        <v>3</v>
      </c>
      <c r="E102" s="11">
        <f>1600*(1+cfg_coefficient!E47)/20</f>
        <v>80</v>
      </c>
      <c r="F102">
        <f t="shared" si="0"/>
        <v>240</v>
      </c>
      <c r="G102">
        <f>60+cfg_coefficient!B47</f>
        <v>102</v>
      </c>
      <c r="H102">
        <f t="shared" si="1"/>
        <v>80.2</v>
      </c>
      <c r="I102">
        <f t="shared" si="2"/>
        <v>123.8</v>
      </c>
      <c r="J102">
        <v>67</v>
      </c>
      <c r="K102">
        <v>137</v>
      </c>
      <c r="L102">
        <f>F102+cfg_coefficient!B47-360</f>
        <v>-78</v>
      </c>
    </row>
    <row r="103" spans="4:12" x14ac:dyDescent="0.2">
      <c r="D103">
        <f>3/(1-cfg_coefficient!E48)</f>
        <v>3</v>
      </c>
      <c r="E103" s="11">
        <f>1600*(1+cfg_coefficient!E48)/20</f>
        <v>80</v>
      </c>
      <c r="F103">
        <f t="shared" si="0"/>
        <v>240</v>
      </c>
      <c r="G103">
        <f>60+cfg_coefficient!B48</f>
        <v>103</v>
      </c>
      <c r="H103">
        <f t="shared" si="1"/>
        <v>81.2</v>
      </c>
      <c r="I103">
        <f t="shared" si="2"/>
        <v>124.8</v>
      </c>
      <c r="J103">
        <v>67</v>
      </c>
      <c r="K103">
        <v>137</v>
      </c>
      <c r="L103">
        <f>F103+cfg_coefficient!B48-360</f>
        <v>-77</v>
      </c>
    </row>
    <row r="104" spans="4:12" x14ac:dyDescent="0.2">
      <c r="D104">
        <f>3/(1-cfg_coefficient!E49)</f>
        <v>3</v>
      </c>
      <c r="E104" s="11">
        <f>1600*(1+cfg_coefficient!E49)/20</f>
        <v>80</v>
      </c>
      <c r="F104">
        <f t="shared" si="0"/>
        <v>240</v>
      </c>
      <c r="G104">
        <f>60+cfg_coefficient!B49</f>
        <v>104</v>
      </c>
      <c r="H104">
        <f t="shared" si="1"/>
        <v>82.2</v>
      </c>
      <c r="I104">
        <f t="shared" si="2"/>
        <v>125.8</v>
      </c>
      <c r="J104">
        <v>67</v>
      </c>
      <c r="K104">
        <v>137</v>
      </c>
      <c r="L104">
        <f>F104+cfg_coefficient!B49-360</f>
        <v>-76</v>
      </c>
    </row>
    <row r="105" spans="4:12" x14ac:dyDescent="0.2">
      <c r="D105">
        <f>3/(1-cfg_coefficient!E50)</f>
        <v>3</v>
      </c>
      <c r="E105" s="11">
        <f>1600*(1+cfg_coefficient!E50)/20</f>
        <v>80</v>
      </c>
      <c r="F105">
        <f t="shared" si="0"/>
        <v>240</v>
      </c>
      <c r="G105">
        <f>60+cfg_coefficient!B50</f>
        <v>105</v>
      </c>
      <c r="H105">
        <f t="shared" si="1"/>
        <v>83.2</v>
      </c>
      <c r="I105">
        <f t="shared" si="2"/>
        <v>126.8</v>
      </c>
      <c r="J105">
        <v>67</v>
      </c>
      <c r="K105">
        <v>137</v>
      </c>
      <c r="L105">
        <f>F105+cfg_coefficient!B50-360</f>
        <v>-75</v>
      </c>
    </row>
    <row r="106" spans="4:12" x14ac:dyDescent="0.2">
      <c r="D106">
        <f>3/(1-cfg_coefficient!E51)</f>
        <v>3</v>
      </c>
      <c r="E106" s="11">
        <f>1600*(1+cfg_coefficient!E51)/20</f>
        <v>80</v>
      </c>
      <c r="F106">
        <f t="shared" si="0"/>
        <v>240</v>
      </c>
      <c r="G106">
        <f>60+cfg_coefficient!B51</f>
        <v>106</v>
      </c>
      <c r="H106">
        <f t="shared" si="1"/>
        <v>84.2</v>
      </c>
      <c r="I106">
        <f t="shared" si="2"/>
        <v>127.8</v>
      </c>
      <c r="J106">
        <v>67</v>
      </c>
      <c r="K106">
        <v>137</v>
      </c>
      <c r="L106">
        <f>F106+cfg_coefficient!B51-360</f>
        <v>-74</v>
      </c>
    </row>
    <row r="107" spans="4:12" x14ac:dyDescent="0.2">
      <c r="D107">
        <f>3/(1-cfg_coefficient!E52)</f>
        <v>3</v>
      </c>
      <c r="E107" s="11">
        <f>1600*(1+cfg_coefficient!E52)/20</f>
        <v>80</v>
      </c>
      <c r="F107">
        <f t="shared" si="0"/>
        <v>240</v>
      </c>
      <c r="G107">
        <f>60+cfg_coefficient!B52</f>
        <v>107</v>
      </c>
      <c r="H107">
        <f t="shared" si="1"/>
        <v>85.2</v>
      </c>
      <c r="I107">
        <f t="shared" si="2"/>
        <v>128.80000000000001</v>
      </c>
      <c r="J107">
        <v>67</v>
      </c>
      <c r="K107">
        <v>137</v>
      </c>
      <c r="L107">
        <f>F107+cfg_coefficient!B52-360</f>
        <v>-73</v>
      </c>
    </row>
    <row r="108" spans="4:12" x14ac:dyDescent="0.2">
      <c r="D108">
        <f>3/(1-cfg_coefficient!E53)</f>
        <v>3</v>
      </c>
      <c r="E108" s="11">
        <f>1600*(1+cfg_coefficient!E53)/20</f>
        <v>80</v>
      </c>
      <c r="F108">
        <f t="shared" si="0"/>
        <v>240</v>
      </c>
      <c r="G108">
        <f>60+cfg_coefficient!B53</f>
        <v>108</v>
      </c>
      <c r="H108">
        <f t="shared" si="1"/>
        <v>86.2</v>
      </c>
      <c r="I108">
        <f t="shared" si="2"/>
        <v>129.80000000000001</v>
      </c>
      <c r="J108">
        <v>67</v>
      </c>
      <c r="K108">
        <v>137</v>
      </c>
      <c r="L108">
        <f>F108+cfg_coefficient!B53-360</f>
        <v>-72</v>
      </c>
    </row>
    <row r="109" spans="4:12" x14ac:dyDescent="0.2">
      <c r="D109">
        <f>3/(1-cfg_coefficient!E54)</f>
        <v>3</v>
      </c>
      <c r="E109" s="11">
        <f>1600*(1+cfg_coefficient!E54)/20</f>
        <v>80</v>
      </c>
      <c r="F109">
        <f t="shared" si="0"/>
        <v>240</v>
      </c>
      <c r="G109">
        <f>60+cfg_coefficient!B54</f>
        <v>109</v>
      </c>
      <c r="H109">
        <f t="shared" si="1"/>
        <v>87.2</v>
      </c>
      <c r="I109">
        <f t="shared" si="2"/>
        <v>130.80000000000001</v>
      </c>
      <c r="J109">
        <v>67</v>
      </c>
      <c r="K109">
        <v>137</v>
      </c>
      <c r="L109">
        <f>F109+cfg_coefficient!B54-360</f>
        <v>-71</v>
      </c>
    </row>
    <row r="110" spans="4:12" x14ac:dyDescent="0.2">
      <c r="D110">
        <f>3/(1-cfg_coefficient!E55)</f>
        <v>3</v>
      </c>
      <c r="E110" s="11">
        <f>1600*(1+cfg_coefficient!E55)/20</f>
        <v>80</v>
      </c>
      <c r="F110">
        <f t="shared" si="0"/>
        <v>240</v>
      </c>
      <c r="G110">
        <f>60+cfg_coefficient!B55</f>
        <v>110</v>
      </c>
      <c r="H110">
        <f t="shared" si="1"/>
        <v>88.2</v>
      </c>
      <c r="I110">
        <f t="shared" si="2"/>
        <v>131.80000000000001</v>
      </c>
      <c r="J110">
        <v>67</v>
      </c>
      <c r="K110">
        <v>137</v>
      </c>
      <c r="L110">
        <f>F110+cfg_coefficient!B55-360</f>
        <v>-70</v>
      </c>
    </row>
    <row r="111" spans="4:12" x14ac:dyDescent="0.2">
      <c r="D111">
        <f>3/(1-cfg_coefficient!E56)</f>
        <v>3</v>
      </c>
      <c r="E111" s="11">
        <f>1600*(1+cfg_coefficient!E56)/20</f>
        <v>80</v>
      </c>
      <c r="F111">
        <f t="shared" si="0"/>
        <v>240</v>
      </c>
      <c r="G111">
        <f>60+cfg_coefficient!B56</f>
        <v>111</v>
      </c>
      <c r="H111">
        <f t="shared" si="1"/>
        <v>89.2</v>
      </c>
      <c r="I111">
        <f t="shared" si="2"/>
        <v>132.80000000000001</v>
      </c>
      <c r="J111">
        <v>67</v>
      </c>
      <c r="K111">
        <v>137</v>
      </c>
      <c r="L111">
        <f>F111+cfg_coefficient!B56-360</f>
        <v>-69</v>
      </c>
    </row>
    <row r="112" spans="4:12" x14ac:dyDescent="0.2">
      <c r="D112">
        <f>3/(1-cfg_coefficient!E57)</f>
        <v>3</v>
      </c>
      <c r="E112" s="11">
        <f>1600*(1+cfg_coefficient!E57)/20</f>
        <v>80</v>
      </c>
      <c r="F112">
        <f t="shared" si="0"/>
        <v>240</v>
      </c>
      <c r="G112">
        <f>60+cfg_coefficient!B57</f>
        <v>112</v>
      </c>
      <c r="H112">
        <f t="shared" si="1"/>
        <v>90.2</v>
      </c>
      <c r="I112">
        <f t="shared" si="2"/>
        <v>133.80000000000001</v>
      </c>
      <c r="J112">
        <v>67</v>
      </c>
      <c r="K112">
        <v>137</v>
      </c>
      <c r="L112">
        <f>F112+cfg_coefficient!B57-360</f>
        <v>-68</v>
      </c>
    </row>
    <row r="113" spans="4:12" x14ac:dyDescent="0.2">
      <c r="D113">
        <f>3/(1-cfg_coefficient!E58)</f>
        <v>3</v>
      </c>
      <c r="E113" s="11">
        <f>1600*(1+cfg_coefficient!E58)/20</f>
        <v>80</v>
      </c>
      <c r="F113">
        <f t="shared" si="0"/>
        <v>240</v>
      </c>
      <c r="G113">
        <f>60+cfg_coefficient!B58</f>
        <v>113</v>
      </c>
      <c r="H113">
        <f t="shared" si="1"/>
        <v>91.2</v>
      </c>
      <c r="I113">
        <f t="shared" si="2"/>
        <v>134.80000000000001</v>
      </c>
      <c r="J113">
        <v>67</v>
      </c>
      <c r="K113">
        <v>137</v>
      </c>
      <c r="L113">
        <f>F113+cfg_coefficient!B58-360</f>
        <v>-67</v>
      </c>
    </row>
    <row r="114" spans="4:12" x14ac:dyDescent="0.2">
      <c r="D114">
        <f>3/(1-cfg_coefficient!E59)</f>
        <v>3</v>
      </c>
      <c r="E114" s="11">
        <f>1600*(1+cfg_coefficient!E59)/20</f>
        <v>80</v>
      </c>
      <c r="F114">
        <f t="shared" si="0"/>
        <v>240</v>
      </c>
      <c r="G114">
        <f>60+cfg_coefficient!B59</f>
        <v>114</v>
      </c>
      <c r="H114">
        <f t="shared" si="1"/>
        <v>92.2</v>
      </c>
      <c r="I114">
        <f t="shared" si="2"/>
        <v>135.80000000000001</v>
      </c>
      <c r="J114">
        <v>67</v>
      </c>
      <c r="K114">
        <v>137</v>
      </c>
      <c r="L114">
        <f>F114+cfg_coefficient!B59-360</f>
        <v>-66</v>
      </c>
    </row>
    <row r="115" spans="4:12" x14ac:dyDescent="0.2">
      <c r="D115">
        <f>3/(1-cfg_coefficient!E60)</f>
        <v>3</v>
      </c>
      <c r="E115" s="11">
        <f>1600*(1+cfg_coefficient!E60)/20</f>
        <v>80</v>
      </c>
      <c r="F115">
        <f t="shared" si="0"/>
        <v>240</v>
      </c>
      <c r="G115">
        <f>60+cfg_coefficient!B60</f>
        <v>115</v>
      </c>
      <c r="H115">
        <f t="shared" si="1"/>
        <v>93.2</v>
      </c>
      <c r="I115">
        <f t="shared" si="2"/>
        <v>136.80000000000001</v>
      </c>
      <c r="J115">
        <v>67</v>
      </c>
      <c r="K115">
        <v>137</v>
      </c>
      <c r="L115">
        <f>F115+cfg_coefficient!B60-360</f>
        <v>-65</v>
      </c>
    </row>
    <row r="116" spans="4:12" x14ac:dyDescent="0.2">
      <c r="D116">
        <f>3/(1-cfg_coefficient!E61)</f>
        <v>3</v>
      </c>
      <c r="E116" s="11">
        <f>1600*(1+cfg_coefficient!E61)/20</f>
        <v>80</v>
      </c>
      <c r="F116">
        <f t="shared" si="0"/>
        <v>240</v>
      </c>
      <c r="G116">
        <f>60+cfg_coefficient!B61</f>
        <v>116</v>
      </c>
      <c r="H116">
        <f t="shared" si="1"/>
        <v>94.2</v>
      </c>
      <c r="I116">
        <f t="shared" si="2"/>
        <v>137.80000000000001</v>
      </c>
      <c r="J116">
        <v>67</v>
      </c>
      <c r="K116">
        <v>137</v>
      </c>
      <c r="L116">
        <f>F116+cfg_coefficient!B61-360</f>
        <v>-64</v>
      </c>
    </row>
    <row r="117" spans="4:12" x14ac:dyDescent="0.2">
      <c r="D117">
        <f>3/(1-cfg_coefficient!E62)</f>
        <v>3</v>
      </c>
      <c r="E117" s="11">
        <f>1600*(1+cfg_coefficient!E62)/20</f>
        <v>80</v>
      </c>
      <c r="F117">
        <f t="shared" si="0"/>
        <v>240</v>
      </c>
      <c r="G117">
        <f>60+cfg_coefficient!B62</f>
        <v>117</v>
      </c>
      <c r="H117">
        <f t="shared" si="1"/>
        <v>95.2</v>
      </c>
      <c r="I117">
        <f t="shared" si="2"/>
        <v>138.80000000000001</v>
      </c>
      <c r="J117">
        <v>67</v>
      </c>
      <c r="K117">
        <v>137</v>
      </c>
      <c r="L117">
        <f>F117+cfg_coefficient!B62-360</f>
        <v>-63</v>
      </c>
    </row>
    <row r="118" spans="4:12" x14ac:dyDescent="0.2">
      <c r="D118">
        <f>3/(1-cfg_coefficient!E63)</f>
        <v>3</v>
      </c>
      <c r="E118" s="11">
        <f>1600*(1+cfg_coefficient!E63)/20</f>
        <v>80</v>
      </c>
      <c r="F118">
        <f t="shared" si="0"/>
        <v>240</v>
      </c>
      <c r="G118">
        <f>60+cfg_coefficient!B63</f>
        <v>118</v>
      </c>
      <c r="H118">
        <f t="shared" si="1"/>
        <v>96.2</v>
      </c>
      <c r="I118">
        <f t="shared" si="2"/>
        <v>139.80000000000001</v>
      </c>
      <c r="J118">
        <v>67</v>
      </c>
      <c r="K118">
        <v>137</v>
      </c>
      <c r="L118">
        <f>F118+cfg_coefficient!B63-360</f>
        <v>-62</v>
      </c>
    </row>
    <row r="119" spans="4:12" x14ac:dyDescent="0.2">
      <c r="D119">
        <f>3/(1-cfg_coefficient!E64)</f>
        <v>3</v>
      </c>
      <c r="E119" s="11">
        <f>1600*(1+cfg_coefficient!E64)/20</f>
        <v>80</v>
      </c>
      <c r="F119">
        <f t="shared" si="0"/>
        <v>240</v>
      </c>
      <c r="G119">
        <f>60+cfg_coefficient!B64</f>
        <v>119</v>
      </c>
      <c r="H119">
        <f t="shared" si="1"/>
        <v>97.2</v>
      </c>
      <c r="I119">
        <f t="shared" si="2"/>
        <v>140.80000000000001</v>
      </c>
      <c r="J119">
        <v>67</v>
      </c>
      <c r="K119">
        <v>137</v>
      </c>
      <c r="L119">
        <f>F119+cfg_coefficient!B64-360</f>
        <v>-61</v>
      </c>
    </row>
    <row r="120" spans="4:12" x14ac:dyDescent="0.2">
      <c r="D120">
        <f>3/(1-cfg_coefficient!E65)</f>
        <v>3</v>
      </c>
      <c r="E120" s="11">
        <f>1600*(1+cfg_coefficient!E65)/20</f>
        <v>80</v>
      </c>
      <c r="F120">
        <f t="shared" si="0"/>
        <v>240</v>
      </c>
      <c r="G120">
        <f>60+cfg_coefficient!B65</f>
        <v>120</v>
      </c>
      <c r="H120">
        <f t="shared" si="1"/>
        <v>98.2</v>
      </c>
      <c r="I120">
        <f t="shared" si="2"/>
        <v>141.80000000000001</v>
      </c>
      <c r="J120">
        <v>67</v>
      </c>
      <c r="K120">
        <v>137</v>
      </c>
      <c r="L120">
        <f>F120+cfg_coefficient!B65-360</f>
        <v>-60</v>
      </c>
    </row>
    <row r="121" spans="4:12" x14ac:dyDescent="0.2">
      <c r="D121">
        <f>3/(1-cfg_coefficient!E66)</f>
        <v>3</v>
      </c>
      <c r="E121" s="11">
        <f>1600*(1+cfg_coefficient!E66)/20</f>
        <v>80</v>
      </c>
      <c r="F121">
        <f t="shared" si="0"/>
        <v>240</v>
      </c>
      <c r="G121">
        <f>60+cfg_coefficient!B66</f>
        <v>121</v>
      </c>
      <c r="H121">
        <f t="shared" si="1"/>
        <v>99.2</v>
      </c>
      <c r="I121">
        <f t="shared" si="2"/>
        <v>142.80000000000001</v>
      </c>
      <c r="J121">
        <v>67</v>
      </c>
      <c r="K121">
        <v>137</v>
      </c>
      <c r="L121">
        <f>F121+cfg_coefficient!B66-360</f>
        <v>-59</v>
      </c>
    </row>
    <row r="122" spans="4:12" x14ac:dyDescent="0.2">
      <c r="D122">
        <f>3/(1-cfg_coefficient!E67)</f>
        <v>3</v>
      </c>
      <c r="E122" s="11">
        <f>1600*(1+cfg_coefficient!E67)/20</f>
        <v>80</v>
      </c>
      <c r="F122">
        <f t="shared" si="0"/>
        <v>240</v>
      </c>
      <c r="G122">
        <f>60+cfg_coefficient!B67</f>
        <v>122</v>
      </c>
      <c r="H122">
        <f t="shared" si="1"/>
        <v>100.2</v>
      </c>
      <c r="I122">
        <f t="shared" si="2"/>
        <v>143.80000000000001</v>
      </c>
      <c r="J122">
        <v>67</v>
      </c>
      <c r="K122">
        <v>137</v>
      </c>
      <c r="L122">
        <f>F122+cfg_coefficient!B67-360</f>
        <v>-58</v>
      </c>
    </row>
    <row r="123" spans="4:12" x14ac:dyDescent="0.2">
      <c r="D123">
        <f>3/(1-cfg_coefficient!E68)</f>
        <v>3</v>
      </c>
      <c r="E123" s="11">
        <f>1600*(1+cfg_coefficient!E68)/20</f>
        <v>80</v>
      </c>
      <c r="F123">
        <f t="shared" si="0"/>
        <v>240</v>
      </c>
      <c r="G123">
        <f>60+cfg_coefficient!B68</f>
        <v>123</v>
      </c>
      <c r="H123">
        <f t="shared" si="1"/>
        <v>101.2</v>
      </c>
      <c r="I123">
        <f t="shared" si="2"/>
        <v>144.80000000000001</v>
      </c>
      <c r="J123">
        <v>67</v>
      </c>
      <c r="K123">
        <v>137</v>
      </c>
      <c r="L123">
        <f>F123+cfg_coefficient!B68-360</f>
        <v>-57</v>
      </c>
    </row>
    <row r="124" spans="4:12" x14ac:dyDescent="0.2">
      <c r="D124">
        <f>3/(1-cfg_coefficient!E69)</f>
        <v>3</v>
      </c>
      <c r="E124" s="11">
        <f>1600*(1+cfg_coefficient!E69)/20</f>
        <v>80</v>
      </c>
      <c r="F124">
        <f t="shared" ref="F124:F187" si="3">D124*E124</f>
        <v>240</v>
      </c>
      <c r="G124">
        <f>60+cfg_coefficient!B69</f>
        <v>124</v>
      </c>
      <c r="H124">
        <f t="shared" ref="H124:H187" si="4">G124-21.8</f>
        <v>102.2</v>
      </c>
      <c r="I124">
        <f t="shared" ref="I124:I187" si="5">G124+21.8</f>
        <v>145.80000000000001</v>
      </c>
      <c r="J124">
        <v>67</v>
      </c>
      <c r="K124">
        <v>137</v>
      </c>
      <c r="L124">
        <f>F124+cfg_coefficient!B69-360</f>
        <v>-56</v>
      </c>
    </row>
    <row r="125" spans="4:12" x14ac:dyDescent="0.2">
      <c r="D125">
        <f>3/(1-cfg_coefficient!E70)</f>
        <v>3</v>
      </c>
      <c r="E125" s="11">
        <f>1600*(1+cfg_coefficient!E70)/20</f>
        <v>80</v>
      </c>
      <c r="F125">
        <f t="shared" si="3"/>
        <v>240</v>
      </c>
      <c r="G125">
        <f>60+cfg_coefficient!B70</f>
        <v>125</v>
      </c>
      <c r="H125">
        <f t="shared" si="4"/>
        <v>103.2</v>
      </c>
      <c r="I125">
        <f t="shared" si="5"/>
        <v>146.80000000000001</v>
      </c>
      <c r="J125">
        <v>67</v>
      </c>
      <c r="K125">
        <v>137</v>
      </c>
      <c r="L125">
        <f>F125+cfg_coefficient!B70-360</f>
        <v>-55</v>
      </c>
    </row>
    <row r="126" spans="4:12" x14ac:dyDescent="0.2">
      <c r="D126">
        <f>3/(1-cfg_coefficient!E71)</f>
        <v>3</v>
      </c>
      <c r="E126" s="11">
        <f>1600*(1+cfg_coefficient!E71)/20</f>
        <v>80</v>
      </c>
      <c r="F126">
        <f t="shared" si="3"/>
        <v>240</v>
      </c>
      <c r="G126">
        <f>60+cfg_coefficient!B71</f>
        <v>126</v>
      </c>
      <c r="H126">
        <f t="shared" si="4"/>
        <v>104.2</v>
      </c>
      <c r="I126">
        <f t="shared" si="5"/>
        <v>147.80000000000001</v>
      </c>
      <c r="J126">
        <v>67</v>
      </c>
      <c r="K126">
        <v>137</v>
      </c>
      <c r="L126">
        <f>F126+cfg_coefficient!B71-360</f>
        <v>-54</v>
      </c>
    </row>
    <row r="127" spans="4:12" x14ac:dyDescent="0.2">
      <c r="D127">
        <f>3/(1-cfg_coefficient!E72)</f>
        <v>3</v>
      </c>
      <c r="E127" s="11">
        <f>1600*(1+cfg_coefficient!E72)/20</f>
        <v>80</v>
      </c>
      <c r="F127">
        <f t="shared" si="3"/>
        <v>240</v>
      </c>
      <c r="G127">
        <f>60+cfg_coefficient!B72</f>
        <v>127</v>
      </c>
      <c r="H127">
        <f t="shared" si="4"/>
        <v>105.2</v>
      </c>
      <c r="I127">
        <f t="shared" si="5"/>
        <v>148.80000000000001</v>
      </c>
      <c r="J127">
        <v>67</v>
      </c>
      <c r="K127">
        <v>137</v>
      </c>
      <c r="L127">
        <f>F127+cfg_coefficient!B72-360</f>
        <v>-53</v>
      </c>
    </row>
    <row r="128" spans="4:12" x14ac:dyDescent="0.2">
      <c r="D128">
        <f>3/(1-cfg_coefficient!E73)</f>
        <v>3</v>
      </c>
      <c r="E128" s="11">
        <f>1600*(1+cfg_coefficient!E73)/20</f>
        <v>80</v>
      </c>
      <c r="F128">
        <f t="shared" si="3"/>
        <v>240</v>
      </c>
      <c r="G128">
        <f>60+cfg_coefficient!B73</f>
        <v>128</v>
      </c>
      <c r="H128">
        <f t="shared" si="4"/>
        <v>106.2</v>
      </c>
      <c r="I128">
        <f t="shared" si="5"/>
        <v>149.80000000000001</v>
      </c>
      <c r="J128">
        <v>67</v>
      </c>
      <c r="K128">
        <v>137</v>
      </c>
      <c r="L128">
        <f>F128+cfg_coefficient!B73-360</f>
        <v>-52</v>
      </c>
    </row>
    <row r="129" spans="4:12" x14ac:dyDescent="0.2">
      <c r="D129">
        <f>3/(1-cfg_coefficient!E74)</f>
        <v>3</v>
      </c>
      <c r="E129" s="11">
        <f>1600*(1+cfg_coefficient!E74)/20</f>
        <v>80</v>
      </c>
      <c r="F129">
        <f t="shared" si="3"/>
        <v>240</v>
      </c>
      <c r="G129">
        <f>60+cfg_coefficient!B74</f>
        <v>129</v>
      </c>
      <c r="H129">
        <f t="shared" si="4"/>
        <v>107.2</v>
      </c>
      <c r="I129">
        <f t="shared" si="5"/>
        <v>150.80000000000001</v>
      </c>
      <c r="J129">
        <v>67</v>
      </c>
      <c r="K129">
        <v>137</v>
      </c>
      <c r="L129">
        <f>F129+cfg_coefficient!B74-360</f>
        <v>-51</v>
      </c>
    </row>
    <row r="130" spans="4:12" x14ac:dyDescent="0.2">
      <c r="D130">
        <f>3/(1-cfg_coefficient!E75)</f>
        <v>3</v>
      </c>
      <c r="E130" s="11">
        <f>1600*(1+cfg_coefficient!E75)/20</f>
        <v>80</v>
      </c>
      <c r="F130">
        <f t="shared" si="3"/>
        <v>240</v>
      </c>
      <c r="G130">
        <f>60+cfg_coefficient!B75</f>
        <v>130</v>
      </c>
      <c r="H130">
        <f t="shared" si="4"/>
        <v>108.2</v>
      </c>
      <c r="I130">
        <f t="shared" si="5"/>
        <v>151.80000000000001</v>
      </c>
      <c r="J130">
        <v>67</v>
      </c>
      <c r="K130">
        <v>137</v>
      </c>
      <c r="L130">
        <f>F130+cfg_coefficient!B75-360</f>
        <v>-50</v>
      </c>
    </row>
    <row r="131" spans="4:12" x14ac:dyDescent="0.2">
      <c r="D131">
        <f>3/(1-cfg_coefficient!E76)</f>
        <v>3</v>
      </c>
      <c r="E131" s="11">
        <f>1600*(1+cfg_coefficient!E76)/20</f>
        <v>80</v>
      </c>
      <c r="F131">
        <f t="shared" si="3"/>
        <v>240</v>
      </c>
      <c r="G131">
        <f>60+cfg_coefficient!B76</f>
        <v>131</v>
      </c>
      <c r="H131">
        <f t="shared" si="4"/>
        <v>109.2</v>
      </c>
      <c r="I131">
        <f t="shared" si="5"/>
        <v>152.80000000000001</v>
      </c>
      <c r="J131">
        <v>67</v>
      </c>
      <c r="K131">
        <v>137</v>
      </c>
      <c r="L131">
        <f>F131+cfg_coefficient!B76-360</f>
        <v>-49</v>
      </c>
    </row>
    <row r="132" spans="4:12" x14ac:dyDescent="0.2">
      <c r="D132">
        <f>3/(1-cfg_coefficient!E77)</f>
        <v>3</v>
      </c>
      <c r="E132" s="11">
        <f>1600*(1+cfg_coefficient!E77)/20</f>
        <v>80</v>
      </c>
      <c r="F132">
        <f t="shared" si="3"/>
        <v>240</v>
      </c>
      <c r="G132">
        <f>60+cfg_coefficient!B77</f>
        <v>132</v>
      </c>
      <c r="H132">
        <f t="shared" si="4"/>
        <v>110.2</v>
      </c>
      <c r="I132">
        <f t="shared" si="5"/>
        <v>153.80000000000001</v>
      </c>
      <c r="J132">
        <v>67</v>
      </c>
      <c r="K132">
        <v>137</v>
      </c>
      <c r="L132">
        <f>F132+cfg_coefficient!B77-360</f>
        <v>-48</v>
      </c>
    </row>
    <row r="133" spans="4:12" x14ac:dyDescent="0.2">
      <c r="D133">
        <f>3/(1-cfg_coefficient!E78)</f>
        <v>3</v>
      </c>
      <c r="E133" s="11">
        <f>1600*(1+cfg_coefficient!E78)/20</f>
        <v>80</v>
      </c>
      <c r="F133">
        <f t="shared" si="3"/>
        <v>240</v>
      </c>
      <c r="G133">
        <f>60+cfg_coefficient!B78</f>
        <v>133</v>
      </c>
      <c r="H133">
        <f t="shared" si="4"/>
        <v>111.2</v>
      </c>
      <c r="I133">
        <f t="shared" si="5"/>
        <v>154.80000000000001</v>
      </c>
      <c r="J133">
        <v>67</v>
      </c>
      <c r="K133">
        <v>137</v>
      </c>
      <c r="L133">
        <f>F133+cfg_coefficient!B78-360</f>
        <v>-47</v>
      </c>
    </row>
    <row r="134" spans="4:12" x14ac:dyDescent="0.2">
      <c r="D134">
        <f>3/(1-cfg_coefficient!E79)</f>
        <v>3</v>
      </c>
      <c r="E134" s="11">
        <f>1600*(1+cfg_coefficient!E79)/20</f>
        <v>80</v>
      </c>
      <c r="F134">
        <f t="shared" si="3"/>
        <v>240</v>
      </c>
      <c r="G134">
        <f>60+cfg_coefficient!B79</f>
        <v>134</v>
      </c>
      <c r="H134">
        <f t="shared" si="4"/>
        <v>112.2</v>
      </c>
      <c r="I134">
        <f t="shared" si="5"/>
        <v>155.80000000000001</v>
      </c>
      <c r="J134">
        <v>67</v>
      </c>
      <c r="K134">
        <v>137</v>
      </c>
      <c r="L134">
        <f>F134+cfg_coefficient!B79-360</f>
        <v>-46</v>
      </c>
    </row>
    <row r="135" spans="4:12" x14ac:dyDescent="0.2">
      <c r="D135">
        <f>3/(1-cfg_coefficient!E80)</f>
        <v>3</v>
      </c>
      <c r="E135" s="11">
        <f>1600*(1+cfg_coefficient!E80)/20</f>
        <v>80</v>
      </c>
      <c r="F135">
        <f t="shared" si="3"/>
        <v>240</v>
      </c>
      <c r="G135">
        <f>60+cfg_coefficient!B80</f>
        <v>135</v>
      </c>
      <c r="H135">
        <f t="shared" si="4"/>
        <v>113.2</v>
      </c>
      <c r="I135">
        <f t="shared" si="5"/>
        <v>156.80000000000001</v>
      </c>
      <c r="J135">
        <v>67</v>
      </c>
      <c r="K135">
        <v>137</v>
      </c>
      <c r="L135">
        <f>F135+cfg_coefficient!B80-360</f>
        <v>-45</v>
      </c>
    </row>
    <row r="136" spans="4:12" x14ac:dyDescent="0.2">
      <c r="D136">
        <f>3/(1-cfg_coefficient!E81)</f>
        <v>3</v>
      </c>
      <c r="E136" s="11">
        <f>1600*(1+cfg_coefficient!E81)/20</f>
        <v>80</v>
      </c>
      <c r="F136">
        <f t="shared" si="3"/>
        <v>240</v>
      </c>
      <c r="G136">
        <f>60+cfg_coefficient!B81</f>
        <v>136</v>
      </c>
      <c r="H136">
        <f t="shared" si="4"/>
        <v>114.2</v>
      </c>
      <c r="I136">
        <f t="shared" si="5"/>
        <v>157.80000000000001</v>
      </c>
      <c r="J136">
        <v>67</v>
      </c>
      <c r="K136">
        <v>137</v>
      </c>
      <c r="L136">
        <f>F136+cfg_coefficient!B81-360</f>
        <v>-44</v>
      </c>
    </row>
    <row r="137" spans="4:12" x14ac:dyDescent="0.2">
      <c r="D137">
        <f>3/(1-cfg_coefficient!E82)</f>
        <v>3</v>
      </c>
      <c r="E137" s="11">
        <f>1600*(1+cfg_coefficient!E82)/20</f>
        <v>80</v>
      </c>
      <c r="F137">
        <f t="shared" si="3"/>
        <v>240</v>
      </c>
      <c r="G137">
        <f>60+cfg_coefficient!B82</f>
        <v>137</v>
      </c>
      <c r="H137">
        <f t="shared" si="4"/>
        <v>115.2</v>
      </c>
      <c r="I137">
        <f t="shared" si="5"/>
        <v>158.80000000000001</v>
      </c>
      <c r="J137">
        <v>67</v>
      </c>
      <c r="K137">
        <v>137</v>
      </c>
      <c r="L137">
        <f>F137+cfg_coefficient!B82-360</f>
        <v>-43</v>
      </c>
    </row>
    <row r="138" spans="4:12" x14ac:dyDescent="0.2">
      <c r="D138">
        <f>3/(1-cfg_coefficient!E83)</f>
        <v>3</v>
      </c>
      <c r="E138" s="11">
        <f>1600*(1+cfg_coefficient!E83)/20</f>
        <v>80</v>
      </c>
      <c r="F138">
        <f t="shared" si="3"/>
        <v>240</v>
      </c>
      <c r="G138">
        <f>60+cfg_coefficient!B83</f>
        <v>138</v>
      </c>
      <c r="H138">
        <f t="shared" si="4"/>
        <v>116.2</v>
      </c>
      <c r="I138">
        <f t="shared" si="5"/>
        <v>159.80000000000001</v>
      </c>
      <c r="J138">
        <v>67</v>
      </c>
      <c r="K138">
        <v>137</v>
      </c>
      <c r="L138">
        <f>F138+cfg_coefficient!B83-360</f>
        <v>-42</v>
      </c>
    </row>
    <row r="139" spans="4:12" x14ac:dyDescent="0.2">
      <c r="D139">
        <f>3/(1-cfg_coefficient!E84)</f>
        <v>3</v>
      </c>
      <c r="E139" s="11">
        <f>1600*(1+cfg_coefficient!E84)/20</f>
        <v>80</v>
      </c>
      <c r="F139">
        <f t="shared" si="3"/>
        <v>240</v>
      </c>
      <c r="G139">
        <f>60+cfg_coefficient!B84</f>
        <v>139</v>
      </c>
      <c r="H139">
        <f t="shared" si="4"/>
        <v>117.2</v>
      </c>
      <c r="I139">
        <f t="shared" si="5"/>
        <v>160.80000000000001</v>
      </c>
      <c r="J139">
        <v>67</v>
      </c>
      <c r="K139">
        <v>137</v>
      </c>
      <c r="L139">
        <f>F139+cfg_coefficient!B84-360</f>
        <v>-41</v>
      </c>
    </row>
    <row r="140" spans="4:12" x14ac:dyDescent="0.2">
      <c r="D140">
        <f>3/(1-cfg_coefficient!E85)</f>
        <v>3</v>
      </c>
      <c r="E140" s="11">
        <f>1600*(1+cfg_coefficient!E85)/20</f>
        <v>80</v>
      </c>
      <c r="F140">
        <f t="shared" si="3"/>
        <v>240</v>
      </c>
      <c r="G140">
        <f>60+cfg_coefficient!B85</f>
        <v>140</v>
      </c>
      <c r="H140">
        <f t="shared" si="4"/>
        <v>118.2</v>
      </c>
      <c r="I140">
        <f t="shared" si="5"/>
        <v>161.80000000000001</v>
      </c>
      <c r="J140">
        <v>67</v>
      </c>
      <c r="K140">
        <v>137</v>
      </c>
      <c r="L140">
        <f>F140+cfg_coefficient!B85-360</f>
        <v>-40</v>
      </c>
    </row>
    <row r="141" spans="4:12" x14ac:dyDescent="0.2">
      <c r="D141">
        <f>3/(1-cfg_coefficient!E86)</f>
        <v>3</v>
      </c>
      <c r="E141" s="11">
        <f>1600*(1+cfg_coefficient!E86)/20</f>
        <v>80</v>
      </c>
      <c r="F141">
        <f t="shared" si="3"/>
        <v>240</v>
      </c>
      <c r="G141">
        <f>60+cfg_coefficient!B86</f>
        <v>141</v>
      </c>
      <c r="H141">
        <f t="shared" si="4"/>
        <v>119.2</v>
      </c>
      <c r="I141">
        <f t="shared" si="5"/>
        <v>162.80000000000001</v>
      </c>
      <c r="J141">
        <v>67</v>
      </c>
      <c r="K141">
        <v>137</v>
      </c>
      <c r="L141">
        <f>F141+cfg_coefficient!B86-360</f>
        <v>-39</v>
      </c>
    </row>
    <row r="142" spans="4:12" x14ac:dyDescent="0.2">
      <c r="D142">
        <f>3/(1-cfg_coefficient!E87)</f>
        <v>3</v>
      </c>
      <c r="E142" s="11">
        <f>1600*(1+cfg_coefficient!E87)/20</f>
        <v>80</v>
      </c>
      <c r="F142">
        <f t="shared" si="3"/>
        <v>240</v>
      </c>
      <c r="G142">
        <f>60+cfg_coefficient!B87</f>
        <v>142</v>
      </c>
      <c r="H142">
        <f t="shared" si="4"/>
        <v>120.2</v>
      </c>
      <c r="I142">
        <f t="shared" si="5"/>
        <v>163.80000000000001</v>
      </c>
      <c r="J142">
        <v>67</v>
      </c>
      <c r="K142">
        <v>137</v>
      </c>
      <c r="L142">
        <f>F142+cfg_coefficient!B87-360</f>
        <v>-38</v>
      </c>
    </row>
    <row r="143" spans="4:12" x14ac:dyDescent="0.2">
      <c r="D143">
        <f>3/(1-cfg_coefficient!E88)</f>
        <v>3</v>
      </c>
      <c r="E143" s="11">
        <f>1600*(1+cfg_coefficient!E88)/20</f>
        <v>80</v>
      </c>
      <c r="F143">
        <f t="shared" si="3"/>
        <v>240</v>
      </c>
      <c r="G143">
        <f>60+cfg_coefficient!B88</f>
        <v>143</v>
      </c>
      <c r="H143">
        <f t="shared" si="4"/>
        <v>121.2</v>
      </c>
      <c r="I143">
        <f t="shared" si="5"/>
        <v>164.8</v>
      </c>
      <c r="J143">
        <v>67</v>
      </c>
      <c r="K143">
        <v>137</v>
      </c>
      <c r="L143">
        <f>F143+cfg_coefficient!B88-360</f>
        <v>-37</v>
      </c>
    </row>
    <row r="144" spans="4:12" x14ac:dyDescent="0.2">
      <c r="D144">
        <f>3/(1-cfg_coefficient!E89)</f>
        <v>3</v>
      </c>
      <c r="E144" s="11">
        <f>1600*(1+cfg_coefficient!E89)/20</f>
        <v>80</v>
      </c>
      <c r="F144">
        <f t="shared" si="3"/>
        <v>240</v>
      </c>
      <c r="G144">
        <f>60+cfg_coefficient!B89</f>
        <v>144</v>
      </c>
      <c r="H144">
        <f t="shared" si="4"/>
        <v>122.2</v>
      </c>
      <c r="I144">
        <f t="shared" si="5"/>
        <v>165.8</v>
      </c>
      <c r="J144">
        <v>67</v>
      </c>
      <c r="K144">
        <v>137</v>
      </c>
      <c r="L144">
        <f>F144+cfg_coefficient!B89-360</f>
        <v>-36</v>
      </c>
    </row>
    <row r="145" spans="4:12" x14ac:dyDescent="0.2">
      <c r="D145">
        <f>3/(1-cfg_coefficient!E90)</f>
        <v>3</v>
      </c>
      <c r="E145" s="11">
        <f>1600*(1+cfg_coefficient!E90)/20</f>
        <v>80</v>
      </c>
      <c r="F145">
        <f t="shared" si="3"/>
        <v>240</v>
      </c>
      <c r="G145">
        <f>60+cfg_coefficient!B90</f>
        <v>145</v>
      </c>
      <c r="H145">
        <f t="shared" si="4"/>
        <v>123.2</v>
      </c>
      <c r="I145">
        <f t="shared" si="5"/>
        <v>166.8</v>
      </c>
      <c r="J145">
        <v>67</v>
      </c>
      <c r="K145">
        <v>137</v>
      </c>
      <c r="L145">
        <f>F145+cfg_coefficient!B90-360</f>
        <v>-35</v>
      </c>
    </row>
    <row r="146" spans="4:12" x14ac:dyDescent="0.2">
      <c r="D146">
        <f>3/(1-cfg_coefficient!E91)</f>
        <v>3</v>
      </c>
      <c r="E146" s="11">
        <f>1600*(1+cfg_coefficient!E91)/20</f>
        <v>80</v>
      </c>
      <c r="F146">
        <f t="shared" si="3"/>
        <v>240</v>
      </c>
      <c r="G146">
        <f>60+cfg_coefficient!B91</f>
        <v>146</v>
      </c>
      <c r="H146">
        <f t="shared" si="4"/>
        <v>124.2</v>
      </c>
      <c r="I146">
        <f t="shared" si="5"/>
        <v>167.8</v>
      </c>
      <c r="J146">
        <v>67</v>
      </c>
      <c r="K146">
        <v>137</v>
      </c>
      <c r="L146">
        <f>F146+cfg_coefficient!B91-360</f>
        <v>-34</v>
      </c>
    </row>
    <row r="147" spans="4:12" x14ac:dyDescent="0.2">
      <c r="D147">
        <f>3/(1-cfg_coefficient!E92)</f>
        <v>3</v>
      </c>
      <c r="E147" s="11">
        <f>1600*(1+cfg_coefficient!E92)/20</f>
        <v>80</v>
      </c>
      <c r="F147">
        <f t="shared" si="3"/>
        <v>240</v>
      </c>
      <c r="G147">
        <f>60+cfg_coefficient!B92</f>
        <v>147</v>
      </c>
      <c r="H147">
        <f t="shared" si="4"/>
        <v>125.2</v>
      </c>
      <c r="I147">
        <f t="shared" si="5"/>
        <v>168.8</v>
      </c>
      <c r="J147">
        <v>67</v>
      </c>
      <c r="K147">
        <v>137</v>
      </c>
      <c r="L147">
        <f>F147+cfg_coefficient!B92-360</f>
        <v>-33</v>
      </c>
    </row>
    <row r="148" spans="4:12" x14ac:dyDescent="0.2">
      <c r="D148">
        <f>3/(1-cfg_coefficient!E93)</f>
        <v>3</v>
      </c>
      <c r="E148" s="11">
        <f>1600*(1+cfg_coefficient!E93)/20</f>
        <v>80</v>
      </c>
      <c r="F148">
        <f t="shared" si="3"/>
        <v>240</v>
      </c>
      <c r="G148">
        <f>60+cfg_coefficient!B93</f>
        <v>148</v>
      </c>
      <c r="H148">
        <f t="shared" si="4"/>
        <v>126.2</v>
      </c>
      <c r="I148">
        <f t="shared" si="5"/>
        <v>169.8</v>
      </c>
      <c r="J148">
        <v>67</v>
      </c>
      <c r="K148">
        <v>137</v>
      </c>
      <c r="L148">
        <f>F148+cfg_coefficient!B93-360</f>
        <v>-32</v>
      </c>
    </row>
    <row r="149" spans="4:12" x14ac:dyDescent="0.2">
      <c r="D149">
        <f>3/(1-cfg_coefficient!E94)</f>
        <v>3</v>
      </c>
      <c r="E149" s="11">
        <f>1600*(1+cfg_coefficient!E94)/20</f>
        <v>80</v>
      </c>
      <c r="F149">
        <f t="shared" si="3"/>
        <v>240</v>
      </c>
      <c r="G149">
        <f>60+cfg_coefficient!B94</f>
        <v>149</v>
      </c>
      <c r="H149">
        <f t="shared" si="4"/>
        <v>127.2</v>
      </c>
      <c r="I149">
        <f t="shared" si="5"/>
        <v>170.8</v>
      </c>
      <c r="J149">
        <v>67</v>
      </c>
      <c r="K149">
        <v>137</v>
      </c>
      <c r="L149">
        <f>F149+cfg_coefficient!B94-360</f>
        <v>-31</v>
      </c>
    </row>
    <row r="150" spans="4:12" x14ac:dyDescent="0.2">
      <c r="D150">
        <f>3/(1-cfg_coefficient!E95)</f>
        <v>3</v>
      </c>
      <c r="E150" s="11">
        <f>1600*(1+cfg_coefficient!E95)/20</f>
        <v>80</v>
      </c>
      <c r="F150">
        <f t="shared" si="3"/>
        <v>240</v>
      </c>
      <c r="G150">
        <f>60+cfg_coefficient!B95</f>
        <v>150</v>
      </c>
      <c r="H150">
        <f t="shared" si="4"/>
        <v>128.19999999999999</v>
      </c>
      <c r="I150">
        <f t="shared" si="5"/>
        <v>171.8</v>
      </c>
      <c r="J150">
        <v>67</v>
      </c>
      <c r="K150">
        <v>137</v>
      </c>
      <c r="L150">
        <f>F150+cfg_coefficient!B95-360</f>
        <v>-30</v>
      </c>
    </row>
    <row r="151" spans="4:12" x14ac:dyDescent="0.2">
      <c r="D151">
        <f>3/(1-cfg_coefficient!E96)</f>
        <v>3</v>
      </c>
      <c r="E151" s="11">
        <f>1600*(1+cfg_coefficient!E96)/20</f>
        <v>80</v>
      </c>
      <c r="F151">
        <f t="shared" si="3"/>
        <v>240</v>
      </c>
      <c r="G151">
        <f>60+cfg_coefficient!B96</f>
        <v>151</v>
      </c>
      <c r="H151">
        <f t="shared" si="4"/>
        <v>129.19999999999999</v>
      </c>
      <c r="I151">
        <f t="shared" si="5"/>
        <v>172.8</v>
      </c>
      <c r="J151">
        <v>67</v>
      </c>
      <c r="K151">
        <v>137</v>
      </c>
      <c r="L151">
        <f>F151+cfg_coefficient!B96-360</f>
        <v>-29</v>
      </c>
    </row>
    <row r="152" spans="4:12" x14ac:dyDescent="0.2">
      <c r="D152">
        <f>3/(1-cfg_coefficient!E97)</f>
        <v>3</v>
      </c>
      <c r="E152" s="11">
        <f>1600*(1+cfg_coefficient!E97)/20</f>
        <v>80</v>
      </c>
      <c r="F152">
        <f t="shared" si="3"/>
        <v>240</v>
      </c>
      <c r="G152">
        <f>60+cfg_coefficient!B97</f>
        <v>152</v>
      </c>
      <c r="H152">
        <f t="shared" si="4"/>
        <v>130.19999999999999</v>
      </c>
      <c r="I152">
        <f t="shared" si="5"/>
        <v>173.8</v>
      </c>
      <c r="J152">
        <v>67</v>
      </c>
      <c r="K152">
        <v>137</v>
      </c>
      <c r="L152">
        <f>F152+cfg_coefficient!B97-360</f>
        <v>-28</v>
      </c>
    </row>
    <row r="153" spans="4:12" x14ac:dyDescent="0.2">
      <c r="D153">
        <f>3/(1-cfg_coefficient!E98)</f>
        <v>3</v>
      </c>
      <c r="E153" s="11">
        <f>1600*(1+cfg_coefficient!E98)/20</f>
        <v>80</v>
      </c>
      <c r="F153">
        <f t="shared" si="3"/>
        <v>240</v>
      </c>
      <c r="G153">
        <f>60+cfg_coefficient!B98</f>
        <v>153</v>
      </c>
      <c r="H153">
        <f t="shared" si="4"/>
        <v>131.19999999999999</v>
      </c>
      <c r="I153">
        <f t="shared" si="5"/>
        <v>174.8</v>
      </c>
      <c r="J153">
        <v>67</v>
      </c>
      <c r="K153">
        <v>137</v>
      </c>
      <c r="L153">
        <f>F153+cfg_coefficient!B98-360</f>
        <v>-27</v>
      </c>
    </row>
    <row r="154" spans="4:12" x14ac:dyDescent="0.2">
      <c r="D154">
        <f>3/(1-cfg_coefficient!E99)</f>
        <v>3</v>
      </c>
      <c r="E154" s="11">
        <f>1600*(1+cfg_coefficient!E99)/20</f>
        <v>80</v>
      </c>
      <c r="F154">
        <f t="shared" si="3"/>
        <v>240</v>
      </c>
      <c r="G154">
        <f>60+cfg_coefficient!B99</f>
        <v>154</v>
      </c>
      <c r="H154">
        <f t="shared" si="4"/>
        <v>132.19999999999999</v>
      </c>
      <c r="I154">
        <f t="shared" si="5"/>
        <v>175.8</v>
      </c>
      <c r="J154">
        <v>67</v>
      </c>
      <c r="K154">
        <v>137</v>
      </c>
      <c r="L154">
        <f>F154+cfg_coefficient!B99-360</f>
        <v>-26</v>
      </c>
    </row>
    <row r="155" spans="4:12" x14ac:dyDescent="0.2">
      <c r="D155">
        <f>3/(1-cfg_coefficient!E100)</f>
        <v>3</v>
      </c>
      <c r="E155" s="11">
        <f>1600*(1+cfg_coefficient!E100)/20</f>
        <v>80</v>
      </c>
      <c r="F155">
        <f t="shared" si="3"/>
        <v>240</v>
      </c>
      <c r="G155">
        <f>60+cfg_coefficient!B100</f>
        <v>155</v>
      </c>
      <c r="H155">
        <f t="shared" si="4"/>
        <v>133.19999999999999</v>
      </c>
      <c r="I155">
        <f t="shared" si="5"/>
        <v>176.8</v>
      </c>
      <c r="J155">
        <v>67</v>
      </c>
      <c r="K155">
        <v>137</v>
      </c>
      <c r="L155">
        <f>F155+cfg_coefficient!B100-360</f>
        <v>-25</v>
      </c>
    </row>
    <row r="156" spans="4:12" x14ac:dyDescent="0.2">
      <c r="D156">
        <f>3/(1-cfg_coefficient!E101)</f>
        <v>3</v>
      </c>
      <c r="E156" s="11">
        <f>1600*(1+cfg_coefficient!E101)/20</f>
        <v>80</v>
      </c>
      <c r="F156">
        <f t="shared" si="3"/>
        <v>240</v>
      </c>
      <c r="G156">
        <f>60+cfg_coefficient!B101</f>
        <v>156</v>
      </c>
      <c r="H156">
        <f t="shared" si="4"/>
        <v>134.19999999999999</v>
      </c>
      <c r="I156">
        <f t="shared" si="5"/>
        <v>177.8</v>
      </c>
      <c r="J156">
        <v>67</v>
      </c>
      <c r="K156">
        <v>137</v>
      </c>
      <c r="L156">
        <f>F156+cfg_coefficient!B101-360</f>
        <v>-24</v>
      </c>
    </row>
    <row r="157" spans="4:12" x14ac:dyDescent="0.2">
      <c r="D157">
        <f>3/(1-cfg_coefficient!E102)</f>
        <v>3</v>
      </c>
      <c r="E157" s="11">
        <f>1600*(1+cfg_coefficient!E102)/20</f>
        <v>80</v>
      </c>
      <c r="F157">
        <f t="shared" si="3"/>
        <v>240</v>
      </c>
      <c r="G157">
        <f>60+cfg_coefficient!B102</f>
        <v>157</v>
      </c>
      <c r="H157">
        <f t="shared" si="4"/>
        <v>135.19999999999999</v>
      </c>
      <c r="I157">
        <f t="shared" si="5"/>
        <v>178.8</v>
      </c>
      <c r="J157">
        <v>67</v>
      </c>
      <c r="K157">
        <v>137</v>
      </c>
      <c r="L157">
        <f>F157+cfg_coefficient!B102-360</f>
        <v>-23</v>
      </c>
    </row>
    <row r="158" spans="4:12" x14ac:dyDescent="0.2">
      <c r="D158">
        <f>3/(1-cfg_coefficient!E103)</f>
        <v>3</v>
      </c>
      <c r="E158" s="11">
        <f>1600*(1+cfg_coefficient!E103)/20</f>
        <v>80</v>
      </c>
      <c r="F158">
        <f t="shared" si="3"/>
        <v>240</v>
      </c>
      <c r="G158">
        <f>60+cfg_coefficient!B103</f>
        <v>158</v>
      </c>
      <c r="H158">
        <f t="shared" si="4"/>
        <v>136.19999999999999</v>
      </c>
      <c r="I158">
        <f t="shared" si="5"/>
        <v>179.8</v>
      </c>
      <c r="J158">
        <v>67</v>
      </c>
      <c r="K158">
        <v>137</v>
      </c>
      <c r="L158">
        <f>F158+cfg_coefficient!B103-360</f>
        <v>-22</v>
      </c>
    </row>
    <row r="159" spans="4:12" x14ac:dyDescent="0.2">
      <c r="D159">
        <f>3/(1-cfg_coefficient!E104)</f>
        <v>3</v>
      </c>
      <c r="E159" s="11">
        <f>1600*(1+cfg_coefficient!E104)/20</f>
        <v>80</v>
      </c>
      <c r="F159">
        <f t="shared" si="3"/>
        <v>240</v>
      </c>
      <c r="G159">
        <f>60+cfg_coefficient!B104</f>
        <v>159</v>
      </c>
      <c r="H159">
        <f t="shared" si="4"/>
        <v>137.19999999999999</v>
      </c>
      <c r="I159">
        <f t="shared" si="5"/>
        <v>180.8</v>
      </c>
      <c r="J159">
        <v>67</v>
      </c>
      <c r="K159">
        <v>137</v>
      </c>
      <c r="L159">
        <f>F159+cfg_coefficient!B104-360</f>
        <v>-21</v>
      </c>
    </row>
    <row r="160" spans="4:12" x14ac:dyDescent="0.2">
      <c r="D160">
        <f>3/(1-cfg_coefficient!E105)</f>
        <v>3</v>
      </c>
      <c r="E160" s="11">
        <f>1600*(1+cfg_coefficient!E105)/20</f>
        <v>80</v>
      </c>
      <c r="F160">
        <f t="shared" si="3"/>
        <v>240</v>
      </c>
      <c r="G160">
        <f>60+cfg_coefficient!B105</f>
        <v>160</v>
      </c>
      <c r="H160">
        <f t="shared" si="4"/>
        <v>138.19999999999999</v>
      </c>
      <c r="I160">
        <f t="shared" si="5"/>
        <v>181.8</v>
      </c>
      <c r="J160">
        <v>67</v>
      </c>
      <c r="K160">
        <v>137</v>
      </c>
      <c r="L160">
        <f>F160+cfg_coefficient!B105-360</f>
        <v>-20</v>
      </c>
    </row>
    <row r="161" spans="4:12" x14ac:dyDescent="0.2">
      <c r="D161">
        <f>3/(1-cfg_coefficient!E106)</f>
        <v>3</v>
      </c>
      <c r="E161" s="11">
        <f>1600*(1+cfg_coefficient!E106)/20</f>
        <v>80</v>
      </c>
      <c r="F161">
        <f t="shared" si="3"/>
        <v>240</v>
      </c>
      <c r="G161">
        <f>60+cfg_coefficient!B106</f>
        <v>161</v>
      </c>
      <c r="H161">
        <f t="shared" si="4"/>
        <v>139.19999999999999</v>
      </c>
      <c r="I161">
        <f t="shared" si="5"/>
        <v>182.8</v>
      </c>
      <c r="J161">
        <v>67</v>
      </c>
      <c r="K161">
        <v>137</v>
      </c>
      <c r="L161">
        <f>F161+cfg_coefficient!B106-360</f>
        <v>-19</v>
      </c>
    </row>
    <row r="162" spans="4:12" x14ac:dyDescent="0.2">
      <c r="D162">
        <f>3/(1-cfg_coefficient!E107)</f>
        <v>3</v>
      </c>
      <c r="E162" s="11">
        <f>1600*(1+cfg_coefficient!E107)/20</f>
        <v>80</v>
      </c>
      <c r="F162">
        <f t="shared" si="3"/>
        <v>240</v>
      </c>
      <c r="G162">
        <f>60+cfg_coefficient!B107</f>
        <v>162</v>
      </c>
      <c r="H162">
        <f t="shared" si="4"/>
        <v>140.19999999999999</v>
      </c>
      <c r="I162">
        <f t="shared" si="5"/>
        <v>183.8</v>
      </c>
      <c r="J162">
        <v>67</v>
      </c>
      <c r="K162">
        <v>137</v>
      </c>
      <c r="L162">
        <f>F162+cfg_coefficient!B107-360</f>
        <v>-18</v>
      </c>
    </row>
    <row r="163" spans="4:12" x14ac:dyDescent="0.2">
      <c r="D163">
        <f>3/(1-cfg_coefficient!E108)</f>
        <v>3</v>
      </c>
      <c r="E163" s="11">
        <f>1600*(1+cfg_coefficient!E108)/20</f>
        <v>80</v>
      </c>
      <c r="F163">
        <f t="shared" si="3"/>
        <v>240</v>
      </c>
      <c r="G163">
        <f>60+cfg_coefficient!B108</f>
        <v>163</v>
      </c>
      <c r="H163">
        <f t="shared" si="4"/>
        <v>141.19999999999999</v>
      </c>
      <c r="I163">
        <f t="shared" si="5"/>
        <v>184.8</v>
      </c>
      <c r="J163">
        <v>67</v>
      </c>
      <c r="K163">
        <v>137</v>
      </c>
      <c r="L163">
        <f>F163+cfg_coefficient!B108-360</f>
        <v>-17</v>
      </c>
    </row>
    <row r="164" spans="4:12" x14ac:dyDescent="0.2">
      <c r="D164">
        <f>3/(1-cfg_coefficient!E109)</f>
        <v>3</v>
      </c>
      <c r="E164" s="11">
        <f>1600*(1+cfg_coefficient!E109)/20</f>
        <v>80</v>
      </c>
      <c r="F164">
        <f t="shared" si="3"/>
        <v>240</v>
      </c>
      <c r="G164">
        <f>60+cfg_coefficient!B109</f>
        <v>164</v>
      </c>
      <c r="H164">
        <f t="shared" si="4"/>
        <v>142.19999999999999</v>
      </c>
      <c r="I164">
        <f t="shared" si="5"/>
        <v>185.8</v>
      </c>
      <c r="J164">
        <v>67</v>
      </c>
      <c r="K164">
        <v>137</v>
      </c>
      <c r="L164">
        <f>F164+cfg_coefficient!B109-360</f>
        <v>-16</v>
      </c>
    </row>
    <row r="165" spans="4:12" x14ac:dyDescent="0.2">
      <c r="D165">
        <f>3/(1-cfg_coefficient!E110)</f>
        <v>3</v>
      </c>
      <c r="E165" s="11">
        <f>1600*(1+cfg_coefficient!E110)/20</f>
        <v>80</v>
      </c>
      <c r="F165">
        <f t="shared" si="3"/>
        <v>240</v>
      </c>
      <c r="G165">
        <f>60+cfg_coefficient!B110</f>
        <v>165</v>
      </c>
      <c r="H165">
        <f t="shared" si="4"/>
        <v>143.19999999999999</v>
      </c>
      <c r="I165">
        <f t="shared" si="5"/>
        <v>186.8</v>
      </c>
      <c r="J165">
        <v>67</v>
      </c>
      <c r="K165">
        <v>137</v>
      </c>
      <c r="L165">
        <f>F165+cfg_coefficient!B110-360</f>
        <v>-15</v>
      </c>
    </row>
    <row r="166" spans="4:12" x14ac:dyDescent="0.2">
      <c r="D166">
        <f>3/(1-cfg_coefficient!E111)</f>
        <v>3</v>
      </c>
      <c r="E166" s="11">
        <f>1600*(1+cfg_coefficient!E111)/20</f>
        <v>80</v>
      </c>
      <c r="F166">
        <f t="shared" si="3"/>
        <v>240</v>
      </c>
      <c r="G166">
        <f>60+cfg_coefficient!B111</f>
        <v>166</v>
      </c>
      <c r="H166">
        <f t="shared" si="4"/>
        <v>144.19999999999999</v>
      </c>
      <c r="I166">
        <f t="shared" si="5"/>
        <v>187.8</v>
      </c>
      <c r="J166">
        <v>67</v>
      </c>
      <c r="K166">
        <v>137</v>
      </c>
      <c r="L166">
        <f>F166+cfg_coefficient!B111-360</f>
        <v>-14</v>
      </c>
    </row>
    <row r="167" spans="4:12" x14ac:dyDescent="0.2">
      <c r="D167">
        <f>3/(1-cfg_coefficient!E112)</f>
        <v>3</v>
      </c>
      <c r="E167" s="11">
        <f>1600*(1+cfg_coefficient!E112)/20</f>
        <v>80</v>
      </c>
      <c r="F167">
        <f t="shared" si="3"/>
        <v>240</v>
      </c>
      <c r="G167">
        <f>60+cfg_coefficient!B112</f>
        <v>167</v>
      </c>
      <c r="H167">
        <f t="shared" si="4"/>
        <v>145.19999999999999</v>
      </c>
      <c r="I167">
        <f t="shared" si="5"/>
        <v>188.8</v>
      </c>
      <c r="J167">
        <v>67</v>
      </c>
      <c r="K167">
        <v>137</v>
      </c>
      <c r="L167">
        <f>F167+cfg_coefficient!B112-360</f>
        <v>-13</v>
      </c>
    </row>
    <row r="168" spans="4:12" x14ac:dyDescent="0.2">
      <c r="D168">
        <f>3/(1-cfg_coefficient!E113)</f>
        <v>3</v>
      </c>
      <c r="E168" s="11">
        <f>1600*(1+cfg_coefficient!E113)/20</f>
        <v>80</v>
      </c>
      <c r="F168">
        <f t="shared" si="3"/>
        <v>240</v>
      </c>
      <c r="G168">
        <f>60+cfg_coefficient!B113</f>
        <v>168</v>
      </c>
      <c r="H168">
        <f t="shared" si="4"/>
        <v>146.19999999999999</v>
      </c>
      <c r="I168">
        <f t="shared" si="5"/>
        <v>189.8</v>
      </c>
      <c r="J168">
        <v>67</v>
      </c>
      <c r="K168">
        <v>137</v>
      </c>
      <c r="L168">
        <f>F168+cfg_coefficient!B113-360</f>
        <v>-12</v>
      </c>
    </row>
    <row r="169" spans="4:12" x14ac:dyDescent="0.2">
      <c r="D169">
        <f>3/(1-cfg_coefficient!E114)</f>
        <v>3</v>
      </c>
      <c r="E169" s="11">
        <f>1600*(1+cfg_coefficient!E114)/20</f>
        <v>80</v>
      </c>
      <c r="F169">
        <f t="shared" si="3"/>
        <v>240</v>
      </c>
      <c r="G169">
        <f>60+cfg_coefficient!B114</f>
        <v>169</v>
      </c>
      <c r="H169">
        <f t="shared" si="4"/>
        <v>147.19999999999999</v>
      </c>
      <c r="I169">
        <f t="shared" si="5"/>
        <v>190.8</v>
      </c>
      <c r="J169">
        <v>67</v>
      </c>
      <c r="K169">
        <v>137</v>
      </c>
      <c r="L169">
        <f>F169+cfg_coefficient!B114-360</f>
        <v>-11</v>
      </c>
    </row>
    <row r="170" spans="4:12" x14ac:dyDescent="0.2">
      <c r="D170">
        <f>3/(1-cfg_coefficient!E115)</f>
        <v>3</v>
      </c>
      <c r="E170" s="11">
        <f>1600*(1+cfg_coefficient!E115)/20</f>
        <v>80</v>
      </c>
      <c r="F170">
        <f t="shared" si="3"/>
        <v>240</v>
      </c>
      <c r="G170">
        <f>60+cfg_coefficient!B115</f>
        <v>170</v>
      </c>
      <c r="H170">
        <f t="shared" si="4"/>
        <v>148.19999999999999</v>
      </c>
      <c r="I170">
        <f t="shared" si="5"/>
        <v>191.8</v>
      </c>
      <c r="J170">
        <v>67</v>
      </c>
      <c r="K170">
        <v>137</v>
      </c>
      <c r="L170">
        <f>F170+cfg_coefficient!B115-360</f>
        <v>-10</v>
      </c>
    </row>
    <row r="171" spans="4:12" x14ac:dyDescent="0.2">
      <c r="D171">
        <f>3/(1-cfg_coefficient!E116)</f>
        <v>3</v>
      </c>
      <c r="E171" s="11">
        <f>1600*(1+cfg_coefficient!E116)/20</f>
        <v>80</v>
      </c>
      <c r="F171">
        <f t="shared" si="3"/>
        <v>240</v>
      </c>
      <c r="G171">
        <f>60+cfg_coefficient!B116</f>
        <v>171</v>
      </c>
      <c r="H171">
        <f t="shared" si="4"/>
        <v>149.19999999999999</v>
      </c>
      <c r="I171">
        <f t="shared" si="5"/>
        <v>192.8</v>
      </c>
      <c r="J171">
        <v>67</v>
      </c>
      <c r="K171">
        <v>137</v>
      </c>
      <c r="L171">
        <f>F171+cfg_coefficient!B116-360</f>
        <v>-9</v>
      </c>
    </row>
    <row r="172" spans="4:12" x14ac:dyDescent="0.2">
      <c r="D172">
        <f>3/(1-cfg_coefficient!E117)</f>
        <v>3</v>
      </c>
      <c r="E172" s="11">
        <f>1600*(1+cfg_coefficient!E117)/20</f>
        <v>80</v>
      </c>
      <c r="F172">
        <f t="shared" si="3"/>
        <v>240</v>
      </c>
      <c r="G172">
        <f>60+cfg_coefficient!B117</f>
        <v>172</v>
      </c>
      <c r="H172">
        <f t="shared" si="4"/>
        <v>150.19999999999999</v>
      </c>
      <c r="I172">
        <f t="shared" si="5"/>
        <v>193.8</v>
      </c>
      <c r="J172">
        <v>67</v>
      </c>
      <c r="K172">
        <v>137</v>
      </c>
      <c r="L172">
        <f>F172+cfg_coefficient!B117-360</f>
        <v>-8</v>
      </c>
    </row>
    <row r="173" spans="4:12" x14ac:dyDescent="0.2">
      <c r="D173">
        <f>3/(1-cfg_coefficient!E118)</f>
        <v>3</v>
      </c>
      <c r="E173" s="11">
        <f>1600*(1+cfg_coefficient!E118)/20</f>
        <v>80</v>
      </c>
      <c r="F173">
        <f t="shared" si="3"/>
        <v>240</v>
      </c>
      <c r="G173">
        <f>60+cfg_coefficient!B118</f>
        <v>173</v>
      </c>
      <c r="H173">
        <f t="shared" si="4"/>
        <v>151.19999999999999</v>
      </c>
      <c r="I173">
        <f t="shared" si="5"/>
        <v>194.8</v>
      </c>
      <c r="J173">
        <v>67</v>
      </c>
      <c r="K173">
        <v>137</v>
      </c>
      <c r="L173">
        <f>F173+cfg_coefficient!B118-360</f>
        <v>-7</v>
      </c>
    </row>
    <row r="174" spans="4:12" x14ac:dyDescent="0.2">
      <c r="D174">
        <f>3/(1-cfg_coefficient!E119)</f>
        <v>3</v>
      </c>
      <c r="E174" s="11">
        <f>1600*(1+cfg_coefficient!E119)/20</f>
        <v>80</v>
      </c>
      <c r="F174">
        <f t="shared" si="3"/>
        <v>240</v>
      </c>
      <c r="G174">
        <f>60+cfg_coefficient!B119</f>
        <v>174</v>
      </c>
      <c r="H174">
        <f t="shared" si="4"/>
        <v>152.19999999999999</v>
      </c>
      <c r="I174">
        <f t="shared" si="5"/>
        <v>195.8</v>
      </c>
      <c r="J174">
        <v>67</v>
      </c>
      <c r="K174">
        <v>137</v>
      </c>
      <c r="L174">
        <f>F174+cfg_coefficient!B119-360</f>
        <v>-6</v>
      </c>
    </row>
    <row r="175" spans="4:12" x14ac:dyDescent="0.2">
      <c r="D175">
        <f>3/(1-cfg_coefficient!E120)</f>
        <v>3</v>
      </c>
      <c r="E175" s="11">
        <f>1600*(1+cfg_coefficient!E120)/20</f>
        <v>80</v>
      </c>
      <c r="F175">
        <f t="shared" si="3"/>
        <v>240</v>
      </c>
      <c r="G175">
        <f>60+cfg_coefficient!B120</f>
        <v>175</v>
      </c>
      <c r="H175">
        <f t="shared" si="4"/>
        <v>153.19999999999999</v>
      </c>
      <c r="I175">
        <f t="shared" si="5"/>
        <v>196.8</v>
      </c>
      <c r="J175">
        <v>67</v>
      </c>
      <c r="K175">
        <v>137</v>
      </c>
      <c r="L175">
        <f>F175+cfg_coefficient!B120-360</f>
        <v>-5</v>
      </c>
    </row>
    <row r="176" spans="4:12" x14ac:dyDescent="0.2">
      <c r="D176">
        <f>3/(1-cfg_coefficient!E121)</f>
        <v>3</v>
      </c>
      <c r="E176" s="11">
        <f>1600*(1+cfg_coefficient!E121)/20</f>
        <v>80</v>
      </c>
      <c r="F176">
        <f t="shared" si="3"/>
        <v>240</v>
      </c>
      <c r="G176">
        <f>60+cfg_coefficient!B121</f>
        <v>176</v>
      </c>
      <c r="H176">
        <f t="shared" si="4"/>
        <v>154.19999999999999</v>
      </c>
      <c r="I176">
        <f t="shared" si="5"/>
        <v>197.8</v>
      </c>
      <c r="J176">
        <v>67</v>
      </c>
      <c r="K176">
        <v>137</v>
      </c>
      <c r="L176">
        <f>F176+cfg_coefficient!B121-360</f>
        <v>-4</v>
      </c>
    </row>
    <row r="177" spans="4:12" x14ac:dyDescent="0.2">
      <c r="D177">
        <f>3/(1-cfg_coefficient!E122)</f>
        <v>3</v>
      </c>
      <c r="E177" s="11">
        <f>1600*(1+cfg_coefficient!E122)/20</f>
        <v>80</v>
      </c>
      <c r="F177">
        <f t="shared" si="3"/>
        <v>240</v>
      </c>
      <c r="G177">
        <f>60+cfg_coefficient!B122</f>
        <v>177</v>
      </c>
      <c r="H177">
        <f t="shared" si="4"/>
        <v>155.19999999999999</v>
      </c>
      <c r="I177">
        <f t="shared" si="5"/>
        <v>198.8</v>
      </c>
      <c r="J177">
        <v>67</v>
      </c>
      <c r="K177">
        <v>137</v>
      </c>
      <c r="L177">
        <f>F177+cfg_coefficient!B122-360</f>
        <v>-3</v>
      </c>
    </row>
    <row r="178" spans="4:12" x14ac:dyDescent="0.2">
      <c r="D178">
        <f>3/(1-cfg_coefficient!E123)</f>
        <v>3</v>
      </c>
      <c r="E178" s="11">
        <f>1600*(1+cfg_coefficient!E123)/20</f>
        <v>80</v>
      </c>
      <c r="F178">
        <f t="shared" si="3"/>
        <v>240</v>
      </c>
      <c r="G178">
        <f>60+cfg_coefficient!B123</f>
        <v>178</v>
      </c>
      <c r="H178">
        <f t="shared" si="4"/>
        <v>156.19999999999999</v>
      </c>
      <c r="I178">
        <f t="shared" si="5"/>
        <v>199.8</v>
      </c>
      <c r="J178">
        <v>67</v>
      </c>
      <c r="K178">
        <v>137</v>
      </c>
      <c r="L178">
        <f>F178+cfg_coefficient!B123-360</f>
        <v>-2</v>
      </c>
    </row>
    <row r="179" spans="4:12" x14ac:dyDescent="0.2">
      <c r="D179">
        <f>3/(1-cfg_coefficient!E124)</f>
        <v>3</v>
      </c>
      <c r="E179" s="11">
        <f>1600*(1+cfg_coefficient!E124)/20</f>
        <v>80</v>
      </c>
      <c r="F179">
        <f t="shared" si="3"/>
        <v>240</v>
      </c>
      <c r="G179">
        <f>60+cfg_coefficient!B124</f>
        <v>179</v>
      </c>
      <c r="H179">
        <f t="shared" si="4"/>
        <v>157.19999999999999</v>
      </c>
      <c r="I179">
        <f t="shared" si="5"/>
        <v>200.8</v>
      </c>
      <c r="J179">
        <v>67</v>
      </c>
      <c r="K179">
        <v>137</v>
      </c>
      <c r="L179">
        <f>F179+cfg_coefficient!B124-360</f>
        <v>-1</v>
      </c>
    </row>
    <row r="180" spans="4:12" x14ac:dyDescent="0.2">
      <c r="D180">
        <f>3/(1-cfg_coefficient!E125)</f>
        <v>3</v>
      </c>
      <c r="E180" s="11">
        <f>1600*(1+cfg_coefficient!E125)/20</f>
        <v>80</v>
      </c>
      <c r="F180">
        <f t="shared" si="3"/>
        <v>240</v>
      </c>
      <c r="G180">
        <f>60+cfg_coefficient!B125</f>
        <v>180</v>
      </c>
      <c r="H180">
        <f t="shared" si="4"/>
        <v>158.19999999999999</v>
      </c>
      <c r="I180">
        <f t="shared" si="5"/>
        <v>201.8</v>
      </c>
      <c r="J180">
        <v>67</v>
      </c>
      <c r="K180">
        <v>137</v>
      </c>
      <c r="L180">
        <f>F180+cfg_coefficient!B125-360</f>
        <v>0</v>
      </c>
    </row>
    <row r="181" spans="4:12" x14ac:dyDescent="0.2">
      <c r="D181">
        <f>3/(1-cfg_coefficient!E126)</f>
        <v>3</v>
      </c>
      <c r="E181" s="11">
        <f>1600*(1+cfg_coefficient!E126)/20</f>
        <v>80</v>
      </c>
      <c r="F181">
        <f t="shared" si="3"/>
        <v>240</v>
      </c>
      <c r="G181">
        <f>60+cfg_coefficient!B126</f>
        <v>181</v>
      </c>
      <c r="H181">
        <f t="shared" si="4"/>
        <v>159.19999999999999</v>
      </c>
      <c r="I181">
        <f t="shared" si="5"/>
        <v>202.8</v>
      </c>
      <c r="J181">
        <v>67</v>
      </c>
      <c r="K181">
        <v>137</v>
      </c>
      <c r="L181">
        <f>F181+cfg_coefficient!B126-360</f>
        <v>1</v>
      </c>
    </row>
    <row r="182" spans="4:12" x14ac:dyDescent="0.2">
      <c r="D182">
        <f>3/(1-cfg_coefficient!E127)</f>
        <v>3</v>
      </c>
      <c r="E182" s="11">
        <f>1600*(1+cfg_coefficient!E127)/20</f>
        <v>80</v>
      </c>
      <c r="F182">
        <f t="shared" si="3"/>
        <v>240</v>
      </c>
      <c r="G182">
        <f>60+cfg_coefficient!B127</f>
        <v>182</v>
      </c>
      <c r="H182">
        <f t="shared" si="4"/>
        <v>160.19999999999999</v>
      </c>
      <c r="I182">
        <f t="shared" si="5"/>
        <v>203.8</v>
      </c>
      <c r="J182">
        <v>67</v>
      </c>
      <c r="K182">
        <v>137</v>
      </c>
      <c r="L182">
        <f>F182+cfg_coefficient!B127-360</f>
        <v>2</v>
      </c>
    </row>
    <row r="183" spans="4:12" x14ac:dyDescent="0.2">
      <c r="D183">
        <f>3/(1-cfg_coefficient!E128)</f>
        <v>3</v>
      </c>
      <c r="E183" s="11">
        <f>1600*(1+cfg_coefficient!E128)/20</f>
        <v>80</v>
      </c>
      <c r="F183">
        <f t="shared" si="3"/>
        <v>240</v>
      </c>
      <c r="G183">
        <f>60+cfg_coefficient!B128</f>
        <v>183</v>
      </c>
      <c r="H183">
        <f t="shared" si="4"/>
        <v>161.19999999999999</v>
      </c>
      <c r="I183">
        <f t="shared" si="5"/>
        <v>204.8</v>
      </c>
      <c r="J183">
        <v>67</v>
      </c>
      <c r="K183">
        <v>137</v>
      </c>
      <c r="L183">
        <f>F183+cfg_coefficient!B128-360</f>
        <v>3</v>
      </c>
    </row>
    <row r="184" spans="4:12" x14ac:dyDescent="0.2">
      <c r="D184">
        <f>3/(1-cfg_coefficient!E129)</f>
        <v>3</v>
      </c>
      <c r="E184" s="11">
        <f>1600*(1+cfg_coefficient!E129)/20</f>
        <v>80</v>
      </c>
      <c r="F184">
        <f t="shared" si="3"/>
        <v>240</v>
      </c>
      <c r="G184">
        <f>60+cfg_coefficient!B129</f>
        <v>184</v>
      </c>
      <c r="H184">
        <f t="shared" si="4"/>
        <v>162.19999999999999</v>
      </c>
      <c r="I184">
        <f t="shared" si="5"/>
        <v>205.8</v>
      </c>
      <c r="J184">
        <v>67</v>
      </c>
      <c r="K184">
        <v>137</v>
      </c>
      <c r="L184">
        <f>F184+cfg_coefficient!B129-360</f>
        <v>4</v>
      </c>
    </row>
    <row r="185" spans="4:12" x14ac:dyDescent="0.2">
      <c r="D185">
        <f>3/(1-cfg_coefficient!E130)</f>
        <v>3</v>
      </c>
      <c r="E185" s="11">
        <f>1600*(1+cfg_coefficient!E130)/20</f>
        <v>80</v>
      </c>
      <c r="F185">
        <f t="shared" si="3"/>
        <v>240</v>
      </c>
      <c r="G185">
        <f>60+cfg_coefficient!B130</f>
        <v>185</v>
      </c>
      <c r="H185">
        <f t="shared" si="4"/>
        <v>163.19999999999999</v>
      </c>
      <c r="I185">
        <f t="shared" si="5"/>
        <v>206.8</v>
      </c>
      <c r="J185">
        <v>67</v>
      </c>
      <c r="K185">
        <v>137</v>
      </c>
      <c r="L185">
        <f>F185+cfg_coefficient!B130-360</f>
        <v>5</v>
      </c>
    </row>
    <row r="186" spans="4:12" x14ac:dyDescent="0.2">
      <c r="D186">
        <f>3/(1-cfg_coefficient!E131)</f>
        <v>3</v>
      </c>
      <c r="E186" s="11">
        <f>1600*(1+cfg_coefficient!E131)/20</f>
        <v>80</v>
      </c>
      <c r="F186">
        <f t="shared" si="3"/>
        <v>240</v>
      </c>
      <c r="G186">
        <f>60+cfg_coefficient!B131</f>
        <v>186</v>
      </c>
      <c r="H186">
        <f t="shared" si="4"/>
        <v>164.2</v>
      </c>
      <c r="I186">
        <f t="shared" si="5"/>
        <v>207.8</v>
      </c>
      <c r="J186">
        <v>67</v>
      </c>
      <c r="K186">
        <v>137</v>
      </c>
      <c r="L186">
        <f>F186+cfg_coefficient!B131-360</f>
        <v>6</v>
      </c>
    </row>
    <row r="187" spans="4:12" x14ac:dyDescent="0.2">
      <c r="D187">
        <f>3/(1-cfg_coefficient!E132)</f>
        <v>3</v>
      </c>
      <c r="E187" s="11">
        <f>1600*(1+cfg_coefficient!E132)/20</f>
        <v>80</v>
      </c>
      <c r="F187">
        <f t="shared" si="3"/>
        <v>240</v>
      </c>
      <c r="G187">
        <f>60+cfg_coefficient!B132</f>
        <v>187</v>
      </c>
      <c r="H187">
        <f t="shared" si="4"/>
        <v>165.2</v>
      </c>
      <c r="I187">
        <f t="shared" si="5"/>
        <v>208.8</v>
      </c>
      <c r="J187">
        <v>67</v>
      </c>
      <c r="K187">
        <v>137</v>
      </c>
      <c r="L187">
        <f>F187+cfg_coefficient!B132-360</f>
        <v>7</v>
      </c>
    </row>
    <row r="188" spans="4:12" x14ac:dyDescent="0.2">
      <c r="D188">
        <f>3/(1-cfg_coefficient!E133)</f>
        <v>3</v>
      </c>
      <c r="E188" s="11">
        <f>1600*(1+cfg_coefficient!E133)/20</f>
        <v>80</v>
      </c>
      <c r="F188">
        <f t="shared" ref="F188:F251" si="6">D188*E188</f>
        <v>240</v>
      </c>
      <c r="G188">
        <f>60+cfg_coefficient!B133</f>
        <v>188</v>
      </c>
      <c r="H188">
        <f t="shared" ref="H188:H251" si="7">G188-21.8</f>
        <v>166.2</v>
      </c>
      <c r="I188">
        <f t="shared" ref="I188:I251" si="8">G188+21.8</f>
        <v>209.8</v>
      </c>
      <c r="J188">
        <v>67</v>
      </c>
      <c r="K188">
        <v>137</v>
      </c>
      <c r="L188">
        <f>F188+cfg_coefficient!B133-360</f>
        <v>8</v>
      </c>
    </row>
    <row r="189" spans="4:12" x14ac:dyDescent="0.2">
      <c r="D189">
        <f>3/(1-cfg_coefficient!E134)</f>
        <v>3</v>
      </c>
      <c r="E189" s="11">
        <f>1600*(1+cfg_coefficient!E134)/20</f>
        <v>80</v>
      </c>
      <c r="F189">
        <f t="shared" si="6"/>
        <v>240</v>
      </c>
      <c r="G189">
        <f>60+cfg_coefficient!B134</f>
        <v>189</v>
      </c>
      <c r="H189">
        <f t="shared" si="7"/>
        <v>167.2</v>
      </c>
      <c r="I189">
        <f t="shared" si="8"/>
        <v>210.8</v>
      </c>
      <c r="J189">
        <v>67</v>
      </c>
      <c r="K189">
        <v>137</v>
      </c>
      <c r="L189">
        <f>F189+cfg_coefficient!B134-360</f>
        <v>9</v>
      </c>
    </row>
    <row r="190" spans="4:12" x14ac:dyDescent="0.2">
      <c r="D190">
        <f>3/(1-cfg_coefficient!E135)</f>
        <v>3</v>
      </c>
      <c r="E190" s="11">
        <f>1600*(1+cfg_coefficient!E135)/20</f>
        <v>80</v>
      </c>
      <c r="F190">
        <f t="shared" si="6"/>
        <v>240</v>
      </c>
      <c r="G190">
        <f>60+cfg_coefficient!B135</f>
        <v>190</v>
      </c>
      <c r="H190">
        <f t="shared" si="7"/>
        <v>168.2</v>
      </c>
      <c r="I190">
        <f t="shared" si="8"/>
        <v>211.8</v>
      </c>
      <c r="J190">
        <v>67</v>
      </c>
      <c r="K190">
        <v>137</v>
      </c>
      <c r="L190">
        <f>F190+cfg_coefficient!B135-360</f>
        <v>10</v>
      </c>
    </row>
    <row r="191" spans="4:12" x14ac:dyDescent="0.2">
      <c r="D191">
        <f>3/(1-cfg_coefficient!E136)</f>
        <v>3</v>
      </c>
      <c r="E191" s="11">
        <f>1600*(1+cfg_coefficient!E136)/20</f>
        <v>80</v>
      </c>
      <c r="F191">
        <f t="shared" si="6"/>
        <v>240</v>
      </c>
      <c r="G191">
        <f>60+cfg_coefficient!B136</f>
        <v>191</v>
      </c>
      <c r="H191">
        <f t="shared" si="7"/>
        <v>169.2</v>
      </c>
      <c r="I191">
        <f t="shared" si="8"/>
        <v>212.8</v>
      </c>
      <c r="J191">
        <v>67</v>
      </c>
      <c r="K191">
        <v>137</v>
      </c>
      <c r="L191">
        <f>F191+cfg_coefficient!B136-360</f>
        <v>11</v>
      </c>
    </row>
    <row r="192" spans="4:12" x14ac:dyDescent="0.2">
      <c r="D192">
        <f>3/(1-cfg_coefficient!E137)</f>
        <v>3</v>
      </c>
      <c r="E192" s="11">
        <f>1600*(1+cfg_coefficient!E137)/20</f>
        <v>80</v>
      </c>
      <c r="F192">
        <f t="shared" si="6"/>
        <v>240</v>
      </c>
      <c r="G192">
        <f>60+cfg_coefficient!B137</f>
        <v>192</v>
      </c>
      <c r="H192">
        <f t="shared" si="7"/>
        <v>170.2</v>
      </c>
      <c r="I192">
        <f t="shared" si="8"/>
        <v>213.8</v>
      </c>
      <c r="J192">
        <v>67</v>
      </c>
      <c r="K192">
        <v>137</v>
      </c>
      <c r="L192">
        <f>F192+cfg_coefficient!B137-360</f>
        <v>12</v>
      </c>
    </row>
    <row r="193" spans="4:12" x14ac:dyDescent="0.2">
      <c r="D193">
        <f>3/(1-cfg_coefficient!E138)</f>
        <v>3</v>
      </c>
      <c r="E193" s="11">
        <f>1600*(1+cfg_coefficient!E138)/20</f>
        <v>80</v>
      </c>
      <c r="F193">
        <f t="shared" si="6"/>
        <v>240</v>
      </c>
      <c r="G193">
        <f>60+cfg_coefficient!B138</f>
        <v>193</v>
      </c>
      <c r="H193">
        <f t="shared" si="7"/>
        <v>171.2</v>
      </c>
      <c r="I193">
        <f t="shared" si="8"/>
        <v>214.8</v>
      </c>
      <c r="J193">
        <v>67</v>
      </c>
      <c r="K193">
        <v>137</v>
      </c>
      <c r="L193">
        <f>F193+cfg_coefficient!B138-360</f>
        <v>13</v>
      </c>
    </row>
    <row r="194" spans="4:12" x14ac:dyDescent="0.2">
      <c r="D194">
        <f>3/(1-cfg_coefficient!E139)</f>
        <v>3</v>
      </c>
      <c r="E194" s="11">
        <f>1600*(1+cfg_coefficient!E139)/20</f>
        <v>80</v>
      </c>
      <c r="F194">
        <f t="shared" si="6"/>
        <v>240</v>
      </c>
      <c r="G194">
        <f>60+cfg_coefficient!B139</f>
        <v>194</v>
      </c>
      <c r="H194">
        <f t="shared" si="7"/>
        <v>172.2</v>
      </c>
      <c r="I194">
        <f t="shared" si="8"/>
        <v>215.8</v>
      </c>
      <c r="J194">
        <v>67</v>
      </c>
      <c r="K194">
        <v>137</v>
      </c>
      <c r="L194">
        <f>F194+cfg_coefficient!B139-360</f>
        <v>14</v>
      </c>
    </row>
    <row r="195" spans="4:12" x14ac:dyDescent="0.2">
      <c r="D195">
        <f>3/(1-cfg_coefficient!E140)</f>
        <v>3</v>
      </c>
      <c r="E195" s="11">
        <f>1600*(1+cfg_coefficient!E140)/20</f>
        <v>80</v>
      </c>
      <c r="F195">
        <f t="shared" si="6"/>
        <v>240</v>
      </c>
      <c r="G195">
        <f>60+cfg_coefficient!B140</f>
        <v>195</v>
      </c>
      <c r="H195">
        <f t="shared" si="7"/>
        <v>173.2</v>
      </c>
      <c r="I195">
        <f t="shared" si="8"/>
        <v>216.8</v>
      </c>
      <c r="J195">
        <v>67</v>
      </c>
      <c r="K195">
        <v>137</v>
      </c>
      <c r="L195">
        <f>F195+cfg_coefficient!B140-360</f>
        <v>15</v>
      </c>
    </row>
    <row r="196" spans="4:12" x14ac:dyDescent="0.2">
      <c r="D196">
        <f>3/(1-cfg_coefficient!E141)</f>
        <v>3</v>
      </c>
      <c r="E196" s="11">
        <f>1600*(1+cfg_coefficient!E141)/20</f>
        <v>80</v>
      </c>
      <c r="F196">
        <f t="shared" si="6"/>
        <v>240</v>
      </c>
      <c r="G196">
        <f>60+cfg_coefficient!B141</f>
        <v>196</v>
      </c>
      <c r="H196">
        <f t="shared" si="7"/>
        <v>174.2</v>
      </c>
      <c r="I196">
        <f t="shared" si="8"/>
        <v>217.8</v>
      </c>
      <c r="J196">
        <v>67</v>
      </c>
      <c r="K196">
        <v>137</v>
      </c>
      <c r="L196">
        <f>F196+cfg_coefficient!B141-360</f>
        <v>16</v>
      </c>
    </row>
    <row r="197" spans="4:12" x14ac:dyDescent="0.2">
      <c r="D197">
        <f>3/(1-cfg_coefficient!E142)</f>
        <v>3</v>
      </c>
      <c r="E197" s="11">
        <f>1600*(1+cfg_coefficient!E142)/20</f>
        <v>80</v>
      </c>
      <c r="F197">
        <f t="shared" si="6"/>
        <v>240</v>
      </c>
      <c r="G197">
        <f>60+cfg_coefficient!B142</f>
        <v>197</v>
      </c>
      <c r="H197">
        <f t="shared" si="7"/>
        <v>175.2</v>
      </c>
      <c r="I197">
        <f t="shared" si="8"/>
        <v>218.8</v>
      </c>
      <c r="J197">
        <v>67</v>
      </c>
      <c r="K197">
        <v>137</v>
      </c>
      <c r="L197">
        <f>F197+cfg_coefficient!B142-360</f>
        <v>17</v>
      </c>
    </row>
    <row r="198" spans="4:12" x14ac:dyDescent="0.2">
      <c r="D198">
        <f>3/(1-cfg_coefficient!E143)</f>
        <v>3</v>
      </c>
      <c r="E198" s="11">
        <f>1600*(1+cfg_coefficient!E143)/20</f>
        <v>80</v>
      </c>
      <c r="F198">
        <f t="shared" si="6"/>
        <v>240</v>
      </c>
      <c r="G198">
        <f>60+cfg_coefficient!B143</f>
        <v>198</v>
      </c>
      <c r="H198">
        <f t="shared" si="7"/>
        <v>176.2</v>
      </c>
      <c r="I198">
        <f t="shared" si="8"/>
        <v>219.8</v>
      </c>
      <c r="J198">
        <v>67</v>
      </c>
      <c r="K198">
        <v>137</v>
      </c>
      <c r="L198">
        <f>F198+cfg_coefficient!B143-360</f>
        <v>18</v>
      </c>
    </row>
    <row r="199" spans="4:12" x14ac:dyDescent="0.2">
      <c r="D199">
        <f>3/(1-cfg_coefficient!E144)</f>
        <v>3</v>
      </c>
      <c r="E199" s="11">
        <f>1600*(1+cfg_coefficient!E144)/20</f>
        <v>80</v>
      </c>
      <c r="F199">
        <f t="shared" si="6"/>
        <v>240</v>
      </c>
      <c r="G199">
        <f>60+cfg_coefficient!B144</f>
        <v>199</v>
      </c>
      <c r="H199">
        <f t="shared" si="7"/>
        <v>177.2</v>
      </c>
      <c r="I199">
        <f t="shared" si="8"/>
        <v>220.8</v>
      </c>
      <c r="J199">
        <v>67</v>
      </c>
      <c r="K199">
        <v>137</v>
      </c>
      <c r="L199">
        <f>F199+cfg_coefficient!B144-360</f>
        <v>19</v>
      </c>
    </row>
    <row r="200" spans="4:12" x14ac:dyDescent="0.2">
      <c r="D200">
        <f>3/(1-cfg_coefficient!E145)</f>
        <v>3</v>
      </c>
      <c r="E200" s="11">
        <f>1600*(1+cfg_coefficient!E145)/20</f>
        <v>80</v>
      </c>
      <c r="F200">
        <f t="shared" si="6"/>
        <v>240</v>
      </c>
      <c r="G200">
        <f>60+cfg_coefficient!B145</f>
        <v>200</v>
      </c>
      <c r="H200">
        <f t="shared" si="7"/>
        <v>178.2</v>
      </c>
      <c r="I200">
        <f t="shared" si="8"/>
        <v>221.8</v>
      </c>
      <c r="J200">
        <v>67</v>
      </c>
      <c r="K200">
        <v>137</v>
      </c>
      <c r="L200">
        <f>F200+cfg_coefficient!B145-360</f>
        <v>20</v>
      </c>
    </row>
    <row r="201" spans="4:12" x14ac:dyDescent="0.2">
      <c r="D201">
        <f>3/(1-cfg_coefficient!E146)</f>
        <v>3</v>
      </c>
      <c r="E201" s="11">
        <f>1600*(1+cfg_coefficient!E146)/20</f>
        <v>80</v>
      </c>
      <c r="F201">
        <f t="shared" si="6"/>
        <v>240</v>
      </c>
      <c r="G201">
        <f>60+cfg_coefficient!B146</f>
        <v>201</v>
      </c>
      <c r="H201">
        <f t="shared" si="7"/>
        <v>179.2</v>
      </c>
      <c r="I201">
        <f t="shared" si="8"/>
        <v>222.8</v>
      </c>
      <c r="J201">
        <v>67</v>
      </c>
      <c r="K201">
        <v>137</v>
      </c>
      <c r="L201">
        <f>F201+cfg_coefficient!B146-360</f>
        <v>21</v>
      </c>
    </row>
    <row r="202" spans="4:12" x14ac:dyDescent="0.2">
      <c r="D202">
        <f>3/(1-cfg_coefficient!E147)</f>
        <v>3</v>
      </c>
      <c r="E202" s="11">
        <f>1600*(1+cfg_coefficient!E147)/20</f>
        <v>80</v>
      </c>
      <c r="F202">
        <f t="shared" si="6"/>
        <v>240</v>
      </c>
      <c r="G202">
        <f>60+cfg_coefficient!B147</f>
        <v>202</v>
      </c>
      <c r="H202">
        <f t="shared" si="7"/>
        <v>180.2</v>
      </c>
      <c r="I202">
        <f t="shared" si="8"/>
        <v>223.8</v>
      </c>
      <c r="J202">
        <v>67</v>
      </c>
      <c r="K202">
        <v>137</v>
      </c>
      <c r="L202">
        <f>F202+cfg_coefficient!B147-360</f>
        <v>22</v>
      </c>
    </row>
    <row r="203" spans="4:12" x14ac:dyDescent="0.2">
      <c r="D203">
        <f>3/(1-cfg_coefficient!E148)</f>
        <v>3</v>
      </c>
      <c r="E203" s="11">
        <f>1600*(1+cfg_coefficient!E148)/20</f>
        <v>80</v>
      </c>
      <c r="F203">
        <f t="shared" si="6"/>
        <v>240</v>
      </c>
      <c r="G203">
        <f>60+cfg_coefficient!B148</f>
        <v>203</v>
      </c>
      <c r="H203">
        <f t="shared" si="7"/>
        <v>181.2</v>
      </c>
      <c r="I203">
        <f t="shared" si="8"/>
        <v>224.8</v>
      </c>
      <c r="J203">
        <v>67</v>
      </c>
      <c r="K203">
        <v>137</v>
      </c>
      <c r="L203">
        <f>F203+cfg_coefficient!B148-360</f>
        <v>23</v>
      </c>
    </row>
    <row r="204" spans="4:12" x14ac:dyDescent="0.2">
      <c r="D204">
        <f>3/(1-cfg_coefficient!E149)</f>
        <v>3</v>
      </c>
      <c r="E204" s="11">
        <f>1600*(1+cfg_coefficient!E149)/20</f>
        <v>80</v>
      </c>
      <c r="F204">
        <f t="shared" si="6"/>
        <v>240</v>
      </c>
      <c r="G204">
        <f>60+cfg_coefficient!B149</f>
        <v>204</v>
      </c>
      <c r="H204">
        <f t="shared" si="7"/>
        <v>182.2</v>
      </c>
      <c r="I204">
        <f t="shared" si="8"/>
        <v>225.8</v>
      </c>
      <c r="J204">
        <v>67</v>
      </c>
      <c r="K204">
        <v>137</v>
      </c>
      <c r="L204">
        <f>F204+cfg_coefficient!B149-360</f>
        <v>24</v>
      </c>
    </row>
    <row r="205" spans="4:12" x14ac:dyDescent="0.2">
      <c r="D205">
        <f>3/(1-cfg_coefficient!E150)</f>
        <v>3</v>
      </c>
      <c r="E205" s="11">
        <f>1600*(1+cfg_coefficient!E150)/20</f>
        <v>80</v>
      </c>
      <c r="F205">
        <f t="shared" si="6"/>
        <v>240</v>
      </c>
      <c r="G205">
        <f>60+cfg_coefficient!B150</f>
        <v>205</v>
      </c>
      <c r="H205">
        <f t="shared" si="7"/>
        <v>183.2</v>
      </c>
      <c r="I205">
        <f t="shared" si="8"/>
        <v>226.8</v>
      </c>
      <c r="J205">
        <v>67</v>
      </c>
      <c r="K205">
        <v>137</v>
      </c>
      <c r="L205">
        <f>F205+cfg_coefficient!B150-360</f>
        <v>25</v>
      </c>
    </row>
    <row r="206" spans="4:12" x14ac:dyDescent="0.2">
      <c r="D206">
        <f>3/(1-cfg_coefficient!E151)</f>
        <v>3</v>
      </c>
      <c r="E206" s="11">
        <f>1600*(1+cfg_coefficient!E151)/20</f>
        <v>80</v>
      </c>
      <c r="F206">
        <f t="shared" si="6"/>
        <v>240</v>
      </c>
      <c r="G206">
        <f>60+cfg_coefficient!B151</f>
        <v>206</v>
      </c>
      <c r="H206">
        <f t="shared" si="7"/>
        <v>184.2</v>
      </c>
      <c r="I206">
        <f t="shared" si="8"/>
        <v>227.8</v>
      </c>
      <c r="J206">
        <v>67</v>
      </c>
      <c r="K206">
        <v>137</v>
      </c>
      <c r="L206">
        <f>F206+cfg_coefficient!B151-360</f>
        <v>26</v>
      </c>
    </row>
    <row r="207" spans="4:12" x14ac:dyDescent="0.2">
      <c r="D207">
        <f>3/(1-cfg_coefficient!E152)</f>
        <v>2.9970029970029972</v>
      </c>
      <c r="E207" s="11">
        <f>1600*(1+cfg_coefficient!E152)/20</f>
        <v>79.92</v>
      </c>
      <c r="F207">
        <f t="shared" si="6"/>
        <v>239.52047952047954</v>
      </c>
      <c r="G207">
        <f>60+cfg_coefficient!B152</f>
        <v>207</v>
      </c>
      <c r="H207">
        <f t="shared" si="7"/>
        <v>185.2</v>
      </c>
      <c r="I207">
        <f t="shared" si="8"/>
        <v>228.8</v>
      </c>
      <c r="J207">
        <v>67</v>
      </c>
      <c r="K207">
        <v>137</v>
      </c>
      <c r="L207">
        <f>F207+cfg_coefficient!B152-360</f>
        <v>26.520479520479512</v>
      </c>
    </row>
    <row r="208" spans="4:12" x14ac:dyDescent="0.2">
      <c r="D208">
        <f>3/(1-cfg_coefficient!E153)</f>
        <v>2.9940119760479043</v>
      </c>
      <c r="E208" s="11">
        <f>1600*(1+cfg_coefficient!E153)/20</f>
        <v>79.84</v>
      </c>
      <c r="F208">
        <f t="shared" si="6"/>
        <v>239.04191616766468</v>
      </c>
      <c r="G208">
        <f>60+cfg_coefficient!B153</f>
        <v>208</v>
      </c>
      <c r="H208">
        <f t="shared" si="7"/>
        <v>186.2</v>
      </c>
      <c r="I208">
        <f t="shared" si="8"/>
        <v>229.8</v>
      </c>
      <c r="J208">
        <v>67</v>
      </c>
      <c r="K208">
        <v>137</v>
      </c>
      <c r="L208">
        <f>F208+cfg_coefficient!B153-360</f>
        <v>27.041916167664681</v>
      </c>
    </row>
    <row r="209" spans="4:12" x14ac:dyDescent="0.2">
      <c r="D209">
        <f>3/(1-cfg_coefficient!E154)</f>
        <v>2.9910269192422736</v>
      </c>
      <c r="E209" s="11">
        <f>1600*(1+cfg_coefficient!E154)/20</f>
        <v>79.760000000000005</v>
      </c>
      <c r="F209">
        <f t="shared" si="6"/>
        <v>238.56430707876376</v>
      </c>
      <c r="G209">
        <f>60+cfg_coefficient!B154</f>
        <v>209</v>
      </c>
      <c r="H209">
        <f t="shared" si="7"/>
        <v>187.2</v>
      </c>
      <c r="I209">
        <f t="shared" si="8"/>
        <v>230.8</v>
      </c>
      <c r="J209">
        <v>67</v>
      </c>
      <c r="K209">
        <v>137</v>
      </c>
      <c r="L209">
        <f>F209+cfg_coefficient!B154-360</f>
        <v>27.564307078763761</v>
      </c>
    </row>
    <row r="210" spans="4:12" x14ac:dyDescent="0.2">
      <c r="D210">
        <f>3/(1-cfg_coefficient!E155)</f>
        <v>2.9880478087649402</v>
      </c>
      <c r="E210" s="11">
        <f>1600*(1+cfg_coefficient!E155)/20</f>
        <v>79.679999999999993</v>
      </c>
      <c r="F210">
        <f t="shared" si="6"/>
        <v>238.08764940239041</v>
      </c>
      <c r="G210">
        <f>60+cfg_coefficient!B155</f>
        <v>210</v>
      </c>
      <c r="H210">
        <f t="shared" si="7"/>
        <v>188.2</v>
      </c>
      <c r="I210">
        <f t="shared" si="8"/>
        <v>231.8</v>
      </c>
      <c r="J210">
        <v>67</v>
      </c>
      <c r="K210">
        <v>137</v>
      </c>
      <c r="L210">
        <f>F210+cfg_coefficient!B155-360</f>
        <v>28.087649402390412</v>
      </c>
    </row>
    <row r="211" spans="4:12" x14ac:dyDescent="0.2">
      <c r="D211">
        <f>3/(1-cfg_coefficient!E156)</f>
        <v>2.9850746268656718</v>
      </c>
      <c r="E211" s="11">
        <f>1600*(1+cfg_coefficient!E156)/20</f>
        <v>79.599999999999994</v>
      </c>
      <c r="F211">
        <f t="shared" si="6"/>
        <v>237.61194029850745</v>
      </c>
      <c r="G211">
        <f>60+cfg_coefficient!B156</f>
        <v>211</v>
      </c>
      <c r="H211">
        <f t="shared" si="7"/>
        <v>189.2</v>
      </c>
      <c r="I211">
        <f t="shared" si="8"/>
        <v>232.8</v>
      </c>
      <c r="J211">
        <v>67</v>
      </c>
      <c r="K211">
        <v>137</v>
      </c>
      <c r="L211">
        <f>F211+cfg_coefficient!B156-360</f>
        <v>28.61194029850742</v>
      </c>
    </row>
    <row r="212" spans="4:12" x14ac:dyDescent="0.2">
      <c r="D212">
        <f>3/(1-cfg_coefficient!E157)</f>
        <v>2.982107355864811</v>
      </c>
      <c r="E212" s="11">
        <f>1600*(1+cfg_coefficient!E157)/20</f>
        <v>79.52000000000001</v>
      </c>
      <c r="F212">
        <f t="shared" si="6"/>
        <v>237.13717693836981</v>
      </c>
      <c r="G212">
        <f>60+cfg_coefficient!B157</f>
        <v>212</v>
      </c>
      <c r="H212">
        <f t="shared" si="7"/>
        <v>190.2</v>
      </c>
      <c r="I212">
        <f t="shared" si="8"/>
        <v>233.8</v>
      </c>
      <c r="J212">
        <v>67</v>
      </c>
      <c r="K212">
        <v>137</v>
      </c>
      <c r="L212">
        <f>F212+cfg_coefficient!B157-360</f>
        <v>29.137176938369805</v>
      </c>
    </row>
    <row r="213" spans="4:12" x14ac:dyDescent="0.2">
      <c r="D213">
        <f>3/(1-cfg_coefficient!E158)</f>
        <v>2.9791459781529297</v>
      </c>
      <c r="E213" s="11">
        <f>1600*(1+cfg_coefficient!E158)/20</f>
        <v>79.44</v>
      </c>
      <c r="F213">
        <f t="shared" si="6"/>
        <v>236.66335650446874</v>
      </c>
      <c r="G213">
        <f>60+cfg_coefficient!B158</f>
        <v>213</v>
      </c>
      <c r="H213">
        <f t="shared" si="7"/>
        <v>191.2</v>
      </c>
      <c r="I213">
        <f t="shared" si="8"/>
        <v>234.8</v>
      </c>
      <c r="J213">
        <v>67</v>
      </c>
      <c r="K213">
        <v>137</v>
      </c>
      <c r="L213">
        <f>F213+cfg_coefficient!B158-360</f>
        <v>29.663356504468766</v>
      </c>
    </row>
    <row r="214" spans="4:12" x14ac:dyDescent="0.2">
      <c r="D214">
        <f>3/(1-cfg_coefficient!E159)</f>
        <v>2.9761904761904763</v>
      </c>
      <c r="E214" s="11">
        <f>1600*(1+cfg_coefficient!E159)/20</f>
        <v>79.36</v>
      </c>
      <c r="F214">
        <f t="shared" si="6"/>
        <v>236.1904761904762</v>
      </c>
      <c r="G214">
        <f>60+cfg_coefficient!B159</f>
        <v>214</v>
      </c>
      <c r="H214">
        <f t="shared" si="7"/>
        <v>192.2</v>
      </c>
      <c r="I214">
        <f t="shared" si="8"/>
        <v>235.8</v>
      </c>
      <c r="J214">
        <v>67</v>
      </c>
      <c r="K214">
        <v>137</v>
      </c>
      <c r="L214">
        <f>F214+cfg_coefficient!B159-360</f>
        <v>30.190476190476204</v>
      </c>
    </row>
    <row r="215" spans="4:12" x14ac:dyDescent="0.2">
      <c r="D215">
        <f>3/(1-cfg_coefficient!E160)</f>
        <v>2.9732408325074333</v>
      </c>
      <c r="E215" s="11">
        <f>1600*(1+cfg_coefficient!E160)/20</f>
        <v>79.28</v>
      </c>
      <c r="F215">
        <f t="shared" si="6"/>
        <v>235.71853320118933</v>
      </c>
      <c r="G215">
        <f>60+cfg_coefficient!B160</f>
        <v>215</v>
      </c>
      <c r="H215">
        <f t="shared" si="7"/>
        <v>193.2</v>
      </c>
      <c r="I215">
        <f t="shared" si="8"/>
        <v>236.8</v>
      </c>
      <c r="J215">
        <v>67</v>
      </c>
      <c r="K215">
        <v>137</v>
      </c>
      <c r="L215">
        <f>F215+cfg_coefficient!B160-360</f>
        <v>30.718533201189302</v>
      </c>
    </row>
    <row r="216" spans="4:12" x14ac:dyDescent="0.2">
      <c r="D216">
        <f>3/(1-cfg_coefficient!E161)</f>
        <v>2.9702970297029703</v>
      </c>
      <c r="E216" s="11">
        <f>1600*(1+cfg_coefficient!E161)/20</f>
        <v>79.2</v>
      </c>
      <c r="F216">
        <f t="shared" si="6"/>
        <v>235.24752475247524</v>
      </c>
      <c r="G216">
        <f>60+cfg_coefficient!B161</f>
        <v>216</v>
      </c>
      <c r="H216">
        <f t="shared" si="7"/>
        <v>194.2</v>
      </c>
      <c r="I216">
        <f t="shared" si="8"/>
        <v>237.8</v>
      </c>
      <c r="J216">
        <v>67</v>
      </c>
      <c r="K216">
        <v>137</v>
      </c>
      <c r="L216">
        <f>F216+cfg_coefficient!B161-360</f>
        <v>31.247524752475215</v>
      </c>
    </row>
    <row r="217" spans="4:12" x14ac:dyDescent="0.2">
      <c r="D217">
        <f>3/(1-cfg_coefficient!E162)</f>
        <v>2.9673590504451042</v>
      </c>
      <c r="E217" s="11">
        <f>1600*(1+cfg_coefficient!E162)/20</f>
        <v>79.12</v>
      </c>
      <c r="F217">
        <f t="shared" si="6"/>
        <v>234.77744807121667</v>
      </c>
      <c r="G217">
        <f>60+cfg_coefficient!B162</f>
        <v>217</v>
      </c>
      <c r="H217">
        <f t="shared" si="7"/>
        <v>195.2</v>
      </c>
      <c r="I217">
        <f t="shared" si="8"/>
        <v>238.8</v>
      </c>
      <c r="J217">
        <v>67</v>
      </c>
      <c r="K217">
        <v>137</v>
      </c>
      <c r="L217">
        <f>F217+cfg_coefficient!B162-360</f>
        <v>31.777448071216668</v>
      </c>
    </row>
    <row r="218" spans="4:12" x14ac:dyDescent="0.2">
      <c r="D218">
        <f>3/(1-cfg_coefficient!E163)</f>
        <v>2.9644268774703555</v>
      </c>
      <c r="E218" s="11">
        <f>1600*(1+cfg_coefficient!E163)/20</f>
        <v>79.039999999999992</v>
      </c>
      <c r="F218">
        <f t="shared" si="6"/>
        <v>234.30830039525688</v>
      </c>
      <c r="G218">
        <f>60+cfg_coefficient!B163</f>
        <v>218</v>
      </c>
      <c r="H218">
        <f t="shared" si="7"/>
        <v>196.2</v>
      </c>
      <c r="I218">
        <f t="shared" si="8"/>
        <v>239.8</v>
      </c>
      <c r="J218">
        <v>67</v>
      </c>
      <c r="K218">
        <v>137</v>
      </c>
      <c r="L218">
        <f>F218+cfg_coefficient!B163-360</f>
        <v>32.308300395256879</v>
      </c>
    </row>
    <row r="219" spans="4:12" x14ac:dyDescent="0.2">
      <c r="D219">
        <f>3/(1-cfg_coefficient!E164)</f>
        <v>2.9615004935834159</v>
      </c>
      <c r="E219" s="11">
        <f>1600*(1+cfg_coefficient!E164)/20</f>
        <v>78.960000000000008</v>
      </c>
      <c r="F219">
        <f t="shared" si="6"/>
        <v>233.84007897334655</v>
      </c>
      <c r="G219">
        <f>60+cfg_coefficient!B164</f>
        <v>219</v>
      </c>
      <c r="H219">
        <f t="shared" si="7"/>
        <v>197.2</v>
      </c>
      <c r="I219">
        <f t="shared" si="8"/>
        <v>240.8</v>
      </c>
      <c r="J219">
        <v>67</v>
      </c>
      <c r="K219">
        <v>137</v>
      </c>
      <c r="L219">
        <f>F219+cfg_coefficient!B164-360</f>
        <v>32.840078973346522</v>
      </c>
    </row>
    <row r="220" spans="4:12" x14ac:dyDescent="0.2">
      <c r="D220">
        <f>3/(1-cfg_coefficient!E165)</f>
        <v>2.9585798816568047</v>
      </c>
      <c r="E220" s="11">
        <f>1600*(1+cfg_coefficient!E165)/20</f>
        <v>78.88</v>
      </c>
      <c r="F220">
        <f t="shared" si="6"/>
        <v>233.37278106508873</v>
      </c>
      <c r="G220">
        <f>60+cfg_coefficient!B165</f>
        <v>220</v>
      </c>
      <c r="H220">
        <f t="shared" si="7"/>
        <v>198.2</v>
      </c>
      <c r="I220">
        <f t="shared" si="8"/>
        <v>241.8</v>
      </c>
      <c r="J220">
        <v>67</v>
      </c>
      <c r="K220">
        <v>137</v>
      </c>
      <c r="L220">
        <f>F220+cfg_coefficient!B165-360</f>
        <v>33.372781065088702</v>
      </c>
    </row>
    <row r="221" spans="4:12" x14ac:dyDescent="0.2">
      <c r="D221">
        <f>3/(1-cfg_coefficient!E166)</f>
        <v>2.9556650246305423</v>
      </c>
      <c r="E221" s="11">
        <f>1600*(1+cfg_coefficient!E166)/20</f>
        <v>78.8</v>
      </c>
      <c r="F221">
        <f t="shared" si="6"/>
        <v>232.90640394088672</v>
      </c>
      <c r="G221">
        <f>60+cfg_coefficient!B166</f>
        <v>221</v>
      </c>
      <c r="H221">
        <f t="shared" si="7"/>
        <v>199.2</v>
      </c>
      <c r="I221">
        <f t="shared" si="8"/>
        <v>242.8</v>
      </c>
      <c r="J221">
        <v>67</v>
      </c>
      <c r="K221">
        <v>137</v>
      </c>
      <c r="L221">
        <f>F221+cfg_coefficient!B166-360</f>
        <v>33.906403940886719</v>
      </c>
    </row>
    <row r="222" spans="4:12" x14ac:dyDescent="0.2">
      <c r="D222">
        <f>3/(1-cfg_coefficient!E167)</f>
        <v>2.9527559055118111</v>
      </c>
      <c r="E222" s="11">
        <f>1600*(1+cfg_coefficient!E167)/20</f>
        <v>78.72</v>
      </c>
      <c r="F222">
        <f t="shared" si="6"/>
        <v>232.44094488188978</v>
      </c>
      <c r="G222">
        <f>60+cfg_coefficient!B167</f>
        <v>222</v>
      </c>
      <c r="H222">
        <f t="shared" si="7"/>
        <v>200.2</v>
      </c>
      <c r="I222">
        <f t="shared" si="8"/>
        <v>243.8</v>
      </c>
      <c r="J222">
        <v>67</v>
      </c>
      <c r="K222">
        <v>137</v>
      </c>
      <c r="L222">
        <f>F222+cfg_coefficient!B167-360</f>
        <v>34.440944881889777</v>
      </c>
    </row>
    <row r="223" spans="4:12" x14ac:dyDescent="0.2">
      <c r="D223">
        <f>3/(1-cfg_coefficient!E168)</f>
        <v>2.9498525073746316</v>
      </c>
      <c r="E223" s="11">
        <f>1600*(1+cfg_coefficient!E168)/20</f>
        <v>78.64</v>
      </c>
      <c r="F223">
        <f t="shared" si="6"/>
        <v>231.97640117994104</v>
      </c>
      <c r="G223">
        <f>60+cfg_coefficient!B168</f>
        <v>223</v>
      </c>
      <c r="H223">
        <f t="shared" si="7"/>
        <v>201.2</v>
      </c>
      <c r="I223">
        <f t="shared" si="8"/>
        <v>244.8</v>
      </c>
      <c r="J223">
        <v>67</v>
      </c>
      <c r="K223">
        <v>137</v>
      </c>
      <c r="L223">
        <f>F223+cfg_coefficient!B168-360</f>
        <v>34.976401179941035</v>
      </c>
    </row>
    <row r="224" spans="4:12" x14ac:dyDescent="0.2">
      <c r="D224">
        <f>3/(1-cfg_coefficient!E169)</f>
        <v>2.9469548133595285</v>
      </c>
      <c r="E224" s="11">
        <f>1600*(1+cfg_coefficient!E169)/20</f>
        <v>78.56</v>
      </c>
      <c r="F224">
        <f t="shared" si="6"/>
        <v>231.51277013752457</v>
      </c>
      <c r="G224">
        <f>60+cfg_coefficient!B169</f>
        <v>224</v>
      </c>
      <c r="H224">
        <f t="shared" si="7"/>
        <v>202.2</v>
      </c>
      <c r="I224">
        <f t="shared" si="8"/>
        <v>245.8</v>
      </c>
      <c r="J224">
        <v>67</v>
      </c>
      <c r="K224">
        <v>137</v>
      </c>
      <c r="L224">
        <f>F224+cfg_coefficient!B169-360</f>
        <v>35.512770137524569</v>
      </c>
    </row>
    <row r="225" spans="4:12" x14ac:dyDescent="0.2">
      <c r="D225">
        <f>3/(1-cfg_coefficient!E170)</f>
        <v>2.9440628066732093</v>
      </c>
      <c r="E225" s="11">
        <f>1600*(1+cfg_coefficient!E170)/20</f>
        <v>78.47999999999999</v>
      </c>
      <c r="F225">
        <f t="shared" si="6"/>
        <v>231.05004906771345</v>
      </c>
      <c r="G225">
        <f>60+cfg_coefficient!B170</f>
        <v>225</v>
      </c>
      <c r="H225">
        <f t="shared" si="7"/>
        <v>203.2</v>
      </c>
      <c r="I225">
        <f t="shared" si="8"/>
        <v>246.8</v>
      </c>
      <c r="J225">
        <v>67</v>
      </c>
      <c r="K225">
        <v>137</v>
      </c>
      <c r="L225">
        <f>F225+cfg_coefficient!B170-360</f>
        <v>36.050049067713417</v>
      </c>
    </row>
    <row r="226" spans="4:12" x14ac:dyDescent="0.2">
      <c r="D226">
        <f>3/(1-cfg_coefficient!E171)</f>
        <v>2.9411764705882351</v>
      </c>
      <c r="E226" s="11">
        <f>1600*(1+cfg_coefficient!E171)/20</f>
        <v>78.400000000000006</v>
      </c>
      <c r="F226">
        <f t="shared" si="6"/>
        <v>230.58823529411765</v>
      </c>
      <c r="G226">
        <f>60+cfg_coefficient!B171</f>
        <v>226</v>
      </c>
      <c r="H226">
        <f t="shared" si="7"/>
        <v>204.2</v>
      </c>
      <c r="I226">
        <f t="shared" si="8"/>
        <v>247.8</v>
      </c>
      <c r="J226">
        <v>67</v>
      </c>
      <c r="K226">
        <v>137</v>
      </c>
      <c r="L226">
        <f>F226+cfg_coefficient!B171-360</f>
        <v>36.58823529411768</v>
      </c>
    </row>
    <row r="227" spans="4:12" x14ac:dyDescent="0.2">
      <c r="D227">
        <f>3/(1-cfg_coefficient!E172)</f>
        <v>2.9382957884427037</v>
      </c>
      <c r="E227" s="11">
        <f>1600*(1+cfg_coefficient!E172)/20</f>
        <v>78.319999999999993</v>
      </c>
      <c r="F227">
        <f t="shared" si="6"/>
        <v>230.12732615083254</v>
      </c>
      <c r="G227">
        <f>60+cfg_coefficient!B172</f>
        <v>227</v>
      </c>
      <c r="H227">
        <f t="shared" si="7"/>
        <v>205.2</v>
      </c>
      <c r="I227">
        <f t="shared" si="8"/>
        <v>248.8</v>
      </c>
      <c r="J227">
        <v>67</v>
      </c>
      <c r="K227">
        <v>137</v>
      </c>
      <c r="L227">
        <f>F227+cfg_coefficient!B172-360</f>
        <v>37.127326150832573</v>
      </c>
    </row>
    <row r="228" spans="4:12" x14ac:dyDescent="0.2">
      <c r="D228">
        <f>3/(1-cfg_coefficient!E173)</f>
        <v>2.9354207436399218</v>
      </c>
      <c r="E228" s="11">
        <f>1600*(1+cfg_coefficient!E173)/20</f>
        <v>78.239999999999995</v>
      </c>
      <c r="F228">
        <f t="shared" si="6"/>
        <v>229.66731898238746</v>
      </c>
      <c r="G228">
        <f>60+cfg_coefficient!B173</f>
        <v>228</v>
      </c>
      <c r="H228">
        <f t="shared" si="7"/>
        <v>206.2</v>
      </c>
      <c r="I228">
        <f t="shared" si="8"/>
        <v>249.8</v>
      </c>
      <c r="J228">
        <v>67</v>
      </c>
      <c r="K228">
        <v>137</v>
      </c>
      <c r="L228">
        <f>F228+cfg_coefficient!B173-360</f>
        <v>37.667318982387428</v>
      </c>
    </row>
    <row r="229" spans="4:12" x14ac:dyDescent="0.2">
      <c r="D229">
        <f>3/(1-cfg_coefficient!E174)</f>
        <v>2.9325513196480939</v>
      </c>
      <c r="E229" s="11">
        <f>1600*(1+cfg_coefficient!E174)/20</f>
        <v>78.16</v>
      </c>
      <c r="F229">
        <f t="shared" si="6"/>
        <v>229.208211143695</v>
      </c>
      <c r="G229">
        <f>60+cfg_coefficient!B174</f>
        <v>229</v>
      </c>
      <c r="H229">
        <f t="shared" si="7"/>
        <v>207.2</v>
      </c>
      <c r="I229">
        <f t="shared" si="8"/>
        <v>250.8</v>
      </c>
      <c r="J229">
        <v>67</v>
      </c>
      <c r="K229">
        <v>137</v>
      </c>
      <c r="L229">
        <f>F229+cfg_coefficient!B174-360</f>
        <v>38.208211143694996</v>
      </c>
    </row>
    <row r="230" spans="4:12" x14ac:dyDescent="0.2">
      <c r="D230">
        <f>3/(1-cfg_coefficient!E175)</f>
        <v>2.9296875</v>
      </c>
      <c r="E230" s="11">
        <f>1600*(1+cfg_coefficient!E175)/20</f>
        <v>78.08</v>
      </c>
      <c r="F230">
        <f t="shared" si="6"/>
        <v>228.75</v>
      </c>
      <c r="G230">
        <f>60+cfg_coefficient!B175</f>
        <v>230</v>
      </c>
      <c r="H230">
        <f t="shared" si="7"/>
        <v>208.2</v>
      </c>
      <c r="I230">
        <f t="shared" si="8"/>
        <v>251.8</v>
      </c>
      <c r="J230">
        <v>67</v>
      </c>
      <c r="K230">
        <v>137</v>
      </c>
      <c r="L230">
        <f>F230+cfg_coefficient!B175-360</f>
        <v>38.75</v>
      </c>
    </row>
    <row r="231" spans="4:12" x14ac:dyDescent="0.2">
      <c r="D231">
        <f>3/(1-cfg_coefficient!E176)</f>
        <v>2.9268292682926833</v>
      </c>
      <c r="E231" s="11">
        <f>1600*(1+cfg_coefficient!E176)/20</f>
        <v>78</v>
      </c>
      <c r="F231">
        <f t="shared" si="6"/>
        <v>228.29268292682929</v>
      </c>
      <c r="G231">
        <f>60+cfg_coefficient!B176</f>
        <v>231</v>
      </c>
      <c r="H231">
        <f t="shared" si="7"/>
        <v>209.2</v>
      </c>
      <c r="I231">
        <f t="shared" si="8"/>
        <v>252.8</v>
      </c>
      <c r="J231">
        <v>67</v>
      </c>
      <c r="K231">
        <v>137</v>
      </c>
      <c r="L231">
        <f>F231+cfg_coefficient!B176-360</f>
        <v>39.292682926829286</v>
      </c>
    </row>
    <row r="232" spans="4:12" x14ac:dyDescent="0.2">
      <c r="D232">
        <f>3/(1-cfg_coefficient!E177)</f>
        <v>2.9239766081871346</v>
      </c>
      <c r="E232" s="11">
        <f>1600*(1+cfg_coefficient!E177)/20</f>
        <v>77.919999999999987</v>
      </c>
      <c r="F232">
        <f t="shared" si="6"/>
        <v>227.83625730994149</v>
      </c>
      <c r="G232">
        <f>60+cfg_coefficient!B177</f>
        <v>232</v>
      </c>
      <c r="H232">
        <f t="shared" si="7"/>
        <v>210.2</v>
      </c>
      <c r="I232">
        <f t="shared" si="8"/>
        <v>253.8</v>
      </c>
      <c r="J232">
        <v>67</v>
      </c>
      <c r="K232">
        <v>137</v>
      </c>
      <c r="L232">
        <f>F232+cfg_coefficient!B177-360</f>
        <v>39.836257309941516</v>
      </c>
    </row>
    <row r="233" spans="4:12" x14ac:dyDescent="0.2">
      <c r="D233">
        <f>3/(1-cfg_coefficient!E178)</f>
        <v>2.9211295034079847</v>
      </c>
      <c r="E233" s="11">
        <f>1600*(1+cfg_coefficient!E178)/20</f>
        <v>77.84</v>
      </c>
      <c r="F233">
        <f t="shared" si="6"/>
        <v>227.38072054527754</v>
      </c>
      <c r="G233">
        <f>60+cfg_coefficient!B178</f>
        <v>233</v>
      </c>
      <c r="H233">
        <f t="shared" si="7"/>
        <v>211.2</v>
      </c>
      <c r="I233">
        <f t="shared" si="8"/>
        <v>254.8</v>
      </c>
      <c r="J233">
        <v>67</v>
      </c>
      <c r="K233">
        <v>137</v>
      </c>
      <c r="L233">
        <f>F233+cfg_coefficient!B178-360</f>
        <v>40.380720545277541</v>
      </c>
    </row>
    <row r="234" spans="4:12" x14ac:dyDescent="0.2">
      <c r="D234">
        <f>3/(1-cfg_coefficient!E179)</f>
        <v>2.9182879377431905</v>
      </c>
      <c r="E234" s="11">
        <f>1600*(1+cfg_coefficient!E179)/20</f>
        <v>77.760000000000005</v>
      </c>
      <c r="F234">
        <f t="shared" si="6"/>
        <v>226.9260700389105</v>
      </c>
      <c r="G234">
        <f>60+cfg_coefficient!B179</f>
        <v>234</v>
      </c>
      <c r="H234">
        <f t="shared" si="7"/>
        <v>212.2</v>
      </c>
      <c r="I234">
        <f t="shared" si="8"/>
        <v>255.8</v>
      </c>
      <c r="J234">
        <v>67</v>
      </c>
      <c r="K234">
        <v>137</v>
      </c>
      <c r="L234">
        <f>F234+cfg_coefficient!B179-360</f>
        <v>40.926070038910495</v>
      </c>
    </row>
    <row r="235" spans="4:12" x14ac:dyDescent="0.2">
      <c r="D235">
        <f>3/(1-cfg_coefficient!E180)</f>
        <v>2.915451895043732</v>
      </c>
      <c r="E235" s="11">
        <f>1600*(1+cfg_coefficient!E180)/20</f>
        <v>77.679999999999993</v>
      </c>
      <c r="F235">
        <f t="shared" si="6"/>
        <v>226.47230320699708</v>
      </c>
      <c r="G235">
        <f>60+cfg_coefficient!B180</f>
        <v>235</v>
      </c>
      <c r="H235">
        <f t="shared" si="7"/>
        <v>213.2</v>
      </c>
      <c r="I235">
        <f t="shared" si="8"/>
        <v>256.8</v>
      </c>
      <c r="J235">
        <v>67</v>
      </c>
      <c r="K235">
        <v>137</v>
      </c>
      <c r="L235">
        <f>F235+cfg_coefficient!B180-360</f>
        <v>41.472303206997083</v>
      </c>
    </row>
    <row r="236" spans="4:12" x14ac:dyDescent="0.2">
      <c r="D236">
        <f>3/(1-cfg_coefficient!E181)</f>
        <v>2.912621359223301</v>
      </c>
      <c r="E236" s="11">
        <f>1600*(1+cfg_coefficient!E181)/20</f>
        <v>77.599999999999994</v>
      </c>
      <c r="F236">
        <f t="shared" si="6"/>
        <v>226.01941747572815</v>
      </c>
      <c r="G236">
        <f>60+cfg_coefficient!B181</f>
        <v>236</v>
      </c>
      <c r="H236">
        <f t="shared" si="7"/>
        <v>214.2</v>
      </c>
      <c r="I236">
        <f t="shared" si="8"/>
        <v>257.8</v>
      </c>
      <c r="J236">
        <v>67</v>
      </c>
      <c r="K236">
        <v>137</v>
      </c>
      <c r="L236">
        <f>F236+cfg_coefficient!B181-360</f>
        <v>42.019417475728119</v>
      </c>
    </row>
    <row r="237" spans="4:12" x14ac:dyDescent="0.2">
      <c r="D237">
        <f>3/(1-cfg_coefficient!E182)</f>
        <v>2.9097963142580023</v>
      </c>
      <c r="E237" s="11">
        <f>1600*(1+cfg_coefficient!E182)/20</f>
        <v>77.52</v>
      </c>
      <c r="F237">
        <f t="shared" si="6"/>
        <v>225.56741028128033</v>
      </c>
      <c r="G237">
        <f>60+cfg_coefficient!B182</f>
        <v>237</v>
      </c>
      <c r="H237">
        <f t="shared" si="7"/>
        <v>215.2</v>
      </c>
      <c r="I237">
        <f t="shared" si="8"/>
        <v>258.8</v>
      </c>
      <c r="J237">
        <v>67</v>
      </c>
      <c r="K237">
        <v>137</v>
      </c>
      <c r="L237">
        <f>F237+cfg_coefficient!B182-360</f>
        <v>42.567410281280331</v>
      </c>
    </row>
    <row r="238" spans="4:12" x14ac:dyDescent="0.2">
      <c r="D238">
        <f>3/(1-cfg_coefficient!E183)</f>
        <v>2.9069767441860463</v>
      </c>
      <c r="E238" s="11">
        <f>1600*(1+cfg_coefficient!E183)/20</f>
        <v>77.44</v>
      </c>
      <c r="F238">
        <f t="shared" si="6"/>
        <v>225.11627906976742</v>
      </c>
      <c r="G238">
        <f>60+cfg_coefficient!B183</f>
        <v>238</v>
      </c>
      <c r="H238">
        <f t="shared" si="7"/>
        <v>216.2</v>
      </c>
      <c r="I238">
        <f t="shared" si="8"/>
        <v>259.8</v>
      </c>
      <c r="J238">
        <v>67</v>
      </c>
      <c r="K238">
        <v>137</v>
      </c>
      <c r="L238">
        <f>F238+cfg_coefficient!B183-360</f>
        <v>43.116279069767415</v>
      </c>
    </row>
    <row r="239" spans="4:12" x14ac:dyDescent="0.2">
      <c r="D239">
        <f>3/(1-cfg_coefficient!E184)</f>
        <v>2.9041626331074544</v>
      </c>
      <c r="E239" s="11">
        <f>1600*(1+cfg_coefficient!E184)/20</f>
        <v>77.36</v>
      </c>
      <c r="F239">
        <f t="shared" si="6"/>
        <v>224.66602129719266</v>
      </c>
      <c r="G239">
        <f>60+cfg_coefficient!B184</f>
        <v>239</v>
      </c>
      <c r="H239">
        <f t="shared" si="7"/>
        <v>217.2</v>
      </c>
      <c r="I239">
        <f t="shared" si="8"/>
        <v>260.8</v>
      </c>
      <c r="J239">
        <v>67</v>
      </c>
      <c r="K239">
        <v>137</v>
      </c>
      <c r="L239">
        <f>F239+cfg_coefficient!B184-360</f>
        <v>43.666021297192628</v>
      </c>
    </row>
    <row r="240" spans="4:12" x14ac:dyDescent="0.2">
      <c r="D240">
        <f>3/(1-cfg_coefficient!E185)</f>
        <v>2.9013539651837523</v>
      </c>
      <c r="E240" s="11">
        <f>1600*(1+cfg_coefficient!E185)/20</f>
        <v>77.28</v>
      </c>
      <c r="F240">
        <f t="shared" si="6"/>
        <v>224.21663442940039</v>
      </c>
      <c r="G240">
        <f>60+cfg_coefficient!B185</f>
        <v>240</v>
      </c>
      <c r="H240">
        <f t="shared" si="7"/>
        <v>218.2</v>
      </c>
      <c r="I240">
        <f t="shared" si="8"/>
        <v>261.8</v>
      </c>
      <c r="J240">
        <v>67</v>
      </c>
      <c r="K240">
        <v>137</v>
      </c>
      <c r="L240">
        <f>F240+cfg_coefficient!B185-360</f>
        <v>44.216634429400415</v>
      </c>
    </row>
    <row r="241" spans="4:12" x14ac:dyDescent="0.2">
      <c r="D241">
        <f>3/(1-cfg_coefficient!E186)</f>
        <v>2.8985507246376816</v>
      </c>
      <c r="E241" s="11">
        <f>1600*(1+cfg_coefficient!E186)/20</f>
        <v>77.2</v>
      </c>
      <c r="F241">
        <f t="shared" si="6"/>
        <v>223.76811594202903</v>
      </c>
      <c r="G241">
        <f>60+cfg_coefficient!B186</f>
        <v>241</v>
      </c>
      <c r="H241">
        <f t="shared" si="7"/>
        <v>219.2</v>
      </c>
      <c r="I241">
        <f t="shared" si="8"/>
        <v>262.8</v>
      </c>
      <c r="J241">
        <v>67</v>
      </c>
      <c r="K241">
        <v>137</v>
      </c>
      <c r="L241">
        <f>F241+cfg_coefficient!B186-360</f>
        <v>44.768115942028999</v>
      </c>
    </row>
    <row r="242" spans="4:12" x14ac:dyDescent="0.2">
      <c r="D242">
        <f>3/(1-cfg_coefficient!E187)</f>
        <v>2.8957528957528957</v>
      </c>
      <c r="E242" s="11">
        <f>1600*(1+cfg_coefficient!E187)/20</f>
        <v>77.11999999999999</v>
      </c>
      <c r="F242">
        <f t="shared" si="6"/>
        <v>223.32046332046329</v>
      </c>
      <c r="G242">
        <f>60+cfg_coefficient!B187</f>
        <v>242</v>
      </c>
      <c r="H242">
        <f t="shared" si="7"/>
        <v>220.2</v>
      </c>
      <c r="I242">
        <f t="shared" si="8"/>
        <v>263.8</v>
      </c>
      <c r="J242">
        <v>67</v>
      </c>
      <c r="K242">
        <v>137</v>
      </c>
      <c r="L242">
        <f>F242+cfg_coefficient!B187-360</f>
        <v>45.320463320463318</v>
      </c>
    </row>
    <row r="243" spans="4:12" x14ac:dyDescent="0.2">
      <c r="D243">
        <f>3/(1-cfg_coefficient!E188)</f>
        <v>2.8929604628736745</v>
      </c>
      <c r="E243" s="11">
        <f>1600*(1+cfg_coefficient!E188)/20</f>
        <v>77.039999999999992</v>
      </c>
      <c r="F243">
        <f t="shared" si="6"/>
        <v>222.87367405978785</v>
      </c>
      <c r="G243">
        <f>60+cfg_coefficient!B188</f>
        <v>243</v>
      </c>
      <c r="H243">
        <f t="shared" si="7"/>
        <v>221.2</v>
      </c>
      <c r="I243">
        <f t="shared" si="8"/>
        <v>264.8</v>
      </c>
      <c r="J243">
        <v>67</v>
      </c>
      <c r="K243">
        <v>137</v>
      </c>
      <c r="L243">
        <f>F243+cfg_coefficient!B188-360</f>
        <v>45.873674059787845</v>
      </c>
    </row>
    <row r="244" spans="4:12" x14ac:dyDescent="0.2">
      <c r="D244">
        <f>3/(1-cfg_coefficient!E189)</f>
        <v>2.8901734104046244</v>
      </c>
      <c r="E244" s="11">
        <f>1600*(1+cfg_coefficient!E189)/20</f>
        <v>76.960000000000008</v>
      </c>
      <c r="F244">
        <f t="shared" si="6"/>
        <v>222.42774566473992</v>
      </c>
      <c r="G244">
        <f>60+cfg_coefficient!B189</f>
        <v>244</v>
      </c>
      <c r="H244">
        <f t="shared" si="7"/>
        <v>222.2</v>
      </c>
      <c r="I244">
        <f t="shared" si="8"/>
        <v>265.8</v>
      </c>
      <c r="J244">
        <v>67</v>
      </c>
      <c r="K244">
        <v>137</v>
      </c>
      <c r="L244">
        <f>F244+cfg_coefficient!B189-360</f>
        <v>46.427745664739916</v>
      </c>
    </row>
    <row r="245" spans="4:12" x14ac:dyDescent="0.2">
      <c r="D245">
        <f>3/(1-cfg_coefficient!E190)</f>
        <v>2.8873917228103947</v>
      </c>
      <c r="E245" s="11">
        <f>1600*(1+cfg_coefficient!E190)/20</f>
        <v>76.88</v>
      </c>
      <c r="F245">
        <f t="shared" si="6"/>
        <v>221.98267564966312</v>
      </c>
      <c r="G245">
        <f>60+cfg_coefficient!B190</f>
        <v>245</v>
      </c>
      <c r="H245">
        <f t="shared" si="7"/>
        <v>223.2</v>
      </c>
      <c r="I245">
        <f t="shared" si="8"/>
        <v>266.8</v>
      </c>
      <c r="J245">
        <v>67</v>
      </c>
      <c r="K245">
        <v>137</v>
      </c>
      <c r="L245">
        <f>F245+cfg_coefficient!B190-360</f>
        <v>46.982675649663122</v>
      </c>
    </row>
    <row r="246" spans="4:12" x14ac:dyDescent="0.2">
      <c r="D246">
        <f>3/(1-cfg_coefficient!E191)</f>
        <v>2.8846153846153846</v>
      </c>
      <c r="E246" s="11">
        <f>1600*(1+cfg_coefficient!E191)/20</f>
        <v>76.8</v>
      </c>
      <c r="F246">
        <f t="shared" si="6"/>
        <v>221.53846153846152</v>
      </c>
      <c r="G246">
        <f>60+cfg_coefficient!B191</f>
        <v>246</v>
      </c>
      <c r="H246">
        <f t="shared" si="7"/>
        <v>224.2</v>
      </c>
      <c r="I246">
        <f t="shared" si="8"/>
        <v>267.8</v>
      </c>
      <c r="J246">
        <v>67</v>
      </c>
      <c r="K246">
        <v>137</v>
      </c>
      <c r="L246">
        <f>F246+cfg_coefficient!B191-360</f>
        <v>47.538461538461547</v>
      </c>
    </row>
    <row r="247" spans="4:12" x14ac:dyDescent="0.2">
      <c r="D247">
        <f>3/(1-cfg_coefficient!E192)</f>
        <v>2.8818443804034586</v>
      </c>
      <c r="E247" s="11">
        <f>1600*(1+cfg_coefficient!E192)/20</f>
        <v>76.72</v>
      </c>
      <c r="F247">
        <f t="shared" si="6"/>
        <v>221.09510086455333</v>
      </c>
      <c r="G247">
        <f>60+cfg_coefficient!B192</f>
        <v>247</v>
      </c>
      <c r="H247">
        <f t="shared" si="7"/>
        <v>225.2</v>
      </c>
      <c r="I247">
        <f t="shared" si="8"/>
        <v>268.8</v>
      </c>
      <c r="J247">
        <v>67</v>
      </c>
      <c r="K247">
        <v>137</v>
      </c>
      <c r="L247">
        <f>F247+cfg_coefficient!B192-360</f>
        <v>48.095100864553331</v>
      </c>
    </row>
    <row r="248" spans="4:12" x14ac:dyDescent="0.2">
      <c r="D248">
        <f>3/(1-cfg_coefficient!E193)</f>
        <v>2.8790786948176583</v>
      </c>
      <c r="E248" s="11">
        <f>1600*(1+cfg_coefficient!E193)/20</f>
        <v>76.64</v>
      </c>
      <c r="F248">
        <f t="shared" si="6"/>
        <v>220.65259117082533</v>
      </c>
      <c r="G248">
        <f>60+cfg_coefficient!B193</f>
        <v>248</v>
      </c>
      <c r="H248">
        <f t="shared" si="7"/>
        <v>226.2</v>
      </c>
      <c r="I248">
        <f t="shared" si="8"/>
        <v>269.8</v>
      </c>
      <c r="J248">
        <v>67</v>
      </c>
      <c r="K248">
        <v>137</v>
      </c>
      <c r="L248">
        <f>F248+cfg_coefficient!B193-360</f>
        <v>48.652591170825303</v>
      </c>
    </row>
    <row r="249" spans="4:12" x14ac:dyDescent="0.2">
      <c r="D249">
        <f>3/(1-cfg_coefficient!E194)</f>
        <v>2.8763183125599237</v>
      </c>
      <c r="E249" s="11">
        <f>1600*(1+cfg_coefficient!E194)/20</f>
        <v>76.56</v>
      </c>
      <c r="F249">
        <f t="shared" si="6"/>
        <v>220.21093000958777</v>
      </c>
      <c r="G249">
        <f>60+cfg_coefficient!B194</f>
        <v>249</v>
      </c>
      <c r="H249">
        <f t="shared" si="7"/>
        <v>227.2</v>
      </c>
      <c r="I249">
        <f t="shared" si="8"/>
        <v>270.8</v>
      </c>
      <c r="J249">
        <v>67</v>
      </c>
      <c r="K249">
        <v>137</v>
      </c>
      <c r="L249">
        <f>F249+cfg_coefficient!B194-360</f>
        <v>49.210930009587742</v>
      </c>
    </row>
    <row r="250" spans="4:12" x14ac:dyDescent="0.2">
      <c r="D250">
        <f>3/(1-cfg_coefficient!E195)</f>
        <v>2.8735632183908044</v>
      </c>
      <c r="E250" s="11">
        <f>1600*(1+cfg_coefficient!E195)/20</f>
        <v>76.47999999999999</v>
      </c>
      <c r="F250">
        <f t="shared" si="6"/>
        <v>219.77011494252869</v>
      </c>
      <c r="G250">
        <f>60+cfg_coefficient!B195</f>
        <v>250</v>
      </c>
      <c r="H250">
        <f t="shared" si="7"/>
        <v>228.2</v>
      </c>
      <c r="I250">
        <f t="shared" si="8"/>
        <v>271.8</v>
      </c>
      <c r="J250">
        <v>67</v>
      </c>
      <c r="K250">
        <v>137</v>
      </c>
      <c r="L250">
        <f>F250+cfg_coefficient!B195-360</f>
        <v>49.770114942528721</v>
      </c>
    </row>
    <row r="251" spans="4:12" x14ac:dyDescent="0.2">
      <c r="D251">
        <f>3/(1-cfg_coefficient!E196)</f>
        <v>2.8708133971291869</v>
      </c>
      <c r="E251" s="11">
        <f>1600*(1+cfg_coefficient!E196)/20</f>
        <v>76.400000000000006</v>
      </c>
      <c r="F251">
        <f t="shared" si="6"/>
        <v>219.33014354066989</v>
      </c>
      <c r="G251">
        <f>60+cfg_coefficient!B196</f>
        <v>251</v>
      </c>
      <c r="H251">
        <f t="shared" si="7"/>
        <v>229.2</v>
      </c>
      <c r="I251">
        <f t="shared" si="8"/>
        <v>272.8</v>
      </c>
      <c r="J251">
        <v>67</v>
      </c>
      <c r="K251">
        <v>137</v>
      </c>
      <c r="L251">
        <f>F251+cfg_coefficient!B196-360</f>
        <v>50.330143540669894</v>
      </c>
    </row>
    <row r="252" spans="4:12" x14ac:dyDescent="0.2">
      <c r="D252">
        <f>3/(1-cfg_coefficient!E197)</f>
        <v>2.8680688336520075</v>
      </c>
      <c r="E252" s="11">
        <f>1600*(1+cfg_coefficient!E197)/20</f>
        <v>76.319999999999993</v>
      </c>
      <c r="F252">
        <f t="shared" ref="F252:F315" si="9">D252*E252</f>
        <v>218.89101338432118</v>
      </c>
      <c r="G252">
        <f>60+cfg_coefficient!B197</f>
        <v>252</v>
      </c>
      <c r="H252">
        <f t="shared" ref="H252:H315" si="10">G252-21.8</f>
        <v>230.2</v>
      </c>
      <c r="I252">
        <f t="shared" ref="I252:I315" si="11">G252+21.8</f>
        <v>273.8</v>
      </c>
      <c r="J252">
        <v>67</v>
      </c>
      <c r="K252">
        <v>137</v>
      </c>
      <c r="L252">
        <f>F252+cfg_coefficient!B197-360</f>
        <v>50.891013384321184</v>
      </c>
    </row>
    <row r="253" spans="4:12" x14ac:dyDescent="0.2">
      <c r="D253">
        <f>3/(1-cfg_coefficient!E198)</f>
        <v>2.8653295128939829</v>
      </c>
      <c r="E253" s="11">
        <f>1600*(1+cfg_coefficient!E198)/20</f>
        <v>76.239999999999995</v>
      </c>
      <c r="F253">
        <f t="shared" si="9"/>
        <v>218.45272206303724</v>
      </c>
      <c r="G253">
        <f>60+cfg_coefficient!B198</f>
        <v>253</v>
      </c>
      <c r="H253">
        <f t="shared" si="10"/>
        <v>231.2</v>
      </c>
      <c r="I253">
        <f t="shared" si="11"/>
        <v>274.8</v>
      </c>
      <c r="J253">
        <v>67</v>
      </c>
      <c r="K253">
        <v>137</v>
      </c>
      <c r="L253">
        <f>F253+cfg_coefficient!B198-360</f>
        <v>51.452722063037243</v>
      </c>
    </row>
    <row r="254" spans="4:12" x14ac:dyDescent="0.2">
      <c r="D254">
        <f>3/(1-cfg_coefficient!E199)</f>
        <v>2.8625954198473282</v>
      </c>
      <c r="E254" s="11">
        <f>1600*(1+cfg_coefficient!E199)/20</f>
        <v>76.16</v>
      </c>
      <c r="F254">
        <f t="shared" si="9"/>
        <v>218.01526717557252</v>
      </c>
      <c r="G254">
        <f>60+cfg_coefficient!B199</f>
        <v>254</v>
      </c>
      <c r="H254">
        <f t="shared" si="10"/>
        <v>232.2</v>
      </c>
      <c r="I254">
        <f t="shared" si="11"/>
        <v>275.8</v>
      </c>
      <c r="J254">
        <v>67</v>
      </c>
      <c r="K254">
        <v>137</v>
      </c>
      <c r="L254">
        <f>F254+cfg_coefficient!B199-360</f>
        <v>52.01526717557249</v>
      </c>
    </row>
    <row r="255" spans="4:12" x14ac:dyDescent="0.2">
      <c r="D255">
        <f>3/(1-cfg_coefficient!E200)</f>
        <v>2.8598665395614873</v>
      </c>
      <c r="E255" s="11">
        <f>1600*(1+cfg_coefficient!E200)/20</f>
        <v>76.08</v>
      </c>
      <c r="F255">
        <f t="shared" si="9"/>
        <v>217.57864632983794</v>
      </c>
      <c r="G255">
        <f>60+cfg_coefficient!B200</f>
        <v>255</v>
      </c>
      <c r="H255">
        <f t="shared" si="10"/>
        <v>233.2</v>
      </c>
      <c r="I255">
        <f t="shared" si="11"/>
        <v>276.8</v>
      </c>
      <c r="J255">
        <v>67</v>
      </c>
      <c r="K255">
        <v>137</v>
      </c>
      <c r="L255">
        <f>F255+cfg_coefficient!B200-360</f>
        <v>52.578646329837966</v>
      </c>
    </row>
    <row r="256" spans="4:12" x14ac:dyDescent="0.2">
      <c r="D256">
        <f>3/(1-cfg_coefficient!E201)</f>
        <v>2.8571428571428572</v>
      </c>
      <c r="E256" s="11">
        <f>1600*(1+cfg_coefficient!E201)/20</f>
        <v>76</v>
      </c>
      <c r="F256">
        <f t="shared" si="9"/>
        <v>217.14285714285714</v>
      </c>
      <c r="G256">
        <f>60+cfg_coefficient!B201</f>
        <v>256</v>
      </c>
      <c r="H256">
        <f t="shared" si="10"/>
        <v>234.2</v>
      </c>
      <c r="I256">
        <f t="shared" si="11"/>
        <v>277.8</v>
      </c>
      <c r="J256">
        <v>67</v>
      </c>
      <c r="K256">
        <v>137</v>
      </c>
      <c r="L256">
        <f>F256+cfg_coefficient!B201-360</f>
        <v>53.14285714285711</v>
      </c>
    </row>
    <row r="257" spans="4:12" x14ac:dyDescent="0.2">
      <c r="D257">
        <f>3/(1-cfg_coefficient!E202)</f>
        <v>2.8544243577545196</v>
      </c>
      <c r="E257" s="11">
        <f>1600*(1+cfg_coefficient!E202)/20</f>
        <v>75.919999999999987</v>
      </c>
      <c r="F257">
        <f t="shared" si="9"/>
        <v>216.7078972407231</v>
      </c>
      <c r="G257">
        <f>60+cfg_coefficient!B202</f>
        <v>257</v>
      </c>
      <c r="H257">
        <f t="shared" si="10"/>
        <v>235.2</v>
      </c>
      <c r="I257">
        <f t="shared" si="11"/>
        <v>278.8</v>
      </c>
      <c r="J257">
        <v>67</v>
      </c>
      <c r="K257">
        <v>137</v>
      </c>
      <c r="L257" s="14">
        <f>F257+cfg_coefficient!B202-360</f>
        <v>53.707897240723128</v>
      </c>
    </row>
    <row r="258" spans="4:12" x14ac:dyDescent="0.2">
      <c r="D258">
        <f>3/(1-cfg_coefficient!E203)</f>
        <v>2.8517110266159693</v>
      </c>
      <c r="E258" s="11">
        <f>1600*(1+cfg_coefficient!E203)/20</f>
        <v>75.84</v>
      </c>
      <c r="F258">
        <f t="shared" si="9"/>
        <v>216.27376425855513</v>
      </c>
      <c r="G258">
        <f>60+cfg_coefficient!B203</f>
        <v>258</v>
      </c>
      <c r="H258">
        <f t="shared" si="10"/>
        <v>236.2</v>
      </c>
      <c r="I258">
        <f t="shared" si="11"/>
        <v>279.8</v>
      </c>
      <c r="J258">
        <v>67</v>
      </c>
      <c r="K258">
        <v>137</v>
      </c>
      <c r="L258" s="14">
        <f>F258+cfg_coefficient!B203-360</f>
        <v>54.273764258555161</v>
      </c>
    </row>
    <row r="259" spans="4:12" x14ac:dyDescent="0.2">
      <c r="D259">
        <f>3/(1-cfg_coefficient!E204)</f>
        <v>2.8490028490028494</v>
      </c>
      <c r="E259" s="11">
        <f>1600*(1+cfg_coefficient!E204)/20</f>
        <v>75.759999999999991</v>
      </c>
      <c r="F259">
        <f t="shared" si="9"/>
        <v>215.84045584045583</v>
      </c>
      <c r="G259">
        <f>60+cfg_coefficient!B204</f>
        <v>259</v>
      </c>
      <c r="H259">
        <f t="shared" si="10"/>
        <v>237.2</v>
      </c>
      <c r="I259">
        <f t="shared" si="11"/>
        <v>280.8</v>
      </c>
      <c r="J259">
        <v>67</v>
      </c>
      <c r="K259">
        <v>137</v>
      </c>
      <c r="L259" s="14">
        <f>F259+cfg_coefficient!B204-360</f>
        <v>54.840455840455832</v>
      </c>
    </row>
    <row r="260" spans="4:12" x14ac:dyDescent="0.2">
      <c r="D260">
        <f>3/(1-cfg_coefficient!E205)</f>
        <v>2.8462998102466792</v>
      </c>
      <c r="E260" s="11">
        <f>1600*(1+cfg_coefficient!E205)/20</f>
        <v>75.679999999999993</v>
      </c>
      <c r="F260">
        <f t="shared" si="9"/>
        <v>215.40796963946866</v>
      </c>
      <c r="G260">
        <f>60+cfg_coefficient!B205</f>
        <v>260</v>
      </c>
      <c r="H260">
        <f t="shared" si="10"/>
        <v>238.2</v>
      </c>
      <c r="I260">
        <f t="shared" si="11"/>
        <v>281.8</v>
      </c>
      <c r="J260">
        <v>67</v>
      </c>
      <c r="K260">
        <v>137</v>
      </c>
      <c r="L260" s="14">
        <f>F260+cfg_coefficient!B205-360</f>
        <v>55.407969639468661</v>
      </c>
    </row>
    <row r="261" spans="4:12" x14ac:dyDescent="0.2">
      <c r="D261">
        <f>3/(1-cfg_coefficient!E206)</f>
        <v>2.8436018957345972</v>
      </c>
      <c r="E261" s="11">
        <f>1600*(1+cfg_coefficient!E206)/20</f>
        <v>75.599999999999994</v>
      </c>
      <c r="F261">
        <f t="shared" si="9"/>
        <v>214.97630331753552</v>
      </c>
      <c r="G261">
        <f>60+cfg_coefficient!B206</f>
        <v>261</v>
      </c>
      <c r="H261">
        <f t="shared" si="10"/>
        <v>239.2</v>
      </c>
      <c r="I261">
        <f t="shared" si="11"/>
        <v>282.8</v>
      </c>
      <c r="J261">
        <v>67</v>
      </c>
      <c r="K261">
        <v>137</v>
      </c>
      <c r="L261" s="14">
        <f>F261+cfg_coefficient!B206-360</f>
        <v>55.976303317535553</v>
      </c>
    </row>
    <row r="262" spans="4:12" x14ac:dyDescent="0.2">
      <c r="D262">
        <f>3/(1-cfg_coefficient!E207)</f>
        <v>2.8409090909090908</v>
      </c>
      <c r="E262" s="11">
        <f>1600*(1+cfg_coefficient!E207)/20</f>
        <v>75.52</v>
      </c>
      <c r="F262">
        <f t="shared" si="9"/>
        <v>214.54545454545453</v>
      </c>
      <c r="G262">
        <f>60+cfg_coefficient!B207</f>
        <v>262</v>
      </c>
      <c r="H262">
        <f t="shared" si="10"/>
        <v>240.2</v>
      </c>
      <c r="I262">
        <f t="shared" si="11"/>
        <v>283.8</v>
      </c>
      <c r="J262">
        <v>67</v>
      </c>
      <c r="K262">
        <v>137</v>
      </c>
      <c r="L262" s="14">
        <f>F262+cfg_coefficient!B207-360</f>
        <v>56.545454545454504</v>
      </c>
    </row>
    <row r="263" spans="4:12" x14ac:dyDescent="0.2">
      <c r="D263">
        <f>3/(1-cfg_coefficient!E208)</f>
        <v>2.838221381267739</v>
      </c>
      <c r="E263" s="11">
        <f>1600*(1+cfg_coefficient!E208)/20</f>
        <v>75.44</v>
      </c>
      <c r="F263">
        <f t="shared" si="9"/>
        <v>214.11542100283822</v>
      </c>
      <c r="G263">
        <f>60+cfg_coefficient!B208</f>
        <v>263</v>
      </c>
      <c r="H263">
        <f t="shared" si="10"/>
        <v>241.2</v>
      </c>
      <c r="I263">
        <f t="shared" si="11"/>
        <v>284.8</v>
      </c>
      <c r="J263">
        <v>67</v>
      </c>
      <c r="K263">
        <v>137</v>
      </c>
      <c r="L263" s="14">
        <f>F263+cfg_coefficient!B208-360</f>
        <v>57.115421002838218</v>
      </c>
    </row>
    <row r="264" spans="4:12" x14ac:dyDescent="0.2">
      <c r="D264">
        <f>3/(1-cfg_coefficient!E209)</f>
        <v>2.8355387523629489</v>
      </c>
      <c r="E264" s="11">
        <f>1600*(1+cfg_coefficient!E209)/20</f>
        <v>75.359999999999985</v>
      </c>
      <c r="F264">
        <f t="shared" si="9"/>
        <v>213.68620037807179</v>
      </c>
      <c r="G264">
        <f>60+cfg_coefficient!B209</f>
        <v>264</v>
      </c>
      <c r="H264">
        <f t="shared" si="10"/>
        <v>242.2</v>
      </c>
      <c r="I264">
        <f t="shared" si="11"/>
        <v>285.8</v>
      </c>
      <c r="J264">
        <v>67</v>
      </c>
      <c r="K264">
        <v>137</v>
      </c>
      <c r="L264" s="14">
        <f>F264+cfg_coefficient!B209-360</f>
        <v>57.686200378071817</v>
      </c>
    </row>
    <row r="265" spans="4:12" x14ac:dyDescent="0.2">
      <c r="D265">
        <f>3/(1-cfg_coefficient!E210)</f>
        <v>2.8328611898017</v>
      </c>
      <c r="E265" s="11">
        <f>1600*(1+cfg_coefficient!E210)/20</f>
        <v>75.28</v>
      </c>
      <c r="F265">
        <f t="shared" si="9"/>
        <v>213.25779036827197</v>
      </c>
      <c r="G265">
        <f>60+cfg_coefficient!B210</f>
        <v>265</v>
      </c>
      <c r="H265">
        <f t="shared" si="10"/>
        <v>243.2</v>
      </c>
      <c r="I265">
        <f t="shared" si="11"/>
        <v>286.8</v>
      </c>
      <c r="J265">
        <v>67</v>
      </c>
      <c r="K265">
        <v>137</v>
      </c>
      <c r="L265" s="14">
        <f>F265+cfg_coefficient!B210-360</f>
        <v>58.257790368271969</v>
      </c>
    </row>
    <row r="266" spans="4:12" x14ac:dyDescent="0.2">
      <c r="D266">
        <f>3/(1-cfg_coefficient!E211)</f>
        <v>2.8301886792452828</v>
      </c>
      <c r="E266" s="11">
        <f>1600*(1+cfg_coefficient!E211)/20</f>
        <v>75.2</v>
      </c>
      <c r="F266">
        <f t="shared" si="9"/>
        <v>212.83018867924528</v>
      </c>
      <c r="G266">
        <f>60+cfg_coefficient!B211</f>
        <v>266</v>
      </c>
      <c r="H266">
        <f t="shared" si="10"/>
        <v>244.2</v>
      </c>
      <c r="I266">
        <f t="shared" si="11"/>
        <v>287.8</v>
      </c>
      <c r="J266">
        <v>67</v>
      </c>
      <c r="K266">
        <v>137</v>
      </c>
      <c r="L266" s="14">
        <f>F266+cfg_coefficient!B211-360</f>
        <v>58.830188679245282</v>
      </c>
    </row>
    <row r="267" spans="4:12" x14ac:dyDescent="0.2">
      <c r="D267">
        <f>3/(1-cfg_coefficient!E212)</f>
        <v>2.8248587570621466</v>
      </c>
      <c r="E267" s="11">
        <f>1600*(1+cfg_coefficient!E212)/20</f>
        <v>75.039999999999992</v>
      </c>
      <c r="F267">
        <f t="shared" si="9"/>
        <v>211.97740112994347</v>
      </c>
      <c r="G267">
        <f>60+cfg_coefficient!B212</f>
        <v>267</v>
      </c>
      <c r="H267">
        <f t="shared" si="10"/>
        <v>245.2</v>
      </c>
      <c r="I267">
        <f t="shared" si="11"/>
        <v>288.8</v>
      </c>
      <c r="J267">
        <v>67</v>
      </c>
      <c r="K267">
        <v>137</v>
      </c>
      <c r="L267" s="14">
        <f>F267+cfg_coefficient!B212-360</f>
        <v>58.977401129943473</v>
      </c>
    </row>
    <row r="268" spans="4:12" x14ac:dyDescent="0.2">
      <c r="D268">
        <f>3/(1-cfg_coefficient!E213)</f>
        <v>2.8195488721804511</v>
      </c>
      <c r="E268" s="11">
        <f>1600*(1+cfg_coefficient!E213)/20</f>
        <v>74.88</v>
      </c>
      <c r="F268">
        <f t="shared" si="9"/>
        <v>211.12781954887217</v>
      </c>
      <c r="G268">
        <f>60+cfg_coefficient!B213</f>
        <v>268</v>
      </c>
      <c r="H268">
        <f t="shared" si="10"/>
        <v>246.2</v>
      </c>
      <c r="I268">
        <f t="shared" si="11"/>
        <v>289.8</v>
      </c>
      <c r="J268">
        <v>67</v>
      </c>
      <c r="K268">
        <v>137</v>
      </c>
      <c r="L268" s="14">
        <f>F268+cfg_coefficient!B213-360</f>
        <v>59.127819548872139</v>
      </c>
    </row>
    <row r="269" spans="4:12" x14ac:dyDescent="0.2">
      <c r="D269">
        <f>3/(1-cfg_coefficient!E214)</f>
        <v>2.8142589118198873</v>
      </c>
      <c r="E269" s="11">
        <f>1600*(1+cfg_coefficient!E214)/20</f>
        <v>74.72</v>
      </c>
      <c r="F269">
        <f t="shared" si="9"/>
        <v>210.28142589118198</v>
      </c>
      <c r="G269">
        <f>60+cfg_coefficient!B214</f>
        <v>269</v>
      </c>
      <c r="H269">
        <f t="shared" si="10"/>
        <v>247.2</v>
      </c>
      <c r="I269">
        <f t="shared" si="11"/>
        <v>290.8</v>
      </c>
      <c r="J269">
        <v>67</v>
      </c>
      <c r="K269">
        <v>137</v>
      </c>
      <c r="L269" s="14">
        <f>F269+cfg_coefficient!B214-360</f>
        <v>59.281425891181982</v>
      </c>
    </row>
    <row r="270" spans="4:12" x14ac:dyDescent="0.2">
      <c r="D270">
        <f>3/(1-cfg_coefficient!E215)</f>
        <v>2.8089887640449436</v>
      </c>
      <c r="E270" s="11">
        <f>1600*(1+cfg_coefficient!E215)/20</f>
        <v>74.559999999999988</v>
      </c>
      <c r="F270">
        <f t="shared" si="9"/>
        <v>209.43820224719096</v>
      </c>
      <c r="G270">
        <f>60+cfg_coefficient!B215</f>
        <v>270</v>
      </c>
      <c r="H270">
        <f t="shared" si="10"/>
        <v>248.2</v>
      </c>
      <c r="I270">
        <f t="shared" si="11"/>
        <v>291.8</v>
      </c>
      <c r="J270">
        <v>67</v>
      </c>
      <c r="K270">
        <v>137</v>
      </c>
      <c r="L270" s="14">
        <f>F270+cfg_coefficient!B215-360</f>
        <v>59.438202247190929</v>
      </c>
    </row>
    <row r="271" spans="4:12" x14ac:dyDescent="0.2">
      <c r="D271">
        <f>3/(1-cfg_coefficient!E216)</f>
        <v>2.8037383177570092</v>
      </c>
      <c r="E271" s="11">
        <f>1600*(1+cfg_coefficient!E216)/20</f>
        <v>74.400000000000006</v>
      </c>
      <c r="F271">
        <f t="shared" si="9"/>
        <v>208.5981308411215</v>
      </c>
      <c r="G271">
        <f>60+cfg_coefficient!B216</f>
        <v>271</v>
      </c>
      <c r="H271">
        <f t="shared" si="10"/>
        <v>249.2</v>
      </c>
      <c r="I271">
        <f t="shared" si="11"/>
        <v>292.8</v>
      </c>
      <c r="J271">
        <v>67</v>
      </c>
      <c r="K271">
        <v>137</v>
      </c>
      <c r="L271" s="14">
        <f>F271+cfg_coefficient!B216-360</f>
        <v>59.598130841121474</v>
      </c>
    </row>
    <row r="272" spans="4:12" x14ac:dyDescent="0.2">
      <c r="D272">
        <f>3/(1-cfg_coefficient!E217)</f>
        <v>2.7985074626865671</v>
      </c>
      <c r="E272" s="11">
        <f>1600*(1+cfg_coefficient!E217)/20</f>
        <v>74.240000000000009</v>
      </c>
      <c r="F272">
        <f t="shared" si="9"/>
        <v>207.76119402985077</v>
      </c>
      <c r="G272">
        <f>60+cfg_coefficient!B217</f>
        <v>272</v>
      </c>
      <c r="H272">
        <f t="shared" si="10"/>
        <v>250.2</v>
      </c>
      <c r="I272">
        <f t="shared" si="11"/>
        <v>293.8</v>
      </c>
      <c r="J272">
        <v>67</v>
      </c>
      <c r="K272">
        <v>137</v>
      </c>
      <c r="L272" s="14">
        <f>F272+cfg_coefficient!B217-360</f>
        <v>59.761194029850799</v>
      </c>
    </row>
    <row r="273" spans="4:12" x14ac:dyDescent="0.2">
      <c r="D273">
        <f>3/(1-cfg_coefficient!E218)</f>
        <v>2.7932960893854748</v>
      </c>
      <c r="E273" s="11">
        <f>1600*(1+cfg_coefficient!E218)/20</f>
        <v>74.080000000000013</v>
      </c>
      <c r="F273">
        <f t="shared" si="9"/>
        <v>206.927374301676</v>
      </c>
      <c r="G273">
        <f>60+cfg_coefficient!B218</f>
        <v>273</v>
      </c>
      <c r="H273">
        <f t="shared" si="10"/>
        <v>251.2</v>
      </c>
      <c r="I273">
        <f t="shared" si="11"/>
        <v>294.8</v>
      </c>
      <c r="J273">
        <v>67</v>
      </c>
      <c r="K273">
        <v>137</v>
      </c>
      <c r="L273" s="14">
        <f>F273+cfg_coefficient!B218-360</f>
        <v>59.927374301675968</v>
      </c>
    </row>
    <row r="274" spans="4:12" x14ac:dyDescent="0.2">
      <c r="D274">
        <f>3/(1-cfg_coefficient!E219)</f>
        <v>2.7881040892193307</v>
      </c>
      <c r="E274" s="11">
        <f>1600*(1+cfg_coefficient!E219)/20</f>
        <v>73.92</v>
      </c>
      <c r="F274">
        <f t="shared" si="9"/>
        <v>206.09665427509293</v>
      </c>
      <c r="G274">
        <f>60+cfg_coefficient!B219</f>
        <v>274</v>
      </c>
      <c r="H274">
        <f t="shared" si="10"/>
        <v>252.2</v>
      </c>
      <c r="I274">
        <f t="shared" si="11"/>
        <v>295.8</v>
      </c>
      <c r="J274">
        <v>67</v>
      </c>
      <c r="K274">
        <v>137</v>
      </c>
      <c r="L274" s="14">
        <f>F274+cfg_coefficient!B219-360</f>
        <v>60.096654275092931</v>
      </c>
    </row>
    <row r="275" spans="4:12" x14ac:dyDescent="0.2">
      <c r="D275">
        <f>3/(1-cfg_coefficient!E220)</f>
        <v>2.7829313543599254</v>
      </c>
      <c r="E275" s="11">
        <f>1600*(1+cfg_coefficient!E220)/20</f>
        <v>73.760000000000005</v>
      </c>
      <c r="F275">
        <f t="shared" si="9"/>
        <v>205.26901669758811</v>
      </c>
      <c r="G275">
        <f>60+cfg_coefficient!B220</f>
        <v>275</v>
      </c>
      <c r="H275">
        <f t="shared" si="10"/>
        <v>253.2</v>
      </c>
      <c r="I275">
        <f t="shared" si="11"/>
        <v>296.8</v>
      </c>
      <c r="J275">
        <v>67</v>
      </c>
      <c r="K275">
        <v>137</v>
      </c>
      <c r="L275" s="14">
        <f>F275+cfg_coefficient!B220-360</f>
        <v>60.269016697588086</v>
      </c>
    </row>
    <row r="276" spans="4:12" x14ac:dyDescent="0.2">
      <c r="D276">
        <f>3/(1-cfg_coefficient!E221)</f>
        <v>2.7777777777777777</v>
      </c>
      <c r="E276" s="11">
        <f>1600*(1+cfg_coefficient!E221)/20</f>
        <v>73.599999999999994</v>
      </c>
      <c r="F276">
        <f t="shared" si="9"/>
        <v>204.44444444444443</v>
      </c>
      <c r="G276">
        <f>60+cfg_coefficient!B221</f>
        <v>276</v>
      </c>
      <c r="H276">
        <f t="shared" si="10"/>
        <v>254.2</v>
      </c>
      <c r="I276">
        <f t="shared" si="11"/>
        <v>297.8</v>
      </c>
      <c r="J276">
        <v>67</v>
      </c>
      <c r="K276">
        <v>137</v>
      </c>
      <c r="L276" s="14">
        <f>F276+cfg_coefficient!B221-360</f>
        <v>60.444444444444457</v>
      </c>
    </row>
    <row r="277" spans="4:12" x14ac:dyDescent="0.2">
      <c r="D277">
        <f>3/(1-cfg_coefficient!E222)</f>
        <v>3.2608695652173911</v>
      </c>
      <c r="E277" s="11">
        <f>1600*(1+cfg_coefficient!E222)/20</f>
        <v>86.4</v>
      </c>
      <c r="F277">
        <f t="shared" si="9"/>
        <v>281.73913043478262</v>
      </c>
      <c r="G277">
        <f>60+cfg_coefficient!B222</f>
        <v>277</v>
      </c>
      <c r="H277">
        <f t="shared" si="10"/>
        <v>255.2</v>
      </c>
      <c r="I277">
        <f t="shared" si="11"/>
        <v>298.8</v>
      </c>
      <c r="J277">
        <v>67</v>
      </c>
      <c r="K277">
        <v>137</v>
      </c>
      <c r="L277" s="14">
        <f>F277+cfg_coefficient!B222-360</f>
        <v>138.73913043478262</v>
      </c>
    </row>
    <row r="278" spans="4:12" x14ac:dyDescent="0.2">
      <c r="D278">
        <f>3/(1-cfg_coefficient!E223)</f>
        <v>3.2573289902280127</v>
      </c>
      <c r="E278" s="11">
        <f>1600*(1+cfg_coefficient!E223)/20</f>
        <v>86.32</v>
      </c>
      <c r="F278">
        <f t="shared" si="9"/>
        <v>281.17263843648203</v>
      </c>
      <c r="G278">
        <f>60+cfg_coefficient!B223</f>
        <v>278</v>
      </c>
      <c r="H278">
        <f t="shared" si="10"/>
        <v>256.2</v>
      </c>
      <c r="I278">
        <f t="shared" si="11"/>
        <v>299.8</v>
      </c>
      <c r="J278">
        <v>67</v>
      </c>
      <c r="K278">
        <v>137</v>
      </c>
      <c r="L278" s="14">
        <f>F278+cfg_coefficient!B223-360</f>
        <v>139.17263843648203</v>
      </c>
    </row>
    <row r="279" spans="4:12" x14ac:dyDescent="0.2">
      <c r="D279">
        <f>3/(1-cfg_coefficient!E224)</f>
        <v>3.2537960954446854</v>
      </c>
      <c r="E279" s="11">
        <f>1600*(1+cfg_coefficient!E224)/20</f>
        <v>86.240000000000009</v>
      </c>
      <c r="F279">
        <f t="shared" si="9"/>
        <v>280.60737527114969</v>
      </c>
      <c r="G279">
        <f>60+cfg_coefficient!B224</f>
        <v>279</v>
      </c>
      <c r="H279">
        <f t="shared" si="10"/>
        <v>257.2</v>
      </c>
      <c r="I279">
        <f t="shared" si="11"/>
        <v>300.8</v>
      </c>
      <c r="J279">
        <v>67</v>
      </c>
      <c r="K279">
        <v>137</v>
      </c>
      <c r="L279" s="14">
        <f>F279+cfg_coefficient!B224-360</f>
        <v>139.60737527114969</v>
      </c>
    </row>
    <row r="280" spans="4:12" x14ac:dyDescent="0.2">
      <c r="D280">
        <f>3/(1-cfg_coefficient!E225)</f>
        <v>3.2467532467532467</v>
      </c>
      <c r="E280" s="11">
        <f>1600*(1+cfg_coefficient!E225)/20</f>
        <v>86.080000000000013</v>
      </c>
      <c r="F280">
        <f t="shared" si="9"/>
        <v>279.48051948051955</v>
      </c>
      <c r="G280">
        <f>60+cfg_coefficient!B225</f>
        <v>280</v>
      </c>
      <c r="H280">
        <f t="shared" si="10"/>
        <v>258.2</v>
      </c>
      <c r="I280">
        <f t="shared" si="11"/>
        <v>301.8</v>
      </c>
      <c r="J280">
        <v>67</v>
      </c>
      <c r="K280">
        <v>137</v>
      </c>
      <c r="L280" s="14">
        <f>F280+cfg_coefficient!B225-360</f>
        <v>139.48051948051955</v>
      </c>
    </row>
    <row r="281" spans="4:12" x14ac:dyDescent="0.2">
      <c r="D281">
        <f>3/(1-cfg_coefficient!E226)</f>
        <v>3.2397408207343412</v>
      </c>
      <c r="E281" s="11">
        <f>1600*(1+cfg_coefficient!E226)/20</f>
        <v>85.92</v>
      </c>
      <c r="F281">
        <f t="shared" si="9"/>
        <v>278.35853131749462</v>
      </c>
      <c r="G281">
        <f>60+cfg_coefficient!B226</f>
        <v>281</v>
      </c>
      <c r="H281">
        <f t="shared" si="10"/>
        <v>259.2</v>
      </c>
      <c r="I281">
        <f t="shared" si="11"/>
        <v>302.8</v>
      </c>
      <c r="J281">
        <v>67</v>
      </c>
      <c r="K281">
        <v>137</v>
      </c>
      <c r="L281" s="14">
        <f>F281+cfg_coefficient!B226-360</f>
        <v>139.35853131749462</v>
      </c>
    </row>
    <row r="282" spans="4:12" x14ac:dyDescent="0.2">
      <c r="D282">
        <f>3/(1-cfg_coefficient!E227)</f>
        <v>3.2362459546925564</v>
      </c>
      <c r="E282" s="11">
        <f>1600*(1+cfg_coefficient!E227)/20</f>
        <v>85.84</v>
      </c>
      <c r="F282">
        <f t="shared" si="9"/>
        <v>277.79935275080908</v>
      </c>
      <c r="G282">
        <f>60+cfg_coefficient!B227</f>
        <v>282</v>
      </c>
      <c r="H282">
        <f t="shared" si="10"/>
        <v>260.2</v>
      </c>
      <c r="I282">
        <f t="shared" si="11"/>
        <v>303.8</v>
      </c>
      <c r="J282">
        <v>67</v>
      </c>
      <c r="K282">
        <v>137</v>
      </c>
      <c r="L282" s="14">
        <f>F282+cfg_coefficient!B227-360</f>
        <v>139.79935275080908</v>
      </c>
    </row>
    <row r="283" spans="4:12" x14ac:dyDescent="0.2">
      <c r="D283">
        <f>3/(1-cfg_coefficient!E228)</f>
        <v>3.2327586206896548</v>
      </c>
      <c r="E283" s="11">
        <f>1600*(1+cfg_coefficient!E228)/20</f>
        <v>85.76</v>
      </c>
      <c r="F283">
        <f t="shared" si="9"/>
        <v>277.24137931034483</v>
      </c>
      <c r="G283">
        <f>60+cfg_coefficient!B228</f>
        <v>283</v>
      </c>
      <c r="H283">
        <f t="shared" si="10"/>
        <v>261.2</v>
      </c>
      <c r="I283">
        <f t="shared" si="11"/>
        <v>304.8</v>
      </c>
      <c r="J283">
        <v>67</v>
      </c>
      <c r="K283">
        <v>137</v>
      </c>
      <c r="L283" s="14">
        <f>F283+cfg_coefficient!B228-360</f>
        <v>140.24137931034483</v>
      </c>
    </row>
    <row r="284" spans="4:12" x14ac:dyDescent="0.2">
      <c r="D284">
        <f>3/(1-cfg_coefficient!E229)</f>
        <v>3.2292787944025831</v>
      </c>
      <c r="E284" s="11">
        <f>1600*(1+cfg_coefficient!E229)/20</f>
        <v>85.679999999999993</v>
      </c>
      <c r="F284">
        <f t="shared" si="9"/>
        <v>276.68460710441332</v>
      </c>
      <c r="G284">
        <f>60+cfg_coefficient!B229</f>
        <v>284</v>
      </c>
      <c r="H284">
        <f t="shared" si="10"/>
        <v>262.2</v>
      </c>
      <c r="I284">
        <f t="shared" si="11"/>
        <v>305.8</v>
      </c>
      <c r="J284">
        <v>67</v>
      </c>
      <c r="K284">
        <v>137</v>
      </c>
      <c r="L284" s="14">
        <f>F284+cfg_coefficient!B229-360</f>
        <v>140.68460710441332</v>
      </c>
    </row>
    <row r="285" spans="4:12" x14ac:dyDescent="0.2">
      <c r="D285">
        <f>3/(1-cfg_coefficient!E230)</f>
        <v>3.2258064516129035</v>
      </c>
      <c r="E285" s="11">
        <f>1600*(1+cfg_coefficient!E230)/20</f>
        <v>85.6</v>
      </c>
      <c r="F285">
        <f t="shared" si="9"/>
        <v>276.12903225806451</v>
      </c>
      <c r="G285">
        <f>60+cfg_coefficient!B230</f>
        <v>285</v>
      </c>
      <c r="H285">
        <f t="shared" si="10"/>
        <v>263.2</v>
      </c>
      <c r="I285">
        <f t="shared" si="11"/>
        <v>306.8</v>
      </c>
      <c r="J285">
        <v>67</v>
      </c>
      <c r="K285">
        <v>137</v>
      </c>
      <c r="L285" s="14">
        <f>F285+cfg_coefficient!B230-360</f>
        <v>141.12903225806451</v>
      </c>
    </row>
    <row r="286" spans="4:12" x14ac:dyDescent="0.2">
      <c r="D286">
        <f>3/(1-cfg_coefficient!E231)</f>
        <v>3.2223415682062297</v>
      </c>
      <c r="E286" s="11">
        <f>1600*(1+cfg_coefficient!E231)/20</f>
        <v>85.52</v>
      </c>
      <c r="F286">
        <f t="shared" si="9"/>
        <v>275.57465091299673</v>
      </c>
      <c r="G286">
        <f>60+cfg_coefficient!B231</f>
        <v>286</v>
      </c>
      <c r="H286">
        <f t="shared" si="10"/>
        <v>264.2</v>
      </c>
      <c r="I286">
        <f t="shared" si="11"/>
        <v>307.8</v>
      </c>
      <c r="J286">
        <v>67</v>
      </c>
      <c r="K286">
        <v>137</v>
      </c>
      <c r="L286" s="14">
        <f>F286+cfg_coefficient!B231-360</f>
        <v>141.57465091299673</v>
      </c>
    </row>
    <row r="287" spans="4:12" x14ac:dyDescent="0.2">
      <c r="D287">
        <f>3/(1-cfg_coefficient!E232)</f>
        <v>3.218884120171674</v>
      </c>
      <c r="E287" s="11">
        <f>1600*(1+cfg_coefficient!E232)/20</f>
        <v>85.440000000000012</v>
      </c>
      <c r="F287">
        <f t="shared" si="9"/>
        <v>275.02145922746786</v>
      </c>
      <c r="G287">
        <f>60+cfg_coefficient!B232</f>
        <v>287</v>
      </c>
      <c r="H287">
        <f t="shared" si="10"/>
        <v>265.2</v>
      </c>
      <c r="I287">
        <f t="shared" si="11"/>
        <v>308.8</v>
      </c>
      <c r="J287">
        <v>67</v>
      </c>
      <c r="K287">
        <v>137</v>
      </c>
      <c r="L287" s="14">
        <f>F287+cfg_coefficient!B232-360</f>
        <v>142.02145922746786</v>
      </c>
    </row>
    <row r="288" spans="4:12" x14ac:dyDescent="0.2">
      <c r="D288">
        <f>3/(1-cfg_coefficient!E233)</f>
        <v>3.215434083601286</v>
      </c>
      <c r="E288" s="11">
        <f>1600*(1+cfg_coefficient!E233)/20</f>
        <v>85.359999999999985</v>
      </c>
      <c r="F288">
        <f t="shared" si="9"/>
        <v>274.46945337620571</v>
      </c>
      <c r="G288">
        <f>60+cfg_coefficient!B233</f>
        <v>288</v>
      </c>
      <c r="H288">
        <f t="shared" si="10"/>
        <v>266.2</v>
      </c>
      <c r="I288">
        <f t="shared" si="11"/>
        <v>309.8</v>
      </c>
      <c r="J288">
        <v>67</v>
      </c>
      <c r="K288">
        <v>137</v>
      </c>
      <c r="L288" s="14">
        <f>F288+cfg_coefficient!B233-360</f>
        <v>142.46945337620571</v>
      </c>
    </row>
    <row r="289" spans="4:12" x14ac:dyDescent="0.2">
      <c r="D289">
        <f>3/(1-cfg_coefficient!E234)</f>
        <v>3.2119914346895078</v>
      </c>
      <c r="E289" s="11">
        <f>1600*(1+cfg_coefficient!E234)/20</f>
        <v>85.28</v>
      </c>
      <c r="F289">
        <f t="shared" si="9"/>
        <v>273.91862955032121</v>
      </c>
      <c r="G289">
        <f>60+cfg_coefficient!B234</f>
        <v>289</v>
      </c>
      <c r="H289">
        <f t="shared" si="10"/>
        <v>267.2</v>
      </c>
      <c r="I289">
        <f t="shared" si="11"/>
        <v>310.8</v>
      </c>
      <c r="J289">
        <v>67</v>
      </c>
      <c r="K289">
        <v>137</v>
      </c>
      <c r="L289" s="14">
        <f>F289+cfg_coefficient!B234-360</f>
        <v>142.91862955032121</v>
      </c>
    </row>
    <row r="290" spans="4:12" x14ac:dyDescent="0.2">
      <c r="D290">
        <f>3/(1-cfg_coefficient!E235)</f>
        <v>3.2085561497326203</v>
      </c>
      <c r="E290" s="11">
        <f>1600*(1+cfg_coefficient!E235)/20</f>
        <v>85.2</v>
      </c>
      <c r="F290">
        <f t="shared" si="9"/>
        <v>273.36898395721926</v>
      </c>
      <c r="G290">
        <f>60+cfg_coefficient!B235</f>
        <v>290</v>
      </c>
      <c r="H290">
        <f t="shared" si="10"/>
        <v>268.2</v>
      </c>
      <c r="I290">
        <f t="shared" si="11"/>
        <v>311.8</v>
      </c>
      <c r="J290">
        <v>67</v>
      </c>
      <c r="K290">
        <v>137</v>
      </c>
      <c r="L290" s="14">
        <f>F290+cfg_coefficient!B235-360</f>
        <v>143.36898395721926</v>
      </c>
    </row>
    <row r="291" spans="4:12" x14ac:dyDescent="0.2">
      <c r="D291">
        <f>3/(1-cfg_coefficient!E236)</f>
        <v>3.2051282051282053</v>
      </c>
      <c r="E291" s="11">
        <f>1600*(1+cfg_coefficient!E236)/20</f>
        <v>85.12</v>
      </c>
      <c r="F291">
        <f t="shared" si="9"/>
        <v>272.82051282051287</v>
      </c>
      <c r="G291">
        <f>60+cfg_coefficient!B236</f>
        <v>291</v>
      </c>
      <c r="H291">
        <f t="shared" si="10"/>
        <v>269.2</v>
      </c>
      <c r="I291">
        <f t="shared" si="11"/>
        <v>312.8</v>
      </c>
      <c r="J291">
        <v>67</v>
      </c>
      <c r="K291">
        <v>137</v>
      </c>
      <c r="L291" s="14">
        <f>F291+cfg_coefficient!B236-360</f>
        <v>143.82051282051287</v>
      </c>
    </row>
    <row r="292" spans="4:12" x14ac:dyDescent="0.2">
      <c r="D292">
        <f>3/(1-cfg_coefficient!E237)</f>
        <v>3.2017075773745995</v>
      </c>
      <c r="E292" s="11">
        <f>1600*(1+cfg_coefficient!E237)/20</f>
        <v>85.039999999999992</v>
      </c>
      <c r="F292">
        <f t="shared" si="9"/>
        <v>272.2732123799359</v>
      </c>
      <c r="G292">
        <f>60+cfg_coefficient!B237</f>
        <v>292</v>
      </c>
      <c r="H292">
        <f t="shared" si="10"/>
        <v>270.2</v>
      </c>
      <c r="I292">
        <f t="shared" si="11"/>
        <v>313.8</v>
      </c>
      <c r="J292">
        <v>67</v>
      </c>
      <c r="K292">
        <v>137</v>
      </c>
      <c r="L292" s="14">
        <f>F292+cfg_coefficient!B237-360</f>
        <v>144.2732123799359</v>
      </c>
    </row>
    <row r="293" spans="4:12" x14ac:dyDescent="0.2">
      <c r="D293">
        <f>3/(1-cfg_coefficient!E238)</f>
        <v>3.1982942430703627</v>
      </c>
      <c r="E293" s="11">
        <f>1600*(1+cfg_coefficient!E238)/20</f>
        <v>84.960000000000008</v>
      </c>
      <c r="F293">
        <f t="shared" si="9"/>
        <v>271.72707889125803</v>
      </c>
      <c r="G293">
        <f>60+cfg_coefficient!B238</f>
        <v>293</v>
      </c>
      <c r="H293">
        <f t="shared" si="10"/>
        <v>271.2</v>
      </c>
      <c r="I293">
        <f t="shared" si="11"/>
        <v>314.8</v>
      </c>
      <c r="J293">
        <v>67</v>
      </c>
      <c r="K293">
        <v>137</v>
      </c>
      <c r="L293" s="14">
        <f>F293+cfg_coefficient!B238-360</f>
        <v>144.72707889125803</v>
      </c>
    </row>
    <row r="294" spans="4:12" x14ac:dyDescent="0.2">
      <c r="D294">
        <f>3/(1-cfg_coefficient!E239)</f>
        <v>3.1948881789137378</v>
      </c>
      <c r="E294" s="11">
        <f>1600*(1+cfg_coefficient!E239)/20</f>
        <v>84.88</v>
      </c>
      <c r="F294">
        <f t="shared" si="9"/>
        <v>271.18210862619804</v>
      </c>
      <c r="G294">
        <f>60+cfg_coefficient!B239</f>
        <v>294</v>
      </c>
      <c r="H294">
        <f t="shared" si="10"/>
        <v>272.2</v>
      </c>
      <c r="I294">
        <f t="shared" si="11"/>
        <v>315.8</v>
      </c>
      <c r="J294">
        <v>67</v>
      </c>
      <c r="K294">
        <v>137</v>
      </c>
      <c r="L294" s="14">
        <f>F294+cfg_coefficient!B239-360</f>
        <v>145.18210862619804</v>
      </c>
    </row>
    <row r="295" spans="4:12" x14ac:dyDescent="0.2">
      <c r="D295">
        <f>3/(1-cfg_coefficient!E240)</f>
        <v>3.191489361702128</v>
      </c>
      <c r="E295" s="11">
        <f>1600*(1+cfg_coefficient!E240)/20</f>
        <v>84.8</v>
      </c>
      <c r="F295">
        <f t="shared" si="9"/>
        <v>270.63829787234044</v>
      </c>
      <c r="G295">
        <f>60+cfg_coefficient!B240</f>
        <v>295</v>
      </c>
      <c r="H295">
        <f t="shared" si="10"/>
        <v>273.2</v>
      </c>
      <c r="I295">
        <f t="shared" si="11"/>
        <v>316.8</v>
      </c>
      <c r="J295">
        <v>67</v>
      </c>
      <c r="K295">
        <v>137</v>
      </c>
      <c r="L295" s="14">
        <f>F295+cfg_coefficient!B240-360</f>
        <v>145.63829787234044</v>
      </c>
    </row>
    <row r="296" spans="4:12" x14ac:dyDescent="0.2">
      <c r="D296">
        <f>3/(1-cfg_coefficient!E241)</f>
        <v>3.1880977683315619</v>
      </c>
      <c r="E296" s="11">
        <f>1600*(1+cfg_coefficient!E241)/20</f>
        <v>84.72</v>
      </c>
      <c r="F296">
        <f t="shared" si="9"/>
        <v>270.09564293304993</v>
      </c>
      <c r="G296">
        <f>60+cfg_coefficient!B241</f>
        <v>296</v>
      </c>
      <c r="H296">
        <f t="shared" si="10"/>
        <v>274.2</v>
      </c>
      <c r="I296">
        <f t="shared" si="11"/>
        <v>317.8</v>
      </c>
      <c r="J296">
        <v>67</v>
      </c>
      <c r="K296">
        <v>137</v>
      </c>
      <c r="L296" s="14">
        <f>F296+cfg_coefficient!B241-360</f>
        <v>146.09564293304993</v>
      </c>
    </row>
    <row r="297" spans="4:12" x14ac:dyDescent="0.2">
      <c r="D297">
        <f>3/(1-cfg_coefficient!E242)</f>
        <v>3.1847133757961785</v>
      </c>
      <c r="E297" s="11">
        <f>1600*(1+cfg_coefficient!E242)/20</f>
        <v>84.640000000000015</v>
      </c>
      <c r="F297">
        <f t="shared" si="9"/>
        <v>269.55414012738862</v>
      </c>
      <c r="G297">
        <f>60+cfg_coefficient!B242</f>
        <v>297</v>
      </c>
      <c r="H297">
        <f t="shared" si="10"/>
        <v>275.2</v>
      </c>
      <c r="I297">
        <f t="shared" si="11"/>
        <v>318.8</v>
      </c>
      <c r="J297">
        <v>67</v>
      </c>
      <c r="K297">
        <v>137</v>
      </c>
      <c r="L297" s="14">
        <f>F297+cfg_coefficient!B242-360</f>
        <v>146.55414012738862</v>
      </c>
    </row>
    <row r="298" spans="4:12" x14ac:dyDescent="0.2">
      <c r="D298">
        <f>3/(1-cfg_coefficient!E243)</f>
        <v>3.1813361611876991</v>
      </c>
      <c r="E298" s="11">
        <f>1600*(1+cfg_coefficient!E243)/20</f>
        <v>84.559999999999988</v>
      </c>
      <c r="F298">
        <f t="shared" si="9"/>
        <v>269.01378579003182</v>
      </c>
      <c r="G298">
        <f>60+cfg_coefficient!B243</f>
        <v>298</v>
      </c>
      <c r="H298">
        <f t="shared" si="10"/>
        <v>276.2</v>
      </c>
      <c r="I298">
        <f t="shared" si="11"/>
        <v>319.8</v>
      </c>
      <c r="J298">
        <v>67</v>
      </c>
      <c r="K298">
        <v>137</v>
      </c>
      <c r="L298" s="14">
        <f>F298+cfg_coefficient!B243-360</f>
        <v>147.01378579003182</v>
      </c>
    </row>
    <row r="299" spans="4:12" x14ac:dyDescent="0.2">
      <c r="D299">
        <f>3/(1-cfg_coefficient!E244)</f>
        <v>3.1779661016949152</v>
      </c>
      <c r="E299" s="11">
        <f>1600*(1+cfg_coefficient!E244)/20</f>
        <v>84.48</v>
      </c>
      <c r="F299">
        <f t="shared" si="9"/>
        <v>268.47457627118644</v>
      </c>
      <c r="G299">
        <f>60+cfg_coefficient!B244</f>
        <v>299</v>
      </c>
      <c r="H299">
        <f t="shared" si="10"/>
        <v>277.2</v>
      </c>
      <c r="I299">
        <f t="shared" si="11"/>
        <v>320.8</v>
      </c>
      <c r="J299">
        <v>67</v>
      </c>
      <c r="K299">
        <v>137</v>
      </c>
      <c r="L299" s="14">
        <f>F299+cfg_coefficient!B244-360</f>
        <v>147.47457627118644</v>
      </c>
    </row>
    <row r="300" spans="4:12" x14ac:dyDescent="0.2">
      <c r="D300">
        <f>3/(1-cfg_coefficient!E245)</f>
        <v>3.1746031746031749</v>
      </c>
      <c r="E300" s="11">
        <f>1600*(1+cfg_coefficient!E245)/20</f>
        <v>84.4</v>
      </c>
      <c r="F300">
        <f t="shared" si="9"/>
        <v>267.93650793650795</v>
      </c>
      <c r="G300">
        <f>60+cfg_coefficient!B245</f>
        <v>300</v>
      </c>
      <c r="H300">
        <f t="shared" si="10"/>
        <v>278.2</v>
      </c>
      <c r="I300">
        <f t="shared" si="11"/>
        <v>321.8</v>
      </c>
      <c r="J300">
        <v>67</v>
      </c>
      <c r="K300">
        <v>137</v>
      </c>
      <c r="L300" s="14">
        <f>F300+cfg_coefficient!B245-360</f>
        <v>147.93650793650795</v>
      </c>
    </row>
    <row r="301" spans="4:12" x14ac:dyDescent="0.2">
      <c r="D301">
        <f>3/(1-cfg_coefficient!E246)</f>
        <v>3.1712473572938689</v>
      </c>
      <c r="E301" s="11">
        <f>1600*(1+cfg_coefficient!E246)/20</f>
        <v>84.320000000000007</v>
      </c>
      <c r="F301">
        <f t="shared" si="9"/>
        <v>267.39957716701906</v>
      </c>
      <c r="G301">
        <f>60+cfg_coefficient!B246</f>
        <v>301</v>
      </c>
      <c r="H301">
        <f t="shared" si="10"/>
        <v>279.2</v>
      </c>
      <c r="I301">
        <f t="shared" si="11"/>
        <v>322.8</v>
      </c>
      <c r="J301">
        <v>67</v>
      </c>
      <c r="K301">
        <v>137</v>
      </c>
      <c r="L301" s="14">
        <f>F301+cfg_coefficient!B246-360</f>
        <v>148.39957716701906</v>
      </c>
    </row>
    <row r="302" spans="4:12" x14ac:dyDescent="0.2">
      <c r="D302">
        <f>3/(1-cfg_coefficient!E247)</f>
        <v>3.1678986272439285</v>
      </c>
      <c r="E302" s="11">
        <f>1600*(1+cfg_coefficient!E247)/20</f>
        <v>84.24</v>
      </c>
      <c r="F302">
        <f t="shared" si="9"/>
        <v>266.86378035902851</v>
      </c>
      <c r="G302">
        <f>60+cfg_coefficient!B247</f>
        <v>302</v>
      </c>
      <c r="H302">
        <f t="shared" si="10"/>
        <v>280.2</v>
      </c>
      <c r="I302">
        <f t="shared" si="11"/>
        <v>323.8</v>
      </c>
      <c r="J302">
        <v>67</v>
      </c>
      <c r="K302">
        <v>137</v>
      </c>
      <c r="L302" s="14">
        <f>F302+cfg_coefficient!B247-360</f>
        <v>148.86378035902851</v>
      </c>
    </row>
    <row r="303" spans="4:12" x14ac:dyDescent="0.2">
      <c r="D303">
        <f>3/(1-cfg_coefficient!E248)</f>
        <v>3.1645569620253164</v>
      </c>
      <c r="E303" s="11">
        <f>1600*(1+cfg_coefficient!E248)/20</f>
        <v>84.16</v>
      </c>
      <c r="F303">
        <f t="shared" si="9"/>
        <v>266.3291139240506</v>
      </c>
      <c r="G303">
        <f>60+cfg_coefficient!B248</f>
        <v>303</v>
      </c>
      <c r="H303">
        <f t="shared" si="10"/>
        <v>281.2</v>
      </c>
      <c r="I303">
        <f t="shared" si="11"/>
        <v>324.8</v>
      </c>
      <c r="J303">
        <v>67</v>
      </c>
      <c r="K303">
        <v>137</v>
      </c>
      <c r="L303" s="14">
        <f>F303+cfg_coefficient!B248-360</f>
        <v>149.3291139240506</v>
      </c>
    </row>
    <row r="304" spans="4:12" x14ac:dyDescent="0.2">
      <c r="D304">
        <f>3/(1-cfg_coefficient!E249)</f>
        <v>3.1612223393045311</v>
      </c>
      <c r="E304" s="11">
        <f>1600*(1+cfg_coefficient!E249)/20</f>
        <v>84.08</v>
      </c>
      <c r="F304">
        <f t="shared" si="9"/>
        <v>265.79557428872499</v>
      </c>
      <c r="G304">
        <f>60+cfg_coefficient!B249</f>
        <v>304</v>
      </c>
      <c r="H304">
        <f t="shared" si="10"/>
        <v>282.2</v>
      </c>
      <c r="I304">
        <f t="shared" si="11"/>
        <v>325.8</v>
      </c>
      <c r="J304">
        <v>67</v>
      </c>
      <c r="K304">
        <v>137</v>
      </c>
      <c r="L304" s="14">
        <f>F304+cfg_coefficient!B249-360</f>
        <v>149.79557428872499</v>
      </c>
    </row>
    <row r="305" spans="4:12" x14ac:dyDescent="0.2">
      <c r="D305">
        <f>3/(1-cfg_coefficient!E250)</f>
        <v>3.1578947368421053</v>
      </c>
      <c r="E305" s="11">
        <f>1600*(1+cfg_coefficient!E250)/20</f>
        <v>84</v>
      </c>
      <c r="F305">
        <f t="shared" si="9"/>
        <v>265.26315789473682</v>
      </c>
      <c r="G305">
        <f>60+cfg_coefficient!B250</f>
        <v>305</v>
      </c>
      <c r="H305">
        <f t="shared" si="10"/>
        <v>283.2</v>
      </c>
      <c r="I305">
        <f t="shared" si="11"/>
        <v>326.8</v>
      </c>
      <c r="J305">
        <v>67</v>
      </c>
      <c r="K305">
        <v>137</v>
      </c>
      <c r="L305" s="14">
        <f>F305+cfg_coefficient!B250-360</f>
        <v>150.26315789473682</v>
      </c>
    </row>
    <row r="306" spans="4:12" x14ac:dyDescent="0.2">
      <c r="D306">
        <f>3/(1-cfg_coefficient!E251)</f>
        <v>3.1545741324921135</v>
      </c>
      <c r="E306" s="11">
        <f>1600*(1+cfg_coefficient!E251)/20</f>
        <v>83.919999999999987</v>
      </c>
      <c r="F306">
        <f t="shared" si="9"/>
        <v>264.7318611987381</v>
      </c>
      <c r="G306">
        <f>60+cfg_coefficient!B251</f>
        <v>306</v>
      </c>
      <c r="H306">
        <f t="shared" si="10"/>
        <v>284.2</v>
      </c>
      <c r="I306">
        <f t="shared" si="11"/>
        <v>327.8</v>
      </c>
      <c r="J306">
        <v>67</v>
      </c>
      <c r="K306">
        <v>137</v>
      </c>
      <c r="L306" s="14">
        <f>F306+cfg_coefficient!B251-360</f>
        <v>150.7318611987381</v>
      </c>
    </row>
    <row r="307" spans="4:12" x14ac:dyDescent="0.2">
      <c r="D307">
        <f>3/(1-cfg_coefficient!E252)</f>
        <v>3.151260504201681</v>
      </c>
      <c r="E307" s="11">
        <f>1600*(1+cfg_coefficient!E252)/20</f>
        <v>83.84</v>
      </c>
      <c r="F307">
        <f t="shared" si="9"/>
        <v>264.20168067226894</v>
      </c>
      <c r="G307">
        <f>60+cfg_coefficient!B252</f>
        <v>307</v>
      </c>
      <c r="H307">
        <f t="shared" si="10"/>
        <v>285.2</v>
      </c>
      <c r="I307">
        <f t="shared" si="11"/>
        <v>328.8</v>
      </c>
      <c r="J307">
        <v>67</v>
      </c>
      <c r="K307">
        <v>137</v>
      </c>
      <c r="L307" s="14">
        <f>F307+cfg_coefficient!B252-360</f>
        <v>151.20168067226894</v>
      </c>
    </row>
    <row r="308" spans="4:12" x14ac:dyDescent="0.2">
      <c r="D308">
        <f>3/(1-cfg_coefficient!E253)</f>
        <v>3.1479538300104934</v>
      </c>
      <c r="E308" s="11">
        <f>1600*(1+cfg_coefficient!E253)/20</f>
        <v>83.759999999999991</v>
      </c>
      <c r="F308">
        <f t="shared" si="9"/>
        <v>263.67261280167889</v>
      </c>
      <c r="G308">
        <f>60+cfg_coefficient!B253</f>
        <v>308</v>
      </c>
      <c r="H308">
        <f t="shared" si="10"/>
        <v>286.2</v>
      </c>
      <c r="I308">
        <f t="shared" si="11"/>
        <v>329.8</v>
      </c>
      <c r="J308">
        <v>67</v>
      </c>
      <c r="K308">
        <v>137</v>
      </c>
      <c r="L308" s="14">
        <f>F308+cfg_coefficient!B253-360</f>
        <v>151.67261280167889</v>
      </c>
    </row>
    <row r="309" spans="4:12" x14ac:dyDescent="0.2">
      <c r="D309">
        <f>3/(1-cfg_coefficient!E254)</f>
        <v>3.1446540880503147</v>
      </c>
      <c r="E309" s="11">
        <f>1600*(1+cfg_coefficient!E254)/20</f>
        <v>83.68</v>
      </c>
      <c r="F309">
        <f t="shared" si="9"/>
        <v>263.14465408805034</v>
      </c>
      <c r="G309">
        <f>60+cfg_coefficient!B254</f>
        <v>309</v>
      </c>
      <c r="H309">
        <f t="shared" si="10"/>
        <v>287.2</v>
      </c>
      <c r="I309">
        <f t="shared" si="11"/>
        <v>330.8</v>
      </c>
      <c r="J309">
        <v>67</v>
      </c>
      <c r="K309">
        <v>137</v>
      </c>
      <c r="L309" s="14">
        <f>F309+cfg_coefficient!B254-360</f>
        <v>152.1446540880504</v>
      </c>
    </row>
    <row r="310" spans="4:12" x14ac:dyDescent="0.2">
      <c r="D310">
        <f>3/(1-cfg_coefficient!E255)</f>
        <v>3.1413612565445028</v>
      </c>
      <c r="E310" s="11">
        <f>1600*(1+cfg_coefficient!E255)/20</f>
        <v>83.6</v>
      </c>
      <c r="F310">
        <f t="shared" si="9"/>
        <v>262.61780104712039</v>
      </c>
      <c r="G310">
        <f>60+cfg_coefficient!B255</f>
        <v>310</v>
      </c>
      <c r="H310">
        <f t="shared" si="10"/>
        <v>288.2</v>
      </c>
      <c r="I310">
        <f t="shared" si="11"/>
        <v>331.8</v>
      </c>
      <c r="J310">
        <v>67</v>
      </c>
      <c r="K310">
        <v>137</v>
      </c>
      <c r="L310" s="14">
        <f>F310+cfg_coefficient!B255-360</f>
        <v>152.61780104712034</v>
      </c>
    </row>
    <row r="311" spans="4:12" x14ac:dyDescent="0.2">
      <c r="D311">
        <f>3/(1-cfg_coefficient!E256)</f>
        <v>3.1380753138075317</v>
      </c>
      <c r="E311" s="11">
        <f>1600*(1+cfg_coefficient!E256)/20</f>
        <v>83.52000000000001</v>
      </c>
      <c r="F311">
        <f t="shared" si="9"/>
        <v>262.09205020920507</v>
      </c>
      <c r="G311">
        <f>60+cfg_coefficient!B256</f>
        <v>311</v>
      </c>
      <c r="H311">
        <f t="shared" si="10"/>
        <v>289.2</v>
      </c>
      <c r="I311">
        <f t="shared" si="11"/>
        <v>332.8</v>
      </c>
      <c r="J311">
        <v>67</v>
      </c>
      <c r="K311">
        <v>137</v>
      </c>
      <c r="L311" s="14">
        <f>F311+cfg_coefficient!B256-360</f>
        <v>153.09205020920513</v>
      </c>
    </row>
    <row r="312" spans="4:12" x14ac:dyDescent="0.2">
      <c r="D312">
        <f>3/(1-cfg_coefficient!E257)</f>
        <v>3.134796238244514</v>
      </c>
      <c r="E312" s="11">
        <f>1600*(1+cfg_coefficient!E257)/20</f>
        <v>83.44</v>
      </c>
      <c r="F312">
        <f t="shared" si="9"/>
        <v>261.56739811912223</v>
      </c>
      <c r="G312">
        <f>60+cfg_coefficient!B257</f>
        <v>312</v>
      </c>
      <c r="H312">
        <f t="shared" si="10"/>
        <v>290.2</v>
      </c>
      <c r="I312">
        <f t="shared" si="11"/>
        <v>333.8</v>
      </c>
      <c r="J312">
        <v>67</v>
      </c>
      <c r="K312">
        <v>137</v>
      </c>
      <c r="L312" s="14">
        <f>F312+cfg_coefficient!B257-360</f>
        <v>153.56739811912223</v>
      </c>
    </row>
    <row r="313" spans="4:12" x14ac:dyDescent="0.2">
      <c r="D313">
        <f>3/(1-cfg_coefficient!E258)</f>
        <v>3.131524008350731</v>
      </c>
      <c r="E313" s="11">
        <f>1600*(1+cfg_coefficient!E258)/20</f>
        <v>83.36</v>
      </c>
      <c r="F313">
        <f t="shared" si="9"/>
        <v>261.04384133611694</v>
      </c>
      <c r="G313">
        <f>60+cfg_coefficient!B258</f>
        <v>313</v>
      </c>
      <c r="H313">
        <f t="shared" si="10"/>
        <v>291.2</v>
      </c>
      <c r="I313">
        <f t="shared" si="11"/>
        <v>334.8</v>
      </c>
      <c r="J313">
        <v>67</v>
      </c>
      <c r="K313">
        <v>137</v>
      </c>
      <c r="L313" s="14">
        <f>F313+cfg_coefficient!B258-360</f>
        <v>154.04384133611688</v>
      </c>
    </row>
    <row r="314" spans="4:12" x14ac:dyDescent="0.2">
      <c r="D314">
        <f>3/(1-cfg_coefficient!E259)</f>
        <v>3.1282586027111576</v>
      </c>
      <c r="E314" s="11">
        <f>1600*(1+cfg_coefficient!E259)/20</f>
        <v>83.28</v>
      </c>
      <c r="F314">
        <f t="shared" si="9"/>
        <v>260.52137643378524</v>
      </c>
      <c r="G314">
        <f>60+cfg_coefficient!B259</f>
        <v>314</v>
      </c>
      <c r="H314">
        <f t="shared" si="10"/>
        <v>292.2</v>
      </c>
      <c r="I314">
        <f t="shared" si="11"/>
        <v>335.8</v>
      </c>
      <c r="J314">
        <v>67</v>
      </c>
      <c r="K314">
        <v>137</v>
      </c>
      <c r="L314" s="14">
        <f>F314+cfg_coefficient!B259-360</f>
        <v>154.52137643378524</v>
      </c>
    </row>
    <row r="315" spans="4:12" x14ac:dyDescent="0.2">
      <c r="D315">
        <f>3/(1-cfg_coefficient!E260)</f>
        <v>3.125</v>
      </c>
      <c r="E315" s="11">
        <f>1600*(1+cfg_coefficient!E260)/20</f>
        <v>83.2</v>
      </c>
      <c r="F315">
        <f t="shared" si="9"/>
        <v>260</v>
      </c>
      <c r="G315">
        <f>60+cfg_coefficient!B260</f>
        <v>315</v>
      </c>
      <c r="H315">
        <f t="shared" si="10"/>
        <v>293.2</v>
      </c>
      <c r="I315">
        <f t="shared" si="11"/>
        <v>336.8</v>
      </c>
      <c r="J315">
        <v>67</v>
      </c>
      <c r="K315">
        <v>137</v>
      </c>
      <c r="L315" s="14">
        <f>F315+cfg_coefficient!B260-360</f>
        <v>155</v>
      </c>
    </row>
    <row r="316" spans="4:12" x14ac:dyDescent="0.2">
      <c r="D316">
        <f>3/(1-cfg_coefficient!E261)</f>
        <v>3.121748178980229</v>
      </c>
      <c r="E316" s="11">
        <f>1600*(1+cfg_coefficient!E261)/20</f>
        <v>83.11999999999999</v>
      </c>
      <c r="F316">
        <f t="shared" ref="F316:F379" si="12">D316*E316</f>
        <v>259.47970863683662</v>
      </c>
      <c r="G316">
        <f>60+cfg_coefficient!B261</f>
        <v>316</v>
      </c>
      <c r="H316">
        <f t="shared" ref="H316:H379" si="13">G316-21.8</f>
        <v>294.2</v>
      </c>
      <c r="I316">
        <f t="shared" ref="I316:I379" si="14">G316+21.8</f>
        <v>337.8</v>
      </c>
      <c r="J316">
        <v>67</v>
      </c>
      <c r="K316">
        <v>137</v>
      </c>
      <c r="L316" s="14">
        <f>F316+cfg_coefficient!B261-360</f>
        <v>155.47970863683668</v>
      </c>
    </row>
    <row r="317" spans="4:12" x14ac:dyDescent="0.2">
      <c r="D317">
        <f>3/(1-cfg_coefficient!E262)</f>
        <v>3.1185031185031185</v>
      </c>
      <c r="E317" s="11">
        <f>1600*(1+cfg_coefficient!E262)/20</f>
        <v>83.039999999999992</v>
      </c>
      <c r="F317">
        <f t="shared" si="12"/>
        <v>258.96049896049891</v>
      </c>
      <c r="G317">
        <f>60+cfg_coefficient!B262</f>
        <v>317</v>
      </c>
      <c r="H317">
        <f t="shared" si="13"/>
        <v>295.2</v>
      </c>
      <c r="I317">
        <f t="shared" si="14"/>
        <v>338.8</v>
      </c>
      <c r="J317">
        <v>67</v>
      </c>
      <c r="K317">
        <v>137</v>
      </c>
      <c r="L317" s="14">
        <f>F317+cfg_coefficient!B262-360</f>
        <v>155.96049896049885</v>
      </c>
    </row>
    <row r="318" spans="4:12" x14ac:dyDescent="0.2">
      <c r="D318">
        <f>3/(1-cfg_coefficient!E263)</f>
        <v>3.1152647975077881</v>
      </c>
      <c r="E318" s="11">
        <f>1600*(1+cfg_coefficient!E263)/20</f>
        <v>82.96</v>
      </c>
      <c r="F318">
        <f t="shared" si="12"/>
        <v>258.44236760124608</v>
      </c>
      <c r="G318">
        <f>60+cfg_coefficient!B263</f>
        <v>318</v>
      </c>
      <c r="H318">
        <f t="shared" si="13"/>
        <v>296.2</v>
      </c>
      <c r="I318">
        <f t="shared" si="14"/>
        <v>339.8</v>
      </c>
      <c r="J318">
        <v>67</v>
      </c>
      <c r="K318">
        <v>137</v>
      </c>
      <c r="L318">
        <f>F318+cfg_coefficient!B263-360</f>
        <v>156.44236760124613</v>
      </c>
    </row>
    <row r="319" spans="4:12" x14ac:dyDescent="0.2">
      <c r="D319">
        <f>3/(1-cfg_coefficient!E264)</f>
        <v>3.1120331950207469</v>
      </c>
      <c r="E319" s="11">
        <f>1600*(1+cfg_coefficient!E264)/20</f>
        <v>82.88000000000001</v>
      </c>
      <c r="F319">
        <f t="shared" si="12"/>
        <v>257.92531120331955</v>
      </c>
      <c r="G319">
        <f>60+cfg_coefficient!B264</f>
        <v>319</v>
      </c>
      <c r="H319">
        <f t="shared" si="13"/>
        <v>297.2</v>
      </c>
      <c r="I319">
        <f t="shared" si="14"/>
        <v>340.8</v>
      </c>
      <c r="J319">
        <v>67</v>
      </c>
      <c r="K319">
        <v>137</v>
      </c>
      <c r="L319">
        <f>F319+cfg_coefficient!B264-360</f>
        <v>156.92531120331955</v>
      </c>
    </row>
    <row r="320" spans="4:12" x14ac:dyDescent="0.2">
      <c r="D320">
        <f>3/(1-cfg_coefficient!E265)</f>
        <v>3.1088082901554404</v>
      </c>
      <c r="E320" s="11">
        <f>1600*(1+cfg_coefficient!E265)/20</f>
        <v>82.799999999999983</v>
      </c>
      <c r="F320">
        <f t="shared" si="12"/>
        <v>257.40932642487041</v>
      </c>
      <c r="G320">
        <f>60+cfg_coefficient!B265</f>
        <v>320</v>
      </c>
      <c r="H320">
        <f t="shared" si="13"/>
        <v>298.2</v>
      </c>
      <c r="I320">
        <f t="shared" si="14"/>
        <v>341.8</v>
      </c>
      <c r="J320">
        <v>67</v>
      </c>
      <c r="K320">
        <v>137</v>
      </c>
      <c r="L320">
        <f>F320+cfg_coefficient!B265-360</f>
        <v>157.40932642487041</v>
      </c>
    </row>
    <row r="321" spans="4:12" x14ac:dyDescent="0.2">
      <c r="D321">
        <f>3/(1-cfg_coefficient!E266)</f>
        <v>3.1055900621118013</v>
      </c>
      <c r="E321" s="11">
        <f>1600*(1+cfg_coefficient!E266)/20</f>
        <v>82.72</v>
      </c>
      <c r="F321">
        <f t="shared" si="12"/>
        <v>256.89440993788821</v>
      </c>
      <c r="G321">
        <f>60+cfg_coefficient!B266</f>
        <v>321</v>
      </c>
      <c r="H321">
        <f t="shared" si="13"/>
        <v>299.2</v>
      </c>
      <c r="I321">
        <f t="shared" si="14"/>
        <v>342.8</v>
      </c>
      <c r="J321">
        <v>67</v>
      </c>
      <c r="K321">
        <v>137</v>
      </c>
      <c r="L321">
        <f>F321+cfg_coefficient!B266-360</f>
        <v>157.89440993788821</v>
      </c>
    </row>
    <row r="322" spans="4:12" x14ac:dyDescent="0.2">
      <c r="D322">
        <f>3/(1-cfg_coefficient!E267)</f>
        <v>3.1023784901758016</v>
      </c>
      <c r="E322" s="11">
        <f>1600*(1+cfg_coefficient!E267)/20</f>
        <v>82.64</v>
      </c>
      <c r="F322">
        <f t="shared" si="12"/>
        <v>256.38055842812827</v>
      </c>
      <c r="G322">
        <f>60+cfg_coefficient!B267</f>
        <v>322</v>
      </c>
      <c r="H322">
        <f t="shared" si="13"/>
        <v>300.2</v>
      </c>
      <c r="I322">
        <f t="shared" si="14"/>
        <v>343.8</v>
      </c>
      <c r="J322">
        <v>67</v>
      </c>
      <c r="K322">
        <v>137</v>
      </c>
      <c r="L322">
        <f>F322+cfg_coefficient!B267-360</f>
        <v>158.38055842812832</v>
      </c>
    </row>
    <row r="323" spans="4:12" x14ac:dyDescent="0.2">
      <c r="D323">
        <f>3/(1-cfg_coefficient!E268)</f>
        <v>3.0991735537190084</v>
      </c>
      <c r="E323" s="11">
        <f>1600*(1+cfg_coefficient!E268)/20</f>
        <v>82.56</v>
      </c>
      <c r="F323">
        <f t="shared" si="12"/>
        <v>255.86776859504133</v>
      </c>
      <c r="G323">
        <f>60+cfg_coefficient!B268</f>
        <v>323</v>
      </c>
      <c r="H323">
        <f t="shared" si="13"/>
        <v>301.2</v>
      </c>
      <c r="I323">
        <f t="shared" si="14"/>
        <v>344.8</v>
      </c>
      <c r="J323">
        <v>67</v>
      </c>
      <c r="K323">
        <v>137</v>
      </c>
      <c r="L323">
        <f>F323+cfg_coefficient!B268-360</f>
        <v>158.8677685950413</v>
      </c>
    </row>
    <row r="324" spans="4:12" x14ac:dyDescent="0.2">
      <c r="D324">
        <f>3/(1-cfg_coefficient!E269)</f>
        <v>3.0959752321981426</v>
      </c>
      <c r="E324" s="11">
        <f>1600*(1+cfg_coefficient!E269)/20</f>
        <v>82.47999999999999</v>
      </c>
      <c r="F324">
        <f t="shared" si="12"/>
        <v>255.35603715170276</v>
      </c>
      <c r="G324">
        <f>60+cfg_coefficient!B269</f>
        <v>324</v>
      </c>
      <c r="H324">
        <f t="shared" si="13"/>
        <v>302.2</v>
      </c>
      <c r="I324">
        <f t="shared" si="14"/>
        <v>345.8</v>
      </c>
      <c r="J324">
        <v>67</v>
      </c>
      <c r="K324">
        <v>137</v>
      </c>
      <c r="L324">
        <f>F324+cfg_coefficient!B269-360</f>
        <v>159.35603715170282</v>
      </c>
    </row>
    <row r="325" spans="4:12" x14ac:dyDescent="0.2">
      <c r="D325">
        <f>3/(1-cfg_coefficient!E270)</f>
        <v>3.0927835051546393</v>
      </c>
      <c r="E325" s="11">
        <f>1600*(1+cfg_coefficient!E270)/20</f>
        <v>82.4</v>
      </c>
      <c r="F325">
        <f t="shared" si="12"/>
        <v>254.8453608247423</v>
      </c>
      <c r="G325">
        <f>60+cfg_coefficient!B270</f>
        <v>325</v>
      </c>
      <c r="H325">
        <f t="shared" si="13"/>
        <v>303.2</v>
      </c>
      <c r="I325">
        <f t="shared" si="14"/>
        <v>346.8</v>
      </c>
      <c r="J325">
        <v>67</v>
      </c>
      <c r="K325">
        <v>137</v>
      </c>
      <c r="L325">
        <f>F325+cfg_coefficient!B270-360</f>
        <v>159.84536082474233</v>
      </c>
    </row>
    <row r="326" spans="4:12" x14ac:dyDescent="0.2">
      <c r="D326">
        <f>3/(1-cfg_coefficient!E271)</f>
        <v>3.0895983522142121</v>
      </c>
      <c r="E326" s="11">
        <f>1600*(1+cfg_coefficient!E271)/20</f>
        <v>82.32</v>
      </c>
      <c r="F326">
        <f t="shared" si="12"/>
        <v>254.33573635427391</v>
      </c>
      <c r="G326">
        <f>60+cfg_coefficient!B271</f>
        <v>326</v>
      </c>
      <c r="H326">
        <f t="shared" si="13"/>
        <v>304.2</v>
      </c>
      <c r="I326">
        <f t="shared" si="14"/>
        <v>347.8</v>
      </c>
      <c r="J326">
        <v>67</v>
      </c>
      <c r="K326">
        <v>137</v>
      </c>
      <c r="L326">
        <f>F326+cfg_coefficient!B271-360</f>
        <v>160.33573635427388</v>
      </c>
    </row>
    <row r="327" spans="4:12" x14ac:dyDescent="0.2">
      <c r="D327">
        <f>3/(1-cfg_coefficient!E272)</f>
        <v>3.0864197530864197</v>
      </c>
      <c r="E327" s="11">
        <f>1600*(1+cfg_coefficient!E272)/20</f>
        <v>82.24</v>
      </c>
      <c r="F327">
        <f t="shared" si="12"/>
        <v>253.82716049382714</v>
      </c>
      <c r="G327">
        <f>60+cfg_coefficient!B272</f>
        <v>327</v>
      </c>
      <c r="H327">
        <f t="shared" si="13"/>
        <v>305.2</v>
      </c>
      <c r="I327">
        <f t="shared" si="14"/>
        <v>348.8</v>
      </c>
      <c r="J327">
        <v>67</v>
      </c>
      <c r="K327">
        <v>137</v>
      </c>
      <c r="L327">
        <f>F327+cfg_coefficient!B272-360</f>
        <v>160.82716049382714</v>
      </c>
    </row>
    <row r="328" spans="4:12" x14ac:dyDescent="0.2">
      <c r="D328">
        <f>3/(1-cfg_coefficient!E273)</f>
        <v>3.0832476875642345</v>
      </c>
      <c r="E328" s="11">
        <f>1600*(1+cfg_coefficient!E273)/20</f>
        <v>82.16</v>
      </c>
      <c r="F328">
        <f t="shared" si="12"/>
        <v>253.31963001027751</v>
      </c>
      <c r="G328">
        <f>60+cfg_coefficient!B273</f>
        <v>328</v>
      </c>
      <c r="H328">
        <f t="shared" si="13"/>
        <v>306.2</v>
      </c>
      <c r="I328">
        <f t="shared" si="14"/>
        <v>349.8</v>
      </c>
      <c r="J328">
        <v>67</v>
      </c>
      <c r="K328">
        <v>137</v>
      </c>
      <c r="L328">
        <f>F328+cfg_coefficient!B273-360</f>
        <v>161.31963001027748</v>
      </c>
    </row>
    <row r="329" spans="4:12" x14ac:dyDescent="0.2">
      <c r="D329">
        <f>3/(1-cfg_coefficient!E274)</f>
        <v>3.0800821355236141</v>
      </c>
      <c r="E329" s="11">
        <f>1600*(1+cfg_coefficient!E274)/20</f>
        <v>82.080000000000013</v>
      </c>
      <c r="F329">
        <f t="shared" si="12"/>
        <v>252.81314168377827</v>
      </c>
      <c r="G329">
        <f>60+cfg_coefficient!B274</f>
        <v>329</v>
      </c>
      <c r="H329">
        <f t="shared" si="13"/>
        <v>307.2</v>
      </c>
      <c r="I329">
        <f t="shared" si="14"/>
        <v>350.8</v>
      </c>
      <c r="J329">
        <v>67</v>
      </c>
      <c r="K329">
        <v>137</v>
      </c>
      <c r="L329">
        <f>F329+cfg_coefficient!B274-360</f>
        <v>161.81314168377821</v>
      </c>
    </row>
    <row r="330" spans="4:12" x14ac:dyDescent="0.2">
      <c r="D330">
        <f>3/(1-cfg_coefficient!E275)</f>
        <v>3.0769230769230771</v>
      </c>
      <c r="E330" s="11">
        <f>1600*(1+cfg_coefficient!E275)/20</f>
        <v>81.999999999999986</v>
      </c>
      <c r="F330">
        <f t="shared" si="12"/>
        <v>252.30769230769226</v>
      </c>
      <c r="G330">
        <f>60+cfg_coefficient!B275</f>
        <v>330</v>
      </c>
      <c r="H330">
        <f t="shared" si="13"/>
        <v>308.2</v>
      </c>
      <c r="I330">
        <f t="shared" si="14"/>
        <v>351.8</v>
      </c>
      <c r="J330">
        <v>67</v>
      </c>
      <c r="K330">
        <v>137</v>
      </c>
      <c r="L330">
        <f>F330+cfg_coefficient!B275-360</f>
        <v>162.30769230769226</v>
      </c>
    </row>
    <row r="331" spans="4:12" x14ac:dyDescent="0.2">
      <c r="D331">
        <f>3/(1-cfg_coefficient!E276)</f>
        <v>3.0737704918032787</v>
      </c>
      <c r="E331" s="11">
        <f>1600*(1+cfg_coefficient!E276)/20</f>
        <v>81.92</v>
      </c>
      <c r="F331">
        <f t="shared" si="12"/>
        <v>251.80327868852459</v>
      </c>
      <c r="G331">
        <f>60+cfg_coefficient!B276</f>
        <v>331</v>
      </c>
      <c r="H331">
        <f t="shared" si="13"/>
        <v>309.2</v>
      </c>
      <c r="I331">
        <f t="shared" si="14"/>
        <v>352.8</v>
      </c>
      <c r="J331">
        <v>67</v>
      </c>
      <c r="K331">
        <v>137</v>
      </c>
      <c r="L331">
        <f>F331+cfg_coefficient!B276-360</f>
        <v>162.80327868852464</v>
      </c>
    </row>
    <row r="332" spans="4:12" x14ac:dyDescent="0.2">
      <c r="D332">
        <f>3/(1-cfg_coefficient!E277)</f>
        <v>3.0706243602865917</v>
      </c>
      <c r="E332" s="11">
        <f>1600*(1+cfg_coefficient!E277)/20</f>
        <v>81.84</v>
      </c>
      <c r="F332">
        <f t="shared" si="12"/>
        <v>251.29989764585468</v>
      </c>
      <c r="G332">
        <f>60+cfg_coefficient!B277</f>
        <v>332</v>
      </c>
      <c r="H332">
        <f t="shared" si="13"/>
        <v>310.2</v>
      </c>
      <c r="I332">
        <f t="shared" si="14"/>
        <v>353.8</v>
      </c>
      <c r="J332">
        <v>67</v>
      </c>
      <c r="K332">
        <v>137</v>
      </c>
      <c r="L332">
        <f>F332+cfg_coefficient!B277-360</f>
        <v>163.29989764585468</v>
      </c>
    </row>
    <row r="333" spans="4:12" x14ac:dyDescent="0.2">
      <c r="D333">
        <f>3/(1-cfg_coefficient!E278)</f>
        <v>3.0674846625766872</v>
      </c>
      <c r="E333" s="11">
        <f>1600*(1+cfg_coefficient!E278)/20</f>
        <v>81.760000000000005</v>
      </c>
      <c r="F333">
        <f t="shared" si="12"/>
        <v>250.79754601226995</v>
      </c>
      <c r="G333">
        <f>60+cfg_coefficient!B278</f>
        <v>333</v>
      </c>
      <c r="H333">
        <f t="shared" si="13"/>
        <v>311.2</v>
      </c>
      <c r="I333">
        <f t="shared" si="14"/>
        <v>354.8</v>
      </c>
      <c r="J333">
        <v>67</v>
      </c>
      <c r="K333">
        <v>137</v>
      </c>
      <c r="L333">
        <f>F333+cfg_coefficient!B278-360</f>
        <v>163.79754601227</v>
      </c>
    </row>
    <row r="334" spans="4:12" x14ac:dyDescent="0.2">
      <c r="D334">
        <f>3/(1-cfg_coefficient!E279)</f>
        <v>3.0643513789581207</v>
      </c>
      <c r="E334" s="11">
        <f>1600*(1+cfg_coefficient!E279)/20</f>
        <v>81.679999999999993</v>
      </c>
      <c r="F334">
        <f t="shared" si="12"/>
        <v>250.29622063329927</v>
      </c>
      <c r="G334">
        <f>60+cfg_coefficient!B279</f>
        <v>334</v>
      </c>
      <c r="H334">
        <f t="shared" si="13"/>
        <v>312.2</v>
      </c>
      <c r="I334">
        <f t="shared" si="14"/>
        <v>355.8</v>
      </c>
      <c r="J334">
        <v>67</v>
      </c>
      <c r="K334">
        <v>137</v>
      </c>
      <c r="L334">
        <f>F334+cfg_coefficient!B279-360</f>
        <v>164.2962206332993</v>
      </c>
    </row>
    <row r="335" spans="4:12" x14ac:dyDescent="0.2">
      <c r="D335">
        <f>3/(1-cfg_coefficient!E280)</f>
        <v>3.0612244897959182</v>
      </c>
      <c r="E335" s="11">
        <f>1600*(1+cfg_coefficient!E280)/20</f>
        <v>81.599999999999994</v>
      </c>
      <c r="F335">
        <f t="shared" si="12"/>
        <v>249.7959183673469</v>
      </c>
      <c r="G335">
        <f>60+cfg_coefficient!B280</f>
        <v>335</v>
      </c>
      <c r="H335">
        <f t="shared" si="13"/>
        <v>313.2</v>
      </c>
      <c r="I335">
        <f t="shared" si="14"/>
        <v>356.8</v>
      </c>
      <c r="J335">
        <v>67</v>
      </c>
      <c r="K335">
        <v>137</v>
      </c>
      <c r="L335">
        <f>F335+cfg_coefficient!B280-360</f>
        <v>164.79591836734687</v>
      </c>
    </row>
    <row r="336" spans="4:12" x14ac:dyDescent="0.2">
      <c r="D336">
        <f>3/(1-cfg_coefficient!E281)</f>
        <v>3.0581039755351682</v>
      </c>
      <c r="E336" s="11">
        <f>1600*(1+cfg_coefficient!E281)/20</f>
        <v>81.52</v>
      </c>
      <c r="F336">
        <f t="shared" si="12"/>
        <v>249.29663608562691</v>
      </c>
      <c r="G336">
        <f>60+cfg_coefficient!B281</f>
        <v>336</v>
      </c>
      <c r="H336">
        <f t="shared" si="13"/>
        <v>314.2</v>
      </c>
      <c r="I336">
        <f t="shared" si="14"/>
        <v>357.8</v>
      </c>
      <c r="J336">
        <v>67</v>
      </c>
      <c r="K336">
        <v>137</v>
      </c>
      <c r="L336">
        <f>F336+cfg_coefficient!B281-360</f>
        <v>165.29663608562691</v>
      </c>
    </row>
    <row r="337" spans="4:12" x14ac:dyDescent="0.2">
      <c r="D337">
        <f>3/(1-cfg_coefficient!E282)</f>
        <v>3.0549898167006111</v>
      </c>
      <c r="E337" s="11">
        <f>1600*(1+cfg_coefficient!E282)/20</f>
        <v>81.44</v>
      </c>
      <c r="F337">
        <f t="shared" si="12"/>
        <v>248.79837067209775</v>
      </c>
      <c r="G337">
        <f>60+cfg_coefficient!B282</f>
        <v>337</v>
      </c>
      <c r="H337">
        <f t="shared" si="13"/>
        <v>315.2</v>
      </c>
      <c r="I337">
        <f t="shared" si="14"/>
        <v>358.8</v>
      </c>
      <c r="J337">
        <v>67</v>
      </c>
      <c r="K337">
        <v>137</v>
      </c>
      <c r="L337">
        <f>F337+cfg_coefficient!B282-360</f>
        <v>165.79837067209769</v>
      </c>
    </row>
    <row r="338" spans="4:12" x14ac:dyDescent="0.2">
      <c r="D338">
        <f>3/(1-cfg_coefficient!E283)</f>
        <v>3.0518819938962358</v>
      </c>
      <c r="E338" s="11">
        <f>1600*(1+cfg_coefficient!E283)/20</f>
        <v>81.359999999999985</v>
      </c>
      <c r="F338">
        <f t="shared" si="12"/>
        <v>248.30111902339769</v>
      </c>
      <c r="G338">
        <f>60+cfg_coefficient!B283</f>
        <v>338</v>
      </c>
      <c r="H338">
        <f t="shared" si="13"/>
        <v>316.2</v>
      </c>
      <c r="I338">
        <f t="shared" si="14"/>
        <v>359.8</v>
      </c>
      <c r="J338">
        <v>67</v>
      </c>
      <c r="K338">
        <v>137</v>
      </c>
      <c r="L338">
        <f>F338+cfg_coefficient!B283-360</f>
        <v>166.30111902339763</v>
      </c>
    </row>
    <row r="339" spans="4:12" x14ac:dyDescent="0.2">
      <c r="D339">
        <f>3/(1-cfg_coefficient!E284)</f>
        <v>3.0487804878048776</v>
      </c>
      <c r="E339" s="11">
        <f>1600*(1+cfg_coefficient!E284)/20</f>
        <v>81.279999999999987</v>
      </c>
      <c r="F339">
        <f t="shared" si="12"/>
        <v>247.80487804878041</v>
      </c>
      <c r="G339">
        <f>60+cfg_coefficient!B284</f>
        <v>339</v>
      </c>
      <c r="H339">
        <f t="shared" si="13"/>
        <v>317.2</v>
      </c>
      <c r="I339">
        <f t="shared" si="14"/>
        <v>360.8</v>
      </c>
      <c r="J339">
        <v>67</v>
      </c>
      <c r="K339">
        <v>137</v>
      </c>
      <c r="L339">
        <f>F339+cfg_coefficient!B284-360</f>
        <v>166.80487804878044</v>
      </c>
    </row>
    <row r="340" spans="4:12" x14ac:dyDescent="0.2">
      <c r="D340">
        <f>3/(1-cfg_coefficient!E285)</f>
        <v>3.0456852791878171</v>
      </c>
      <c r="E340" s="11">
        <f>1600*(1+cfg_coefficient!E285)/20</f>
        <v>81.199999999999989</v>
      </c>
      <c r="F340">
        <f t="shared" si="12"/>
        <v>247.30964467005072</v>
      </c>
      <c r="G340">
        <f>60+cfg_coefficient!B285</f>
        <v>340</v>
      </c>
      <c r="H340">
        <f t="shared" si="13"/>
        <v>318.2</v>
      </c>
      <c r="I340">
        <f t="shared" si="14"/>
        <v>361.8</v>
      </c>
      <c r="J340">
        <v>67</v>
      </c>
      <c r="K340">
        <v>137</v>
      </c>
      <c r="L340">
        <f>F340+cfg_coefficient!B285-360</f>
        <v>167.30964467005072</v>
      </c>
    </row>
    <row r="341" spans="4:12" x14ac:dyDescent="0.2">
      <c r="D341">
        <f>3/(1-cfg_coefficient!E286)</f>
        <v>3.042596348884381</v>
      </c>
      <c r="E341" s="11">
        <f>1600*(1+cfg_coefficient!E286)/20</f>
        <v>81.119999999999976</v>
      </c>
      <c r="F341">
        <f t="shared" si="12"/>
        <v>246.81541582150092</v>
      </c>
      <c r="G341">
        <f>60+cfg_coefficient!B286</f>
        <v>341</v>
      </c>
      <c r="H341">
        <f t="shared" si="13"/>
        <v>319.2</v>
      </c>
      <c r="I341">
        <f t="shared" si="14"/>
        <v>362.8</v>
      </c>
      <c r="J341">
        <v>67</v>
      </c>
      <c r="K341">
        <v>137</v>
      </c>
      <c r="L341">
        <f>F341+cfg_coefficient!B286-360</f>
        <v>167.81541582150089</v>
      </c>
    </row>
    <row r="342" spans="4:12" x14ac:dyDescent="0.2">
      <c r="D342">
        <f>3/(1-cfg_coefficient!E287)</f>
        <v>3.0395136778115499</v>
      </c>
      <c r="E342" s="11">
        <f>1600*(1+cfg_coefficient!E287)/20</f>
        <v>81.039999999999992</v>
      </c>
      <c r="F342">
        <f t="shared" si="12"/>
        <v>246.32218844984797</v>
      </c>
      <c r="G342">
        <f>60+cfg_coefficient!B287</f>
        <v>342</v>
      </c>
      <c r="H342">
        <f t="shared" si="13"/>
        <v>320.2</v>
      </c>
      <c r="I342">
        <f t="shared" si="14"/>
        <v>363.8</v>
      </c>
      <c r="J342">
        <v>67</v>
      </c>
      <c r="K342">
        <v>137</v>
      </c>
      <c r="L342">
        <f>F342+cfg_coefficient!B287-360</f>
        <v>168.322188449848</v>
      </c>
    </row>
    <row r="343" spans="4:12" x14ac:dyDescent="0.2">
      <c r="D343">
        <f>3/(1-cfg_coefficient!E288)</f>
        <v>3.0364372469635623</v>
      </c>
      <c r="E343" s="11">
        <f>1600*(1+cfg_coefficient!E288)/20</f>
        <v>80.960000000000008</v>
      </c>
      <c r="F343">
        <f t="shared" si="12"/>
        <v>245.82995951417004</v>
      </c>
      <c r="G343">
        <f>60+cfg_coefficient!B288</f>
        <v>343</v>
      </c>
      <c r="H343">
        <f t="shared" si="13"/>
        <v>321.2</v>
      </c>
      <c r="I343">
        <f t="shared" si="14"/>
        <v>364.8</v>
      </c>
      <c r="J343">
        <v>67</v>
      </c>
      <c r="K343">
        <v>137</v>
      </c>
      <c r="L343">
        <f>F343+cfg_coefficient!B288-360</f>
        <v>168.82995951417001</v>
      </c>
    </row>
    <row r="344" spans="4:12" x14ac:dyDescent="0.2">
      <c r="D344">
        <f>3/(1-cfg_coefficient!E289)</f>
        <v>3.0333670374115265</v>
      </c>
      <c r="E344" s="11">
        <f>1600*(1+cfg_coefficient!E289)/20</f>
        <v>80.88</v>
      </c>
      <c r="F344">
        <f t="shared" si="12"/>
        <v>245.33872598584423</v>
      </c>
      <c r="G344">
        <f>60+cfg_coefficient!B289</f>
        <v>344</v>
      </c>
      <c r="H344">
        <f t="shared" si="13"/>
        <v>322.2</v>
      </c>
      <c r="I344">
        <f t="shared" si="14"/>
        <v>365.8</v>
      </c>
      <c r="J344">
        <v>67</v>
      </c>
      <c r="K344">
        <v>137</v>
      </c>
      <c r="L344">
        <f>F344+cfg_coefficient!B289-360</f>
        <v>169.33872598584423</v>
      </c>
    </row>
    <row r="345" spans="4:12" x14ac:dyDescent="0.2">
      <c r="D345">
        <f>3/(1-cfg_coefficient!E290)</f>
        <v>3.0303030303030298</v>
      </c>
      <c r="E345" s="11">
        <f>1600*(1+cfg_coefficient!E290)/20</f>
        <v>80.8</v>
      </c>
      <c r="F345">
        <f t="shared" si="12"/>
        <v>244.84848484848482</v>
      </c>
      <c r="G345">
        <f>60+cfg_coefficient!B290</f>
        <v>345</v>
      </c>
      <c r="H345">
        <f t="shared" si="13"/>
        <v>323.2</v>
      </c>
      <c r="I345">
        <f t="shared" si="14"/>
        <v>366.8</v>
      </c>
      <c r="J345">
        <v>67</v>
      </c>
      <c r="K345">
        <v>137</v>
      </c>
      <c r="L345">
        <f>F345+cfg_coefficient!B290-360</f>
        <v>169.84848484848476</v>
      </c>
    </row>
    <row r="346" spans="4:12" x14ac:dyDescent="0.2">
      <c r="D346">
        <f>3/(1-cfg_coefficient!E291)</f>
        <v>3.0272452068617555</v>
      </c>
      <c r="E346" s="11">
        <f>1600*(1+cfg_coefficient!E291)/20</f>
        <v>80.72</v>
      </c>
      <c r="F346">
        <f t="shared" si="12"/>
        <v>244.35923309788089</v>
      </c>
      <c r="G346">
        <f>60+cfg_coefficient!B291</f>
        <v>346</v>
      </c>
      <c r="H346">
        <f t="shared" si="13"/>
        <v>324.2</v>
      </c>
      <c r="I346">
        <f t="shared" si="14"/>
        <v>367.8</v>
      </c>
      <c r="J346">
        <v>67</v>
      </c>
      <c r="K346">
        <v>137</v>
      </c>
      <c r="L346">
        <f>F346+cfg_coefficient!B291-360</f>
        <v>170.35923309788086</v>
      </c>
    </row>
    <row r="347" spans="4:12" x14ac:dyDescent="0.2">
      <c r="D347">
        <f>3/(1-cfg_coefficient!E292)</f>
        <v>3.0241935483870965</v>
      </c>
      <c r="E347" s="11">
        <f>1600*(1+cfg_coefficient!E292)/20</f>
        <v>80.64</v>
      </c>
      <c r="F347">
        <f t="shared" si="12"/>
        <v>243.87096774193546</v>
      </c>
      <c r="G347">
        <f>60+cfg_coefficient!B292</f>
        <v>347</v>
      </c>
      <c r="H347">
        <f t="shared" si="13"/>
        <v>325.2</v>
      </c>
      <c r="I347">
        <f t="shared" si="14"/>
        <v>368.8</v>
      </c>
      <c r="J347">
        <v>67</v>
      </c>
      <c r="K347">
        <v>137</v>
      </c>
      <c r="L347">
        <f>F347+cfg_coefficient!B292-360</f>
        <v>170.87096774193549</v>
      </c>
    </row>
    <row r="348" spans="4:12" x14ac:dyDescent="0.2">
      <c r="D348">
        <f>3/(1-cfg_coefficient!E293)</f>
        <v>3.0211480362537761</v>
      </c>
      <c r="E348" s="11">
        <f>1600*(1+cfg_coefficient!E293)/20</f>
        <v>80.559999999999988</v>
      </c>
      <c r="F348">
        <f t="shared" si="12"/>
        <v>243.38368580060418</v>
      </c>
      <c r="G348">
        <f>60+cfg_coefficient!B293</f>
        <v>348</v>
      </c>
      <c r="H348">
        <f t="shared" si="13"/>
        <v>326.2</v>
      </c>
      <c r="I348">
        <f t="shared" si="14"/>
        <v>369.8</v>
      </c>
      <c r="J348">
        <v>67</v>
      </c>
      <c r="K348">
        <v>137</v>
      </c>
      <c r="L348">
        <f>F348+cfg_coefficient!B293-360</f>
        <v>171.38368580060421</v>
      </c>
    </row>
    <row r="349" spans="4:12" x14ac:dyDescent="0.2">
      <c r="D349">
        <f>3/(1-cfg_coefficient!E294)</f>
        <v>3.0181086519114686</v>
      </c>
      <c r="E349" s="11">
        <f>1600*(1+cfg_coefficient!E294)/20</f>
        <v>80.47999999999999</v>
      </c>
      <c r="F349">
        <f t="shared" si="12"/>
        <v>242.89738430583498</v>
      </c>
      <c r="G349">
        <f>60+cfg_coefficient!B294</f>
        <v>349</v>
      </c>
      <c r="H349">
        <f t="shared" si="13"/>
        <v>327.2</v>
      </c>
      <c r="I349">
        <f t="shared" si="14"/>
        <v>370.8</v>
      </c>
      <c r="J349">
        <v>67</v>
      </c>
      <c r="K349">
        <v>137</v>
      </c>
      <c r="L349">
        <f>F349+cfg_coefficient!B294-360</f>
        <v>171.89738430583498</v>
      </c>
    </row>
    <row r="350" spans="4:12" x14ac:dyDescent="0.2">
      <c r="D350">
        <f>3/(1-cfg_coefficient!E295)</f>
        <v>3.0150753768844218</v>
      </c>
      <c r="E350" s="11">
        <f>1600*(1+cfg_coefficient!E295)/20</f>
        <v>80.399999999999991</v>
      </c>
      <c r="F350">
        <f t="shared" si="12"/>
        <v>242.41206030150749</v>
      </c>
      <c r="G350">
        <f>60+cfg_coefficient!B295</f>
        <v>350</v>
      </c>
      <c r="H350">
        <f t="shared" si="13"/>
        <v>328.2</v>
      </c>
      <c r="I350">
        <f t="shared" si="14"/>
        <v>371.8</v>
      </c>
      <c r="J350">
        <v>67</v>
      </c>
      <c r="K350">
        <v>137</v>
      </c>
      <c r="L350">
        <f>F350+cfg_coefficient!B295-360</f>
        <v>172.41206030150749</v>
      </c>
    </row>
    <row r="351" spans="4:12" x14ac:dyDescent="0.2">
      <c r="D351">
        <f>3/(1-cfg_coefficient!E296)</f>
        <v>3.012048192771084</v>
      </c>
      <c r="E351" s="11">
        <f>1600*(1+cfg_coefficient!E296)/20</f>
        <v>80.319999999999979</v>
      </c>
      <c r="F351">
        <f t="shared" si="12"/>
        <v>241.9277108433734</v>
      </c>
      <c r="G351">
        <f>60+cfg_coefficient!B296</f>
        <v>351</v>
      </c>
      <c r="H351">
        <f t="shared" si="13"/>
        <v>329.2</v>
      </c>
      <c r="I351">
        <f t="shared" si="14"/>
        <v>372.8</v>
      </c>
      <c r="J351">
        <v>67</v>
      </c>
      <c r="K351">
        <v>137</v>
      </c>
      <c r="L351">
        <f>F351+cfg_coefficient!B296-360</f>
        <v>172.92771084337346</v>
      </c>
    </row>
    <row r="352" spans="4:12" x14ac:dyDescent="0.2">
      <c r="D352">
        <f>3/(1-cfg_coefficient!E297)</f>
        <v>3.009027081243731</v>
      </c>
      <c r="E352" s="11">
        <f>1600*(1+cfg_coefficient!E297)/20</f>
        <v>80.239999999999981</v>
      </c>
      <c r="F352">
        <f t="shared" si="12"/>
        <v>241.44433299899691</v>
      </c>
      <c r="G352">
        <f>60+cfg_coefficient!B297</f>
        <v>352</v>
      </c>
      <c r="H352">
        <f t="shared" si="13"/>
        <v>330.2</v>
      </c>
      <c r="I352">
        <f t="shared" si="14"/>
        <v>373.8</v>
      </c>
      <c r="J352">
        <v>67</v>
      </c>
      <c r="K352">
        <v>137</v>
      </c>
      <c r="L352">
        <f>F352+cfg_coefficient!B297-360</f>
        <v>173.44433299899697</v>
      </c>
    </row>
    <row r="353" spans="4:12" x14ac:dyDescent="0.2">
      <c r="D353">
        <f>3/(1-cfg_coefficient!E298)</f>
        <v>3.0060120240480956</v>
      </c>
      <c r="E353" s="11">
        <f>1600*(1+cfg_coefficient!E298)/20</f>
        <v>80.159999999999982</v>
      </c>
      <c r="F353">
        <f t="shared" si="12"/>
        <v>240.96192384769529</v>
      </c>
      <c r="G353">
        <f>60+cfg_coefficient!B298</f>
        <v>353</v>
      </c>
      <c r="H353">
        <f t="shared" si="13"/>
        <v>331.2</v>
      </c>
      <c r="I353">
        <f t="shared" si="14"/>
        <v>374.8</v>
      </c>
      <c r="J353">
        <v>67</v>
      </c>
      <c r="K353">
        <v>137</v>
      </c>
      <c r="L353">
        <f>F353+cfg_coefficient!B298-360</f>
        <v>173.96192384769529</v>
      </c>
    </row>
    <row r="354" spans="4:12" x14ac:dyDescent="0.2">
      <c r="D354">
        <f>3/(1-cfg_coefficient!E299)</f>
        <v>3.0030030030030028</v>
      </c>
      <c r="E354" s="11">
        <f>1600*(1+cfg_coefficient!E299)/20</f>
        <v>80.08</v>
      </c>
      <c r="F354">
        <f t="shared" si="12"/>
        <v>240.48048048048045</v>
      </c>
      <c r="G354">
        <f>60+cfg_coefficient!B299</f>
        <v>354</v>
      </c>
      <c r="H354">
        <f t="shared" si="13"/>
        <v>332.2</v>
      </c>
      <c r="I354">
        <f t="shared" si="14"/>
        <v>375.8</v>
      </c>
      <c r="J354">
        <v>67</v>
      </c>
      <c r="K354">
        <v>137</v>
      </c>
      <c r="L354">
        <f>F354+cfg_coefficient!B299-360</f>
        <v>174.48048048048042</v>
      </c>
    </row>
    <row r="355" spans="4:12" x14ac:dyDescent="0.2">
      <c r="D355">
        <f>3/(1-cfg_coefficient!E300)</f>
        <v>3</v>
      </c>
      <c r="E355" s="11">
        <f>1600*(1+cfg_coefficient!E300)/20</f>
        <v>80</v>
      </c>
      <c r="F355">
        <f t="shared" si="12"/>
        <v>240</v>
      </c>
      <c r="G355">
        <f>60+cfg_coefficient!B300</f>
        <v>355</v>
      </c>
      <c r="H355">
        <f t="shared" si="13"/>
        <v>333.2</v>
      </c>
      <c r="I355">
        <f t="shared" si="14"/>
        <v>376.8</v>
      </c>
      <c r="J355">
        <v>67</v>
      </c>
      <c r="K355">
        <v>137</v>
      </c>
      <c r="L355">
        <f>F355+cfg_coefficient!B300-360</f>
        <v>175</v>
      </c>
    </row>
    <row r="356" spans="4:12" x14ac:dyDescent="0.2">
      <c r="D356">
        <f>3/(1-cfg_coefficient!E301)</f>
        <v>3</v>
      </c>
      <c r="E356" s="11">
        <f>1600*(1+cfg_coefficient!E301)/20</f>
        <v>80</v>
      </c>
      <c r="F356">
        <f t="shared" si="12"/>
        <v>240</v>
      </c>
      <c r="G356">
        <f>60+cfg_coefficient!B301</f>
        <v>356</v>
      </c>
      <c r="H356">
        <f t="shared" si="13"/>
        <v>334.2</v>
      </c>
      <c r="I356">
        <f t="shared" si="14"/>
        <v>377.8</v>
      </c>
      <c r="J356">
        <v>67</v>
      </c>
      <c r="K356">
        <v>137</v>
      </c>
      <c r="L356">
        <f>F356+cfg_coefficient!B301-360</f>
        <v>176</v>
      </c>
    </row>
    <row r="357" spans="4:12" x14ac:dyDescent="0.2">
      <c r="D357">
        <f>3/(1-cfg_coefficient!E302)</f>
        <v>3</v>
      </c>
      <c r="E357" s="11">
        <f>1600*(1+cfg_coefficient!E302)/20</f>
        <v>80</v>
      </c>
      <c r="F357">
        <f t="shared" si="12"/>
        <v>240</v>
      </c>
      <c r="G357">
        <f>60+cfg_coefficient!B302</f>
        <v>357</v>
      </c>
      <c r="H357">
        <f t="shared" si="13"/>
        <v>335.2</v>
      </c>
      <c r="I357">
        <f t="shared" si="14"/>
        <v>378.8</v>
      </c>
      <c r="J357">
        <v>67</v>
      </c>
      <c r="K357">
        <v>137</v>
      </c>
      <c r="L357">
        <f>F357+cfg_coefficient!B302-360</f>
        <v>177</v>
      </c>
    </row>
    <row r="358" spans="4:12" x14ac:dyDescent="0.2">
      <c r="D358">
        <f>3/(1-cfg_coefficient!E303)</f>
        <v>3</v>
      </c>
      <c r="E358" s="11">
        <f>1600*(1+cfg_coefficient!E303)/20</f>
        <v>80</v>
      </c>
      <c r="F358">
        <f t="shared" si="12"/>
        <v>240</v>
      </c>
      <c r="G358">
        <f>60+cfg_coefficient!B303</f>
        <v>358</v>
      </c>
      <c r="H358">
        <f t="shared" si="13"/>
        <v>336.2</v>
      </c>
      <c r="I358">
        <f t="shared" si="14"/>
        <v>379.8</v>
      </c>
      <c r="J358">
        <v>67</v>
      </c>
      <c r="K358">
        <v>137</v>
      </c>
      <c r="L358">
        <f>F358+cfg_coefficient!B303-360</f>
        <v>178</v>
      </c>
    </row>
    <row r="359" spans="4:12" x14ac:dyDescent="0.2">
      <c r="D359">
        <f>3/(1-cfg_coefficient!E304)</f>
        <v>3</v>
      </c>
      <c r="E359" s="11">
        <f>1600*(1+cfg_coefficient!E304)/20</f>
        <v>80</v>
      </c>
      <c r="F359">
        <f t="shared" si="12"/>
        <v>240</v>
      </c>
      <c r="G359">
        <f>60+cfg_coefficient!B304</f>
        <v>359</v>
      </c>
      <c r="H359">
        <f t="shared" si="13"/>
        <v>337.2</v>
      </c>
      <c r="I359">
        <f t="shared" si="14"/>
        <v>380.8</v>
      </c>
      <c r="J359">
        <v>67</v>
      </c>
      <c r="K359">
        <v>137</v>
      </c>
      <c r="L359">
        <f>F359+cfg_coefficient!B304-360</f>
        <v>179</v>
      </c>
    </row>
    <row r="360" spans="4:12" x14ac:dyDescent="0.2">
      <c r="D360">
        <f>3/(1-cfg_coefficient!E305)</f>
        <v>3</v>
      </c>
      <c r="E360" s="11">
        <f>1600*(1+cfg_coefficient!E305)/20</f>
        <v>80</v>
      </c>
      <c r="F360">
        <f t="shared" si="12"/>
        <v>240</v>
      </c>
      <c r="G360">
        <f>60+cfg_coefficient!B305</f>
        <v>360</v>
      </c>
      <c r="H360">
        <f t="shared" si="13"/>
        <v>338.2</v>
      </c>
      <c r="I360">
        <f t="shared" si="14"/>
        <v>381.8</v>
      </c>
      <c r="J360">
        <v>67</v>
      </c>
      <c r="K360">
        <v>137</v>
      </c>
      <c r="L360">
        <f>F360+cfg_coefficient!B305-360</f>
        <v>180</v>
      </c>
    </row>
    <row r="361" spans="4:12" x14ac:dyDescent="0.2">
      <c r="D361">
        <f>3/(1-cfg_coefficient!E306)</f>
        <v>3</v>
      </c>
      <c r="E361" s="11">
        <f>1600*(1+cfg_coefficient!E306)/20</f>
        <v>80</v>
      </c>
      <c r="F361">
        <f t="shared" si="12"/>
        <v>240</v>
      </c>
      <c r="G361">
        <f>60+cfg_coefficient!B306</f>
        <v>361</v>
      </c>
      <c r="H361">
        <f t="shared" si="13"/>
        <v>339.2</v>
      </c>
      <c r="I361">
        <f t="shared" si="14"/>
        <v>382.8</v>
      </c>
      <c r="J361">
        <v>67</v>
      </c>
      <c r="K361">
        <v>137</v>
      </c>
      <c r="L361">
        <f>F361+cfg_coefficient!B306-360</f>
        <v>181</v>
      </c>
    </row>
    <row r="362" spans="4:12" x14ac:dyDescent="0.2">
      <c r="D362">
        <f>3/(1-cfg_coefficient!E307)</f>
        <v>3</v>
      </c>
      <c r="E362" s="11">
        <f>1600*(1+cfg_coefficient!E307)/20</f>
        <v>80</v>
      </c>
      <c r="F362">
        <f t="shared" si="12"/>
        <v>240</v>
      </c>
      <c r="G362">
        <f>60+cfg_coefficient!B307</f>
        <v>362</v>
      </c>
      <c r="H362">
        <f t="shared" si="13"/>
        <v>340.2</v>
      </c>
      <c r="I362">
        <f t="shared" si="14"/>
        <v>383.8</v>
      </c>
      <c r="J362">
        <v>67</v>
      </c>
      <c r="K362">
        <v>137</v>
      </c>
      <c r="L362">
        <f>F362+cfg_coefficient!B307-360</f>
        <v>182</v>
      </c>
    </row>
    <row r="363" spans="4:12" x14ac:dyDescent="0.2">
      <c r="D363">
        <f>3/(1-cfg_coefficient!E308)</f>
        <v>3</v>
      </c>
      <c r="E363" s="11">
        <f>1600*(1+cfg_coefficient!E308)/20</f>
        <v>80</v>
      </c>
      <c r="F363">
        <f t="shared" si="12"/>
        <v>240</v>
      </c>
      <c r="G363">
        <f>60+cfg_coefficient!B308</f>
        <v>363</v>
      </c>
      <c r="H363">
        <f t="shared" si="13"/>
        <v>341.2</v>
      </c>
      <c r="I363">
        <f t="shared" si="14"/>
        <v>384.8</v>
      </c>
      <c r="J363">
        <v>67</v>
      </c>
      <c r="K363">
        <v>137</v>
      </c>
      <c r="L363">
        <f>F363+cfg_coefficient!B308-360</f>
        <v>183</v>
      </c>
    </row>
    <row r="364" spans="4:12" x14ac:dyDescent="0.2">
      <c r="D364">
        <f>3/(1-cfg_coefficient!E309)</f>
        <v>3</v>
      </c>
      <c r="E364" s="11">
        <f>1600*(1+cfg_coefficient!E309)/20</f>
        <v>80</v>
      </c>
      <c r="F364">
        <f t="shared" si="12"/>
        <v>240</v>
      </c>
      <c r="G364">
        <f>60+cfg_coefficient!B309</f>
        <v>364</v>
      </c>
      <c r="H364">
        <f t="shared" si="13"/>
        <v>342.2</v>
      </c>
      <c r="I364">
        <f t="shared" si="14"/>
        <v>385.8</v>
      </c>
      <c r="J364">
        <v>67</v>
      </c>
      <c r="K364">
        <v>137</v>
      </c>
      <c r="L364">
        <f>F364+cfg_coefficient!B309-360</f>
        <v>184</v>
      </c>
    </row>
    <row r="365" spans="4:12" x14ac:dyDescent="0.2">
      <c r="D365">
        <f>3/(1-cfg_coefficient!E310)</f>
        <v>3</v>
      </c>
      <c r="E365" s="11">
        <f>1600*(1+cfg_coefficient!E310)/20</f>
        <v>80</v>
      </c>
      <c r="F365">
        <f t="shared" si="12"/>
        <v>240</v>
      </c>
      <c r="G365">
        <f>60+cfg_coefficient!B310</f>
        <v>365</v>
      </c>
      <c r="H365">
        <f t="shared" si="13"/>
        <v>343.2</v>
      </c>
      <c r="I365">
        <f t="shared" si="14"/>
        <v>386.8</v>
      </c>
      <c r="J365">
        <v>67</v>
      </c>
      <c r="K365">
        <v>137</v>
      </c>
      <c r="L365">
        <f>F365+cfg_coefficient!B310-360</f>
        <v>185</v>
      </c>
    </row>
    <row r="366" spans="4:12" x14ac:dyDescent="0.2">
      <c r="D366">
        <f>3/(1-cfg_coefficient!E311)</f>
        <v>3</v>
      </c>
      <c r="E366" s="11">
        <f>1600*(1+cfg_coefficient!E311)/20</f>
        <v>80</v>
      </c>
      <c r="F366">
        <f t="shared" si="12"/>
        <v>240</v>
      </c>
      <c r="G366">
        <f>60+cfg_coefficient!B311</f>
        <v>366</v>
      </c>
      <c r="H366">
        <f t="shared" si="13"/>
        <v>344.2</v>
      </c>
      <c r="I366">
        <f t="shared" si="14"/>
        <v>387.8</v>
      </c>
      <c r="J366">
        <v>67</v>
      </c>
      <c r="K366">
        <v>137</v>
      </c>
      <c r="L366">
        <f>F366+cfg_coefficient!B311-360</f>
        <v>186</v>
      </c>
    </row>
    <row r="367" spans="4:12" x14ac:dyDescent="0.2">
      <c r="D367">
        <f>3/(1-cfg_coefficient!E312)</f>
        <v>3</v>
      </c>
      <c r="E367" s="11">
        <f>1600*(1+cfg_coefficient!E312)/20</f>
        <v>80</v>
      </c>
      <c r="F367">
        <f t="shared" si="12"/>
        <v>240</v>
      </c>
      <c r="G367">
        <f>60+cfg_coefficient!B312</f>
        <v>367</v>
      </c>
      <c r="H367">
        <f t="shared" si="13"/>
        <v>345.2</v>
      </c>
      <c r="I367">
        <f t="shared" si="14"/>
        <v>388.8</v>
      </c>
      <c r="J367">
        <v>67</v>
      </c>
      <c r="K367">
        <v>137</v>
      </c>
      <c r="L367">
        <f>F367+cfg_coefficient!B312-360</f>
        <v>187</v>
      </c>
    </row>
    <row r="368" spans="4:12" x14ac:dyDescent="0.2">
      <c r="D368">
        <f>3/(1-cfg_coefficient!E313)</f>
        <v>3</v>
      </c>
      <c r="E368" s="11">
        <f>1600*(1+cfg_coefficient!E313)/20</f>
        <v>80</v>
      </c>
      <c r="F368">
        <f t="shared" si="12"/>
        <v>240</v>
      </c>
      <c r="G368">
        <f>60+cfg_coefficient!B313</f>
        <v>368</v>
      </c>
      <c r="H368">
        <f t="shared" si="13"/>
        <v>346.2</v>
      </c>
      <c r="I368">
        <f t="shared" si="14"/>
        <v>389.8</v>
      </c>
      <c r="J368">
        <v>67</v>
      </c>
      <c r="K368">
        <v>137</v>
      </c>
      <c r="L368">
        <f>F368+cfg_coefficient!B313-360</f>
        <v>188</v>
      </c>
    </row>
    <row r="369" spans="4:12" x14ac:dyDescent="0.2">
      <c r="D369">
        <f>3/(1-cfg_coefficient!E314)</f>
        <v>3</v>
      </c>
      <c r="E369" s="11">
        <f>1600*(1+cfg_coefficient!E314)/20</f>
        <v>80</v>
      </c>
      <c r="F369">
        <f t="shared" si="12"/>
        <v>240</v>
      </c>
      <c r="G369">
        <f>60+cfg_coefficient!B314</f>
        <v>369</v>
      </c>
      <c r="H369">
        <f t="shared" si="13"/>
        <v>347.2</v>
      </c>
      <c r="I369">
        <f t="shared" si="14"/>
        <v>390.8</v>
      </c>
      <c r="J369">
        <v>67</v>
      </c>
      <c r="K369">
        <v>137</v>
      </c>
      <c r="L369">
        <f>F369+cfg_coefficient!B314-360</f>
        <v>189</v>
      </c>
    </row>
    <row r="370" spans="4:12" x14ac:dyDescent="0.2">
      <c r="D370">
        <f>3/(1-cfg_coefficient!E315)</f>
        <v>3</v>
      </c>
      <c r="E370" s="11">
        <f>1600*(1+cfg_coefficient!E315)/20</f>
        <v>80</v>
      </c>
      <c r="F370">
        <f t="shared" si="12"/>
        <v>240</v>
      </c>
      <c r="G370">
        <f>60+cfg_coefficient!B315</f>
        <v>370</v>
      </c>
      <c r="H370">
        <f t="shared" si="13"/>
        <v>348.2</v>
      </c>
      <c r="I370">
        <f t="shared" si="14"/>
        <v>391.8</v>
      </c>
      <c r="J370">
        <v>67</v>
      </c>
      <c r="K370">
        <v>137</v>
      </c>
      <c r="L370">
        <f>F370+cfg_coefficient!B315-360</f>
        <v>190</v>
      </c>
    </row>
    <row r="371" spans="4:12" x14ac:dyDescent="0.2">
      <c r="D371">
        <f>3/(1-cfg_coefficient!E316)</f>
        <v>3</v>
      </c>
      <c r="E371" s="11">
        <f>1600*(1+cfg_coefficient!E316)/20</f>
        <v>80</v>
      </c>
      <c r="F371">
        <f t="shared" si="12"/>
        <v>240</v>
      </c>
      <c r="G371">
        <f>60+cfg_coefficient!B316</f>
        <v>371</v>
      </c>
      <c r="H371">
        <f t="shared" si="13"/>
        <v>349.2</v>
      </c>
      <c r="I371">
        <f t="shared" si="14"/>
        <v>392.8</v>
      </c>
      <c r="J371">
        <v>67</v>
      </c>
      <c r="K371">
        <v>137</v>
      </c>
      <c r="L371">
        <f>F371+cfg_coefficient!B316-360</f>
        <v>191</v>
      </c>
    </row>
    <row r="372" spans="4:12" x14ac:dyDescent="0.2">
      <c r="D372">
        <f>3/(1-cfg_coefficient!E317)</f>
        <v>3</v>
      </c>
      <c r="E372" s="11">
        <f>1600*(1+cfg_coefficient!E317)/20</f>
        <v>80</v>
      </c>
      <c r="F372">
        <f t="shared" si="12"/>
        <v>240</v>
      </c>
      <c r="G372">
        <f>60+cfg_coefficient!B317</f>
        <v>372</v>
      </c>
      <c r="H372">
        <f t="shared" si="13"/>
        <v>350.2</v>
      </c>
      <c r="I372">
        <f t="shared" si="14"/>
        <v>393.8</v>
      </c>
      <c r="J372">
        <v>67</v>
      </c>
      <c r="K372">
        <v>137</v>
      </c>
      <c r="L372">
        <f>F372+cfg_coefficient!B317-360</f>
        <v>192</v>
      </c>
    </row>
    <row r="373" spans="4:12" x14ac:dyDescent="0.2">
      <c r="D373">
        <f>3/(1-cfg_coefficient!E318)</f>
        <v>3</v>
      </c>
      <c r="E373" s="11">
        <f>1600*(1+cfg_coefficient!E318)/20</f>
        <v>80</v>
      </c>
      <c r="F373">
        <f t="shared" si="12"/>
        <v>240</v>
      </c>
      <c r="G373">
        <f>60+cfg_coefficient!B318</f>
        <v>373</v>
      </c>
      <c r="H373">
        <f t="shared" si="13"/>
        <v>351.2</v>
      </c>
      <c r="I373">
        <f t="shared" si="14"/>
        <v>394.8</v>
      </c>
      <c r="J373">
        <v>67</v>
      </c>
      <c r="K373">
        <v>137</v>
      </c>
      <c r="L373">
        <f>F373+cfg_coefficient!B318-360</f>
        <v>193</v>
      </c>
    </row>
    <row r="374" spans="4:12" x14ac:dyDescent="0.2">
      <c r="D374">
        <f>3/(1-cfg_coefficient!E319)</f>
        <v>3</v>
      </c>
      <c r="E374" s="11">
        <f>1600*(1+cfg_coefficient!E319)/20</f>
        <v>80</v>
      </c>
      <c r="F374">
        <f t="shared" si="12"/>
        <v>240</v>
      </c>
      <c r="G374">
        <f>60+cfg_coefficient!B319</f>
        <v>374</v>
      </c>
      <c r="H374">
        <f t="shared" si="13"/>
        <v>352.2</v>
      </c>
      <c r="I374">
        <f t="shared" si="14"/>
        <v>395.8</v>
      </c>
      <c r="J374">
        <v>67</v>
      </c>
      <c r="K374">
        <v>137</v>
      </c>
      <c r="L374">
        <f>F374+cfg_coefficient!B319-360</f>
        <v>194</v>
      </c>
    </row>
    <row r="375" spans="4:12" x14ac:dyDescent="0.2">
      <c r="D375">
        <f>3/(1-cfg_coefficient!E320)</f>
        <v>3</v>
      </c>
      <c r="E375" s="11">
        <f>1600*(1+cfg_coefficient!E320)/20</f>
        <v>80</v>
      </c>
      <c r="F375">
        <f t="shared" si="12"/>
        <v>240</v>
      </c>
      <c r="G375">
        <f>60+cfg_coefficient!B320</f>
        <v>375</v>
      </c>
      <c r="H375">
        <f t="shared" si="13"/>
        <v>353.2</v>
      </c>
      <c r="I375">
        <f t="shared" si="14"/>
        <v>396.8</v>
      </c>
      <c r="J375">
        <v>67</v>
      </c>
      <c r="K375">
        <v>137</v>
      </c>
      <c r="L375">
        <f>F375+cfg_coefficient!B320-360</f>
        <v>195</v>
      </c>
    </row>
    <row r="376" spans="4:12" x14ac:dyDescent="0.2">
      <c r="D376">
        <f>3/(1-cfg_coefficient!E321)</f>
        <v>3</v>
      </c>
      <c r="E376" s="11">
        <f>1600*(1+cfg_coefficient!E321)/20</f>
        <v>80</v>
      </c>
      <c r="F376">
        <f t="shared" si="12"/>
        <v>240</v>
      </c>
      <c r="G376">
        <f>60+cfg_coefficient!B321</f>
        <v>376</v>
      </c>
      <c r="H376">
        <f t="shared" si="13"/>
        <v>354.2</v>
      </c>
      <c r="I376">
        <f t="shared" si="14"/>
        <v>397.8</v>
      </c>
      <c r="J376">
        <v>67</v>
      </c>
      <c r="K376">
        <v>137</v>
      </c>
      <c r="L376">
        <f>F376+cfg_coefficient!B321-360</f>
        <v>196</v>
      </c>
    </row>
    <row r="377" spans="4:12" x14ac:dyDescent="0.2">
      <c r="D377">
        <f>3/(1-cfg_coefficient!E322)</f>
        <v>3</v>
      </c>
      <c r="E377" s="11">
        <f>1600*(1+cfg_coefficient!E322)/20</f>
        <v>80</v>
      </c>
      <c r="F377">
        <f t="shared" si="12"/>
        <v>240</v>
      </c>
      <c r="G377">
        <f>60+cfg_coefficient!B322</f>
        <v>377</v>
      </c>
      <c r="H377">
        <f t="shared" si="13"/>
        <v>355.2</v>
      </c>
      <c r="I377">
        <f t="shared" si="14"/>
        <v>398.8</v>
      </c>
      <c r="J377">
        <v>67</v>
      </c>
      <c r="K377">
        <v>137</v>
      </c>
      <c r="L377">
        <f>F377+cfg_coefficient!B322-360</f>
        <v>197</v>
      </c>
    </row>
    <row r="378" spans="4:12" x14ac:dyDescent="0.2">
      <c r="D378">
        <f>3/(1-cfg_coefficient!E323)</f>
        <v>3</v>
      </c>
      <c r="E378" s="11">
        <f>1600*(1+cfg_coefficient!E323)/20</f>
        <v>80</v>
      </c>
      <c r="F378">
        <f t="shared" si="12"/>
        <v>240</v>
      </c>
      <c r="G378">
        <f>60+cfg_coefficient!B323</f>
        <v>378</v>
      </c>
      <c r="H378">
        <f t="shared" si="13"/>
        <v>356.2</v>
      </c>
      <c r="I378">
        <f t="shared" si="14"/>
        <v>399.8</v>
      </c>
      <c r="J378">
        <v>67</v>
      </c>
      <c r="K378">
        <v>137</v>
      </c>
      <c r="L378">
        <f>F378+cfg_coefficient!B323-360</f>
        <v>198</v>
      </c>
    </row>
    <row r="379" spans="4:12" x14ac:dyDescent="0.2">
      <c r="D379">
        <f>3/(1-cfg_coefficient!E324)</f>
        <v>3</v>
      </c>
      <c r="E379" s="11">
        <f>1600*(1+cfg_coefficient!E324)/20</f>
        <v>80</v>
      </c>
      <c r="F379">
        <f t="shared" si="12"/>
        <v>240</v>
      </c>
      <c r="G379">
        <f>60+cfg_coefficient!B324</f>
        <v>379</v>
      </c>
      <c r="H379">
        <f t="shared" si="13"/>
        <v>357.2</v>
      </c>
      <c r="I379">
        <f t="shared" si="14"/>
        <v>400.8</v>
      </c>
      <c r="J379">
        <v>67</v>
      </c>
      <c r="K379">
        <v>137</v>
      </c>
      <c r="L379">
        <f>F379+cfg_coefficient!B324-360</f>
        <v>199</v>
      </c>
    </row>
    <row r="380" spans="4:12" x14ac:dyDescent="0.2">
      <c r="D380">
        <f>3/(1-cfg_coefficient!E325)</f>
        <v>3</v>
      </c>
      <c r="E380" s="11">
        <f>1600*(1+cfg_coefficient!E325)/20</f>
        <v>80</v>
      </c>
      <c r="F380">
        <f t="shared" ref="F380:F419" si="15">D380*E380</f>
        <v>240</v>
      </c>
      <c r="G380">
        <f>60+cfg_coefficient!B325</f>
        <v>380</v>
      </c>
      <c r="H380">
        <f t="shared" ref="H380:H419" si="16">G380-21.8</f>
        <v>358.2</v>
      </c>
      <c r="I380">
        <f t="shared" ref="I380:I419" si="17">G380+21.8</f>
        <v>401.8</v>
      </c>
      <c r="J380">
        <v>67</v>
      </c>
      <c r="K380">
        <v>137</v>
      </c>
      <c r="L380">
        <f>F380+cfg_coefficient!B325-360</f>
        <v>200</v>
      </c>
    </row>
    <row r="381" spans="4:12" x14ac:dyDescent="0.2">
      <c r="D381">
        <f>3/(1-cfg_coefficient!E326)</f>
        <v>3</v>
      </c>
      <c r="E381" s="11">
        <f>1600*(1+cfg_coefficient!E326)/20</f>
        <v>80</v>
      </c>
      <c r="F381">
        <f t="shared" si="15"/>
        <v>240</v>
      </c>
      <c r="G381">
        <f>60+cfg_coefficient!B326</f>
        <v>381</v>
      </c>
      <c r="H381">
        <f t="shared" si="16"/>
        <v>359.2</v>
      </c>
      <c r="I381">
        <f t="shared" si="17"/>
        <v>402.8</v>
      </c>
      <c r="J381">
        <v>67</v>
      </c>
      <c r="K381">
        <v>137</v>
      </c>
      <c r="L381">
        <f>F381+cfg_coefficient!B326-360</f>
        <v>201</v>
      </c>
    </row>
    <row r="382" spans="4:12" x14ac:dyDescent="0.2">
      <c r="D382">
        <f>3/(1-cfg_coefficient!E327)</f>
        <v>3</v>
      </c>
      <c r="E382" s="11">
        <f>1600*(1+cfg_coefficient!E327)/20</f>
        <v>80</v>
      </c>
      <c r="F382">
        <f t="shared" si="15"/>
        <v>240</v>
      </c>
      <c r="G382">
        <f>60+cfg_coefficient!B327</f>
        <v>382</v>
      </c>
      <c r="H382">
        <f t="shared" si="16"/>
        <v>360.2</v>
      </c>
      <c r="I382">
        <f t="shared" si="17"/>
        <v>403.8</v>
      </c>
      <c r="J382">
        <v>67</v>
      </c>
      <c r="K382">
        <v>137</v>
      </c>
      <c r="L382">
        <f>F382+cfg_coefficient!B327-360</f>
        <v>202</v>
      </c>
    </row>
    <row r="383" spans="4:12" x14ac:dyDescent="0.2">
      <c r="D383">
        <f>3/(1-cfg_coefficient!E328)</f>
        <v>3</v>
      </c>
      <c r="E383" s="11">
        <f>1600*(1+cfg_coefficient!E328)/20</f>
        <v>80</v>
      </c>
      <c r="F383">
        <f t="shared" si="15"/>
        <v>240</v>
      </c>
      <c r="G383">
        <f>60+cfg_coefficient!B328</f>
        <v>383</v>
      </c>
      <c r="H383">
        <f t="shared" si="16"/>
        <v>361.2</v>
      </c>
      <c r="I383">
        <f t="shared" si="17"/>
        <v>404.8</v>
      </c>
      <c r="J383">
        <v>67</v>
      </c>
      <c r="K383">
        <v>137</v>
      </c>
      <c r="L383">
        <f>F383+cfg_coefficient!B328-360</f>
        <v>203</v>
      </c>
    </row>
    <row r="384" spans="4:12" x14ac:dyDescent="0.2">
      <c r="D384">
        <f>3/(1-cfg_coefficient!E329)</f>
        <v>3</v>
      </c>
      <c r="E384" s="11">
        <f>1600*(1+cfg_coefficient!E329)/20</f>
        <v>80</v>
      </c>
      <c r="F384">
        <f t="shared" si="15"/>
        <v>240</v>
      </c>
      <c r="G384">
        <f>60+cfg_coefficient!B329</f>
        <v>384</v>
      </c>
      <c r="H384">
        <f t="shared" si="16"/>
        <v>362.2</v>
      </c>
      <c r="I384">
        <f t="shared" si="17"/>
        <v>405.8</v>
      </c>
      <c r="J384">
        <v>67</v>
      </c>
      <c r="K384">
        <v>137</v>
      </c>
      <c r="L384">
        <f>F384+cfg_coefficient!B329-360</f>
        <v>204</v>
      </c>
    </row>
    <row r="385" spans="4:12" x14ac:dyDescent="0.2">
      <c r="D385">
        <f>3/(1-cfg_coefficient!E330)</f>
        <v>3</v>
      </c>
      <c r="E385" s="11">
        <f>1600*(1+cfg_coefficient!E330)/20</f>
        <v>80</v>
      </c>
      <c r="F385">
        <f t="shared" si="15"/>
        <v>240</v>
      </c>
      <c r="G385">
        <f>60+cfg_coefficient!B330</f>
        <v>385</v>
      </c>
      <c r="H385">
        <f t="shared" si="16"/>
        <v>363.2</v>
      </c>
      <c r="I385">
        <f t="shared" si="17"/>
        <v>406.8</v>
      </c>
      <c r="J385">
        <v>67</v>
      </c>
      <c r="K385">
        <v>137</v>
      </c>
      <c r="L385">
        <f>F385+cfg_coefficient!B330-360</f>
        <v>205</v>
      </c>
    </row>
    <row r="386" spans="4:12" x14ac:dyDescent="0.2">
      <c r="D386">
        <f>3/(1-cfg_coefficient!E331)</f>
        <v>3</v>
      </c>
      <c r="E386" s="11">
        <f>1600*(1+cfg_coefficient!E331)/20</f>
        <v>80</v>
      </c>
      <c r="F386">
        <f t="shared" si="15"/>
        <v>240</v>
      </c>
      <c r="G386">
        <f>60+cfg_coefficient!B331</f>
        <v>386</v>
      </c>
      <c r="H386">
        <f t="shared" si="16"/>
        <v>364.2</v>
      </c>
      <c r="I386">
        <f t="shared" si="17"/>
        <v>407.8</v>
      </c>
      <c r="J386">
        <v>67</v>
      </c>
      <c r="K386">
        <v>137</v>
      </c>
      <c r="L386">
        <f>F386+cfg_coefficient!B331-360</f>
        <v>206</v>
      </c>
    </row>
    <row r="387" spans="4:12" x14ac:dyDescent="0.2">
      <c r="D387">
        <f>3/(1-cfg_coefficient!E332)</f>
        <v>3</v>
      </c>
      <c r="E387" s="11">
        <f>1600*(1+cfg_coefficient!E332)/20</f>
        <v>80</v>
      </c>
      <c r="F387">
        <f t="shared" si="15"/>
        <v>240</v>
      </c>
      <c r="G387">
        <f>60+cfg_coefficient!B332</f>
        <v>387</v>
      </c>
      <c r="H387">
        <f t="shared" si="16"/>
        <v>365.2</v>
      </c>
      <c r="I387">
        <f t="shared" si="17"/>
        <v>408.8</v>
      </c>
      <c r="J387">
        <v>67</v>
      </c>
      <c r="K387">
        <v>137</v>
      </c>
      <c r="L387">
        <f>F387+cfg_coefficient!B332-360</f>
        <v>207</v>
      </c>
    </row>
    <row r="388" spans="4:12" x14ac:dyDescent="0.2">
      <c r="D388">
        <f>3/(1-cfg_coefficient!E333)</f>
        <v>3</v>
      </c>
      <c r="E388" s="11">
        <f>1600*(1+cfg_coefficient!E333)/20</f>
        <v>80</v>
      </c>
      <c r="F388">
        <f t="shared" si="15"/>
        <v>240</v>
      </c>
      <c r="G388">
        <f>60+cfg_coefficient!B333</f>
        <v>388</v>
      </c>
      <c r="H388">
        <f t="shared" si="16"/>
        <v>366.2</v>
      </c>
      <c r="I388">
        <f t="shared" si="17"/>
        <v>409.8</v>
      </c>
      <c r="J388">
        <v>67</v>
      </c>
      <c r="K388">
        <v>137</v>
      </c>
      <c r="L388">
        <f>F388+cfg_coefficient!B333-360</f>
        <v>208</v>
      </c>
    </row>
    <row r="389" spans="4:12" x14ac:dyDescent="0.2">
      <c r="D389">
        <f>3/(1-cfg_coefficient!E334)</f>
        <v>3</v>
      </c>
      <c r="E389" s="11">
        <f>1600*(1+cfg_coefficient!E334)/20</f>
        <v>80</v>
      </c>
      <c r="F389">
        <f t="shared" si="15"/>
        <v>240</v>
      </c>
      <c r="G389">
        <f>60+cfg_coefficient!B334</f>
        <v>389</v>
      </c>
      <c r="H389">
        <f t="shared" si="16"/>
        <v>367.2</v>
      </c>
      <c r="I389">
        <f t="shared" si="17"/>
        <v>410.8</v>
      </c>
      <c r="J389">
        <v>67</v>
      </c>
      <c r="K389">
        <v>137</v>
      </c>
      <c r="L389">
        <f>F389+cfg_coefficient!B334-360</f>
        <v>209</v>
      </c>
    </row>
    <row r="390" spans="4:12" x14ac:dyDescent="0.2">
      <c r="D390">
        <f>3/(1-cfg_coefficient!E335)</f>
        <v>3</v>
      </c>
      <c r="E390" s="11">
        <f>1600*(1+cfg_coefficient!E335)/20</f>
        <v>80</v>
      </c>
      <c r="F390">
        <f t="shared" si="15"/>
        <v>240</v>
      </c>
      <c r="G390">
        <f>60+cfg_coefficient!B335</f>
        <v>390</v>
      </c>
      <c r="H390">
        <f t="shared" si="16"/>
        <v>368.2</v>
      </c>
      <c r="I390">
        <f t="shared" si="17"/>
        <v>411.8</v>
      </c>
      <c r="J390">
        <v>67</v>
      </c>
      <c r="K390">
        <v>137</v>
      </c>
      <c r="L390">
        <f>F390+cfg_coefficient!B335-360</f>
        <v>210</v>
      </c>
    </row>
    <row r="391" spans="4:12" x14ac:dyDescent="0.2">
      <c r="D391">
        <f>3/(1-cfg_coefficient!E336)</f>
        <v>3</v>
      </c>
      <c r="E391" s="11">
        <f>1600*(1+cfg_coefficient!E336)/20</f>
        <v>80</v>
      </c>
      <c r="F391">
        <f t="shared" si="15"/>
        <v>240</v>
      </c>
      <c r="G391">
        <f>60+cfg_coefficient!B336</f>
        <v>391</v>
      </c>
      <c r="H391">
        <f t="shared" si="16"/>
        <v>369.2</v>
      </c>
      <c r="I391">
        <f t="shared" si="17"/>
        <v>412.8</v>
      </c>
      <c r="J391">
        <v>67</v>
      </c>
      <c r="K391">
        <v>137</v>
      </c>
      <c r="L391">
        <f>F391+cfg_coefficient!B336-360</f>
        <v>211</v>
      </c>
    </row>
    <row r="392" spans="4:12" x14ac:dyDescent="0.2">
      <c r="D392">
        <f>3/(1-cfg_coefficient!E337)</f>
        <v>3</v>
      </c>
      <c r="E392" s="11">
        <f>1600*(1+cfg_coefficient!E337)/20</f>
        <v>80</v>
      </c>
      <c r="F392">
        <f t="shared" si="15"/>
        <v>240</v>
      </c>
      <c r="G392">
        <f>60+cfg_coefficient!B337</f>
        <v>392</v>
      </c>
      <c r="H392">
        <f t="shared" si="16"/>
        <v>370.2</v>
      </c>
      <c r="I392">
        <f t="shared" si="17"/>
        <v>413.8</v>
      </c>
      <c r="J392">
        <v>67</v>
      </c>
      <c r="K392">
        <v>137</v>
      </c>
      <c r="L392">
        <f>F392+cfg_coefficient!B337-360</f>
        <v>212</v>
      </c>
    </row>
    <row r="393" spans="4:12" x14ac:dyDescent="0.2">
      <c r="D393">
        <f>3/(1-cfg_coefficient!E338)</f>
        <v>3</v>
      </c>
      <c r="E393" s="11">
        <f>1600*(1+cfg_coefficient!E338)/20</f>
        <v>80</v>
      </c>
      <c r="F393">
        <f t="shared" si="15"/>
        <v>240</v>
      </c>
      <c r="G393">
        <f>60+cfg_coefficient!B338</f>
        <v>393</v>
      </c>
      <c r="H393">
        <f t="shared" si="16"/>
        <v>371.2</v>
      </c>
      <c r="I393">
        <f t="shared" si="17"/>
        <v>414.8</v>
      </c>
      <c r="J393">
        <v>67</v>
      </c>
      <c r="K393">
        <v>137</v>
      </c>
      <c r="L393">
        <f>F393+cfg_coefficient!B338-360</f>
        <v>213</v>
      </c>
    </row>
    <row r="394" spans="4:12" x14ac:dyDescent="0.2">
      <c r="D394">
        <f>3/(1-cfg_coefficient!E339)</f>
        <v>3</v>
      </c>
      <c r="E394" s="11">
        <f>1600*(1+cfg_coefficient!E339)/20</f>
        <v>80</v>
      </c>
      <c r="F394">
        <f t="shared" si="15"/>
        <v>240</v>
      </c>
      <c r="G394">
        <f>60+cfg_coefficient!B339</f>
        <v>394</v>
      </c>
      <c r="H394">
        <f t="shared" si="16"/>
        <v>372.2</v>
      </c>
      <c r="I394">
        <f t="shared" si="17"/>
        <v>415.8</v>
      </c>
      <c r="J394">
        <v>67</v>
      </c>
      <c r="K394">
        <v>137</v>
      </c>
      <c r="L394">
        <f>F394+cfg_coefficient!B339-360</f>
        <v>214</v>
      </c>
    </row>
    <row r="395" spans="4:12" x14ac:dyDescent="0.2">
      <c r="D395">
        <f>3/(1-cfg_coefficient!E340)</f>
        <v>3</v>
      </c>
      <c r="E395" s="11">
        <f>1600*(1+cfg_coefficient!E340)/20</f>
        <v>80</v>
      </c>
      <c r="F395">
        <f t="shared" si="15"/>
        <v>240</v>
      </c>
      <c r="G395">
        <f>60+cfg_coefficient!B340</f>
        <v>395</v>
      </c>
      <c r="H395">
        <f t="shared" si="16"/>
        <v>373.2</v>
      </c>
      <c r="I395">
        <f t="shared" si="17"/>
        <v>416.8</v>
      </c>
      <c r="J395">
        <v>67</v>
      </c>
      <c r="K395">
        <v>137</v>
      </c>
      <c r="L395">
        <f>F395+cfg_coefficient!B340-360</f>
        <v>215</v>
      </c>
    </row>
    <row r="396" spans="4:12" x14ac:dyDescent="0.2">
      <c r="D396">
        <f>3/(1-cfg_coefficient!E341)</f>
        <v>3</v>
      </c>
      <c r="E396" s="11">
        <f>1600*(1+cfg_coefficient!E341)/20</f>
        <v>80</v>
      </c>
      <c r="F396">
        <f t="shared" si="15"/>
        <v>240</v>
      </c>
      <c r="G396">
        <f>60+cfg_coefficient!B341</f>
        <v>396</v>
      </c>
      <c r="H396">
        <f t="shared" si="16"/>
        <v>374.2</v>
      </c>
      <c r="I396">
        <f t="shared" si="17"/>
        <v>417.8</v>
      </c>
      <c r="J396">
        <v>67</v>
      </c>
      <c r="K396">
        <v>137</v>
      </c>
      <c r="L396">
        <f>F396+cfg_coefficient!B341-360</f>
        <v>216</v>
      </c>
    </row>
    <row r="397" spans="4:12" x14ac:dyDescent="0.2">
      <c r="D397">
        <f>3/(1-cfg_coefficient!E342)</f>
        <v>3</v>
      </c>
      <c r="E397" s="11">
        <f>1600*(1+cfg_coefficient!E342)/20</f>
        <v>80</v>
      </c>
      <c r="F397">
        <f t="shared" si="15"/>
        <v>240</v>
      </c>
      <c r="G397">
        <f>60+cfg_coefficient!B342</f>
        <v>397</v>
      </c>
      <c r="H397">
        <f t="shared" si="16"/>
        <v>375.2</v>
      </c>
      <c r="I397">
        <f t="shared" si="17"/>
        <v>418.8</v>
      </c>
      <c r="J397">
        <v>67</v>
      </c>
      <c r="K397">
        <v>137</v>
      </c>
      <c r="L397">
        <f>F397+cfg_coefficient!B342-360</f>
        <v>217</v>
      </c>
    </row>
    <row r="398" spans="4:12" x14ac:dyDescent="0.2">
      <c r="D398">
        <f>3/(1-cfg_coefficient!E343)</f>
        <v>3</v>
      </c>
      <c r="E398" s="11">
        <f>1600*(1+cfg_coefficient!E343)/20</f>
        <v>80</v>
      </c>
      <c r="F398">
        <f t="shared" si="15"/>
        <v>240</v>
      </c>
      <c r="G398">
        <f>60+cfg_coefficient!B343</f>
        <v>398</v>
      </c>
      <c r="H398">
        <f t="shared" si="16"/>
        <v>376.2</v>
      </c>
      <c r="I398">
        <f t="shared" si="17"/>
        <v>419.8</v>
      </c>
      <c r="J398">
        <v>67</v>
      </c>
      <c r="K398">
        <v>137</v>
      </c>
      <c r="L398">
        <f>F398+cfg_coefficient!B343-360</f>
        <v>218</v>
      </c>
    </row>
    <row r="399" spans="4:12" x14ac:dyDescent="0.2">
      <c r="D399">
        <f>3/(1-cfg_coefficient!E344)</f>
        <v>3</v>
      </c>
      <c r="E399" s="11">
        <f>1600*(1+cfg_coefficient!E344)/20</f>
        <v>80</v>
      </c>
      <c r="F399">
        <f t="shared" si="15"/>
        <v>240</v>
      </c>
      <c r="G399">
        <f>60+cfg_coefficient!B344</f>
        <v>399</v>
      </c>
      <c r="H399">
        <f t="shared" si="16"/>
        <v>377.2</v>
      </c>
      <c r="I399">
        <f t="shared" si="17"/>
        <v>420.8</v>
      </c>
      <c r="J399">
        <v>67</v>
      </c>
      <c r="K399">
        <v>137</v>
      </c>
      <c r="L399">
        <f>F399+cfg_coefficient!B344-360</f>
        <v>219</v>
      </c>
    </row>
    <row r="400" spans="4:12" x14ac:dyDescent="0.2">
      <c r="D400">
        <f>3/(1-cfg_coefficient!E345)</f>
        <v>3</v>
      </c>
      <c r="E400" s="11">
        <f>1600*(1+cfg_coefficient!E345)/20</f>
        <v>80</v>
      </c>
      <c r="F400">
        <f t="shared" si="15"/>
        <v>240</v>
      </c>
      <c r="G400">
        <f>60+cfg_coefficient!B345</f>
        <v>400</v>
      </c>
      <c r="H400">
        <f t="shared" si="16"/>
        <v>378.2</v>
      </c>
      <c r="I400">
        <f t="shared" si="17"/>
        <v>421.8</v>
      </c>
      <c r="J400">
        <v>67</v>
      </c>
      <c r="K400">
        <v>137</v>
      </c>
      <c r="L400">
        <f>F400+cfg_coefficient!B345-360</f>
        <v>220</v>
      </c>
    </row>
    <row r="401" spans="4:12" x14ac:dyDescent="0.2">
      <c r="D401">
        <f>3/(1-cfg_coefficient!E346)</f>
        <v>3</v>
      </c>
      <c r="E401" s="11">
        <f>1600*(1+cfg_coefficient!E346)/20</f>
        <v>80</v>
      </c>
      <c r="F401">
        <f t="shared" si="15"/>
        <v>240</v>
      </c>
      <c r="G401">
        <f>60+cfg_coefficient!B346</f>
        <v>401</v>
      </c>
      <c r="H401">
        <f t="shared" si="16"/>
        <v>379.2</v>
      </c>
      <c r="I401">
        <f t="shared" si="17"/>
        <v>422.8</v>
      </c>
      <c r="J401">
        <v>67</v>
      </c>
      <c r="K401">
        <v>137</v>
      </c>
      <c r="L401">
        <f>F401+cfg_coefficient!B346-360</f>
        <v>221</v>
      </c>
    </row>
    <row r="402" spans="4:12" x14ac:dyDescent="0.2">
      <c r="D402">
        <f>3/(1-cfg_coefficient!E347)</f>
        <v>3</v>
      </c>
      <c r="E402" s="11">
        <f>1600*(1+cfg_coefficient!E347)/20</f>
        <v>80</v>
      </c>
      <c r="F402">
        <f t="shared" si="15"/>
        <v>240</v>
      </c>
      <c r="G402">
        <f>60+cfg_coefficient!B347</f>
        <v>402</v>
      </c>
      <c r="H402">
        <f t="shared" si="16"/>
        <v>380.2</v>
      </c>
      <c r="I402">
        <f t="shared" si="17"/>
        <v>423.8</v>
      </c>
      <c r="J402">
        <v>67</v>
      </c>
      <c r="K402">
        <v>137</v>
      </c>
      <c r="L402">
        <f>F402+cfg_coefficient!B347-360</f>
        <v>222</v>
      </c>
    </row>
    <row r="403" spans="4:12" x14ac:dyDescent="0.2">
      <c r="D403">
        <f>3/(1-cfg_coefficient!E348)</f>
        <v>3</v>
      </c>
      <c r="E403" s="11">
        <f>1600*(1+cfg_coefficient!E348)/20</f>
        <v>80</v>
      </c>
      <c r="F403">
        <f t="shared" si="15"/>
        <v>240</v>
      </c>
      <c r="G403">
        <f>60+cfg_coefficient!B348</f>
        <v>403</v>
      </c>
      <c r="H403">
        <f t="shared" si="16"/>
        <v>381.2</v>
      </c>
      <c r="I403">
        <f t="shared" si="17"/>
        <v>424.8</v>
      </c>
      <c r="J403">
        <v>67</v>
      </c>
      <c r="K403">
        <v>137</v>
      </c>
      <c r="L403">
        <f>F403+cfg_coefficient!B348-360</f>
        <v>223</v>
      </c>
    </row>
    <row r="404" spans="4:12" x14ac:dyDescent="0.2">
      <c r="D404">
        <f>3/(1-cfg_coefficient!E349)</f>
        <v>3</v>
      </c>
      <c r="E404" s="11">
        <f>1600*(1+cfg_coefficient!E349)/20</f>
        <v>80</v>
      </c>
      <c r="F404">
        <f t="shared" si="15"/>
        <v>240</v>
      </c>
      <c r="G404">
        <f>60+cfg_coefficient!B349</f>
        <v>404</v>
      </c>
      <c r="H404">
        <f t="shared" si="16"/>
        <v>382.2</v>
      </c>
      <c r="I404">
        <f t="shared" si="17"/>
        <v>425.8</v>
      </c>
      <c r="J404">
        <v>67</v>
      </c>
      <c r="K404">
        <v>137</v>
      </c>
      <c r="L404">
        <f>F404+cfg_coefficient!B349-360</f>
        <v>224</v>
      </c>
    </row>
    <row r="405" spans="4:12" x14ac:dyDescent="0.2">
      <c r="D405">
        <f>3/(1-cfg_coefficient!E350)</f>
        <v>3</v>
      </c>
      <c r="E405" s="11">
        <f>1600*(1+cfg_coefficient!E350)/20</f>
        <v>80</v>
      </c>
      <c r="F405">
        <f t="shared" si="15"/>
        <v>240</v>
      </c>
      <c r="G405">
        <f>60+cfg_coefficient!B350</f>
        <v>405</v>
      </c>
      <c r="H405">
        <f t="shared" si="16"/>
        <v>383.2</v>
      </c>
      <c r="I405">
        <f t="shared" si="17"/>
        <v>426.8</v>
      </c>
      <c r="J405">
        <v>67</v>
      </c>
      <c r="K405">
        <v>137</v>
      </c>
      <c r="L405">
        <f>F405+cfg_coefficient!B350-360</f>
        <v>225</v>
      </c>
    </row>
    <row r="406" spans="4:12" x14ac:dyDescent="0.2">
      <c r="D406">
        <f>3/(1-cfg_coefficient!E351)</f>
        <v>3</v>
      </c>
      <c r="E406" s="11">
        <f>1600*(1+cfg_coefficient!E351)/20</f>
        <v>80</v>
      </c>
      <c r="F406">
        <f t="shared" si="15"/>
        <v>240</v>
      </c>
      <c r="G406">
        <f>60+cfg_coefficient!B351</f>
        <v>406</v>
      </c>
      <c r="H406">
        <f t="shared" si="16"/>
        <v>384.2</v>
      </c>
      <c r="I406">
        <f t="shared" si="17"/>
        <v>427.8</v>
      </c>
      <c r="J406">
        <v>67</v>
      </c>
      <c r="K406">
        <v>137</v>
      </c>
      <c r="L406">
        <f>F406+cfg_coefficient!B351-360</f>
        <v>226</v>
      </c>
    </row>
    <row r="407" spans="4:12" x14ac:dyDescent="0.2">
      <c r="D407">
        <f>3/(1-cfg_coefficient!E352)</f>
        <v>3</v>
      </c>
      <c r="E407" s="11">
        <f>1600*(1+cfg_coefficient!E352)/20</f>
        <v>80</v>
      </c>
      <c r="F407">
        <f t="shared" si="15"/>
        <v>240</v>
      </c>
      <c r="G407">
        <f>60+cfg_coefficient!B352</f>
        <v>407</v>
      </c>
      <c r="H407">
        <f t="shared" si="16"/>
        <v>385.2</v>
      </c>
      <c r="I407">
        <f t="shared" si="17"/>
        <v>428.8</v>
      </c>
      <c r="J407">
        <v>67</v>
      </c>
      <c r="K407">
        <v>137</v>
      </c>
      <c r="L407">
        <f>F407+cfg_coefficient!B352-360</f>
        <v>227</v>
      </c>
    </row>
    <row r="408" spans="4:12" x14ac:dyDescent="0.2">
      <c r="D408">
        <f>3/(1-cfg_coefficient!E353)</f>
        <v>3</v>
      </c>
      <c r="E408" s="11">
        <f>1600*(1+cfg_coefficient!E353)/20</f>
        <v>80</v>
      </c>
      <c r="F408">
        <f t="shared" si="15"/>
        <v>240</v>
      </c>
      <c r="G408">
        <f>60+cfg_coefficient!B353</f>
        <v>408</v>
      </c>
      <c r="H408">
        <f t="shared" si="16"/>
        <v>386.2</v>
      </c>
      <c r="I408">
        <f t="shared" si="17"/>
        <v>429.8</v>
      </c>
      <c r="J408">
        <v>67</v>
      </c>
      <c r="K408">
        <v>137</v>
      </c>
      <c r="L408">
        <f>F408+cfg_coefficient!B353-360</f>
        <v>228</v>
      </c>
    </row>
    <row r="409" spans="4:12" x14ac:dyDescent="0.2">
      <c r="D409">
        <f>3/(1-cfg_coefficient!E354)</f>
        <v>3</v>
      </c>
      <c r="E409" s="11">
        <f>1600*(1+cfg_coefficient!E354)/20</f>
        <v>80</v>
      </c>
      <c r="F409">
        <f t="shared" si="15"/>
        <v>240</v>
      </c>
      <c r="G409">
        <f>60+cfg_coefficient!B354</f>
        <v>409</v>
      </c>
      <c r="H409">
        <f t="shared" si="16"/>
        <v>387.2</v>
      </c>
      <c r="I409">
        <f t="shared" si="17"/>
        <v>430.8</v>
      </c>
      <c r="J409">
        <v>67</v>
      </c>
      <c r="K409">
        <v>137</v>
      </c>
      <c r="L409">
        <f>F409+cfg_coefficient!B354-360</f>
        <v>229</v>
      </c>
    </row>
    <row r="410" spans="4:12" x14ac:dyDescent="0.2">
      <c r="D410">
        <f>3/(1-cfg_coefficient!E355)</f>
        <v>3</v>
      </c>
      <c r="E410" s="11">
        <f>1600*(1+cfg_coefficient!E355)/20</f>
        <v>80</v>
      </c>
      <c r="F410">
        <f t="shared" si="15"/>
        <v>240</v>
      </c>
      <c r="G410">
        <f>60+cfg_coefficient!B355</f>
        <v>410</v>
      </c>
      <c r="H410">
        <f t="shared" si="16"/>
        <v>388.2</v>
      </c>
      <c r="I410">
        <f t="shared" si="17"/>
        <v>431.8</v>
      </c>
      <c r="J410">
        <v>67</v>
      </c>
      <c r="K410">
        <v>137</v>
      </c>
      <c r="L410">
        <f>F410+cfg_coefficient!B355-360</f>
        <v>230</v>
      </c>
    </row>
    <row r="411" spans="4:12" x14ac:dyDescent="0.2">
      <c r="D411">
        <f>3/(1-cfg_coefficient!E356)</f>
        <v>3</v>
      </c>
      <c r="E411" s="11">
        <f>1600*(1+cfg_coefficient!E356)/20</f>
        <v>80</v>
      </c>
      <c r="F411">
        <f t="shared" si="15"/>
        <v>240</v>
      </c>
      <c r="G411">
        <f>60+cfg_coefficient!B356</f>
        <v>411</v>
      </c>
      <c r="H411">
        <f t="shared" si="16"/>
        <v>389.2</v>
      </c>
      <c r="I411">
        <f t="shared" si="17"/>
        <v>432.8</v>
      </c>
      <c r="J411">
        <v>67</v>
      </c>
      <c r="K411">
        <v>137</v>
      </c>
      <c r="L411">
        <f>F411+cfg_coefficient!B356-360</f>
        <v>231</v>
      </c>
    </row>
    <row r="412" spans="4:12" x14ac:dyDescent="0.2">
      <c r="D412">
        <f>3/(1-cfg_coefficient!E357)</f>
        <v>3</v>
      </c>
      <c r="E412" s="11">
        <f>1600*(1+cfg_coefficient!E357)/20</f>
        <v>80</v>
      </c>
      <c r="F412">
        <f t="shared" si="15"/>
        <v>240</v>
      </c>
      <c r="G412">
        <f>60+cfg_coefficient!B357</f>
        <v>412</v>
      </c>
      <c r="H412">
        <f t="shared" si="16"/>
        <v>390.2</v>
      </c>
      <c r="I412">
        <f t="shared" si="17"/>
        <v>433.8</v>
      </c>
      <c r="J412">
        <v>67</v>
      </c>
      <c r="K412">
        <v>137</v>
      </c>
      <c r="L412">
        <f>F412+cfg_coefficient!B357-360</f>
        <v>232</v>
      </c>
    </row>
    <row r="413" spans="4:12" x14ac:dyDescent="0.2">
      <c r="D413">
        <f>3/(1-cfg_coefficient!E358)</f>
        <v>3</v>
      </c>
      <c r="E413" s="11">
        <f>1600*(1+cfg_coefficient!E358)/20</f>
        <v>80</v>
      </c>
      <c r="F413">
        <f t="shared" si="15"/>
        <v>240</v>
      </c>
      <c r="G413">
        <f>60+cfg_coefficient!B358</f>
        <v>413</v>
      </c>
      <c r="H413">
        <f t="shared" si="16"/>
        <v>391.2</v>
      </c>
      <c r="I413">
        <f t="shared" si="17"/>
        <v>434.8</v>
      </c>
      <c r="J413">
        <v>67</v>
      </c>
      <c r="K413">
        <v>137</v>
      </c>
      <c r="L413">
        <f>F413+cfg_coefficient!B358-360</f>
        <v>233</v>
      </c>
    </row>
    <row r="414" spans="4:12" x14ac:dyDescent="0.2">
      <c r="D414">
        <f>3/(1-cfg_coefficient!E359)</f>
        <v>3</v>
      </c>
      <c r="E414" s="11">
        <f>1600*(1+cfg_coefficient!E359)/20</f>
        <v>80</v>
      </c>
      <c r="F414">
        <f t="shared" si="15"/>
        <v>240</v>
      </c>
      <c r="G414">
        <f>60+cfg_coefficient!B359</f>
        <v>414</v>
      </c>
      <c r="H414">
        <f t="shared" si="16"/>
        <v>392.2</v>
      </c>
      <c r="I414">
        <f t="shared" si="17"/>
        <v>435.8</v>
      </c>
      <c r="J414">
        <v>67</v>
      </c>
      <c r="K414">
        <v>137</v>
      </c>
      <c r="L414">
        <f>F414+cfg_coefficient!B359-360</f>
        <v>234</v>
      </c>
    </row>
    <row r="415" spans="4:12" x14ac:dyDescent="0.2">
      <c r="D415">
        <f>3/(1-cfg_coefficient!E360)</f>
        <v>3</v>
      </c>
      <c r="E415" s="11">
        <f>1600*(1+cfg_coefficient!E360)/20</f>
        <v>80</v>
      </c>
      <c r="F415">
        <f t="shared" si="15"/>
        <v>240</v>
      </c>
      <c r="G415">
        <f>60+cfg_coefficient!B360</f>
        <v>415</v>
      </c>
      <c r="H415">
        <f t="shared" si="16"/>
        <v>393.2</v>
      </c>
      <c r="I415">
        <f t="shared" si="17"/>
        <v>436.8</v>
      </c>
      <c r="J415">
        <v>67</v>
      </c>
      <c r="K415">
        <v>137</v>
      </c>
      <c r="L415">
        <f>F415+cfg_coefficient!B360-360</f>
        <v>235</v>
      </c>
    </row>
    <row r="416" spans="4:12" x14ac:dyDescent="0.2">
      <c r="D416">
        <f>3/(1-cfg_coefficient!E361)</f>
        <v>3</v>
      </c>
      <c r="E416" s="11">
        <f>1600*(1+cfg_coefficient!E361)/20</f>
        <v>80</v>
      </c>
      <c r="F416">
        <f t="shared" si="15"/>
        <v>240</v>
      </c>
      <c r="G416">
        <f>60+cfg_coefficient!B361</f>
        <v>416</v>
      </c>
      <c r="H416">
        <f t="shared" si="16"/>
        <v>394.2</v>
      </c>
      <c r="I416">
        <f t="shared" si="17"/>
        <v>437.8</v>
      </c>
      <c r="J416">
        <v>67</v>
      </c>
      <c r="K416">
        <v>137</v>
      </c>
      <c r="L416">
        <f>F416+cfg_coefficient!B361-360</f>
        <v>236</v>
      </c>
    </row>
    <row r="417" spans="4:12" x14ac:dyDescent="0.2">
      <c r="D417">
        <f>3/(1-cfg_coefficient!E362)</f>
        <v>3</v>
      </c>
      <c r="E417" s="11">
        <f>1600*(1+cfg_coefficient!E362)/20</f>
        <v>80</v>
      </c>
      <c r="F417">
        <f t="shared" si="15"/>
        <v>240</v>
      </c>
      <c r="G417">
        <f>60+cfg_coefficient!B362</f>
        <v>417</v>
      </c>
      <c r="H417">
        <f t="shared" si="16"/>
        <v>395.2</v>
      </c>
      <c r="I417">
        <f t="shared" si="17"/>
        <v>438.8</v>
      </c>
      <c r="J417">
        <v>67</v>
      </c>
      <c r="K417">
        <v>137</v>
      </c>
      <c r="L417">
        <f>F417+cfg_coefficient!B362-360</f>
        <v>237</v>
      </c>
    </row>
    <row r="418" spans="4:12" x14ac:dyDescent="0.2">
      <c r="D418">
        <f>3/(1-cfg_coefficient!E363)</f>
        <v>3</v>
      </c>
      <c r="E418" s="11">
        <f>1600*(1+cfg_coefficient!E363)/20</f>
        <v>80</v>
      </c>
      <c r="F418">
        <f t="shared" si="15"/>
        <v>240</v>
      </c>
      <c r="G418">
        <f>60+cfg_coefficient!B363</f>
        <v>418</v>
      </c>
      <c r="H418">
        <f t="shared" si="16"/>
        <v>396.2</v>
      </c>
      <c r="I418">
        <f t="shared" si="17"/>
        <v>439.8</v>
      </c>
      <c r="J418">
        <v>67</v>
      </c>
      <c r="K418">
        <v>137</v>
      </c>
      <c r="L418">
        <f>F418+cfg_coefficient!B363-360</f>
        <v>238</v>
      </c>
    </row>
    <row r="419" spans="4:12" x14ac:dyDescent="0.2">
      <c r="D419">
        <f>3/(1-cfg_coefficient!E364)</f>
        <v>3</v>
      </c>
      <c r="E419" s="11">
        <f>1600*(1+cfg_coefficient!E364)/20</f>
        <v>80</v>
      </c>
      <c r="F419">
        <f t="shared" si="15"/>
        <v>240</v>
      </c>
      <c r="G419">
        <f>60+cfg_coefficient!B364</f>
        <v>419</v>
      </c>
      <c r="H419">
        <f t="shared" si="16"/>
        <v>397.2</v>
      </c>
      <c r="I419">
        <f t="shared" si="17"/>
        <v>440.8</v>
      </c>
      <c r="J419">
        <v>67</v>
      </c>
      <c r="K419">
        <v>137</v>
      </c>
      <c r="L419">
        <f>F419+cfg_coefficient!B364-360</f>
        <v>239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cfg_coefficient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2018-03-16T02:48:00Z</dcterms:created>
  <dcterms:modified xsi:type="dcterms:W3CDTF">2018-09-26T08:57:45Z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