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y Drive\GoogleDriveDocuments(10-9-17)\Manuscripts\SIFamide_LPG_IntrinsicProperties\Github\"/>
    </mc:Choice>
  </mc:AlternateContent>
  <xr:revisionPtr revIDLastSave="0" documentId="13_ncr:1_{77DE364C-8174-44E2-8DB6-1B79E76F3954}" xr6:coauthVersionLast="36" xr6:coauthVersionMax="36" xr10:uidLastSave="{00000000-0000-0000-0000-000000000000}"/>
  <bookViews>
    <workbookView xWindow="0" yWindow="0" windowWidth="23040" windowHeight="9060" activeTab="2" xr2:uid="{F174AD43-0610-4232-A073-3B0A3C3AFF98}"/>
  </bookViews>
  <sheets>
    <sheet name="Matlab_CsCl_PDon" sheetId="2" r:id="rId1"/>
    <sheet name="Matlab_CsCl_PDhype" sheetId="1" r:id="rId2"/>
    <sheet name="Matlab_Riluzole_PDhyp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T2" i="1"/>
</calcChain>
</file>

<file path=xl/sharedStrings.xml><?xml version="1.0" encoding="utf-8"?>
<sst xmlns="http://schemas.openxmlformats.org/spreadsheetml/2006/main" count="141" uniqueCount="54">
  <si>
    <t>CsCl_PDhype</t>
  </si>
  <si>
    <t>Experiment</t>
  </si>
  <si>
    <r>
      <t>PTX:PD</t>
    </r>
    <r>
      <rPr>
        <b/>
        <vertAlign val="subscript"/>
        <sz val="11"/>
        <color theme="1"/>
        <rFont val="Calibri"/>
        <family val="2"/>
        <scheme val="minor"/>
      </rPr>
      <t>hype</t>
    </r>
  </si>
  <si>
    <t>BD_Pre</t>
  </si>
  <si>
    <r>
      <t>PTX:PD</t>
    </r>
    <r>
      <rPr>
        <b/>
        <vertAlign val="subscript"/>
        <sz val="11"/>
        <color theme="1"/>
        <rFont val="Calibri"/>
        <family val="2"/>
        <scheme val="minor"/>
      </rPr>
      <t>hype</t>
    </r>
    <r>
      <rPr>
        <b/>
        <sz val="11"/>
        <color theme="1"/>
        <rFont val="Calibri"/>
        <family val="2"/>
        <scheme val="minor"/>
      </rPr>
      <t xml:space="preserve"> + CsCl</t>
    </r>
  </si>
  <si>
    <t>BD_Blocker</t>
  </si>
  <si>
    <r>
      <t>PTX:PD</t>
    </r>
    <r>
      <rPr>
        <b/>
        <vertAlign val="subscript"/>
        <sz val="11"/>
        <color theme="1"/>
        <rFont val="Calibri"/>
        <family val="2"/>
        <scheme val="minor"/>
      </rPr>
      <t>hype</t>
    </r>
    <r>
      <rPr>
        <b/>
        <sz val="11"/>
        <color theme="1"/>
        <rFont val="Calibri"/>
        <family val="2"/>
        <scheme val="minor"/>
      </rPr>
      <t xml:space="preserve"> Post</t>
    </r>
  </si>
  <si>
    <t>BD_Post</t>
  </si>
  <si>
    <t>CP_Pre</t>
  </si>
  <si>
    <t>CP_Blocker</t>
  </si>
  <si>
    <t>CP_Post</t>
  </si>
  <si>
    <t>Intra or extra?</t>
  </si>
  <si>
    <t>Percent Change (SIF vs CsCl SIF)</t>
  </si>
  <si>
    <t>IBI_Pre</t>
  </si>
  <si>
    <t>IBI_Blocker</t>
  </si>
  <si>
    <t>IBI_Post</t>
  </si>
  <si>
    <t>Burst Duration</t>
  </si>
  <si>
    <t>RRS_112020-02,03</t>
  </si>
  <si>
    <t>Cycle Pd</t>
  </si>
  <si>
    <t>intra</t>
  </si>
  <si>
    <t>IBI</t>
  </si>
  <si>
    <t>RRS_022321-02,04</t>
  </si>
  <si>
    <t>RRS_040821-03,06,07</t>
  </si>
  <si>
    <t>RRS_071421-02,03,05</t>
  </si>
  <si>
    <t>extra</t>
  </si>
  <si>
    <t>RRS_SRF_081721-06,07,08</t>
  </si>
  <si>
    <t>RRS_090321-01,02,03</t>
  </si>
  <si>
    <t xml:space="preserve"> </t>
  </si>
  <si>
    <t>RRS_021821-01,02</t>
  </si>
  <si>
    <t>RRS_030221-00,01</t>
  </si>
  <si>
    <t>RRS_325521-01,02</t>
  </si>
  <si>
    <t>RRS_051121-01,02,04</t>
  </si>
  <si>
    <t>RRS_051321-01,02,05</t>
  </si>
  <si>
    <t>RRS_091521-01,02,03</t>
  </si>
  <si>
    <r>
      <t>PTX:PD</t>
    </r>
    <r>
      <rPr>
        <vertAlign val="subscript"/>
        <sz val="11"/>
        <color theme="1"/>
        <rFont val="Calibri"/>
        <family val="2"/>
        <scheme val="minor"/>
      </rPr>
      <t>hype</t>
    </r>
  </si>
  <si>
    <t>122220-02,03,04,07</t>
  </si>
  <si>
    <t>112020-01,02,03,04,05</t>
  </si>
  <si>
    <t>110620-01,02,03,04</t>
  </si>
  <si>
    <t>100920-01,02,03</t>
  </si>
  <si>
    <t>100220-01,02,03,04</t>
  </si>
  <si>
    <t>082820-00</t>
  </si>
  <si>
    <t>Conditions</t>
  </si>
  <si>
    <t>PTX</t>
  </si>
  <si>
    <t>Riluzole</t>
  </si>
  <si>
    <t>PTX Post</t>
  </si>
  <si>
    <t>EXP</t>
  </si>
  <si>
    <t>PDhype</t>
  </si>
  <si>
    <t>Burst</t>
  </si>
  <si>
    <t>Duration</t>
  </si>
  <si>
    <t>Cycle</t>
  </si>
  <si>
    <t>Period</t>
  </si>
  <si>
    <t>riluzole</t>
  </si>
  <si>
    <t>DB_041022-02,03,04,05,06</t>
  </si>
  <si>
    <t>CsCl_PDon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</si>
</sst>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4" borderId="0" xfId="0" applyFill="1"/>
    <xf numFmtId="0" fontId="4" fillId="0" borderId="0" xfId="0" applyFont="1" applyFill="1"/>
    <xf numFmtId="0" fontId="5" fillId="0" borderId="0" xfId="0" applyFont="1" applyFill="1"/>
    <xf numFmtId="0" fontId="0" fillId="5" borderId="0" xfId="0" applyFill="1"/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FB90-24D1-4AB7-ABE5-0BADB7E2D356}">
  <dimension ref="A1:AJ10"/>
  <sheetViews>
    <sheetView workbookViewId="0">
      <selection activeCell="C1" sqref="C1:C1048576"/>
    </sheetView>
  </sheetViews>
  <sheetFormatPr defaultRowHeight="14.4" x14ac:dyDescent="0.3"/>
  <cols>
    <col min="1" max="1" width="12.77734375" bestFit="1" customWidth="1"/>
    <col min="2" max="2" width="22.88671875" bestFit="1" customWidth="1"/>
  </cols>
  <sheetData>
    <row r="1" spans="1:36" ht="15.6" x14ac:dyDescent="0.35">
      <c r="A1" s="1" t="s">
        <v>53</v>
      </c>
      <c r="B1" s="2" t="s">
        <v>45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1" t="s">
        <v>53</v>
      </c>
      <c r="K1" s="2" t="s">
        <v>1</v>
      </c>
      <c r="L1" s="2"/>
      <c r="M1" s="2" t="s">
        <v>2</v>
      </c>
      <c r="N1" s="2" t="s">
        <v>8</v>
      </c>
      <c r="O1" s="2" t="s">
        <v>4</v>
      </c>
      <c r="P1" s="2" t="s">
        <v>9</v>
      </c>
      <c r="Q1" s="2" t="s">
        <v>6</v>
      </c>
      <c r="R1" s="2" t="s">
        <v>10</v>
      </c>
      <c r="S1" s="2" t="s">
        <v>27</v>
      </c>
      <c r="T1" s="1" t="s">
        <v>53</v>
      </c>
      <c r="U1" t="s">
        <v>13</v>
      </c>
      <c r="V1" t="s">
        <v>14</v>
      </c>
      <c r="W1" t="s">
        <v>15</v>
      </c>
      <c r="AJ1" t="s">
        <v>27</v>
      </c>
    </row>
    <row r="2" spans="1:36" x14ac:dyDescent="0.3">
      <c r="A2" s="1" t="s">
        <v>16</v>
      </c>
      <c r="B2" t="s">
        <v>28</v>
      </c>
      <c r="C2">
        <v>0</v>
      </c>
      <c r="D2">
        <v>5.2122599999999997</v>
      </c>
      <c r="E2">
        <v>0</v>
      </c>
      <c r="F2">
        <v>3.6207699999999998</v>
      </c>
      <c r="G2">
        <v>0</v>
      </c>
      <c r="H2">
        <v>2.8191099999999998</v>
      </c>
      <c r="J2" s="1" t="s">
        <v>18</v>
      </c>
      <c r="K2" t="s">
        <v>28</v>
      </c>
      <c r="M2">
        <v>0</v>
      </c>
      <c r="N2">
        <v>12.75963</v>
      </c>
      <c r="O2">
        <v>0</v>
      </c>
      <c r="P2">
        <v>15.597810000000001</v>
      </c>
      <c r="Q2">
        <v>0</v>
      </c>
      <c r="R2">
        <v>11.517609999999999</v>
      </c>
      <c r="T2" s="1" t="s">
        <v>20</v>
      </c>
      <c r="U2">
        <v>7.5473699999999999</v>
      </c>
      <c r="V2">
        <v>11.977040000000001</v>
      </c>
      <c r="W2">
        <v>8.6984999999999992</v>
      </c>
    </row>
    <row r="3" spans="1:36" x14ac:dyDescent="0.3">
      <c r="B3" t="s">
        <v>30</v>
      </c>
      <c r="C3">
        <v>0</v>
      </c>
      <c r="D3">
        <v>5.1360999999999999</v>
      </c>
      <c r="E3">
        <v>0</v>
      </c>
      <c r="F3">
        <v>4.4223499999999998</v>
      </c>
      <c r="G3">
        <v>0</v>
      </c>
      <c r="H3">
        <v>2.5078</v>
      </c>
      <c r="K3" t="s">
        <v>30</v>
      </c>
      <c r="M3">
        <v>0</v>
      </c>
      <c r="N3">
        <v>9.35642</v>
      </c>
      <c r="O3">
        <v>0</v>
      </c>
      <c r="P3">
        <v>12.389760000000001</v>
      </c>
      <c r="Q3">
        <v>0</v>
      </c>
      <c r="R3">
        <v>12.43042</v>
      </c>
      <c r="U3">
        <v>4.2203200000000001</v>
      </c>
      <c r="V3">
        <v>7.967410000000001</v>
      </c>
      <c r="W3">
        <v>9.9226200000000002</v>
      </c>
    </row>
    <row r="4" spans="1:36" x14ac:dyDescent="0.3">
      <c r="B4" t="s">
        <v>31</v>
      </c>
      <c r="C4">
        <v>0</v>
      </c>
      <c r="D4">
        <v>7.1378000000000004</v>
      </c>
      <c r="E4">
        <v>0</v>
      </c>
      <c r="F4">
        <v>3.2919299999999998</v>
      </c>
      <c r="G4">
        <v>0</v>
      </c>
      <c r="H4">
        <v>3.41235</v>
      </c>
      <c r="K4" t="s">
        <v>31</v>
      </c>
      <c r="M4">
        <v>0</v>
      </c>
      <c r="N4">
        <v>11.973470000000001</v>
      </c>
      <c r="O4">
        <v>0</v>
      </c>
      <c r="P4">
        <v>24.38344</v>
      </c>
      <c r="Q4">
        <v>0</v>
      </c>
      <c r="R4">
        <v>4.8170299999999999</v>
      </c>
      <c r="U4">
        <v>4.8356700000000004</v>
      </c>
      <c r="V4">
        <v>21.09151</v>
      </c>
      <c r="W4">
        <v>1.4046799999999999</v>
      </c>
    </row>
    <row r="5" spans="1:36" x14ac:dyDescent="0.3">
      <c r="B5" t="s">
        <v>32</v>
      </c>
      <c r="C5">
        <v>0</v>
      </c>
      <c r="D5">
        <v>5.6275300000000001</v>
      </c>
      <c r="E5">
        <v>0</v>
      </c>
      <c r="F5">
        <v>3.46637</v>
      </c>
      <c r="G5">
        <v>0</v>
      </c>
      <c r="H5">
        <v>4.0152900000000002</v>
      </c>
      <c r="K5" t="s">
        <v>32</v>
      </c>
      <c r="M5">
        <v>0</v>
      </c>
      <c r="N5">
        <v>18.137270000000001</v>
      </c>
      <c r="O5">
        <v>0</v>
      </c>
      <c r="P5">
        <v>25.190380000000001</v>
      </c>
      <c r="Q5">
        <v>0</v>
      </c>
      <c r="R5">
        <v>10.37265</v>
      </c>
      <c r="U5">
        <v>12.509740000000001</v>
      </c>
      <c r="V5">
        <v>21.72401</v>
      </c>
      <c r="W5">
        <v>6.3573599999999999</v>
      </c>
    </row>
    <row r="6" spans="1:36" x14ac:dyDescent="0.3">
      <c r="B6" t="s">
        <v>25</v>
      </c>
      <c r="C6">
        <v>0</v>
      </c>
      <c r="D6">
        <v>6.6600999999999999</v>
      </c>
      <c r="E6">
        <v>0</v>
      </c>
      <c r="F6">
        <v>4.28057</v>
      </c>
      <c r="G6">
        <v>0</v>
      </c>
      <c r="H6">
        <v>15.98526</v>
      </c>
      <c r="I6" s="3"/>
      <c r="K6" t="s">
        <v>25</v>
      </c>
      <c r="M6">
        <v>0</v>
      </c>
      <c r="N6">
        <v>14.148070000000001</v>
      </c>
      <c r="O6">
        <v>0</v>
      </c>
      <c r="P6">
        <v>22.914739999999998</v>
      </c>
      <c r="Q6">
        <v>0</v>
      </c>
      <c r="R6">
        <v>27.519649999999999</v>
      </c>
      <c r="U6">
        <v>7.4879700000000007</v>
      </c>
      <c r="V6">
        <v>18.634169999999997</v>
      </c>
      <c r="W6">
        <v>11.534389999999998</v>
      </c>
    </row>
    <row r="7" spans="1:36" x14ac:dyDescent="0.3">
      <c r="B7" t="s">
        <v>26</v>
      </c>
      <c r="C7">
        <v>0</v>
      </c>
      <c r="D7">
        <v>2.88259</v>
      </c>
      <c r="E7">
        <v>0</v>
      </c>
      <c r="F7">
        <v>4.0754299999999999</v>
      </c>
      <c r="G7">
        <v>0</v>
      </c>
      <c r="H7">
        <v>2.8456700000000001</v>
      </c>
      <c r="I7" s="7"/>
      <c r="K7" t="s">
        <v>26</v>
      </c>
      <c r="M7">
        <v>0</v>
      </c>
      <c r="N7">
        <v>8.6423799999999993</v>
      </c>
      <c r="O7">
        <v>0</v>
      </c>
      <c r="P7">
        <v>19.165949999999999</v>
      </c>
      <c r="Q7">
        <v>0</v>
      </c>
      <c r="R7">
        <v>12.516909999999999</v>
      </c>
      <c r="U7">
        <v>5.7597899999999989</v>
      </c>
      <c r="V7">
        <v>15.090519999999998</v>
      </c>
      <c r="W7">
        <v>9.6712399999999992</v>
      </c>
    </row>
    <row r="8" spans="1:36" x14ac:dyDescent="0.3">
      <c r="B8" t="s">
        <v>33</v>
      </c>
      <c r="C8">
        <v>0</v>
      </c>
      <c r="D8">
        <v>8.2922200000000004</v>
      </c>
      <c r="E8">
        <v>0</v>
      </c>
      <c r="F8">
        <v>1.9366099999999999</v>
      </c>
      <c r="G8" s="3">
        <v>0</v>
      </c>
      <c r="H8">
        <v>3.5669900000000001</v>
      </c>
      <c r="I8" s="8"/>
      <c r="K8" t="s">
        <v>33</v>
      </c>
      <c r="M8">
        <v>0</v>
      </c>
      <c r="N8">
        <v>21.854479999999999</v>
      </c>
      <c r="O8">
        <v>0</v>
      </c>
      <c r="P8">
        <v>29.41337</v>
      </c>
      <c r="Q8" s="3">
        <v>0</v>
      </c>
      <c r="R8">
        <v>8.4975199999999997</v>
      </c>
      <c r="U8">
        <v>13.562259999999998</v>
      </c>
      <c r="V8">
        <v>27.476759999999999</v>
      </c>
      <c r="W8">
        <v>4.9305299999999992</v>
      </c>
    </row>
    <row r="9" spans="1:36" x14ac:dyDescent="0.3">
      <c r="B9" t="s">
        <v>29</v>
      </c>
      <c r="C9">
        <v>0</v>
      </c>
      <c r="D9">
        <v>2.50562</v>
      </c>
      <c r="E9">
        <v>0</v>
      </c>
      <c r="F9">
        <v>3.9303699999999999</v>
      </c>
      <c r="G9" s="6"/>
      <c r="H9" s="6"/>
      <c r="K9" t="s">
        <v>52</v>
      </c>
      <c r="M9">
        <v>0</v>
      </c>
      <c r="N9">
        <v>11.07038</v>
      </c>
      <c r="O9">
        <v>0</v>
      </c>
      <c r="P9">
        <v>20.007290000000001</v>
      </c>
      <c r="Q9">
        <v>0</v>
      </c>
      <c r="R9">
        <v>10.54987</v>
      </c>
      <c r="U9">
        <v>6.8506</v>
      </c>
      <c r="V9">
        <v>15.560280000000002</v>
      </c>
      <c r="W9">
        <v>6.1744400000000006</v>
      </c>
    </row>
    <row r="10" spans="1:36" x14ac:dyDescent="0.3">
      <c r="B10" t="s">
        <v>52</v>
      </c>
      <c r="C10">
        <v>0</v>
      </c>
      <c r="D10">
        <v>4.2197800000000001</v>
      </c>
      <c r="E10">
        <v>0</v>
      </c>
      <c r="F10">
        <v>4.4470099999999997</v>
      </c>
      <c r="G10">
        <v>0</v>
      </c>
      <c r="H10">
        <v>4.3754299999999997</v>
      </c>
      <c r="I10" s="3"/>
      <c r="K10" t="s">
        <v>29</v>
      </c>
      <c r="M10">
        <v>0</v>
      </c>
      <c r="N10">
        <v>22.188369999999999</v>
      </c>
      <c r="O10">
        <v>0</v>
      </c>
      <c r="P10" t="s">
        <v>27</v>
      </c>
      <c r="Q10" s="6"/>
      <c r="R10" s="6"/>
      <c r="U10">
        <v>19.682749999999999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7068-68BD-48B3-9430-B26FDA642724}">
  <dimension ref="A1:Z9"/>
  <sheetViews>
    <sheetView workbookViewId="0">
      <selection activeCell="C1" sqref="C1:C1048576"/>
    </sheetView>
  </sheetViews>
  <sheetFormatPr defaultRowHeight="14.4" x14ac:dyDescent="0.3"/>
  <cols>
    <col min="1" max="1" width="12.77734375" bestFit="1" customWidth="1"/>
    <col min="2" max="2" width="22.88671875" bestFit="1" customWidth="1"/>
  </cols>
  <sheetData>
    <row r="1" spans="1:26" ht="15.6" x14ac:dyDescent="0.35">
      <c r="A1" s="1" t="s">
        <v>0</v>
      </c>
      <c r="B1" s="2" t="s">
        <v>45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1" t="s">
        <v>0</v>
      </c>
      <c r="K1" s="2" t="s">
        <v>1</v>
      </c>
      <c r="L1" s="2"/>
      <c r="M1" s="2" t="s">
        <v>2</v>
      </c>
      <c r="N1" s="2" t="s">
        <v>8</v>
      </c>
      <c r="O1" s="2" t="s">
        <v>4</v>
      </c>
      <c r="P1" s="2" t="s">
        <v>9</v>
      </c>
      <c r="Q1" s="2" t="s">
        <v>6</v>
      </c>
      <c r="R1" s="2" t="s">
        <v>10</v>
      </c>
      <c r="S1" s="2" t="s">
        <v>11</v>
      </c>
      <c r="T1" s="2" t="s">
        <v>12</v>
      </c>
      <c r="W1" s="1" t="s">
        <v>0</v>
      </c>
      <c r="X1" t="s">
        <v>13</v>
      </c>
      <c r="Y1" t="s">
        <v>14</v>
      </c>
      <c r="Z1" t="s">
        <v>15</v>
      </c>
    </row>
    <row r="2" spans="1:26" x14ac:dyDescent="0.3">
      <c r="A2" s="1" t="s">
        <v>16</v>
      </c>
      <c r="B2" t="s">
        <v>17</v>
      </c>
      <c r="C2">
        <v>0</v>
      </c>
      <c r="D2">
        <v>7.2666399999999998</v>
      </c>
      <c r="E2">
        <v>0</v>
      </c>
      <c r="F2">
        <v>4.8939199999999996</v>
      </c>
      <c r="G2">
        <v>0</v>
      </c>
      <c r="H2">
        <v>2.8255300000000001</v>
      </c>
      <c r="J2" s="1" t="s">
        <v>18</v>
      </c>
      <c r="K2" t="s">
        <v>17</v>
      </c>
      <c r="M2">
        <v>0</v>
      </c>
      <c r="N2">
        <v>18.88053</v>
      </c>
      <c r="O2">
        <v>0</v>
      </c>
      <c r="P2">
        <v>35.872199999999999</v>
      </c>
      <c r="Q2">
        <v>0</v>
      </c>
      <c r="R2">
        <v>8.2568599999999996</v>
      </c>
      <c r="S2" t="s">
        <v>19</v>
      </c>
      <c r="T2">
        <f t="shared" ref="T2:T7" si="0">((P2-N2)/N2)*100</f>
        <v>89.99572575557994</v>
      </c>
      <c r="U2" s="2"/>
      <c r="W2" s="1" t="s">
        <v>20</v>
      </c>
      <c r="X2">
        <v>11.613890000000001</v>
      </c>
      <c r="Y2">
        <v>30.978279999999998</v>
      </c>
      <c r="Z2">
        <v>5.4313299999999991</v>
      </c>
    </row>
    <row r="3" spans="1:26" x14ac:dyDescent="0.3">
      <c r="B3" t="s">
        <v>21</v>
      </c>
      <c r="C3">
        <v>0</v>
      </c>
      <c r="D3">
        <v>4.8120599999999998</v>
      </c>
      <c r="E3">
        <v>0</v>
      </c>
      <c r="F3" s="3">
        <v>10.68249</v>
      </c>
      <c r="G3">
        <v>0.11991</v>
      </c>
      <c r="H3">
        <v>1.47637</v>
      </c>
      <c r="K3" t="s">
        <v>21</v>
      </c>
      <c r="M3">
        <v>0</v>
      </c>
      <c r="N3">
        <v>10.185779999999999</v>
      </c>
      <c r="O3">
        <v>0</v>
      </c>
      <c r="P3">
        <v>25.044440000000002</v>
      </c>
      <c r="Q3">
        <v>3.4668999999999999</v>
      </c>
      <c r="R3">
        <v>3.7599800000000001</v>
      </c>
      <c r="S3" t="s">
        <v>19</v>
      </c>
      <c r="T3">
        <f>((P3-N3)/N3)*100</f>
        <v>145.8765062665795</v>
      </c>
      <c r="X3">
        <v>5.3737199999999996</v>
      </c>
      <c r="Y3">
        <v>14.361950000000002</v>
      </c>
      <c r="Z3">
        <v>2.2836100000000004</v>
      </c>
    </row>
    <row r="4" spans="1:26" x14ac:dyDescent="0.3">
      <c r="B4" t="s">
        <v>22</v>
      </c>
      <c r="C4">
        <v>4.9930000000000002E-2</v>
      </c>
      <c r="D4">
        <v>2.3795099999999998</v>
      </c>
      <c r="E4">
        <v>0</v>
      </c>
      <c r="F4">
        <v>3.5638100000000001</v>
      </c>
      <c r="G4">
        <v>0</v>
      </c>
      <c r="H4">
        <v>4.1099699999999997</v>
      </c>
      <c r="K4" t="s">
        <v>22</v>
      </c>
      <c r="M4">
        <v>1.97702</v>
      </c>
      <c r="N4">
        <v>4.54739</v>
      </c>
      <c r="O4">
        <v>0</v>
      </c>
      <c r="P4">
        <v>11.470190000000001</v>
      </c>
      <c r="Q4">
        <v>0</v>
      </c>
      <c r="R4">
        <v>6.5635700000000003</v>
      </c>
      <c r="S4" t="s">
        <v>19</v>
      </c>
      <c r="T4">
        <f t="shared" si="0"/>
        <v>152.23677758010641</v>
      </c>
      <c r="X4">
        <v>2.1678800000000003</v>
      </c>
      <c r="Y4">
        <v>7.9063800000000004</v>
      </c>
      <c r="Z4">
        <v>2.4536000000000007</v>
      </c>
    </row>
    <row r="5" spans="1:26" x14ac:dyDescent="0.3">
      <c r="B5" t="s">
        <v>23</v>
      </c>
      <c r="C5">
        <v>0.84965000000000002</v>
      </c>
      <c r="D5">
        <v>8.8506199999999993</v>
      </c>
      <c r="E5">
        <v>0</v>
      </c>
      <c r="F5">
        <v>3.35188</v>
      </c>
      <c r="G5">
        <v>0.39842</v>
      </c>
      <c r="H5">
        <v>12.04073</v>
      </c>
      <c r="K5" t="s">
        <v>23</v>
      </c>
      <c r="M5">
        <v>7.3339699999999999</v>
      </c>
      <c r="N5">
        <v>14.360860000000001</v>
      </c>
      <c r="O5">
        <v>0</v>
      </c>
      <c r="P5">
        <v>15.97171</v>
      </c>
      <c r="Q5">
        <v>2.9595400000000001</v>
      </c>
      <c r="R5">
        <v>14.69669</v>
      </c>
      <c r="S5" t="s">
        <v>24</v>
      </c>
      <c r="T5">
        <f t="shared" si="0"/>
        <v>11.21694661740313</v>
      </c>
      <c r="X5">
        <v>5.5102400000000014</v>
      </c>
      <c r="Y5">
        <v>12.61983</v>
      </c>
      <c r="Z5">
        <v>2.6559600000000003</v>
      </c>
    </row>
    <row r="6" spans="1:26" x14ac:dyDescent="0.3">
      <c r="B6" t="s">
        <v>25</v>
      </c>
      <c r="C6">
        <v>0</v>
      </c>
      <c r="D6">
        <v>8.0079700000000003</v>
      </c>
      <c r="E6">
        <v>0</v>
      </c>
      <c r="F6">
        <v>5.7654899999999998</v>
      </c>
      <c r="G6">
        <v>0.19378000000000001</v>
      </c>
      <c r="H6">
        <v>11.2318</v>
      </c>
      <c r="K6" t="s">
        <v>25</v>
      </c>
      <c r="M6">
        <v>0</v>
      </c>
      <c r="N6">
        <v>13.21383</v>
      </c>
      <c r="O6">
        <v>0</v>
      </c>
      <c r="P6">
        <v>31.092839999999999</v>
      </c>
      <c r="Q6">
        <v>16.32469</v>
      </c>
      <c r="R6">
        <v>19.989609999999999</v>
      </c>
      <c r="S6" t="s">
        <v>24</v>
      </c>
      <c r="T6">
        <f t="shared" si="0"/>
        <v>135.30528242000997</v>
      </c>
      <c r="X6">
        <v>5.2058599999999995</v>
      </c>
      <c r="Y6">
        <v>25.327349999999999</v>
      </c>
      <c r="Z6">
        <v>8.7578099999999992</v>
      </c>
    </row>
    <row r="7" spans="1:26" x14ac:dyDescent="0.3">
      <c r="B7" t="s">
        <v>26</v>
      </c>
      <c r="C7">
        <v>0</v>
      </c>
      <c r="D7">
        <v>6.1392300000000004</v>
      </c>
      <c r="E7">
        <v>0</v>
      </c>
      <c r="F7">
        <v>4.7856500000000004</v>
      </c>
      <c r="G7">
        <v>0</v>
      </c>
      <c r="H7">
        <v>7.2150400000000001</v>
      </c>
      <c r="K7" t="s">
        <v>26</v>
      </c>
      <c r="M7">
        <v>0</v>
      </c>
      <c r="N7">
        <v>14.78633</v>
      </c>
      <c r="O7">
        <v>0</v>
      </c>
      <c r="P7">
        <v>35.249380000000002</v>
      </c>
      <c r="Q7">
        <v>0</v>
      </c>
      <c r="R7">
        <v>18.94575</v>
      </c>
      <c r="S7" t="s">
        <v>24</v>
      </c>
      <c r="T7">
        <f t="shared" si="0"/>
        <v>138.39167663646086</v>
      </c>
      <c r="X7">
        <v>8.6470999999999982</v>
      </c>
      <c r="Y7">
        <v>30.463730000000002</v>
      </c>
      <c r="Z7">
        <v>11.73071</v>
      </c>
    </row>
    <row r="8" spans="1:26" x14ac:dyDescent="0.3">
      <c r="B8" s="4"/>
      <c r="C8" s="4"/>
      <c r="D8" s="4"/>
      <c r="E8" s="4"/>
      <c r="F8" s="4"/>
      <c r="G8" s="4"/>
      <c r="H8" s="4"/>
      <c r="I8" s="4"/>
    </row>
    <row r="9" spans="1:26" x14ac:dyDescent="0.3">
      <c r="B9" s="5"/>
      <c r="C9" s="5"/>
      <c r="D9" s="5"/>
      <c r="E9" s="5"/>
      <c r="F9" s="5"/>
      <c r="G9" s="5"/>
      <c r="H9" s="5"/>
      <c r="I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59-8B7A-4B54-AD2F-FEAD50C7B4FF}">
  <dimension ref="A1:Z7"/>
  <sheetViews>
    <sheetView tabSelected="1" workbookViewId="0">
      <selection activeCell="J32" sqref="J32"/>
    </sheetView>
  </sheetViews>
  <sheetFormatPr defaultRowHeight="14.4" x14ac:dyDescent="0.3"/>
  <cols>
    <col min="2" max="2" width="19.6640625" bestFit="1" customWidth="1"/>
    <col min="4" max="4" width="10" bestFit="1" customWidth="1"/>
    <col min="10" max="10" width="12.77734375" bestFit="1" customWidth="1"/>
    <col min="11" max="11" width="12.77734375" customWidth="1"/>
  </cols>
  <sheetData>
    <row r="1" spans="1:26" x14ac:dyDescent="0.3">
      <c r="A1" s="1" t="s">
        <v>43</v>
      </c>
      <c r="B1" t="s">
        <v>45</v>
      </c>
      <c r="D1" s="2" t="s">
        <v>41</v>
      </c>
      <c r="E1" s="2" t="s">
        <v>42</v>
      </c>
      <c r="F1" s="2" t="s">
        <v>3</v>
      </c>
      <c r="G1" s="2" t="s">
        <v>43</v>
      </c>
      <c r="H1" s="2" t="s">
        <v>5</v>
      </c>
      <c r="I1" s="2" t="s">
        <v>44</v>
      </c>
      <c r="J1" s="2" t="s">
        <v>7</v>
      </c>
      <c r="K1" s="2"/>
      <c r="L1" s="1" t="s">
        <v>43</v>
      </c>
      <c r="M1" s="2" t="s">
        <v>1</v>
      </c>
      <c r="N1" s="2"/>
      <c r="O1" s="2" t="s">
        <v>41</v>
      </c>
      <c r="P1" s="2" t="s">
        <v>42</v>
      </c>
      <c r="Q1" s="2" t="s">
        <v>8</v>
      </c>
      <c r="R1" s="2" t="s">
        <v>43</v>
      </c>
      <c r="S1" s="2" t="s">
        <v>9</v>
      </c>
      <c r="T1" s="2" t="s">
        <v>44</v>
      </c>
      <c r="U1" s="2" t="s">
        <v>10</v>
      </c>
      <c r="W1" s="2"/>
      <c r="X1" s="2" t="s">
        <v>13</v>
      </c>
      <c r="Y1" s="2" t="s">
        <v>14</v>
      </c>
      <c r="Z1" t="s">
        <v>15</v>
      </c>
    </row>
    <row r="2" spans="1:26" ht="15.6" x14ac:dyDescent="0.35">
      <c r="A2" s="1" t="s">
        <v>46</v>
      </c>
      <c r="B2" t="s">
        <v>40</v>
      </c>
      <c r="D2" t="s">
        <v>34</v>
      </c>
      <c r="E2">
        <v>0.22212000000000001</v>
      </c>
      <c r="F2" s="3">
        <v>4.4855499999999999</v>
      </c>
      <c r="G2">
        <v>0.98580000000000001</v>
      </c>
      <c r="H2" s="3">
        <v>2.0531899999999998</v>
      </c>
      <c r="I2">
        <v>1.0425800000000001</v>
      </c>
      <c r="J2">
        <v>2.1834699999999998</v>
      </c>
      <c r="L2" s="1" t="s">
        <v>46</v>
      </c>
      <c r="M2" t="s">
        <v>40</v>
      </c>
      <c r="O2" t="s">
        <v>34</v>
      </c>
      <c r="P2">
        <v>3.9610500000000002</v>
      </c>
      <c r="Q2">
        <v>9.2763000000000009</v>
      </c>
      <c r="R2">
        <v>2.9041299999999999</v>
      </c>
      <c r="S2">
        <v>6.5875599999999999</v>
      </c>
      <c r="T2">
        <v>3.0177399999999999</v>
      </c>
      <c r="U2">
        <v>5.2438599999999997</v>
      </c>
      <c r="W2" s="1" t="s">
        <v>51</v>
      </c>
      <c r="X2">
        <v>4.790750000000001</v>
      </c>
      <c r="Y2">
        <v>4.53437</v>
      </c>
      <c r="Z2">
        <v>3.0603899999999999</v>
      </c>
    </row>
    <row r="3" spans="1:26" ht="15.6" x14ac:dyDescent="0.35">
      <c r="A3" s="1"/>
      <c r="B3" t="s">
        <v>37</v>
      </c>
      <c r="D3" t="s">
        <v>34</v>
      </c>
      <c r="E3" s="3">
        <v>0</v>
      </c>
      <c r="F3">
        <v>5.3267100000000003</v>
      </c>
      <c r="G3">
        <v>1.33847</v>
      </c>
      <c r="H3">
        <v>2.4481600000000001</v>
      </c>
      <c r="I3">
        <v>0</v>
      </c>
      <c r="J3">
        <v>2.89507</v>
      </c>
      <c r="M3" t="s">
        <v>37</v>
      </c>
      <c r="O3" t="s">
        <v>34</v>
      </c>
      <c r="P3" s="3">
        <v>0</v>
      </c>
      <c r="Q3">
        <v>10.616860000000001</v>
      </c>
      <c r="R3">
        <v>5.3764200000000004</v>
      </c>
      <c r="S3">
        <v>6.3646900000000004</v>
      </c>
      <c r="T3">
        <v>0</v>
      </c>
      <c r="U3">
        <v>9.2982399999999998</v>
      </c>
      <c r="W3" s="1"/>
      <c r="X3">
        <v>5.2901500000000006</v>
      </c>
      <c r="Y3">
        <v>3.9165300000000003</v>
      </c>
      <c r="Z3">
        <v>6.4031699999999994</v>
      </c>
    </row>
    <row r="4" spans="1:26" ht="15.6" x14ac:dyDescent="0.35">
      <c r="B4" t="s">
        <v>36</v>
      </c>
      <c r="D4" t="s">
        <v>34</v>
      </c>
      <c r="E4" s="3">
        <v>0</v>
      </c>
      <c r="F4">
        <v>7.2209970909090906</v>
      </c>
      <c r="G4">
        <v>0</v>
      </c>
      <c r="H4">
        <v>1.9692700000000001</v>
      </c>
      <c r="I4">
        <v>0</v>
      </c>
      <c r="J4">
        <v>2.8255300000000001</v>
      </c>
      <c r="M4" t="s">
        <v>36</v>
      </c>
      <c r="O4" t="s">
        <v>34</v>
      </c>
      <c r="P4" s="3">
        <v>0</v>
      </c>
      <c r="Q4">
        <v>18.88053</v>
      </c>
      <c r="R4">
        <v>0</v>
      </c>
      <c r="S4">
        <v>8.4721600000000006</v>
      </c>
      <c r="T4">
        <v>0</v>
      </c>
      <c r="U4">
        <v>8.2568599999999996</v>
      </c>
      <c r="X4">
        <v>11.65953290909091</v>
      </c>
      <c r="Y4">
        <v>6.5028900000000007</v>
      </c>
      <c r="Z4">
        <v>5.4313299999999991</v>
      </c>
    </row>
    <row r="5" spans="1:26" ht="15.6" x14ac:dyDescent="0.35">
      <c r="B5" t="s">
        <v>35</v>
      </c>
      <c r="D5" t="s">
        <v>34</v>
      </c>
      <c r="E5" s="3">
        <v>0</v>
      </c>
      <c r="F5">
        <v>4.7001247368421062</v>
      </c>
      <c r="G5" s="9">
        <v>0</v>
      </c>
      <c r="H5">
        <v>1.63036</v>
      </c>
      <c r="I5" s="6"/>
      <c r="J5">
        <v>2.52983</v>
      </c>
      <c r="M5" t="s">
        <v>35</v>
      </c>
      <c r="O5" t="s">
        <v>34</v>
      </c>
      <c r="P5" s="3">
        <v>0</v>
      </c>
      <c r="Q5">
        <v>9.9350694444444461</v>
      </c>
      <c r="R5" s="9">
        <v>0</v>
      </c>
      <c r="S5">
        <v>6.0109399999999997</v>
      </c>
      <c r="T5" s="6"/>
      <c r="U5">
        <v>8.0832300000000004</v>
      </c>
      <c r="X5">
        <v>5.2349447076023399</v>
      </c>
      <c r="Y5">
        <v>4.3805800000000001</v>
      </c>
      <c r="Z5">
        <v>5.5533999999999999</v>
      </c>
    </row>
    <row r="6" spans="1:26" ht="15.6" x14ac:dyDescent="0.35">
      <c r="A6" s="1" t="s">
        <v>47</v>
      </c>
      <c r="B6" t="s">
        <v>39</v>
      </c>
      <c r="D6" t="s">
        <v>34</v>
      </c>
      <c r="E6" s="3">
        <v>0</v>
      </c>
      <c r="F6">
        <v>7.5931055500000006</v>
      </c>
      <c r="G6">
        <v>0</v>
      </c>
      <c r="H6">
        <v>0.27156000000000002</v>
      </c>
      <c r="I6" s="6"/>
      <c r="J6" s="6"/>
      <c r="K6" s="6"/>
      <c r="L6" s="1" t="s">
        <v>49</v>
      </c>
      <c r="M6" t="s">
        <v>39</v>
      </c>
      <c r="O6" t="s">
        <v>34</v>
      </c>
      <c r="P6" s="3">
        <v>0</v>
      </c>
      <c r="Q6">
        <v>12.410880399999998</v>
      </c>
      <c r="R6">
        <v>0</v>
      </c>
      <c r="S6">
        <v>5.2581600000000002</v>
      </c>
      <c r="T6" s="6"/>
      <c r="U6" s="6"/>
      <c r="W6" s="1" t="s">
        <v>20</v>
      </c>
      <c r="X6">
        <v>4.8177748499999975</v>
      </c>
      <c r="Y6">
        <v>4.9866000000000001</v>
      </c>
    </row>
    <row r="7" spans="1:26" ht="15.6" x14ac:dyDescent="0.35">
      <c r="A7" s="1" t="s">
        <v>48</v>
      </c>
      <c r="B7" s="3" t="s">
        <v>38</v>
      </c>
      <c r="C7" s="3"/>
      <c r="D7" t="s">
        <v>34</v>
      </c>
      <c r="E7" s="3">
        <v>0</v>
      </c>
      <c r="F7">
        <v>5.1506825750000003</v>
      </c>
      <c r="G7">
        <v>0</v>
      </c>
      <c r="H7">
        <v>1.5094700000000001</v>
      </c>
      <c r="I7" s="6"/>
      <c r="J7" s="6"/>
      <c r="K7" s="6"/>
      <c r="L7" s="1" t="s">
        <v>50</v>
      </c>
      <c r="M7" s="3" t="s">
        <v>38</v>
      </c>
      <c r="N7" s="3"/>
      <c r="O7" t="s">
        <v>34</v>
      </c>
      <c r="P7" s="3">
        <v>0</v>
      </c>
      <c r="Q7">
        <v>12.66473</v>
      </c>
      <c r="R7">
        <v>0</v>
      </c>
      <c r="S7">
        <v>6.2860399999999998</v>
      </c>
      <c r="T7" s="6"/>
      <c r="U7" s="6"/>
      <c r="V7" s="10"/>
      <c r="W7" s="1" t="s">
        <v>46</v>
      </c>
      <c r="X7">
        <v>7.5140474250000002</v>
      </c>
      <c r="Y7">
        <v>4.7765699999999995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Matlab_CsCl_PDon</vt:lpstr>
      <vt:lpstr>Matlab_CsCl_PDhype</vt:lpstr>
      <vt:lpstr>Matlab_Riluzole_PDhype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Blitz, Dawn Marie Dr.</dc:creator>
  <cp:lastModifiedBy>Blitz, Dawn Marie Dr.</cp:lastModifiedBy>
  <dcterms:created xsi:type="dcterms:W3CDTF">2022-03-18T22:17:06Z</dcterms:created>
  <dcterms:modified xsi:type="dcterms:W3CDTF">2022-07-27T20:29:33Z</dcterms:modified>
</cp:coreProperties>
</file>