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D:\DecisionAnalysis1\Lecture 16--DAandModeling\"/>
    </mc:Choice>
  </mc:AlternateContent>
  <xr:revisionPtr revIDLastSave="0" documentId="13_ncr:1_{A02EA174-FE31-4EDF-8B2B-94BAEADC01BB}" xr6:coauthVersionLast="38" xr6:coauthVersionMax="38" xr10:uidLastSave="{00000000-0000-0000-0000-000000000000}"/>
  <bookViews>
    <workbookView xWindow="0" yWindow="0" windowWidth="20490" windowHeight="7530" xr2:uid="{00000000-000D-0000-FFFF-FFFF00000000}"/>
  </bookViews>
  <sheets>
    <sheet name="CurryBetaPrior" sheetId="3" r:id="rId1"/>
    <sheet name="Prior" sheetId="4" r:id="rId2"/>
    <sheet name="Likelihood" sheetId="5" r:id="rId3"/>
    <sheet name="posterior" sheetId="6" r:id="rId4"/>
    <sheet name="All3Densities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3" l="1"/>
  <c r="U1" i="3" l="1"/>
  <c r="D6" i="3" l="1"/>
  <c r="M4" i="3" l="1"/>
  <c r="D4" i="3"/>
  <c r="D7" i="3" s="1"/>
  <c r="F9" i="3"/>
  <c r="G9" i="3"/>
  <c r="H9" i="3"/>
  <c r="I9" i="3"/>
  <c r="J9" i="3"/>
  <c r="U3" i="3"/>
  <c r="U2" i="3"/>
  <c r="U794" i="3"/>
  <c r="R10" i="3"/>
  <c r="R11" i="3" s="1"/>
  <c r="R12" i="3" s="1"/>
  <c r="R13" i="3" s="1"/>
  <c r="R14" i="3" s="1"/>
  <c r="R15" i="3" s="1"/>
  <c r="R16" i="3" s="1"/>
  <c r="R17" i="3" s="1"/>
  <c r="R18" i="3" s="1"/>
  <c r="R19" i="3" s="1"/>
  <c r="N9" i="3"/>
  <c r="O9" i="3" s="1"/>
  <c r="F320" i="3"/>
  <c r="G320" i="3"/>
  <c r="H320" i="3"/>
  <c r="F321" i="3"/>
  <c r="G321" i="3"/>
  <c r="H321" i="3"/>
  <c r="F322" i="3"/>
  <c r="G322" i="3"/>
  <c r="H322" i="3"/>
  <c r="F323" i="3"/>
  <c r="G323" i="3"/>
  <c r="H323" i="3"/>
  <c r="F324" i="3"/>
  <c r="G324" i="3"/>
  <c r="H324" i="3"/>
  <c r="F325" i="3"/>
  <c r="G325" i="3"/>
  <c r="H325" i="3"/>
  <c r="F326" i="3"/>
  <c r="G326" i="3"/>
  <c r="H326" i="3"/>
  <c r="F327" i="3"/>
  <c r="G327" i="3"/>
  <c r="H327" i="3"/>
  <c r="F328" i="3"/>
  <c r="G328" i="3"/>
  <c r="H328" i="3"/>
  <c r="F329" i="3"/>
  <c r="G329" i="3"/>
  <c r="H329" i="3"/>
  <c r="F330" i="3"/>
  <c r="G330" i="3"/>
  <c r="H330" i="3"/>
  <c r="F331" i="3"/>
  <c r="G331" i="3"/>
  <c r="H331" i="3"/>
  <c r="F332" i="3"/>
  <c r="G332" i="3"/>
  <c r="H332" i="3"/>
  <c r="F333" i="3"/>
  <c r="G333" i="3"/>
  <c r="H333" i="3"/>
  <c r="F334" i="3"/>
  <c r="G334" i="3"/>
  <c r="H334" i="3"/>
  <c r="F335" i="3"/>
  <c r="G335" i="3"/>
  <c r="H335" i="3"/>
  <c r="F336" i="3"/>
  <c r="G336" i="3"/>
  <c r="H336" i="3"/>
  <c r="F337" i="3"/>
  <c r="G337" i="3"/>
  <c r="H337" i="3"/>
  <c r="F338" i="3"/>
  <c r="G338" i="3"/>
  <c r="H338" i="3"/>
  <c r="F339" i="3"/>
  <c r="G339" i="3"/>
  <c r="H339" i="3"/>
  <c r="F340" i="3"/>
  <c r="G340" i="3"/>
  <c r="H340" i="3"/>
  <c r="F341" i="3"/>
  <c r="G341" i="3"/>
  <c r="H341" i="3"/>
  <c r="F342" i="3"/>
  <c r="G342" i="3"/>
  <c r="H342" i="3"/>
  <c r="F343" i="3"/>
  <c r="G343" i="3"/>
  <c r="H343" i="3"/>
  <c r="F344" i="3"/>
  <c r="G344" i="3"/>
  <c r="H344" i="3"/>
  <c r="F345" i="3"/>
  <c r="G345" i="3"/>
  <c r="H345" i="3"/>
  <c r="F346" i="3"/>
  <c r="G346" i="3"/>
  <c r="H346" i="3"/>
  <c r="F347" i="3"/>
  <c r="G347" i="3"/>
  <c r="H347" i="3"/>
  <c r="F348" i="3"/>
  <c r="G348" i="3"/>
  <c r="H348" i="3"/>
  <c r="F349" i="3"/>
  <c r="G349" i="3"/>
  <c r="H349" i="3"/>
  <c r="F350" i="3"/>
  <c r="G350" i="3"/>
  <c r="H350" i="3"/>
  <c r="F351" i="3"/>
  <c r="G351" i="3"/>
  <c r="H351" i="3"/>
  <c r="F352" i="3"/>
  <c r="G352" i="3"/>
  <c r="H352" i="3"/>
  <c r="F353" i="3"/>
  <c r="G353" i="3"/>
  <c r="H353" i="3"/>
  <c r="F354" i="3"/>
  <c r="G354" i="3"/>
  <c r="H354" i="3"/>
  <c r="F355" i="3"/>
  <c r="G355" i="3"/>
  <c r="H355" i="3"/>
  <c r="F356" i="3"/>
  <c r="G356" i="3"/>
  <c r="H356" i="3"/>
  <c r="F357" i="3"/>
  <c r="G357" i="3"/>
  <c r="H357" i="3"/>
  <c r="F358" i="3"/>
  <c r="G358" i="3"/>
  <c r="H358" i="3"/>
  <c r="F359" i="3"/>
  <c r="G359" i="3"/>
  <c r="H359" i="3"/>
  <c r="F360" i="3"/>
  <c r="G360" i="3"/>
  <c r="H360" i="3"/>
  <c r="F361" i="3"/>
  <c r="G361" i="3"/>
  <c r="H361" i="3"/>
  <c r="F362" i="3"/>
  <c r="G362" i="3"/>
  <c r="H362" i="3"/>
  <c r="F363" i="3"/>
  <c r="G363" i="3"/>
  <c r="H363" i="3"/>
  <c r="F364" i="3"/>
  <c r="G364" i="3"/>
  <c r="H364" i="3"/>
  <c r="F365" i="3"/>
  <c r="G365" i="3"/>
  <c r="H365" i="3"/>
  <c r="F366" i="3"/>
  <c r="G366" i="3"/>
  <c r="H366" i="3"/>
  <c r="F367" i="3"/>
  <c r="G367" i="3"/>
  <c r="H367" i="3"/>
  <c r="F368" i="3"/>
  <c r="G368" i="3"/>
  <c r="H368" i="3"/>
  <c r="F369" i="3"/>
  <c r="G369" i="3"/>
  <c r="H369" i="3"/>
  <c r="F370" i="3"/>
  <c r="G370" i="3"/>
  <c r="H370" i="3"/>
  <c r="F371" i="3"/>
  <c r="G371" i="3"/>
  <c r="H371" i="3"/>
  <c r="F372" i="3"/>
  <c r="G372" i="3"/>
  <c r="H372" i="3"/>
  <c r="F373" i="3"/>
  <c r="G373" i="3"/>
  <c r="H373" i="3"/>
  <c r="F374" i="3"/>
  <c r="G374" i="3"/>
  <c r="H374" i="3"/>
  <c r="F375" i="3"/>
  <c r="G375" i="3"/>
  <c r="H375" i="3"/>
  <c r="F376" i="3"/>
  <c r="G376" i="3"/>
  <c r="H376" i="3"/>
  <c r="F377" i="3"/>
  <c r="G377" i="3"/>
  <c r="H377" i="3"/>
  <c r="F378" i="3"/>
  <c r="G378" i="3"/>
  <c r="H378" i="3"/>
  <c r="F379" i="3"/>
  <c r="G379" i="3"/>
  <c r="H379" i="3"/>
  <c r="F380" i="3"/>
  <c r="G380" i="3"/>
  <c r="H380" i="3"/>
  <c r="F381" i="3"/>
  <c r="G381" i="3"/>
  <c r="H381" i="3"/>
  <c r="F382" i="3"/>
  <c r="G382" i="3"/>
  <c r="H382" i="3"/>
  <c r="F383" i="3"/>
  <c r="G383" i="3"/>
  <c r="H383" i="3"/>
  <c r="F384" i="3"/>
  <c r="G384" i="3"/>
  <c r="H384" i="3"/>
  <c r="F385" i="3"/>
  <c r="G385" i="3"/>
  <c r="H385" i="3"/>
  <c r="F386" i="3"/>
  <c r="G386" i="3"/>
  <c r="H386" i="3"/>
  <c r="F387" i="3"/>
  <c r="G387" i="3"/>
  <c r="H387" i="3"/>
  <c r="F388" i="3"/>
  <c r="G388" i="3"/>
  <c r="H388" i="3"/>
  <c r="F389" i="3"/>
  <c r="G389" i="3"/>
  <c r="H389" i="3"/>
  <c r="F390" i="3"/>
  <c r="G390" i="3"/>
  <c r="H390" i="3"/>
  <c r="F391" i="3"/>
  <c r="G391" i="3"/>
  <c r="H391" i="3"/>
  <c r="F392" i="3"/>
  <c r="G392" i="3"/>
  <c r="H392" i="3"/>
  <c r="F393" i="3"/>
  <c r="G393" i="3"/>
  <c r="H393" i="3"/>
  <c r="F394" i="3"/>
  <c r="G394" i="3"/>
  <c r="H394" i="3"/>
  <c r="F395" i="3"/>
  <c r="G395" i="3"/>
  <c r="H395" i="3"/>
  <c r="F396" i="3"/>
  <c r="G396" i="3"/>
  <c r="H396" i="3"/>
  <c r="F397" i="3"/>
  <c r="G397" i="3"/>
  <c r="H397" i="3"/>
  <c r="F398" i="3"/>
  <c r="G398" i="3"/>
  <c r="H398" i="3"/>
  <c r="F399" i="3"/>
  <c r="G399" i="3"/>
  <c r="H399" i="3"/>
  <c r="F400" i="3"/>
  <c r="G400" i="3"/>
  <c r="H400" i="3"/>
  <c r="F401" i="3"/>
  <c r="G401" i="3"/>
  <c r="H401" i="3"/>
  <c r="F402" i="3"/>
  <c r="G402" i="3"/>
  <c r="H402" i="3"/>
  <c r="F403" i="3"/>
  <c r="G403" i="3"/>
  <c r="H403" i="3"/>
  <c r="F404" i="3"/>
  <c r="G404" i="3"/>
  <c r="H404" i="3"/>
  <c r="F405" i="3"/>
  <c r="G405" i="3"/>
  <c r="H405" i="3"/>
  <c r="F406" i="3"/>
  <c r="G406" i="3"/>
  <c r="H406" i="3"/>
  <c r="F407" i="3"/>
  <c r="G407" i="3"/>
  <c r="H407" i="3"/>
  <c r="F408" i="3"/>
  <c r="G408" i="3"/>
  <c r="H408" i="3"/>
  <c r="F409" i="3"/>
  <c r="G409" i="3"/>
  <c r="H409" i="3"/>
  <c r="F410" i="3"/>
  <c r="G410" i="3"/>
  <c r="H410" i="3"/>
  <c r="F411" i="3"/>
  <c r="G411" i="3"/>
  <c r="H411" i="3"/>
  <c r="F412" i="3"/>
  <c r="G412" i="3"/>
  <c r="H412" i="3"/>
  <c r="F413" i="3"/>
  <c r="G413" i="3"/>
  <c r="H413" i="3"/>
  <c r="F414" i="3"/>
  <c r="G414" i="3"/>
  <c r="H414" i="3"/>
  <c r="F415" i="3"/>
  <c r="G415" i="3"/>
  <c r="H415" i="3"/>
  <c r="F416" i="3"/>
  <c r="G416" i="3"/>
  <c r="H416" i="3"/>
  <c r="F417" i="3"/>
  <c r="G417" i="3"/>
  <c r="H417" i="3"/>
  <c r="F418" i="3"/>
  <c r="G418" i="3"/>
  <c r="H418" i="3"/>
  <c r="F419" i="3"/>
  <c r="G419" i="3"/>
  <c r="H419" i="3"/>
  <c r="F420" i="3"/>
  <c r="G420" i="3"/>
  <c r="H420" i="3"/>
  <c r="F421" i="3"/>
  <c r="G421" i="3"/>
  <c r="H421" i="3"/>
  <c r="F422" i="3"/>
  <c r="G422" i="3"/>
  <c r="H422" i="3"/>
  <c r="F423" i="3"/>
  <c r="G423" i="3"/>
  <c r="H423" i="3"/>
  <c r="F424" i="3"/>
  <c r="G424" i="3"/>
  <c r="H424" i="3"/>
  <c r="F425" i="3"/>
  <c r="G425" i="3"/>
  <c r="H425" i="3"/>
  <c r="F426" i="3"/>
  <c r="G426" i="3"/>
  <c r="H426" i="3"/>
  <c r="F427" i="3"/>
  <c r="G427" i="3"/>
  <c r="H427" i="3"/>
  <c r="F428" i="3"/>
  <c r="G428" i="3"/>
  <c r="H428" i="3"/>
  <c r="F429" i="3"/>
  <c r="G429" i="3"/>
  <c r="H429" i="3"/>
  <c r="F430" i="3"/>
  <c r="G430" i="3"/>
  <c r="H430" i="3"/>
  <c r="F431" i="3"/>
  <c r="G431" i="3"/>
  <c r="H431" i="3"/>
  <c r="F432" i="3"/>
  <c r="G432" i="3"/>
  <c r="H432" i="3"/>
  <c r="F433" i="3"/>
  <c r="G433" i="3"/>
  <c r="H433" i="3"/>
  <c r="F434" i="3"/>
  <c r="G434" i="3"/>
  <c r="H434" i="3"/>
  <c r="F435" i="3"/>
  <c r="G435" i="3"/>
  <c r="H435" i="3"/>
  <c r="F436" i="3"/>
  <c r="G436" i="3"/>
  <c r="H436" i="3"/>
  <c r="F437" i="3"/>
  <c r="G437" i="3"/>
  <c r="H437" i="3"/>
  <c r="F438" i="3"/>
  <c r="G438" i="3"/>
  <c r="H438" i="3"/>
  <c r="F439" i="3"/>
  <c r="G439" i="3"/>
  <c r="H439" i="3"/>
  <c r="F440" i="3"/>
  <c r="G440" i="3"/>
  <c r="H440" i="3"/>
  <c r="F441" i="3"/>
  <c r="G441" i="3"/>
  <c r="H441" i="3"/>
  <c r="F442" i="3"/>
  <c r="G442" i="3"/>
  <c r="H442" i="3"/>
  <c r="F443" i="3"/>
  <c r="G443" i="3"/>
  <c r="H443" i="3"/>
  <c r="F444" i="3"/>
  <c r="G444" i="3"/>
  <c r="H444" i="3"/>
  <c r="F445" i="3"/>
  <c r="G445" i="3"/>
  <c r="H445" i="3"/>
  <c r="F446" i="3"/>
  <c r="G446" i="3"/>
  <c r="H446" i="3"/>
  <c r="F447" i="3"/>
  <c r="G447" i="3"/>
  <c r="H447" i="3"/>
  <c r="F448" i="3"/>
  <c r="G448" i="3"/>
  <c r="H448" i="3"/>
  <c r="F449" i="3"/>
  <c r="G449" i="3"/>
  <c r="H449" i="3"/>
  <c r="F450" i="3"/>
  <c r="G450" i="3"/>
  <c r="H450" i="3"/>
  <c r="F451" i="3"/>
  <c r="G451" i="3"/>
  <c r="H451" i="3"/>
  <c r="F452" i="3"/>
  <c r="G452" i="3"/>
  <c r="H452" i="3"/>
  <c r="F453" i="3"/>
  <c r="G453" i="3"/>
  <c r="H453" i="3"/>
  <c r="F454" i="3"/>
  <c r="G454" i="3"/>
  <c r="H454" i="3"/>
  <c r="F455" i="3"/>
  <c r="G455" i="3"/>
  <c r="H455" i="3"/>
  <c r="F456" i="3"/>
  <c r="G456" i="3"/>
  <c r="H456" i="3"/>
  <c r="F457" i="3"/>
  <c r="G457" i="3"/>
  <c r="H457" i="3"/>
  <c r="F458" i="3"/>
  <c r="G458" i="3"/>
  <c r="H458" i="3"/>
  <c r="F459" i="3"/>
  <c r="G459" i="3"/>
  <c r="H459" i="3"/>
  <c r="F460" i="3"/>
  <c r="G460" i="3"/>
  <c r="H460" i="3"/>
  <c r="F461" i="3"/>
  <c r="G461" i="3"/>
  <c r="H461" i="3"/>
  <c r="F462" i="3"/>
  <c r="G462" i="3"/>
  <c r="H462" i="3"/>
  <c r="F463" i="3"/>
  <c r="G463" i="3"/>
  <c r="H463" i="3"/>
  <c r="F464" i="3"/>
  <c r="G464" i="3"/>
  <c r="H464" i="3"/>
  <c r="F465" i="3"/>
  <c r="G465" i="3"/>
  <c r="H465" i="3"/>
  <c r="F466" i="3"/>
  <c r="G466" i="3"/>
  <c r="H466" i="3"/>
  <c r="F467" i="3"/>
  <c r="G467" i="3"/>
  <c r="H467" i="3"/>
  <c r="F468" i="3"/>
  <c r="G468" i="3"/>
  <c r="H468" i="3"/>
  <c r="F469" i="3"/>
  <c r="G469" i="3"/>
  <c r="H469" i="3"/>
  <c r="F470" i="3"/>
  <c r="G470" i="3"/>
  <c r="H470" i="3"/>
  <c r="F471" i="3"/>
  <c r="G471" i="3"/>
  <c r="H471" i="3"/>
  <c r="F472" i="3"/>
  <c r="G472" i="3"/>
  <c r="H472" i="3"/>
  <c r="F473" i="3"/>
  <c r="G473" i="3"/>
  <c r="H473" i="3"/>
  <c r="F474" i="3"/>
  <c r="G474" i="3"/>
  <c r="H474" i="3"/>
  <c r="F475" i="3"/>
  <c r="G475" i="3"/>
  <c r="H475" i="3"/>
  <c r="F476" i="3"/>
  <c r="G476" i="3"/>
  <c r="H476" i="3"/>
  <c r="F477" i="3"/>
  <c r="G477" i="3"/>
  <c r="H477" i="3"/>
  <c r="F478" i="3"/>
  <c r="G478" i="3"/>
  <c r="H478" i="3"/>
  <c r="F479" i="3"/>
  <c r="G479" i="3"/>
  <c r="H479" i="3"/>
  <c r="F480" i="3"/>
  <c r="G480" i="3"/>
  <c r="H480" i="3"/>
  <c r="F481" i="3"/>
  <c r="G481" i="3"/>
  <c r="H481" i="3"/>
  <c r="F482" i="3"/>
  <c r="G482" i="3"/>
  <c r="H482" i="3"/>
  <c r="F483" i="3"/>
  <c r="G483" i="3"/>
  <c r="H483" i="3"/>
  <c r="F484" i="3"/>
  <c r="G484" i="3"/>
  <c r="H484" i="3"/>
  <c r="F485" i="3"/>
  <c r="G485" i="3"/>
  <c r="H485" i="3"/>
  <c r="F486" i="3"/>
  <c r="G486" i="3"/>
  <c r="H486" i="3"/>
  <c r="F487" i="3"/>
  <c r="G487" i="3"/>
  <c r="H487" i="3"/>
  <c r="F488" i="3"/>
  <c r="G488" i="3"/>
  <c r="H488" i="3"/>
  <c r="F489" i="3"/>
  <c r="G489" i="3"/>
  <c r="H489" i="3"/>
  <c r="F490" i="3"/>
  <c r="G490" i="3"/>
  <c r="H490" i="3"/>
  <c r="F491" i="3"/>
  <c r="G491" i="3"/>
  <c r="H491" i="3"/>
  <c r="F492" i="3"/>
  <c r="G492" i="3"/>
  <c r="H492" i="3"/>
  <c r="F493" i="3"/>
  <c r="G493" i="3"/>
  <c r="H493" i="3"/>
  <c r="F494" i="3"/>
  <c r="G494" i="3"/>
  <c r="H494" i="3"/>
  <c r="F495" i="3"/>
  <c r="G495" i="3"/>
  <c r="H495" i="3"/>
  <c r="F496" i="3"/>
  <c r="G496" i="3"/>
  <c r="H496" i="3"/>
  <c r="F497" i="3"/>
  <c r="G497" i="3"/>
  <c r="H497" i="3"/>
  <c r="F498" i="3"/>
  <c r="G498" i="3"/>
  <c r="H498" i="3"/>
  <c r="F499" i="3"/>
  <c r="G499" i="3"/>
  <c r="H499" i="3"/>
  <c r="F500" i="3"/>
  <c r="G500" i="3"/>
  <c r="H500" i="3"/>
  <c r="F501" i="3"/>
  <c r="G501" i="3"/>
  <c r="H501" i="3"/>
  <c r="F502" i="3"/>
  <c r="G502" i="3"/>
  <c r="H502" i="3"/>
  <c r="F503" i="3"/>
  <c r="G503" i="3"/>
  <c r="H503" i="3"/>
  <c r="F504" i="3"/>
  <c r="G504" i="3"/>
  <c r="H504" i="3"/>
  <c r="F505" i="3"/>
  <c r="G505" i="3"/>
  <c r="H505" i="3"/>
  <c r="F506" i="3"/>
  <c r="G506" i="3"/>
  <c r="H506" i="3"/>
  <c r="F507" i="3"/>
  <c r="G507" i="3"/>
  <c r="H507" i="3"/>
  <c r="F508" i="3"/>
  <c r="G508" i="3"/>
  <c r="H508" i="3"/>
  <c r="F509" i="3"/>
  <c r="G509" i="3"/>
  <c r="H509" i="3"/>
  <c r="F510" i="3"/>
  <c r="G510" i="3"/>
  <c r="H510" i="3"/>
  <c r="F511" i="3"/>
  <c r="G511" i="3"/>
  <c r="H511" i="3"/>
  <c r="F512" i="3"/>
  <c r="G512" i="3"/>
  <c r="H512" i="3"/>
  <c r="F513" i="3"/>
  <c r="G513" i="3"/>
  <c r="H513" i="3"/>
  <c r="F514" i="3"/>
  <c r="G514" i="3"/>
  <c r="H514" i="3"/>
  <c r="F515" i="3"/>
  <c r="G515" i="3"/>
  <c r="H515" i="3"/>
  <c r="F516" i="3"/>
  <c r="G516" i="3"/>
  <c r="H516" i="3"/>
  <c r="F517" i="3"/>
  <c r="G517" i="3"/>
  <c r="H517" i="3"/>
  <c r="F518" i="3"/>
  <c r="G518" i="3"/>
  <c r="H518" i="3"/>
  <c r="F519" i="3"/>
  <c r="G519" i="3"/>
  <c r="H519" i="3"/>
  <c r="F520" i="3"/>
  <c r="G520" i="3"/>
  <c r="H520" i="3"/>
  <c r="F521" i="3"/>
  <c r="G521" i="3"/>
  <c r="H521" i="3"/>
  <c r="F522" i="3"/>
  <c r="G522" i="3"/>
  <c r="H522" i="3"/>
  <c r="F523" i="3"/>
  <c r="G523" i="3"/>
  <c r="H523" i="3"/>
  <c r="F524" i="3"/>
  <c r="G524" i="3"/>
  <c r="H524" i="3"/>
  <c r="F525" i="3"/>
  <c r="G525" i="3"/>
  <c r="H525" i="3"/>
  <c r="F526" i="3"/>
  <c r="G526" i="3"/>
  <c r="H526" i="3"/>
  <c r="F527" i="3"/>
  <c r="G527" i="3"/>
  <c r="H527" i="3"/>
  <c r="F528" i="3"/>
  <c r="G528" i="3"/>
  <c r="H528" i="3"/>
  <c r="F529" i="3"/>
  <c r="G529" i="3"/>
  <c r="H529" i="3"/>
  <c r="F530" i="3"/>
  <c r="G530" i="3"/>
  <c r="H530" i="3"/>
  <c r="F531" i="3"/>
  <c r="G531" i="3"/>
  <c r="H531" i="3"/>
  <c r="F532" i="3"/>
  <c r="G532" i="3"/>
  <c r="H532" i="3"/>
  <c r="F533" i="3"/>
  <c r="G533" i="3"/>
  <c r="H533" i="3"/>
  <c r="F534" i="3"/>
  <c r="G534" i="3"/>
  <c r="H534" i="3"/>
  <c r="F535" i="3"/>
  <c r="G535" i="3"/>
  <c r="H535" i="3"/>
  <c r="F536" i="3"/>
  <c r="G536" i="3"/>
  <c r="H536" i="3"/>
  <c r="F537" i="3"/>
  <c r="G537" i="3"/>
  <c r="H537" i="3"/>
  <c r="F538" i="3"/>
  <c r="G538" i="3"/>
  <c r="H538" i="3"/>
  <c r="F539" i="3"/>
  <c r="G539" i="3"/>
  <c r="H539" i="3"/>
  <c r="F540" i="3"/>
  <c r="G540" i="3"/>
  <c r="H540" i="3"/>
  <c r="F541" i="3"/>
  <c r="G541" i="3"/>
  <c r="H541" i="3"/>
  <c r="F542" i="3"/>
  <c r="G542" i="3"/>
  <c r="H542" i="3"/>
  <c r="F543" i="3"/>
  <c r="G543" i="3"/>
  <c r="H543" i="3"/>
  <c r="F544" i="3"/>
  <c r="G544" i="3"/>
  <c r="H544" i="3"/>
  <c r="F545" i="3"/>
  <c r="G545" i="3"/>
  <c r="H545" i="3"/>
  <c r="F546" i="3"/>
  <c r="G546" i="3"/>
  <c r="H546" i="3"/>
  <c r="F547" i="3"/>
  <c r="G547" i="3"/>
  <c r="H547" i="3"/>
  <c r="F548" i="3"/>
  <c r="G548" i="3"/>
  <c r="H548" i="3"/>
  <c r="F549" i="3"/>
  <c r="G549" i="3"/>
  <c r="H549" i="3"/>
  <c r="F550" i="3"/>
  <c r="G550" i="3"/>
  <c r="H550" i="3"/>
  <c r="F551" i="3"/>
  <c r="G551" i="3"/>
  <c r="H551" i="3"/>
  <c r="F552" i="3"/>
  <c r="G552" i="3"/>
  <c r="H552" i="3"/>
  <c r="F553" i="3"/>
  <c r="G553" i="3"/>
  <c r="H553" i="3"/>
  <c r="F554" i="3"/>
  <c r="G554" i="3"/>
  <c r="H554" i="3"/>
  <c r="F555" i="3"/>
  <c r="G555" i="3"/>
  <c r="H555" i="3"/>
  <c r="F556" i="3"/>
  <c r="G556" i="3"/>
  <c r="H556" i="3"/>
  <c r="F557" i="3"/>
  <c r="G557" i="3"/>
  <c r="H557" i="3"/>
  <c r="F558" i="3"/>
  <c r="G558" i="3"/>
  <c r="H558" i="3"/>
  <c r="F559" i="3"/>
  <c r="G559" i="3"/>
  <c r="H559" i="3"/>
  <c r="F560" i="3"/>
  <c r="G560" i="3"/>
  <c r="H560" i="3"/>
  <c r="F561" i="3"/>
  <c r="G561" i="3"/>
  <c r="H561" i="3"/>
  <c r="F562" i="3"/>
  <c r="G562" i="3"/>
  <c r="H562" i="3"/>
  <c r="F563" i="3"/>
  <c r="G563" i="3"/>
  <c r="H563" i="3"/>
  <c r="F564" i="3"/>
  <c r="G564" i="3"/>
  <c r="H564" i="3"/>
  <c r="F565" i="3"/>
  <c r="G565" i="3"/>
  <c r="H565" i="3"/>
  <c r="F566" i="3"/>
  <c r="G566" i="3"/>
  <c r="H566" i="3"/>
  <c r="F567" i="3"/>
  <c r="G567" i="3"/>
  <c r="H567" i="3"/>
  <c r="F568" i="3"/>
  <c r="G568" i="3"/>
  <c r="H568" i="3"/>
  <c r="F569" i="3"/>
  <c r="G569" i="3"/>
  <c r="H569" i="3"/>
  <c r="F570" i="3"/>
  <c r="G570" i="3"/>
  <c r="H570" i="3"/>
  <c r="F571" i="3"/>
  <c r="G571" i="3"/>
  <c r="H571" i="3"/>
  <c r="F572" i="3"/>
  <c r="G572" i="3"/>
  <c r="H572" i="3"/>
  <c r="F573" i="3"/>
  <c r="G573" i="3"/>
  <c r="H573" i="3"/>
  <c r="F574" i="3"/>
  <c r="G574" i="3"/>
  <c r="H574" i="3"/>
  <c r="F575" i="3"/>
  <c r="G575" i="3"/>
  <c r="H575" i="3"/>
  <c r="F576" i="3"/>
  <c r="G576" i="3"/>
  <c r="H576" i="3"/>
  <c r="F577" i="3"/>
  <c r="G577" i="3"/>
  <c r="H577" i="3"/>
  <c r="F578" i="3"/>
  <c r="G578" i="3"/>
  <c r="H578" i="3"/>
  <c r="F579" i="3"/>
  <c r="G579" i="3"/>
  <c r="H579" i="3"/>
  <c r="F580" i="3"/>
  <c r="G580" i="3"/>
  <c r="H580" i="3"/>
  <c r="F581" i="3"/>
  <c r="G581" i="3"/>
  <c r="H581" i="3"/>
  <c r="F582" i="3"/>
  <c r="G582" i="3"/>
  <c r="H582" i="3"/>
  <c r="F583" i="3"/>
  <c r="G583" i="3"/>
  <c r="H583" i="3"/>
  <c r="F584" i="3"/>
  <c r="G584" i="3"/>
  <c r="H584" i="3"/>
  <c r="F585" i="3"/>
  <c r="G585" i="3"/>
  <c r="H585" i="3"/>
  <c r="F586" i="3"/>
  <c r="G586" i="3"/>
  <c r="H586" i="3"/>
  <c r="F587" i="3"/>
  <c r="G587" i="3"/>
  <c r="H587" i="3"/>
  <c r="F588" i="3"/>
  <c r="G588" i="3"/>
  <c r="H588" i="3"/>
  <c r="F589" i="3"/>
  <c r="G589" i="3"/>
  <c r="H589" i="3"/>
  <c r="F590" i="3"/>
  <c r="G590" i="3"/>
  <c r="H590" i="3"/>
  <c r="F591" i="3"/>
  <c r="G591" i="3"/>
  <c r="H591" i="3"/>
  <c r="F592" i="3"/>
  <c r="G592" i="3"/>
  <c r="H592" i="3"/>
  <c r="F593" i="3"/>
  <c r="G593" i="3"/>
  <c r="H593" i="3"/>
  <c r="F594" i="3"/>
  <c r="G594" i="3"/>
  <c r="H594" i="3"/>
  <c r="F595" i="3"/>
  <c r="G595" i="3"/>
  <c r="H595" i="3"/>
  <c r="F596" i="3"/>
  <c r="G596" i="3"/>
  <c r="H596" i="3"/>
  <c r="F597" i="3"/>
  <c r="G597" i="3"/>
  <c r="H597" i="3"/>
  <c r="F598" i="3"/>
  <c r="G598" i="3"/>
  <c r="H598" i="3"/>
  <c r="F599" i="3"/>
  <c r="G599" i="3"/>
  <c r="H599" i="3"/>
  <c r="F600" i="3"/>
  <c r="G600" i="3"/>
  <c r="H600" i="3"/>
  <c r="F601" i="3"/>
  <c r="G601" i="3"/>
  <c r="H601" i="3"/>
  <c r="F602" i="3"/>
  <c r="G602" i="3"/>
  <c r="H602" i="3"/>
  <c r="F603" i="3"/>
  <c r="G603" i="3"/>
  <c r="H603" i="3"/>
  <c r="F604" i="3"/>
  <c r="G604" i="3"/>
  <c r="H604" i="3"/>
  <c r="F605" i="3"/>
  <c r="G605" i="3"/>
  <c r="H605" i="3"/>
  <c r="F606" i="3"/>
  <c r="G606" i="3"/>
  <c r="H606" i="3"/>
  <c r="F607" i="3"/>
  <c r="G607" i="3"/>
  <c r="H607" i="3"/>
  <c r="F608" i="3"/>
  <c r="G608" i="3"/>
  <c r="H608" i="3"/>
  <c r="F609" i="3"/>
  <c r="G609" i="3"/>
  <c r="H609" i="3"/>
  <c r="F610" i="3"/>
  <c r="G610" i="3"/>
  <c r="H610" i="3"/>
  <c r="F611" i="3"/>
  <c r="G611" i="3"/>
  <c r="H611" i="3"/>
  <c r="F612" i="3"/>
  <c r="G612" i="3"/>
  <c r="H612" i="3"/>
  <c r="F613" i="3"/>
  <c r="G613" i="3"/>
  <c r="H613" i="3"/>
  <c r="F614" i="3"/>
  <c r="G614" i="3"/>
  <c r="H614" i="3"/>
  <c r="F615" i="3"/>
  <c r="G615" i="3"/>
  <c r="H615" i="3"/>
  <c r="F616" i="3"/>
  <c r="G616" i="3"/>
  <c r="H616" i="3"/>
  <c r="F617" i="3"/>
  <c r="G617" i="3"/>
  <c r="H617" i="3"/>
  <c r="F618" i="3"/>
  <c r="G618" i="3"/>
  <c r="H618" i="3"/>
  <c r="F619" i="3"/>
  <c r="G619" i="3"/>
  <c r="H619" i="3"/>
  <c r="F620" i="3"/>
  <c r="G620" i="3"/>
  <c r="H620" i="3"/>
  <c r="F621" i="3"/>
  <c r="G621" i="3"/>
  <c r="H621" i="3"/>
  <c r="F622" i="3"/>
  <c r="G622" i="3"/>
  <c r="H622" i="3"/>
  <c r="F623" i="3"/>
  <c r="G623" i="3"/>
  <c r="H623" i="3"/>
  <c r="F624" i="3"/>
  <c r="G624" i="3"/>
  <c r="H624" i="3"/>
  <c r="F625" i="3"/>
  <c r="G625" i="3"/>
  <c r="H625" i="3"/>
  <c r="F626" i="3"/>
  <c r="G626" i="3"/>
  <c r="H626" i="3"/>
  <c r="F627" i="3"/>
  <c r="G627" i="3"/>
  <c r="H627" i="3"/>
  <c r="F628" i="3"/>
  <c r="G628" i="3"/>
  <c r="H628" i="3"/>
  <c r="F629" i="3"/>
  <c r="G629" i="3"/>
  <c r="H629" i="3"/>
  <c r="F630" i="3"/>
  <c r="G630" i="3"/>
  <c r="H630" i="3"/>
  <c r="F631" i="3"/>
  <c r="G631" i="3"/>
  <c r="H631" i="3"/>
  <c r="F632" i="3"/>
  <c r="G632" i="3"/>
  <c r="H632" i="3"/>
  <c r="F633" i="3"/>
  <c r="G633" i="3"/>
  <c r="H633" i="3"/>
  <c r="F634" i="3"/>
  <c r="G634" i="3"/>
  <c r="H634" i="3"/>
  <c r="F635" i="3"/>
  <c r="G635" i="3"/>
  <c r="H635" i="3"/>
  <c r="F636" i="3"/>
  <c r="G636" i="3"/>
  <c r="H636" i="3"/>
  <c r="F637" i="3"/>
  <c r="G637" i="3"/>
  <c r="H637" i="3"/>
  <c r="F638" i="3"/>
  <c r="G638" i="3"/>
  <c r="H638" i="3"/>
  <c r="F639" i="3"/>
  <c r="G639" i="3"/>
  <c r="H639" i="3"/>
  <c r="F640" i="3"/>
  <c r="G640" i="3"/>
  <c r="H640" i="3"/>
  <c r="F641" i="3"/>
  <c r="G641" i="3"/>
  <c r="H641" i="3"/>
  <c r="F642" i="3"/>
  <c r="G642" i="3"/>
  <c r="H642" i="3"/>
  <c r="F643" i="3"/>
  <c r="G643" i="3"/>
  <c r="H643" i="3"/>
  <c r="F644" i="3"/>
  <c r="G644" i="3"/>
  <c r="H644" i="3"/>
  <c r="F645" i="3"/>
  <c r="G645" i="3"/>
  <c r="H645" i="3"/>
  <c r="F646" i="3"/>
  <c r="G646" i="3"/>
  <c r="H646" i="3"/>
  <c r="F647" i="3"/>
  <c r="G647" i="3"/>
  <c r="H647" i="3"/>
  <c r="F648" i="3"/>
  <c r="G648" i="3"/>
  <c r="H648" i="3"/>
  <c r="F649" i="3"/>
  <c r="G649" i="3"/>
  <c r="H649" i="3"/>
  <c r="F650" i="3"/>
  <c r="G650" i="3"/>
  <c r="H650" i="3"/>
  <c r="F651" i="3"/>
  <c r="G651" i="3"/>
  <c r="H651" i="3"/>
  <c r="F652" i="3"/>
  <c r="G652" i="3"/>
  <c r="H652" i="3"/>
  <c r="F653" i="3"/>
  <c r="G653" i="3"/>
  <c r="H653" i="3"/>
  <c r="F654" i="3"/>
  <c r="G654" i="3"/>
  <c r="H654" i="3"/>
  <c r="F655" i="3"/>
  <c r="G655" i="3"/>
  <c r="H655" i="3"/>
  <c r="F656" i="3"/>
  <c r="G656" i="3"/>
  <c r="H656" i="3"/>
  <c r="F657" i="3"/>
  <c r="G657" i="3"/>
  <c r="H657" i="3"/>
  <c r="F658" i="3"/>
  <c r="G658" i="3"/>
  <c r="H658" i="3"/>
  <c r="F659" i="3"/>
  <c r="G659" i="3"/>
  <c r="H659" i="3"/>
  <c r="F660" i="3"/>
  <c r="G660" i="3"/>
  <c r="H660" i="3"/>
  <c r="F661" i="3"/>
  <c r="G661" i="3"/>
  <c r="H661" i="3"/>
  <c r="F662" i="3"/>
  <c r="G662" i="3"/>
  <c r="H662" i="3"/>
  <c r="F663" i="3"/>
  <c r="G663" i="3"/>
  <c r="H663" i="3"/>
  <c r="F664" i="3"/>
  <c r="G664" i="3"/>
  <c r="H664" i="3"/>
  <c r="F665" i="3"/>
  <c r="G665" i="3"/>
  <c r="H665" i="3"/>
  <c r="F666" i="3"/>
  <c r="G666" i="3"/>
  <c r="H666" i="3"/>
  <c r="F667" i="3"/>
  <c r="G667" i="3"/>
  <c r="H667" i="3"/>
  <c r="F668" i="3"/>
  <c r="G668" i="3"/>
  <c r="H668" i="3"/>
  <c r="F669" i="3"/>
  <c r="G669" i="3"/>
  <c r="H669" i="3"/>
  <c r="F670" i="3"/>
  <c r="G670" i="3"/>
  <c r="H670" i="3"/>
  <c r="F671" i="3"/>
  <c r="G671" i="3"/>
  <c r="H671" i="3"/>
  <c r="F672" i="3"/>
  <c r="G672" i="3"/>
  <c r="H672" i="3"/>
  <c r="F673" i="3"/>
  <c r="G673" i="3"/>
  <c r="H673" i="3"/>
  <c r="F674" i="3"/>
  <c r="G674" i="3"/>
  <c r="H674" i="3"/>
  <c r="F675" i="3"/>
  <c r="G675" i="3"/>
  <c r="H675" i="3"/>
  <c r="F676" i="3"/>
  <c r="G676" i="3"/>
  <c r="H676" i="3"/>
  <c r="F677" i="3"/>
  <c r="G677" i="3"/>
  <c r="H677" i="3"/>
  <c r="F678" i="3"/>
  <c r="G678" i="3"/>
  <c r="H678" i="3"/>
  <c r="F679" i="3"/>
  <c r="G679" i="3"/>
  <c r="H679" i="3"/>
  <c r="F680" i="3"/>
  <c r="G680" i="3"/>
  <c r="H680" i="3"/>
  <c r="F681" i="3"/>
  <c r="G681" i="3"/>
  <c r="H681" i="3"/>
  <c r="F682" i="3"/>
  <c r="G682" i="3"/>
  <c r="H682" i="3"/>
  <c r="F683" i="3"/>
  <c r="G683" i="3"/>
  <c r="H683" i="3"/>
  <c r="F684" i="3"/>
  <c r="G684" i="3"/>
  <c r="H684" i="3"/>
  <c r="F685" i="3"/>
  <c r="G685" i="3"/>
  <c r="H685" i="3"/>
  <c r="F686" i="3"/>
  <c r="G686" i="3"/>
  <c r="H686" i="3"/>
  <c r="F687" i="3"/>
  <c r="G687" i="3"/>
  <c r="H687" i="3"/>
  <c r="F688" i="3"/>
  <c r="G688" i="3"/>
  <c r="H688" i="3"/>
  <c r="F689" i="3"/>
  <c r="G689" i="3"/>
  <c r="H689" i="3"/>
  <c r="F690" i="3"/>
  <c r="G690" i="3"/>
  <c r="H690" i="3"/>
  <c r="F691" i="3"/>
  <c r="G691" i="3"/>
  <c r="H691" i="3"/>
  <c r="F692" i="3"/>
  <c r="G692" i="3"/>
  <c r="H692" i="3"/>
  <c r="F693" i="3"/>
  <c r="G693" i="3"/>
  <c r="H693" i="3"/>
  <c r="F694" i="3"/>
  <c r="G694" i="3"/>
  <c r="H694" i="3"/>
  <c r="F695" i="3"/>
  <c r="G695" i="3"/>
  <c r="H695" i="3"/>
  <c r="F696" i="3"/>
  <c r="G696" i="3"/>
  <c r="H696" i="3"/>
  <c r="F697" i="3"/>
  <c r="G697" i="3"/>
  <c r="H697" i="3"/>
  <c r="F698" i="3"/>
  <c r="G698" i="3"/>
  <c r="H698" i="3"/>
  <c r="F699" i="3"/>
  <c r="G699" i="3"/>
  <c r="H699" i="3"/>
  <c r="F700" i="3"/>
  <c r="G700" i="3"/>
  <c r="H700" i="3"/>
  <c r="F701" i="3"/>
  <c r="G701" i="3"/>
  <c r="H701" i="3"/>
  <c r="F702" i="3"/>
  <c r="G702" i="3"/>
  <c r="H702" i="3"/>
  <c r="F703" i="3"/>
  <c r="G703" i="3"/>
  <c r="H703" i="3"/>
  <c r="F704" i="3"/>
  <c r="G704" i="3"/>
  <c r="H704" i="3"/>
  <c r="F705" i="3"/>
  <c r="G705" i="3"/>
  <c r="H705" i="3"/>
  <c r="F706" i="3"/>
  <c r="G706" i="3"/>
  <c r="H706" i="3"/>
  <c r="F707" i="3"/>
  <c r="G707" i="3"/>
  <c r="H707" i="3"/>
  <c r="F708" i="3"/>
  <c r="G708" i="3"/>
  <c r="H708" i="3"/>
  <c r="F709" i="3"/>
  <c r="G709" i="3"/>
  <c r="H709" i="3"/>
  <c r="F710" i="3"/>
  <c r="G710" i="3"/>
  <c r="H710" i="3"/>
  <c r="F711" i="3"/>
  <c r="G711" i="3"/>
  <c r="H711" i="3"/>
  <c r="F712" i="3"/>
  <c r="G712" i="3"/>
  <c r="H712" i="3"/>
  <c r="F713" i="3"/>
  <c r="G713" i="3"/>
  <c r="H713" i="3"/>
  <c r="F714" i="3"/>
  <c r="G714" i="3"/>
  <c r="H714" i="3"/>
  <c r="F715" i="3"/>
  <c r="G715" i="3"/>
  <c r="H715" i="3"/>
  <c r="F716" i="3"/>
  <c r="G716" i="3"/>
  <c r="H716" i="3"/>
  <c r="F717" i="3"/>
  <c r="G717" i="3"/>
  <c r="H717" i="3"/>
  <c r="F718" i="3"/>
  <c r="G718" i="3"/>
  <c r="H718" i="3"/>
  <c r="F719" i="3"/>
  <c r="G719" i="3"/>
  <c r="H719" i="3"/>
  <c r="F720" i="3"/>
  <c r="G720" i="3"/>
  <c r="H720" i="3"/>
  <c r="F721" i="3"/>
  <c r="G721" i="3"/>
  <c r="H721" i="3"/>
  <c r="F722" i="3"/>
  <c r="G722" i="3"/>
  <c r="H722" i="3"/>
  <c r="F723" i="3"/>
  <c r="G723" i="3"/>
  <c r="H723" i="3"/>
  <c r="F724" i="3"/>
  <c r="G724" i="3"/>
  <c r="H724" i="3"/>
  <c r="F725" i="3"/>
  <c r="G725" i="3"/>
  <c r="H725" i="3"/>
  <c r="F726" i="3"/>
  <c r="G726" i="3"/>
  <c r="H726" i="3"/>
  <c r="F727" i="3"/>
  <c r="G727" i="3"/>
  <c r="H727" i="3"/>
  <c r="F728" i="3"/>
  <c r="G728" i="3"/>
  <c r="H728" i="3"/>
  <c r="F729" i="3"/>
  <c r="G729" i="3"/>
  <c r="H729" i="3"/>
  <c r="F730" i="3"/>
  <c r="G730" i="3"/>
  <c r="H730" i="3"/>
  <c r="F731" i="3"/>
  <c r="G731" i="3"/>
  <c r="H731" i="3"/>
  <c r="F732" i="3"/>
  <c r="G732" i="3"/>
  <c r="H732" i="3"/>
  <c r="F733" i="3"/>
  <c r="G733" i="3"/>
  <c r="H733" i="3"/>
  <c r="F734" i="3"/>
  <c r="G734" i="3"/>
  <c r="H734" i="3"/>
  <c r="F735" i="3"/>
  <c r="G735" i="3"/>
  <c r="H735" i="3"/>
  <c r="F736" i="3"/>
  <c r="G736" i="3"/>
  <c r="H736" i="3"/>
  <c r="F737" i="3"/>
  <c r="G737" i="3"/>
  <c r="H737" i="3"/>
  <c r="F738" i="3"/>
  <c r="G738" i="3"/>
  <c r="H738" i="3"/>
  <c r="F739" i="3"/>
  <c r="G739" i="3"/>
  <c r="H739" i="3"/>
  <c r="F740" i="3"/>
  <c r="G740" i="3"/>
  <c r="H740" i="3"/>
  <c r="F741" i="3"/>
  <c r="G741" i="3"/>
  <c r="H741" i="3"/>
  <c r="F742" i="3"/>
  <c r="G742" i="3"/>
  <c r="H742" i="3"/>
  <c r="F743" i="3"/>
  <c r="G743" i="3"/>
  <c r="H743" i="3"/>
  <c r="F744" i="3"/>
  <c r="G744" i="3"/>
  <c r="H744" i="3"/>
  <c r="F745" i="3"/>
  <c r="G745" i="3"/>
  <c r="H745" i="3"/>
  <c r="F746" i="3"/>
  <c r="G746" i="3"/>
  <c r="H746" i="3"/>
  <c r="F747" i="3"/>
  <c r="G747" i="3"/>
  <c r="H747" i="3"/>
  <c r="F748" i="3"/>
  <c r="G748" i="3"/>
  <c r="H748" i="3"/>
  <c r="F749" i="3"/>
  <c r="G749" i="3"/>
  <c r="H749" i="3"/>
  <c r="F750" i="3"/>
  <c r="G750" i="3"/>
  <c r="H750" i="3"/>
  <c r="F751" i="3"/>
  <c r="G751" i="3"/>
  <c r="H751" i="3"/>
  <c r="F752" i="3"/>
  <c r="G752" i="3"/>
  <c r="H752" i="3"/>
  <c r="F753" i="3"/>
  <c r="G753" i="3"/>
  <c r="H753" i="3"/>
  <c r="F754" i="3"/>
  <c r="G754" i="3"/>
  <c r="H754" i="3"/>
  <c r="F755" i="3"/>
  <c r="G755" i="3"/>
  <c r="H755" i="3"/>
  <c r="F756" i="3"/>
  <c r="G756" i="3"/>
  <c r="H756" i="3"/>
  <c r="F757" i="3"/>
  <c r="G757" i="3"/>
  <c r="H757" i="3"/>
  <c r="F758" i="3"/>
  <c r="G758" i="3"/>
  <c r="H758" i="3"/>
  <c r="F759" i="3"/>
  <c r="G759" i="3"/>
  <c r="H759" i="3"/>
  <c r="F760" i="3"/>
  <c r="G760" i="3"/>
  <c r="H760" i="3"/>
  <c r="F761" i="3"/>
  <c r="G761" i="3"/>
  <c r="H761" i="3"/>
  <c r="F762" i="3"/>
  <c r="G762" i="3"/>
  <c r="H762" i="3"/>
  <c r="F763" i="3"/>
  <c r="G763" i="3"/>
  <c r="H763" i="3"/>
  <c r="F764" i="3"/>
  <c r="G764" i="3"/>
  <c r="H764" i="3"/>
  <c r="F765" i="3"/>
  <c r="G765" i="3"/>
  <c r="H765" i="3"/>
  <c r="F766" i="3"/>
  <c r="G766" i="3"/>
  <c r="H766" i="3"/>
  <c r="F767" i="3"/>
  <c r="G767" i="3"/>
  <c r="H767" i="3"/>
  <c r="F768" i="3"/>
  <c r="G768" i="3"/>
  <c r="H768" i="3"/>
  <c r="F769" i="3"/>
  <c r="G769" i="3"/>
  <c r="H769" i="3"/>
  <c r="F770" i="3"/>
  <c r="G770" i="3"/>
  <c r="H770" i="3"/>
  <c r="F771" i="3"/>
  <c r="G771" i="3"/>
  <c r="H771" i="3"/>
  <c r="F772" i="3"/>
  <c r="G772" i="3"/>
  <c r="H772" i="3"/>
  <c r="F773" i="3"/>
  <c r="G773" i="3"/>
  <c r="H773" i="3"/>
  <c r="F774" i="3"/>
  <c r="G774" i="3"/>
  <c r="H774" i="3"/>
  <c r="F775" i="3"/>
  <c r="G775" i="3"/>
  <c r="H775" i="3"/>
  <c r="F776" i="3"/>
  <c r="G776" i="3"/>
  <c r="H776" i="3"/>
  <c r="F777" i="3"/>
  <c r="G777" i="3"/>
  <c r="H777" i="3"/>
  <c r="F778" i="3"/>
  <c r="G778" i="3"/>
  <c r="H778" i="3"/>
  <c r="F779" i="3"/>
  <c r="G779" i="3"/>
  <c r="H779" i="3"/>
  <c r="F780" i="3"/>
  <c r="G780" i="3"/>
  <c r="H780" i="3"/>
  <c r="F781" i="3"/>
  <c r="G781" i="3"/>
  <c r="H781" i="3"/>
  <c r="F782" i="3"/>
  <c r="G782" i="3"/>
  <c r="H782" i="3"/>
  <c r="F783" i="3"/>
  <c r="G783" i="3"/>
  <c r="H783" i="3"/>
  <c r="F784" i="3"/>
  <c r="G784" i="3"/>
  <c r="H784" i="3"/>
  <c r="F785" i="3"/>
  <c r="G785" i="3"/>
  <c r="H785" i="3"/>
  <c r="F786" i="3"/>
  <c r="G786" i="3"/>
  <c r="H786" i="3"/>
  <c r="F787" i="3"/>
  <c r="G787" i="3"/>
  <c r="H787" i="3"/>
  <c r="F788" i="3"/>
  <c r="G788" i="3"/>
  <c r="H788" i="3"/>
  <c r="F789" i="3"/>
  <c r="G789" i="3"/>
  <c r="H789" i="3"/>
  <c r="F790" i="3"/>
  <c r="G790" i="3"/>
  <c r="H790" i="3"/>
  <c r="F791" i="3"/>
  <c r="G791" i="3"/>
  <c r="H791" i="3"/>
  <c r="F792" i="3"/>
  <c r="G792" i="3"/>
  <c r="H792" i="3"/>
  <c r="F793" i="3"/>
  <c r="G793" i="3"/>
  <c r="H793" i="3"/>
  <c r="F794" i="3"/>
  <c r="G794" i="3"/>
  <c r="H794" i="3"/>
  <c r="F795" i="3"/>
  <c r="G795" i="3"/>
  <c r="H795" i="3"/>
  <c r="F796" i="3"/>
  <c r="G796" i="3"/>
  <c r="H796" i="3"/>
  <c r="F797" i="3"/>
  <c r="G797" i="3"/>
  <c r="H797" i="3"/>
  <c r="F798" i="3"/>
  <c r="G798" i="3"/>
  <c r="H798" i="3"/>
  <c r="F799" i="3"/>
  <c r="G799" i="3"/>
  <c r="H799" i="3"/>
  <c r="F800" i="3"/>
  <c r="G800" i="3"/>
  <c r="H800" i="3"/>
  <c r="F801" i="3"/>
  <c r="G801" i="3"/>
  <c r="H801" i="3"/>
  <c r="F802" i="3"/>
  <c r="G802" i="3"/>
  <c r="H802" i="3"/>
  <c r="F803" i="3"/>
  <c r="G803" i="3"/>
  <c r="H803" i="3"/>
  <c r="F804" i="3"/>
  <c r="G804" i="3"/>
  <c r="H804" i="3"/>
  <c r="F805" i="3"/>
  <c r="G805" i="3"/>
  <c r="H805" i="3"/>
  <c r="F806" i="3"/>
  <c r="G806" i="3"/>
  <c r="H806" i="3"/>
  <c r="F807" i="3"/>
  <c r="G807" i="3"/>
  <c r="H807" i="3"/>
  <c r="F808" i="3"/>
  <c r="G808" i="3"/>
  <c r="H808" i="3"/>
  <c r="F809" i="3"/>
  <c r="G809" i="3"/>
  <c r="H809" i="3"/>
  <c r="F810" i="3"/>
  <c r="G810" i="3"/>
  <c r="H810" i="3"/>
  <c r="F811" i="3"/>
  <c r="G811" i="3"/>
  <c r="H811" i="3"/>
  <c r="F812" i="3"/>
  <c r="G812" i="3"/>
  <c r="H812" i="3"/>
  <c r="F813" i="3"/>
  <c r="G813" i="3"/>
  <c r="H813" i="3"/>
  <c r="F814" i="3"/>
  <c r="G814" i="3"/>
  <c r="H814" i="3"/>
  <c r="F815" i="3"/>
  <c r="G815" i="3"/>
  <c r="H815" i="3"/>
  <c r="F816" i="3"/>
  <c r="G816" i="3"/>
  <c r="H816" i="3"/>
  <c r="F817" i="3"/>
  <c r="G817" i="3"/>
  <c r="H817" i="3"/>
  <c r="F818" i="3"/>
  <c r="G818" i="3"/>
  <c r="H818" i="3"/>
  <c r="F819" i="3"/>
  <c r="G819" i="3"/>
  <c r="H819" i="3"/>
  <c r="F820" i="3"/>
  <c r="G820" i="3"/>
  <c r="H820" i="3"/>
  <c r="F821" i="3"/>
  <c r="G821" i="3"/>
  <c r="H821" i="3"/>
  <c r="F822" i="3"/>
  <c r="G822" i="3"/>
  <c r="H822" i="3"/>
  <c r="F823" i="3"/>
  <c r="G823" i="3"/>
  <c r="H823" i="3"/>
  <c r="F824" i="3"/>
  <c r="G824" i="3"/>
  <c r="H824" i="3"/>
  <c r="F825" i="3"/>
  <c r="G825" i="3"/>
  <c r="H825" i="3"/>
  <c r="F826" i="3"/>
  <c r="G826" i="3"/>
  <c r="H826" i="3"/>
  <c r="F827" i="3"/>
  <c r="G827" i="3"/>
  <c r="H827" i="3"/>
  <c r="F828" i="3"/>
  <c r="G828" i="3"/>
  <c r="H828" i="3"/>
  <c r="F829" i="3"/>
  <c r="G829" i="3"/>
  <c r="H829" i="3"/>
  <c r="F830" i="3"/>
  <c r="G830" i="3"/>
  <c r="H830" i="3"/>
  <c r="F831" i="3"/>
  <c r="G831" i="3"/>
  <c r="H831" i="3"/>
  <c r="F832" i="3"/>
  <c r="G832" i="3"/>
  <c r="H832" i="3"/>
  <c r="F833" i="3"/>
  <c r="G833" i="3"/>
  <c r="H833" i="3"/>
  <c r="F834" i="3"/>
  <c r="G834" i="3"/>
  <c r="H834" i="3"/>
  <c r="F835" i="3"/>
  <c r="G835" i="3"/>
  <c r="H835" i="3"/>
  <c r="F836" i="3"/>
  <c r="G836" i="3"/>
  <c r="H836" i="3"/>
  <c r="F837" i="3"/>
  <c r="G837" i="3"/>
  <c r="H837" i="3"/>
  <c r="F838" i="3"/>
  <c r="G838" i="3"/>
  <c r="H838" i="3"/>
  <c r="F839" i="3"/>
  <c r="G839" i="3"/>
  <c r="H839" i="3"/>
  <c r="F840" i="3"/>
  <c r="G840" i="3"/>
  <c r="H840" i="3"/>
  <c r="F841" i="3"/>
  <c r="G841" i="3"/>
  <c r="H841" i="3"/>
  <c r="F842" i="3"/>
  <c r="G842" i="3"/>
  <c r="H842" i="3"/>
  <c r="F843" i="3"/>
  <c r="G843" i="3"/>
  <c r="H843" i="3"/>
  <c r="F844" i="3"/>
  <c r="G844" i="3"/>
  <c r="H844" i="3"/>
  <c r="F845" i="3"/>
  <c r="G845" i="3"/>
  <c r="H845" i="3"/>
  <c r="F846" i="3"/>
  <c r="G846" i="3"/>
  <c r="H846" i="3"/>
  <c r="F847" i="3"/>
  <c r="G847" i="3"/>
  <c r="H847" i="3"/>
  <c r="F848" i="3"/>
  <c r="G848" i="3"/>
  <c r="H848" i="3"/>
  <c r="F849" i="3"/>
  <c r="G849" i="3"/>
  <c r="H849" i="3"/>
  <c r="F850" i="3"/>
  <c r="G850" i="3"/>
  <c r="H850" i="3"/>
  <c r="F851" i="3"/>
  <c r="G851" i="3"/>
  <c r="H851" i="3"/>
  <c r="F852" i="3"/>
  <c r="G852" i="3"/>
  <c r="H852" i="3"/>
  <c r="F853" i="3"/>
  <c r="G853" i="3"/>
  <c r="H853" i="3"/>
  <c r="F854" i="3"/>
  <c r="G854" i="3"/>
  <c r="H854" i="3"/>
  <c r="F855" i="3"/>
  <c r="G855" i="3"/>
  <c r="H855" i="3"/>
  <c r="F856" i="3"/>
  <c r="G856" i="3"/>
  <c r="H856" i="3"/>
  <c r="F857" i="3"/>
  <c r="G857" i="3"/>
  <c r="H857" i="3"/>
  <c r="F858" i="3"/>
  <c r="G858" i="3"/>
  <c r="H858" i="3"/>
  <c r="F859" i="3"/>
  <c r="G859" i="3"/>
  <c r="H859" i="3"/>
  <c r="F860" i="3"/>
  <c r="G860" i="3"/>
  <c r="H860" i="3"/>
  <c r="F861" i="3"/>
  <c r="G861" i="3"/>
  <c r="H861" i="3"/>
  <c r="F862" i="3"/>
  <c r="G862" i="3"/>
  <c r="H862" i="3"/>
  <c r="F863" i="3"/>
  <c r="G863" i="3"/>
  <c r="H863" i="3"/>
  <c r="F864" i="3"/>
  <c r="G864" i="3"/>
  <c r="H864" i="3"/>
  <c r="F865" i="3"/>
  <c r="G865" i="3"/>
  <c r="H865" i="3"/>
  <c r="F866" i="3"/>
  <c r="G866" i="3"/>
  <c r="H866" i="3"/>
  <c r="F867" i="3"/>
  <c r="G867" i="3"/>
  <c r="H867" i="3"/>
  <c r="F868" i="3"/>
  <c r="G868" i="3"/>
  <c r="H868" i="3"/>
  <c r="F869" i="3"/>
  <c r="G869" i="3"/>
  <c r="H869" i="3"/>
  <c r="F870" i="3"/>
  <c r="G870" i="3"/>
  <c r="H870" i="3"/>
  <c r="F871" i="3"/>
  <c r="G871" i="3"/>
  <c r="H871" i="3"/>
  <c r="F872" i="3"/>
  <c r="G872" i="3"/>
  <c r="H872" i="3"/>
  <c r="F873" i="3"/>
  <c r="G873" i="3"/>
  <c r="H873" i="3"/>
  <c r="F874" i="3"/>
  <c r="G874" i="3"/>
  <c r="H874" i="3"/>
  <c r="F875" i="3"/>
  <c r="G875" i="3"/>
  <c r="H875" i="3"/>
  <c r="F876" i="3"/>
  <c r="G876" i="3"/>
  <c r="H876" i="3"/>
  <c r="F877" i="3"/>
  <c r="G877" i="3"/>
  <c r="H877" i="3"/>
  <c r="F878" i="3"/>
  <c r="G878" i="3"/>
  <c r="H878" i="3"/>
  <c r="F879" i="3"/>
  <c r="G879" i="3"/>
  <c r="H879" i="3"/>
  <c r="F880" i="3"/>
  <c r="G880" i="3"/>
  <c r="H880" i="3"/>
  <c r="F881" i="3"/>
  <c r="G881" i="3"/>
  <c r="H881" i="3"/>
  <c r="F882" i="3"/>
  <c r="G882" i="3"/>
  <c r="H882" i="3"/>
  <c r="F883" i="3"/>
  <c r="G883" i="3"/>
  <c r="H883" i="3"/>
  <c r="F884" i="3"/>
  <c r="G884" i="3"/>
  <c r="H884" i="3"/>
  <c r="F885" i="3"/>
  <c r="G885" i="3"/>
  <c r="H885" i="3"/>
  <c r="F886" i="3"/>
  <c r="G886" i="3"/>
  <c r="H886" i="3"/>
  <c r="F887" i="3"/>
  <c r="G887" i="3"/>
  <c r="H887" i="3"/>
  <c r="F888" i="3"/>
  <c r="G888" i="3"/>
  <c r="H888" i="3"/>
  <c r="F889" i="3"/>
  <c r="G889" i="3"/>
  <c r="H889" i="3"/>
  <c r="F890" i="3"/>
  <c r="G890" i="3"/>
  <c r="H890" i="3"/>
  <c r="F891" i="3"/>
  <c r="G891" i="3"/>
  <c r="H891" i="3"/>
  <c r="F892" i="3"/>
  <c r="G892" i="3"/>
  <c r="H892" i="3"/>
  <c r="F893" i="3"/>
  <c r="G893" i="3"/>
  <c r="H893" i="3"/>
  <c r="F894" i="3"/>
  <c r="G894" i="3"/>
  <c r="H894" i="3"/>
  <c r="F895" i="3"/>
  <c r="G895" i="3"/>
  <c r="H895" i="3"/>
  <c r="F896" i="3"/>
  <c r="G896" i="3"/>
  <c r="H896" i="3"/>
  <c r="F897" i="3"/>
  <c r="G897" i="3"/>
  <c r="H897" i="3"/>
  <c r="F898" i="3"/>
  <c r="G898" i="3"/>
  <c r="H898" i="3"/>
  <c r="F899" i="3"/>
  <c r="G899" i="3"/>
  <c r="H899" i="3"/>
  <c r="F900" i="3"/>
  <c r="G900" i="3"/>
  <c r="H900" i="3"/>
  <c r="F901" i="3"/>
  <c r="G901" i="3"/>
  <c r="H901" i="3"/>
  <c r="F902" i="3"/>
  <c r="G902" i="3"/>
  <c r="H902" i="3"/>
  <c r="F903" i="3"/>
  <c r="G903" i="3"/>
  <c r="H903" i="3"/>
  <c r="F904" i="3"/>
  <c r="G904" i="3"/>
  <c r="H904" i="3"/>
  <c r="F905" i="3"/>
  <c r="G905" i="3"/>
  <c r="H905" i="3"/>
  <c r="F906" i="3"/>
  <c r="G906" i="3"/>
  <c r="H906" i="3"/>
  <c r="F907" i="3"/>
  <c r="G907" i="3"/>
  <c r="H907" i="3"/>
  <c r="F908" i="3"/>
  <c r="G908" i="3"/>
  <c r="H908" i="3"/>
  <c r="F909" i="3"/>
  <c r="G909" i="3"/>
  <c r="H909" i="3"/>
  <c r="F910" i="3"/>
  <c r="G910" i="3"/>
  <c r="H910" i="3"/>
  <c r="F911" i="3"/>
  <c r="G911" i="3"/>
  <c r="H911" i="3"/>
  <c r="F912" i="3"/>
  <c r="G912" i="3"/>
  <c r="H912" i="3"/>
  <c r="F913" i="3"/>
  <c r="G913" i="3"/>
  <c r="H913" i="3"/>
  <c r="F914" i="3"/>
  <c r="G914" i="3"/>
  <c r="H914" i="3"/>
  <c r="F915" i="3"/>
  <c r="G915" i="3"/>
  <c r="H915" i="3"/>
  <c r="F916" i="3"/>
  <c r="G916" i="3"/>
  <c r="H916" i="3"/>
  <c r="F917" i="3"/>
  <c r="G917" i="3"/>
  <c r="H917" i="3"/>
  <c r="F918" i="3"/>
  <c r="G918" i="3"/>
  <c r="H918" i="3"/>
  <c r="F919" i="3"/>
  <c r="G919" i="3"/>
  <c r="H919" i="3"/>
  <c r="F920" i="3"/>
  <c r="G920" i="3"/>
  <c r="H920" i="3"/>
  <c r="F921" i="3"/>
  <c r="G921" i="3"/>
  <c r="H921" i="3"/>
  <c r="F922" i="3"/>
  <c r="G922" i="3"/>
  <c r="H922" i="3"/>
  <c r="F923" i="3"/>
  <c r="G923" i="3"/>
  <c r="H923" i="3"/>
  <c r="F924" i="3"/>
  <c r="G924" i="3"/>
  <c r="H924" i="3"/>
  <c r="F925" i="3"/>
  <c r="G925" i="3"/>
  <c r="H925" i="3"/>
  <c r="F926" i="3"/>
  <c r="G926" i="3"/>
  <c r="H926" i="3"/>
  <c r="F927" i="3"/>
  <c r="G927" i="3"/>
  <c r="H927" i="3"/>
  <c r="F928" i="3"/>
  <c r="G928" i="3"/>
  <c r="H928" i="3"/>
  <c r="F929" i="3"/>
  <c r="G929" i="3"/>
  <c r="H929" i="3"/>
  <c r="F930" i="3"/>
  <c r="G930" i="3"/>
  <c r="H930" i="3"/>
  <c r="F931" i="3"/>
  <c r="G931" i="3"/>
  <c r="H931" i="3"/>
  <c r="F932" i="3"/>
  <c r="G932" i="3"/>
  <c r="H932" i="3"/>
  <c r="F933" i="3"/>
  <c r="G933" i="3"/>
  <c r="H933" i="3"/>
  <c r="F934" i="3"/>
  <c r="G934" i="3"/>
  <c r="H934" i="3"/>
  <c r="F935" i="3"/>
  <c r="G935" i="3"/>
  <c r="H935" i="3"/>
  <c r="F936" i="3"/>
  <c r="G936" i="3"/>
  <c r="H936" i="3"/>
  <c r="F937" i="3"/>
  <c r="G937" i="3"/>
  <c r="H937" i="3"/>
  <c r="F938" i="3"/>
  <c r="G938" i="3"/>
  <c r="H938" i="3"/>
  <c r="F939" i="3"/>
  <c r="G939" i="3"/>
  <c r="H939" i="3"/>
  <c r="F940" i="3"/>
  <c r="G940" i="3"/>
  <c r="H940" i="3"/>
  <c r="F941" i="3"/>
  <c r="G941" i="3"/>
  <c r="H941" i="3"/>
  <c r="F942" i="3"/>
  <c r="G942" i="3"/>
  <c r="H942" i="3"/>
  <c r="F943" i="3"/>
  <c r="G943" i="3"/>
  <c r="H943" i="3"/>
  <c r="F944" i="3"/>
  <c r="G944" i="3"/>
  <c r="H944" i="3"/>
  <c r="F945" i="3"/>
  <c r="G945" i="3"/>
  <c r="H945" i="3"/>
  <c r="F946" i="3"/>
  <c r="G946" i="3"/>
  <c r="H946" i="3"/>
  <c r="F947" i="3"/>
  <c r="G947" i="3"/>
  <c r="H947" i="3"/>
  <c r="F948" i="3"/>
  <c r="G948" i="3"/>
  <c r="H948" i="3"/>
  <c r="F949" i="3"/>
  <c r="G949" i="3"/>
  <c r="H949" i="3"/>
  <c r="F950" i="3"/>
  <c r="G950" i="3"/>
  <c r="H950" i="3"/>
  <c r="F951" i="3"/>
  <c r="G951" i="3"/>
  <c r="H951" i="3"/>
  <c r="F952" i="3"/>
  <c r="G952" i="3"/>
  <c r="H952" i="3"/>
  <c r="F953" i="3"/>
  <c r="G953" i="3"/>
  <c r="H953" i="3"/>
  <c r="F954" i="3"/>
  <c r="G954" i="3"/>
  <c r="H954" i="3"/>
  <c r="F955" i="3"/>
  <c r="G955" i="3"/>
  <c r="H955" i="3"/>
  <c r="F956" i="3"/>
  <c r="G956" i="3"/>
  <c r="H956" i="3"/>
  <c r="F957" i="3"/>
  <c r="G957" i="3"/>
  <c r="H957" i="3"/>
  <c r="F958" i="3"/>
  <c r="G958" i="3"/>
  <c r="H958" i="3"/>
  <c r="F959" i="3"/>
  <c r="G959" i="3"/>
  <c r="H959" i="3"/>
  <c r="F960" i="3"/>
  <c r="G960" i="3"/>
  <c r="H960" i="3"/>
  <c r="F961" i="3"/>
  <c r="G961" i="3"/>
  <c r="H961" i="3"/>
  <c r="F962" i="3"/>
  <c r="G962" i="3"/>
  <c r="H962" i="3"/>
  <c r="F963" i="3"/>
  <c r="G963" i="3"/>
  <c r="H963" i="3"/>
  <c r="F964" i="3"/>
  <c r="G964" i="3"/>
  <c r="H964" i="3"/>
  <c r="F965" i="3"/>
  <c r="G965" i="3"/>
  <c r="H965" i="3"/>
  <c r="F966" i="3"/>
  <c r="G966" i="3"/>
  <c r="H966" i="3"/>
  <c r="F967" i="3"/>
  <c r="G967" i="3"/>
  <c r="H967" i="3"/>
  <c r="F968" i="3"/>
  <c r="G968" i="3"/>
  <c r="H968" i="3"/>
  <c r="F969" i="3"/>
  <c r="G969" i="3"/>
  <c r="H969" i="3"/>
  <c r="F970" i="3"/>
  <c r="G970" i="3"/>
  <c r="H970" i="3"/>
  <c r="F971" i="3"/>
  <c r="G971" i="3"/>
  <c r="H971" i="3"/>
  <c r="F972" i="3"/>
  <c r="G972" i="3"/>
  <c r="H972" i="3"/>
  <c r="F973" i="3"/>
  <c r="G973" i="3"/>
  <c r="H973" i="3"/>
  <c r="F974" i="3"/>
  <c r="G974" i="3"/>
  <c r="H974" i="3"/>
  <c r="F975" i="3"/>
  <c r="G975" i="3"/>
  <c r="H975" i="3"/>
  <c r="F976" i="3"/>
  <c r="G976" i="3"/>
  <c r="H976" i="3"/>
  <c r="F977" i="3"/>
  <c r="G977" i="3"/>
  <c r="H977" i="3"/>
  <c r="F978" i="3"/>
  <c r="G978" i="3"/>
  <c r="H978" i="3"/>
  <c r="F979" i="3"/>
  <c r="G979" i="3"/>
  <c r="H979" i="3"/>
  <c r="F980" i="3"/>
  <c r="G980" i="3"/>
  <c r="H980" i="3"/>
  <c r="F981" i="3"/>
  <c r="G981" i="3"/>
  <c r="H981" i="3"/>
  <c r="F982" i="3"/>
  <c r="G982" i="3"/>
  <c r="H982" i="3"/>
  <c r="F983" i="3"/>
  <c r="G983" i="3"/>
  <c r="H983" i="3"/>
  <c r="F984" i="3"/>
  <c r="G984" i="3"/>
  <c r="H984" i="3"/>
  <c r="F985" i="3"/>
  <c r="G985" i="3"/>
  <c r="H985" i="3"/>
  <c r="F986" i="3"/>
  <c r="G986" i="3"/>
  <c r="H986" i="3"/>
  <c r="F987" i="3"/>
  <c r="G987" i="3"/>
  <c r="H987" i="3"/>
  <c r="F988" i="3"/>
  <c r="G988" i="3"/>
  <c r="H988" i="3"/>
  <c r="F989" i="3"/>
  <c r="G989" i="3"/>
  <c r="H989" i="3"/>
  <c r="F990" i="3"/>
  <c r="G990" i="3"/>
  <c r="H990" i="3"/>
  <c r="F991" i="3"/>
  <c r="G991" i="3"/>
  <c r="H991" i="3"/>
  <c r="F992" i="3"/>
  <c r="G992" i="3"/>
  <c r="H992" i="3"/>
  <c r="F993" i="3"/>
  <c r="G993" i="3"/>
  <c r="H993" i="3"/>
  <c r="F994" i="3"/>
  <c r="G994" i="3"/>
  <c r="H994" i="3"/>
  <c r="F995" i="3"/>
  <c r="G995" i="3"/>
  <c r="H995" i="3"/>
  <c r="F996" i="3"/>
  <c r="G996" i="3"/>
  <c r="H996" i="3"/>
  <c r="F997" i="3"/>
  <c r="G997" i="3"/>
  <c r="H997" i="3"/>
  <c r="F998" i="3"/>
  <c r="G998" i="3"/>
  <c r="H998" i="3"/>
  <c r="F999" i="3"/>
  <c r="G999" i="3"/>
  <c r="H999" i="3"/>
  <c r="F1000" i="3"/>
  <c r="G1000" i="3"/>
  <c r="H1000" i="3"/>
  <c r="F1001" i="3"/>
  <c r="G1001" i="3"/>
  <c r="H1001" i="3"/>
  <c r="F1002" i="3"/>
  <c r="G1002" i="3"/>
  <c r="H1002" i="3"/>
  <c r="F1003" i="3"/>
  <c r="G1003" i="3"/>
  <c r="H1003" i="3"/>
  <c r="F1004" i="3"/>
  <c r="G1004" i="3"/>
  <c r="H1004" i="3"/>
  <c r="F1005" i="3"/>
  <c r="G1005" i="3"/>
  <c r="H1005" i="3"/>
  <c r="F1006" i="3"/>
  <c r="G1006" i="3"/>
  <c r="H1006" i="3"/>
  <c r="F1007" i="3"/>
  <c r="G1007" i="3"/>
  <c r="H1007" i="3"/>
  <c r="F1008" i="3"/>
  <c r="G1008" i="3"/>
  <c r="H1008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H34" i="3"/>
  <c r="F35" i="3"/>
  <c r="G35" i="3"/>
  <c r="H35" i="3"/>
  <c r="F36" i="3"/>
  <c r="G36" i="3"/>
  <c r="H36" i="3"/>
  <c r="F37" i="3"/>
  <c r="G37" i="3"/>
  <c r="H37" i="3"/>
  <c r="F38" i="3"/>
  <c r="G38" i="3"/>
  <c r="H38" i="3"/>
  <c r="F39" i="3"/>
  <c r="G39" i="3"/>
  <c r="H39" i="3"/>
  <c r="F40" i="3"/>
  <c r="G40" i="3"/>
  <c r="H40" i="3"/>
  <c r="F41" i="3"/>
  <c r="G41" i="3"/>
  <c r="H41" i="3"/>
  <c r="F42" i="3"/>
  <c r="G42" i="3"/>
  <c r="H42" i="3"/>
  <c r="F43" i="3"/>
  <c r="G43" i="3"/>
  <c r="H43" i="3"/>
  <c r="F44" i="3"/>
  <c r="G44" i="3"/>
  <c r="H44" i="3"/>
  <c r="F45" i="3"/>
  <c r="G45" i="3"/>
  <c r="H45" i="3"/>
  <c r="F46" i="3"/>
  <c r="G46" i="3"/>
  <c r="H46" i="3"/>
  <c r="F47" i="3"/>
  <c r="G47" i="3"/>
  <c r="H47" i="3"/>
  <c r="F48" i="3"/>
  <c r="G48" i="3"/>
  <c r="H48" i="3"/>
  <c r="F49" i="3"/>
  <c r="G49" i="3"/>
  <c r="H49" i="3"/>
  <c r="F50" i="3"/>
  <c r="G50" i="3"/>
  <c r="H50" i="3"/>
  <c r="F51" i="3"/>
  <c r="G51" i="3"/>
  <c r="H51" i="3"/>
  <c r="F52" i="3"/>
  <c r="G52" i="3"/>
  <c r="H52" i="3"/>
  <c r="F53" i="3"/>
  <c r="G53" i="3"/>
  <c r="H53" i="3"/>
  <c r="F54" i="3"/>
  <c r="G54" i="3"/>
  <c r="H54" i="3"/>
  <c r="F55" i="3"/>
  <c r="G55" i="3"/>
  <c r="H55" i="3"/>
  <c r="F56" i="3"/>
  <c r="G56" i="3"/>
  <c r="H56" i="3"/>
  <c r="F57" i="3"/>
  <c r="G57" i="3"/>
  <c r="H57" i="3"/>
  <c r="F58" i="3"/>
  <c r="G58" i="3"/>
  <c r="H58" i="3"/>
  <c r="F59" i="3"/>
  <c r="G59" i="3"/>
  <c r="H59" i="3"/>
  <c r="F60" i="3"/>
  <c r="G60" i="3"/>
  <c r="H60" i="3"/>
  <c r="F61" i="3"/>
  <c r="G61" i="3"/>
  <c r="H61" i="3"/>
  <c r="F62" i="3"/>
  <c r="G62" i="3"/>
  <c r="H62" i="3"/>
  <c r="F63" i="3"/>
  <c r="G63" i="3"/>
  <c r="H63" i="3"/>
  <c r="F64" i="3"/>
  <c r="G64" i="3"/>
  <c r="H64" i="3"/>
  <c r="F65" i="3"/>
  <c r="G65" i="3"/>
  <c r="H65" i="3"/>
  <c r="F66" i="3"/>
  <c r="G66" i="3"/>
  <c r="H66" i="3"/>
  <c r="F67" i="3"/>
  <c r="G67" i="3"/>
  <c r="H67" i="3"/>
  <c r="F68" i="3"/>
  <c r="G68" i="3"/>
  <c r="H68" i="3"/>
  <c r="F69" i="3"/>
  <c r="G69" i="3"/>
  <c r="H69" i="3"/>
  <c r="F70" i="3"/>
  <c r="G70" i="3"/>
  <c r="H70" i="3"/>
  <c r="F71" i="3"/>
  <c r="G71" i="3"/>
  <c r="H71" i="3"/>
  <c r="F72" i="3"/>
  <c r="G72" i="3"/>
  <c r="H72" i="3"/>
  <c r="F73" i="3"/>
  <c r="G73" i="3"/>
  <c r="H73" i="3"/>
  <c r="F74" i="3"/>
  <c r="G74" i="3"/>
  <c r="H74" i="3"/>
  <c r="F75" i="3"/>
  <c r="G75" i="3"/>
  <c r="H75" i="3"/>
  <c r="F76" i="3"/>
  <c r="G76" i="3"/>
  <c r="H76" i="3"/>
  <c r="F77" i="3"/>
  <c r="G77" i="3"/>
  <c r="H77" i="3"/>
  <c r="F78" i="3"/>
  <c r="G78" i="3"/>
  <c r="H78" i="3"/>
  <c r="F79" i="3"/>
  <c r="G79" i="3"/>
  <c r="H79" i="3"/>
  <c r="F80" i="3"/>
  <c r="G80" i="3"/>
  <c r="H80" i="3"/>
  <c r="F81" i="3"/>
  <c r="G81" i="3"/>
  <c r="H81" i="3"/>
  <c r="F82" i="3"/>
  <c r="G82" i="3"/>
  <c r="H82" i="3"/>
  <c r="F83" i="3"/>
  <c r="G83" i="3"/>
  <c r="H83" i="3"/>
  <c r="F84" i="3"/>
  <c r="G84" i="3"/>
  <c r="H84" i="3"/>
  <c r="F85" i="3"/>
  <c r="G85" i="3"/>
  <c r="H85" i="3"/>
  <c r="F86" i="3"/>
  <c r="G86" i="3"/>
  <c r="H86" i="3"/>
  <c r="F87" i="3"/>
  <c r="G87" i="3"/>
  <c r="H87" i="3"/>
  <c r="F88" i="3"/>
  <c r="G88" i="3"/>
  <c r="H88" i="3"/>
  <c r="F89" i="3"/>
  <c r="G89" i="3"/>
  <c r="H89" i="3"/>
  <c r="F90" i="3"/>
  <c r="G90" i="3"/>
  <c r="H90" i="3"/>
  <c r="F91" i="3"/>
  <c r="G91" i="3"/>
  <c r="H91" i="3"/>
  <c r="F92" i="3"/>
  <c r="G92" i="3"/>
  <c r="H92" i="3"/>
  <c r="F93" i="3"/>
  <c r="G93" i="3"/>
  <c r="H93" i="3"/>
  <c r="F94" i="3"/>
  <c r="G94" i="3"/>
  <c r="H94" i="3"/>
  <c r="F95" i="3"/>
  <c r="G95" i="3"/>
  <c r="H95" i="3"/>
  <c r="F96" i="3"/>
  <c r="G96" i="3"/>
  <c r="H96" i="3"/>
  <c r="F97" i="3"/>
  <c r="G97" i="3"/>
  <c r="H97" i="3"/>
  <c r="F98" i="3"/>
  <c r="G98" i="3"/>
  <c r="H98" i="3"/>
  <c r="F99" i="3"/>
  <c r="G99" i="3"/>
  <c r="H99" i="3"/>
  <c r="F100" i="3"/>
  <c r="G100" i="3"/>
  <c r="H100" i="3"/>
  <c r="F101" i="3"/>
  <c r="G101" i="3"/>
  <c r="H101" i="3"/>
  <c r="F102" i="3"/>
  <c r="G102" i="3"/>
  <c r="H102" i="3"/>
  <c r="F103" i="3"/>
  <c r="G103" i="3"/>
  <c r="H103" i="3"/>
  <c r="F104" i="3"/>
  <c r="G104" i="3"/>
  <c r="H104" i="3"/>
  <c r="F105" i="3"/>
  <c r="G105" i="3"/>
  <c r="H105" i="3"/>
  <c r="F106" i="3"/>
  <c r="G106" i="3"/>
  <c r="H106" i="3"/>
  <c r="F107" i="3"/>
  <c r="G107" i="3"/>
  <c r="H107" i="3"/>
  <c r="F108" i="3"/>
  <c r="G108" i="3"/>
  <c r="H108" i="3"/>
  <c r="F109" i="3"/>
  <c r="G109" i="3"/>
  <c r="H109" i="3"/>
  <c r="F110" i="3"/>
  <c r="G110" i="3"/>
  <c r="H110" i="3"/>
  <c r="F111" i="3"/>
  <c r="G111" i="3"/>
  <c r="H111" i="3"/>
  <c r="F112" i="3"/>
  <c r="G112" i="3"/>
  <c r="H112" i="3"/>
  <c r="F113" i="3"/>
  <c r="G113" i="3"/>
  <c r="H113" i="3"/>
  <c r="F114" i="3"/>
  <c r="G114" i="3"/>
  <c r="H114" i="3"/>
  <c r="F115" i="3"/>
  <c r="G115" i="3"/>
  <c r="H115" i="3"/>
  <c r="F116" i="3"/>
  <c r="G116" i="3"/>
  <c r="H116" i="3"/>
  <c r="F117" i="3"/>
  <c r="G117" i="3"/>
  <c r="H117" i="3"/>
  <c r="F118" i="3"/>
  <c r="G118" i="3"/>
  <c r="H118" i="3"/>
  <c r="F119" i="3"/>
  <c r="G119" i="3"/>
  <c r="H119" i="3"/>
  <c r="F120" i="3"/>
  <c r="G120" i="3"/>
  <c r="H120" i="3"/>
  <c r="F121" i="3"/>
  <c r="G121" i="3"/>
  <c r="H121" i="3"/>
  <c r="F122" i="3"/>
  <c r="G122" i="3"/>
  <c r="H122" i="3"/>
  <c r="F123" i="3"/>
  <c r="G123" i="3"/>
  <c r="H123" i="3"/>
  <c r="F124" i="3"/>
  <c r="G124" i="3"/>
  <c r="H124" i="3"/>
  <c r="F125" i="3"/>
  <c r="G125" i="3"/>
  <c r="H125" i="3"/>
  <c r="F126" i="3"/>
  <c r="G126" i="3"/>
  <c r="H126" i="3"/>
  <c r="F127" i="3"/>
  <c r="G127" i="3"/>
  <c r="H127" i="3"/>
  <c r="F128" i="3"/>
  <c r="G128" i="3"/>
  <c r="H128" i="3"/>
  <c r="F129" i="3"/>
  <c r="G129" i="3"/>
  <c r="H129" i="3"/>
  <c r="F130" i="3"/>
  <c r="G130" i="3"/>
  <c r="H130" i="3"/>
  <c r="F131" i="3"/>
  <c r="G131" i="3"/>
  <c r="H131" i="3"/>
  <c r="F132" i="3"/>
  <c r="G132" i="3"/>
  <c r="H132" i="3"/>
  <c r="F133" i="3"/>
  <c r="G133" i="3"/>
  <c r="H133" i="3"/>
  <c r="F134" i="3"/>
  <c r="G134" i="3"/>
  <c r="H134" i="3"/>
  <c r="F135" i="3"/>
  <c r="G135" i="3"/>
  <c r="H135" i="3"/>
  <c r="F136" i="3"/>
  <c r="G136" i="3"/>
  <c r="H136" i="3"/>
  <c r="F137" i="3"/>
  <c r="G137" i="3"/>
  <c r="H137" i="3"/>
  <c r="F138" i="3"/>
  <c r="G138" i="3"/>
  <c r="H138" i="3"/>
  <c r="F139" i="3"/>
  <c r="G139" i="3"/>
  <c r="H139" i="3"/>
  <c r="F140" i="3"/>
  <c r="G140" i="3"/>
  <c r="H140" i="3"/>
  <c r="F141" i="3"/>
  <c r="G141" i="3"/>
  <c r="H141" i="3"/>
  <c r="F142" i="3"/>
  <c r="G142" i="3"/>
  <c r="H142" i="3"/>
  <c r="F143" i="3"/>
  <c r="G143" i="3"/>
  <c r="H143" i="3"/>
  <c r="F144" i="3"/>
  <c r="G144" i="3"/>
  <c r="H144" i="3"/>
  <c r="F145" i="3"/>
  <c r="G145" i="3"/>
  <c r="H145" i="3"/>
  <c r="F146" i="3"/>
  <c r="G146" i="3"/>
  <c r="H146" i="3"/>
  <c r="F147" i="3"/>
  <c r="G147" i="3"/>
  <c r="H147" i="3"/>
  <c r="F148" i="3"/>
  <c r="G148" i="3"/>
  <c r="H148" i="3"/>
  <c r="F149" i="3"/>
  <c r="G149" i="3"/>
  <c r="H149" i="3"/>
  <c r="F150" i="3"/>
  <c r="G150" i="3"/>
  <c r="H150" i="3"/>
  <c r="F151" i="3"/>
  <c r="G151" i="3"/>
  <c r="H151" i="3"/>
  <c r="F152" i="3"/>
  <c r="G152" i="3"/>
  <c r="H152" i="3"/>
  <c r="F153" i="3"/>
  <c r="G153" i="3"/>
  <c r="H153" i="3"/>
  <c r="F154" i="3"/>
  <c r="G154" i="3"/>
  <c r="H154" i="3"/>
  <c r="F155" i="3"/>
  <c r="G155" i="3"/>
  <c r="H155" i="3"/>
  <c r="F156" i="3"/>
  <c r="G156" i="3"/>
  <c r="H156" i="3"/>
  <c r="F157" i="3"/>
  <c r="G157" i="3"/>
  <c r="H157" i="3"/>
  <c r="F158" i="3"/>
  <c r="G158" i="3"/>
  <c r="H158" i="3"/>
  <c r="F159" i="3"/>
  <c r="G159" i="3"/>
  <c r="H159" i="3"/>
  <c r="F160" i="3"/>
  <c r="G160" i="3"/>
  <c r="H160" i="3"/>
  <c r="F161" i="3"/>
  <c r="G161" i="3"/>
  <c r="H161" i="3"/>
  <c r="F162" i="3"/>
  <c r="G162" i="3"/>
  <c r="H162" i="3"/>
  <c r="F163" i="3"/>
  <c r="G163" i="3"/>
  <c r="H163" i="3"/>
  <c r="F164" i="3"/>
  <c r="G164" i="3"/>
  <c r="H164" i="3"/>
  <c r="F165" i="3"/>
  <c r="G165" i="3"/>
  <c r="H165" i="3"/>
  <c r="F166" i="3"/>
  <c r="G166" i="3"/>
  <c r="H166" i="3"/>
  <c r="F167" i="3"/>
  <c r="G167" i="3"/>
  <c r="H167" i="3"/>
  <c r="F168" i="3"/>
  <c r="G168" i="3"/>
  <c r="H168" i="3"/>
  <c r="F169" i="3"/>
  <c r="G169" i="3"/>
  <c r="H169" i="3"/>
  <c r="F170" i="3"/>
  <c r="G170" i="3"/>
  <c r="H170" i="3"/>
  <c r="F171" i="3"/>
  <c r="G171" i="3"/>
  <c r="H171" i="3"/>
  <c r="F172" i="3"/>
  <c r="G172" i="3"/>
  <c r="H172" i="3"/>
  <c r="F173" i="3"/>
  <c r="G173" i="3"/>
  <c r="H173" i="3"/>
  <c r="F174" i="3"/>
  <c r="G174" i="3"/>
  <c r="H174" i="3"/>
  <c r="F175" i="3"/>
  <c r="G175" i="3"/>
  <c r="H175" i="3"/>
  <c r="F176" i="3"/>
  <c r="G176" i="3"/>
  <c r="H176" i="3"/>
  <c r="F177" i="3"/>
  <c r="G177" i="3"/>
  <c r="H177" i="3"/>
  <c r="F178" i="3"/>
  <c r="G178" i="3"/>
  <c r="H178" i="3"/>
  <c r="F179" i="3"/>
  <c r="G179" i="3"/>
  <c r="H179" i="3"/>
  <c r="F180" i="3"/>
  <c r="G180" i="3"/>
  <c r="H180" i="3"/>
  <c r="F181" i="3"/>
  <c r="G181" i="3"/>
  <c r="H181" i="3"/>
  <c r="F182" i="3"/>
  <c r="G182" i="3"/>
  <c r="H182" i="3"/>
  <c r="F183" i="3"/>
  <c r="G183" i="3"/>
  <c r="H183" i="3"/>
  <c r="F184" i="3"/>
  <c r="G184" i="3"/>
  <c r="H184" i="3"/>
  <c r="F185" i="3"/>
  <c r="G185" i="3"/>
  <c r="H185" i="3"/>
  <c r="F186" i="3"/>
  <c r="G186" i="3"/>
  <c r="H186" i="3"/>
  <c r="F187" i="3"/>
  <c r="G187" i="3"/>
  <c r="H187" i="3"/>
  <c r="F188" i="3"/>
  <c r="G188" i="3"/>
  <c r="H188" i="3"/>
  <c r="F189" i="3"/>
  <c r="G189" i="3"/>
  <c r="H189" i="3"/>
  <c r="F190" i="3"/>
  <c r="G190" i="3"/>
  <c r="H190" i="3"/>
  <c r="F191" i="3"/>
  <c r="G191" i="3"/>
  <c r="H191" i="3"/>
  <c r="F192" i="3"/>
  <c r="G192" i="3"/>
  <c r="H192" i="3"/>
  <c r="F193" i="3"/>
  <c r="G193" i="3"/>
  <c r="H193" i="3"/>
  <c r="F194" i="3"/>
  <c r="G194" i="3"/>
  <c r="H194" i="3"/>
  <c r="F195" i="3"/>
  <c r="G195" i="3"/>
  <c r="H195" i="3"/>
  <c r="F196" i="3"/>
  <c r="G196" i="3"/>
  <c r="H196" i="3"/>
  <c r="F197" i="3"/>
  <c r="G197" i="3"/>
  <c r="H197" i="3"/>
  <c r="F198" i="3"/>
  <c r="G198" i="3"/>
  <c r="H198" i="3"/>
  <c r="F199" i="3"/>
  <c r="G199" i="3"/>
  <c r="H199" i="3"/>
  <c r="F200" i="3"/>
  <c r="G200" i="3"/>
  <c r="H200" i="3"/>
  <c r="F201" i="3"/>
  <c r="G201" i="3"/>
  <c r="H201" i="3"/>
  <c r="F202" i="3"/>
  <c r="G202" i="3"/>
  <c r="H202" i="3"/>
  <c r="F203" i="3"/>
  <c r="G203" i="3"/>
  <c r="H203" i="3"/>
  <c r="F204" i="3"/>
  <c r="G204" i="3"/>
  <c r="H204" i="3"/>
  <c r="F205" i="3"/>
  <c r="G205" i="3"/>
  <c r="H205" i="3"/>
  <c r="F206" i="3"/>
  <c r="G206" i="3"/>
  <c r="H206" i="3"/>
  <c r="F207" i="3"/>
  <c r="G207" i="3"/>
  <c r="H207" i="3"/>
  <c r="F208" i="3"/>
  <c r="G208" i="3"/>
  <c r="H208" i="3"/>
  <c r="F209" i="3"/>
  <c r="G209" i="3"/>
  <c r="H209" i="3"/>
  <c r="F210" i="3"/>
  <c r="G210" i="3"/>
  <c r="H210" i="3"/>
  <c r="F211" i="3"/>
  <c r="G211" i="3"/>
  <c r="H211" i="3"/>
  <c r="F212" i="3"/>
  <c r="G212" i="3"/>
  <c r="H212" i="3"/>
  <c r="F213" i="3"/>
  <c r="G213" i="3"/>
  <c r="H213" i="3"/>
  <c r="F214" i="3"/>
  <c r="G214" i="3"/>
  <c r="H214" i="3"/>
  <c r="F215" i="3"/>
  <c r="G215" i="3"/>
  <c r="H215" i="3"/>
  <c r="F216" i="3"/>
  <c r="G216" i="3"/>
  <c r="H216" i="3"/>
  <c r="F217" i="3"/>
  <c r="G217" i="3"/>
  <c r="H217" i="3"/>
  <c r="F218" i="3"/>
  <c r="G218" i="3"/>
  <c r="H218" i="3"/>
  <c r="F219" i="3"/>
  <c r="G219" i="3"/>
  <c r="H219" i="3"/>
  <c r="F220" i="3"/>
  <c r="G220" i="3"/>
  <c r="H220" i="3"/>
  <c r="F221" i="3"/>
  <c r="G221" i="3"/>
  <c r="H221" i="3"/>
  <c r="F222" i="3"/>
  <c r="G222" i="3"/>
  <c r="H222" i="3"/>
  <c r="F223" i="3"/>
  <c r="G223" i="3"/>
  <c r="H223" i="3"/>
  <c r="F224" i="3"/>
  <c r="G224" i="3"/>
  <c r="H224" i="3"/>
  <c r="F225" i="3"/>
  <c r="G225" i="3"/>
  <c r="H225" i="3"/>
  <c r="F226" i="3"/>
  <c r="G226" i="3"/>
  <c r="H226" i="3"/>
  <c r="F227" i="3"/>
  <c r="G227" i="3"/>
  <c r="H227" i="3"/>
  <c r="F228" i="3"/>
  <c r="G228" i="3"/>
  <c r="H228" i="3"/>
  <c r="F229" i="3"/>
  <c r="G229" i="3"/>
  <c r="H229" i="3"/>
  <c r="F230" i="3"/>
  <c r="G230" i="3"/>
  <c r="H230" i="3"/>
  <c r="F231" i="3"/>
  <c r="G231" i="3"/>
  <c r="H231" i="3"/>
  <c r="F232" i="3"/>
  <c r="G232" i="3"/>
  <c r="H232" i="3"/>
  <c r="F233" i="3"/>
  <c r="G233" i="3"/>
  <c r="H233" i="3"/>
  <c r="F234" i="3"/>
  <c r="G234" i="3"/>
  <c r="H234" i="3"/>
  <c r="F235" i="3"/>
  <c r="G235" i="3"/>
  <c r="H235" i="3"/>
  <c r="F236" i="3"/>
  <c r="G236" i="3"/>
  <c r="H236" i="3"/>
  <c r="F237" i="3"/>
  <c r="G237" i="3"/>
  <c r="H237" i="3"/>
  <c r="F238" i="3"/>
  <c r="G238" i="3"/>
  <c r="H238" i="3"/>
  <c r="F239" i="3"/>
  <c r="G239" i="3"/>
  <c r="H239" i="3"/>
  <c r="F240" i="3"/>
  <c r="G240" i="3"/>
  <c r="H240" i="3"/>
  <c r="F241" i="3"/>
  <c r="G241" i="3"/>
  <c r="H241" i="3"/>
  <c r="F242" i="3"/>
  <c r="G242" i="3"/>
  <c r="H242" i="3"/>
  <c r="F243" i="3"/>
  <c r="G243" i="3"/>
  <c r="H243" i="3"/>
  <c r="F244" i="3"/>
  <c r="G244" i="3"/>
  <c r="H244" i="3"/>
  <c r="F245" i="3"/>
  <c r="G245" i="3"/>
  <c r="H245" i="3"/>
  <c r="F246" i="3"/>
  <c r="G246" i="3"/>
  <c r="H246" i="3"/>
  <c r="F247" i="3"/>
  <c r="G247" i="3"/>
  <c r="H247" i="3"/>
  <c r="F248" i="3"/>
  <c r="G248" i="3"/>
  <c r="H248" i="3"/>
  <c r="F249" i="3"/>
  <c r="G249" i="3"/>
  <c r="H249" i="3"/>
  <c r="F250" i="3"/>
  <c r="G250" i="3"/>
  <c r="H250" i="3"/>
  <c r="F251" i="3"/>
  <c r="G251" i="3"/>
  <c r="H251" i="3"/>
  <c r="F252" i="3"/>
  <c r="G252" i="3"/>
  <c r="H252" i="3"/>
  <c r="F253" i="3"/>
  <c r="G253" i="3"/>
  <c r="H253" i="3"/>
  <c r="F254" i="3"/>
  <c r="G254" i="3"/>
  <c r="H254" i="3"/>
  <c r="F255" i="3"/>
  <c r="G255" i="3"/>
  <c r="H255" i="3"/>
  <c r="F256" i="3"/>
  <c r="G256" i="3"/>
  <c r="H256" i="3"/>
  <c r="F257" i="3"/>
  <c r="G257" i="3"/>
  <c r="H257" i="3"/>
  <c r="F258" i="3"/>
  <c r="G258" i="3"/>
  <c r="H258" i="3"/>
  <c r="F259" i="3"/>
  <c r="G259" i="3"/>
  <c r="H259" i="3"/>
  <c r="F260" i="3"/>
  <c r="G260" i="3"/>
  <c r="H260" i="3"/>
  <c r="F261" i="3"/>
  <c r="G261" i="3"/>
  <c r="H261" i="3"/>
  <c r="F262" i="3"/>
  <c r="G262" i="3"/>
  <c r="H262" i="3"/>
  <c r="F263" i="3"/>
  <c r="G263" i="3"/>
  <c r="H263" i="3"/>
  <c r="F264" i="3"/>
  <c r="G264" i="3"/>
  <c r="H264" i="3"/>
  <c r="F265" i="3"/>
  <c r="G265" i="3"/>
  <c r="H265" i="3"/>
  <c r="F266" i="3"/>
  <c r="G266" i="3"/>
  <c r="H266" i="3"/>
  <c r="F267" i="3"/>
  <c r="G267" i="3"/>
  <c r="H267" i="3"/>
  <c r="F268" i="3"/>
  <c r="G268" i="3"/>
  <c r="H268" i="3"/>
  <c r="F269" i="3"/>
  <c r="G269" i="3"/>
  <c r="H269" i="3"/>
  <c r="F270" i="3"/>
  <c r="G270" i="3"/>
  <c r="H270" i="3"/>
  <c r="F271" i="3"/>
  <c r="G271" i="3"/>
  <c r="H271" i="3"/>
  <c r="F272" i="3"/>
  <c r="G272" i="3"/>
  <c r="H272" i="3"/>
  <c r="F273" i="3"/>
  <c r="G273" i="3"/>
  <c r="H273" i="3"/>
  <c r="F274" i="3"/>
  <c r="G274" i="3"/>
  <c r="H274" i="3"/>
  <c r="F275" i="3"/>
  <c r="G275" i="3"/>
  <c r="H275" i="3"/>
  <c r="F276" i="3"/>
  <c r="G276" i="3"/>
  <c r="H276" i="3"/>
  <c r="F277" i="3"/>
  <c r="G277" i="3"/>
  <c r="H277" i="3"/>
  <c r="F278" i="3"/>
  <c r="G278" i="3"/>
  <c r="H278" i="3"/>
  <c r="F279" i="3"/>
  <c r="G279" i="3"/>
  <c r="H279" i="3"/>
  <c r="F280" i="3"/>
  <c r="G280" i="3"/>
  <c r="H280" i="3"/>
  <c r="F281" i="3"/>
  <c r="G281" i="3"/>
  <c r="H281" i="3"/>
  <c r="F282" i="3"/>
  <c r="G282" i="3"/>
  <c r="H282" i="3"/>
  <c r="F283" i="3"/>
  <c r="G283" i="3"/>
  <c r="H283" i="3"/>
  <c r="F284" i="3"/>
  <c r="G284" i="3"/>
  <c r="H284" i="3"/>
  <c r="F285" i="3"/>
  <c r="G285" i="3"/>
  <c r="H285" i="3"/>
  <c r="F286" i="3"/>
  <c r="G286" i="3"/>
  <c r="H286" i="3"/>
  <c r="F287" i="3"/>
  <c r="G287" i="3"/>
  <c r="H287" i="3"/>
  <c r="F288" i="3"/>
  <c r="G288" i="3"/>
  <c r="H288" i="3"/>
  <c r="F289" i="3"/>
  <c r="G289" i="3"/>
  <c r="H289" i="3"/>
  <c r="F290" i="3"/>
  <c r="G290" i="3"/>
  <c r="H290" i="3"/>
  <c r="F291" i="3"/>
  <c r="G291" i="3"/>
  <c r="H291" i="3"/>
  <c r="F292" i="3"/>
  <c r="G292" i="3"/>
  <c r="H292" i="3"/>
  <c r="F293" i="3"/>
  <c r="G293" i="3"/>
  <c r="H293" i="3"/>
  <c r="F294" i="3"/>
  <c r="G294" i="3"/>
  <c r="H294" i="3"/>
  <c r="F295" i="3"/>
  <c r="G295" i="3"/>
  <c r="H295" i="3"/>
  <c r="F296" i="3"/>
  <c r="G296" i="3"/>
  <c r="H296" i="3"/>
  <c r="F297" i="3"/>
  <c r="G297" i="3"/>
  <c r="H297" i="3"/>
  <c r="F298" i="3"/>
  <c r="G298" i="3"/>
  <c r="H298" i="3"/>
  <c r="F299" i="3"/>
  <c r="G299" i="3"/>
  <c r="H299" i="3"/>
  <c r="F300" i="3"/>
  <c r="G300" i="3"/>
  <c r="H300" i="3"/>
  <c r="F301" i="3"/>
  <c r="G301" i="3"/>
  <c r="H301" i="3"/>
  <c r="F302" i="3"/>
  <c r="G302" i="3"/>
  <c r="H302" i="3"/>
  <c r="F303" i="3"/>
  <c r="G303" i="3"/>
  <c r="H303" i="3"/>
  <c r="F304" i="3"/>
  <c r="G304" i="3"/>
  <c r="H304" i="3"/>
  <c r="F305" i="3"/>
  <c r="G305" i="3"/>
  <c r="H305" i="3"/>
  <c r="F306" i="3"/>
  <c r="G306" i="3"/>
  <c r="H306" i="3"/>
  <c r="F307" i="3"/>
  <c r="G307" i="3"/>
  <c r="H307" i="3"/>
  <c r="F308" i="3"/>
  <c r="G308" i="3"/>
  <c r="H308" i="3"/>
  <c r="F309" i="3"/>
  <c r="G309" i="3"/>
  <c r="H309" i="3"/>
  <c r="F310" i="3"/>
  <c r="G310" i="3"/>
  <c r="H310" i="3"/>
  <c r="F311" i="3"/>
  <c r="G311" i="3"/>
  <c r="H311" i="3"/>
  <c r="F312" i="3"/>
  <c r="G312" i="3"/>
  <c r="H312" i="3"/>
  <c r="F313" i="3"/>
  <c r="G313" i="3"/>
  <c r="H313" i="3"/>
  <c r="F314" i="3"/>
  <c r="G314" i="3"/>
  <c r="H314" i="3"/>
  <c r="F315" i="3"/>
  <c r="G315" i="3"/>
  <c r="H315" i="3"/>
  <c r="F316" i="3"/>
  <c r="G316" i="3"/>
  <c r="H316" i="3"/>
  <c r="F317" i="3"/>
  <c r="G317" i="3"/>
  <c r="H317" i="3"/>
  <c r="F318" i="3"/>
  <c r="G318" i="3"/>
  <c r="H318" i="3"/>
  <c r="F319" i="3"/>
  <c r="G319" i="3"/>
  <c r="H319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H10" i="3"/>
  <c r="G10" i="3"/>
  <c r="F10" i="3"/>
  <c r="C10" i="3"/>
  <c r="L10" i="3" s="1"/>
  <c r="N10" i="3" s="1"/>
  <c r="O10" i="3" s="1"/>
  <c r="X9" i="3" l="1"/>
  <c r="U4" i="3"/>
  <c r="U5" i="3"/>
  <c r="U6" i="3" s="1"/>
  <c r="I10" i="3"/>
  <c r="C11" i="3"/>
  <c r="I11" i="3" s="1"/>
  <c r="W789" i="3"/>
  <c r="E9" i="3"/>
  <c r="D9" i="3" s="1"/>
  <c r="W996" i="3"/>
  <c r="W825" i="3"/>
  <c r="W814" i="3"/>
  <c r="W1003" i="3"/>
  <c r="W972" i="3"/>
  <c r="W742" i="3"/>
  <c r="W971" i="3"/>
  <c r="W660" i="3"/>
  <c r="W928" i="3"/>
  <c r="W927" i="3"/>
  <c r="W862" i="3"/>
  <c r="Y10" i="3"/>
  <c r="W852" i="3"/>
  <c r="W979" i="3"/>
  <c r="W896" i="3"/>
  <c r="W759" i="3"/>
  <c r="W1006" i="3"/>
  <c r="W968" i="3"/>
  <c r="W846" i="3"/>
  <c r="W1004" i="3"/>
  <c r="W951" i="3"/>
  <c r="W840" i="3"/>
  <c r="W987" i="3"/>
  <c r="W919" i="3"/>
  <c r="W790" i="3"/>
  <c r="W995" i="3"/>
  <c r="W964" i="3"/>
  <c r="W893" i="3"/>
  <c r="W823" i="3"/>
  <c r="W609" i="3"/>
  <c r="W988" i="3"/>
  <c r="W957" i="3"/>
  <c r="W885" i="3"/>
  <c r="W815" i="3"/>
  <c r="W9" i="3"/>
  <c r="W1007" i="3"/>
  <c r="W984" i="3"/>
  <c r="W936" i="3"/>
  <c r="W860" i="3"/>
  <c r="W798" i="3"/>
  <c r="W1000" i="3"/>
  <c r="W980" i="3"/>
  <c r="W963" i="3"/>
  <c r="W917" i="3"/>
  <c r="W851" i="3"/>
  <c r="W800" i="3"/>
  <c r="Y9" i="3"/>
  <c r="U978" i="3"/>
  <c r="W1008" i="3"/>
  <c r="W992" i="3"/>
  <c r="W976" i="3"/>
  <c r="W949" i="3"/>
  <c r="W887" i="3"/>
  <c r="W839" i="3"/>
  <c r="U986" i="3"/>
  <c r="V1005" i="3"/>
  <c r="V985" i="3"/>
  <c r="V977" i="3"/>
  <c r="V957" i="3"/>
  <c r="V932" i="3"/>
  <c r="V900" i="3"/>
  <c r="V876" i="3"/>
  <c r="V834" i="3"/>
  <c r="V677" i="3"/>
  <c r="V9" i="3"/>
  <c r="V710" i="3"/>
  <c r="V10" i="3"/>
  <c r="V993" i="3"/>
  <c r="V968" i="3"/>
  <c r="U953" i="3"/>
  <c r="V930" i="3"/>
  <c r="V898" i="3"/>
  <c r="V871" i="3"/>
  <c r="V831" i="3"/>
  <c r="V809" i="3"/>
  <c r="V784" i="3"/>
  <c r="U9" i="3"/>
  <c r="V984" i="3"/>
  <c r="V976" i="3"/>
  <c r="V965" i="3"/>
  <c r="V868" i="3"/>
  <c r="U850" i="3"/>
  <c r="V806" i="3"/>
  <c r="V781" i="3"/>
  <c r="V1001" i="3"/>
  <c r="V992" i="3"/>
  <c r="U982" i="3"/>
  <c r="U974" i="3"/>
  <c r="U965" i="3"/>
  <c r="V848" i="3"/>
  <c r="V769" i="3"/>
  <c r="V577" i="3"/>
  <c r="V854" i="3"/>
  <c r="V989" i="3"/>
  <c r="V981" i="3"/>
  <c r="V973" i="3"/>
  <c r="V949" i="3"/>
  <c r="V823" i="3"/>
  <c r="V523" i="3"/>
  <c r="V1008" i="3"/>
  <c r="V1000" i="3"/>
  <c r="V941" i="3"/>
  <c r="V860" i="3"/>
  <c r="V842" i="3"/>
  <c r="V819" i="3"/>
  <c r="V798" i="3"/>
  <c r="V969" i="3"/>
  <c r="V906" i="3"/>
  <c r="V877" i="3"/>
  <c r="V997" i="3"/>
  <c r="U961" i="3"/>
  <c r="V940" i="3"/>
  <c r="V909" i="3"/>
  <c r="V885" i="3"/>
  <c r="V856" i="3"/>
  <c r="V817" i="3"/>
  <c r="V738" i="3"/>
  <c r="P10" i="3"/>
  <c r="J10" i="3"/>
  <c r="L11" i="3"/>
  <c r="N11" i="3" s="1"/>
  <c r="O11" i="3" s="1"/>
  <c r="U11" i="3"/>
  <c r="U16" i="3"/>
  <c r="U24" i="3"/>
  <c r="U32" i="3"/>
  <c r="U40" i="3"/>
  <c r="U48" i="3"/>
  <c r="U56" i="3"/>
  <c r="U64" i="3"/>
  <c r="U72" i="3"/>
  <c r="U80" i="3"/>
  <c r="U88" i="3"/>
  <c r="U96" i="3"/>
  <c r="U104" i="3"/>
  <c r="U18" i="3"/>
  <c r="U26" i="3"/>
  <c r="U34" i="3"/>
  <c r="U42" i="3"/>
  <c r="U50" i="3"/>
  <c r="U58" i="3"/>
  <c r="U66" i="3"/>
  <c r="U74" i="3"/>
  <c r="U82" i="3"/>
  <c r="U90" i="3"/>
  <c r="U98" i="3"/>
  <c r="U106" i="3"/>
  <c r="U114" i="3"/>
  <c r="U122" i="3"/>
  <c r="U130" i="3"/>
  <c r="U138" i="3"/>
  <c r="U146" i="3"/>
  <c r="U15" i="3"/>
  <c r="U23" i="3"/>
  <c r="U31" i="3"/>
  <c r="U39" i="3"/>
  <c r="U47" i="3"/>
  <c r="U55" i="3"/>
  <c r="U63" i="3"/>
  <c r="U71" i="3"/>
  <c r="U79" i="3"/>
  <c r="U87" i="3"/>
  <c r="U95" i="3"/>
  <c r="U103" i="3"/>
  <c r="U111" i="3"/>
  <c r="U119" i="3"/>
  <c r="U127" i="3"/>
  <c r="U135" i="3"/>
  <c r="U143" i="3"/>
  <c r="U12" i="3"/>
  <c r="U20" i="3"/>
  <c r="U28" i="3"/>
  <c r="U36" i="3"/>
  <c r="U44" i="3"/>
  <c r="U14" i="3"/>
  <c r="U22" i="3"/>
  <c r="U30" i="3"/>
  <c r="U38" i="3"/>
  <c r="U46" i="3"/>
  <c r="U54" i="3"/>
  <c r="U62" i="3"/>
  <c r="U70" i="3"/>
  <c r="U78" i="3"/>
  <c r="U86" i="3"/>
  <c r="U94" i="3"/>
  <c r="U102" i="3"/>
  <c r="U110" i="3"/>
  <c r="U118" i="3"/>
  <c r="U126" i="3"/>
  <c r="U134" i="3"/>
  <c r="U142" i="3"/>
  <c r="U17" i="3"/>
  <c r="U21" i="3"/>
  <c r="U59" i="3"/>
  <c r="U75" i="3"/>
  <c r="U91" i="3"/>
  <c r="U107" i="3"/>
  <c r="U115" i="3"/>
  <c r="U120" i="3"/>
  <c r="U125" i="3"/>
  <c r="U151" i="3"/>
  <c r="U159" i="3"/>
  <c r="U167" i="3"/>
  <c r="U175" i="3"/>
  <c r="U183" i="3"/>
  <c r="U191" i="3"/>
  <c r="U199" i="3"/>
  <c r="U207" i="3"/>
  <c r="U35" i="3"/>
  <c r="U60" i="3"/>
  <c r="U76" i="3"/>
  <c r="U92" i="3"/>
  <c r="U108" i="3"/>
  <c r="U113" i="3"/>
  <c r="U131" i="3"/>
  <c r="U136" i="3"/>
  <c r="U141" i="3"/>
  <c r="U153" i="3"/>
  <c r="U161" i="3"/>
  <c r="U169" i="3"/>
  <c r="U177" i="3"/>
  <c r="U185" i="3"/>
  <c r="U27" i="3"/>
  <c r="U57" i="3"/>
  <c r="U73" i="3"/>
  <c r="U89" i="3"/>
  <c r="U105" i="3"/>
  <c r="U116" i="3"/>
  <c r="U121" i="3"/>
  <c r="U139" i="3"/>
  <c r="U144" i="3"/>
  <c r="U150" i="3"/>
  <c r="U158" i="3"/>
  <c r="U166" i="3"/>
  <c r="U174" i="3"/>
  <c r="U182" i="3"/>
  <c r="U190" i="3"/>
  <c r="U19" i="3"/>
  <c r="U51" i="3"/>
  <c r="U67" i="3"/>
  <c r="U83" i="3"/>
  <c r="U99" i="3"/>
  <c r="U124" i="3"/>
  <c r="U129" i="3"/>
  <c r="U147" i="3"/>
  <c r="U155" i="3"/>
  <c r="U163" i="3"/>
  <c r="U171" i="3"/>
  <c r="U179" i="3"/>
  <c r="U187" i="3"/>
  <c r="U41" i="3"/>
  <c r="U45" i="3"/>
  <c r="U61" i="3"/>
  <c r="U77" i="3"/>
  <c r="U93" i="3"/>
  <c r="U132" i="3"/>
  <c r="U137" i="3"/>
  <c r="U152" i="3"/>
  <c r="U160" i="3"/>
  <c r="U168" i="3"/>
  <c r="U176" i="3"/>
  <c r="U184" i="3"/>
  <c r="U13" i="3"/>
  <c r="U25" i="3"/>
  <c r="U37" i="3"/>
  <c r="U81" i="3"/>
  <c r="U156" i="3"/>
  <c r="U165" i="3"/>
  <c r="U186" i="3"/>
  <c r="U198" i="3"/>
  <c r="U209" i="3"/>
  <c r="U216" i="3"/>
  <c r="U224" i="3"/>
  <c r="U232" i="3"/>
  <c r="U240" i="3"/>
  <c r="U248" i="3"/>
  <c r="U256" i="3"/>
  <c r="U264" i="3"/>
  <c r="U272" i="3"/>
  <c r="U280" i="3"/>
  <c r="U288" i="3"/>
  <c r="U49" i="3"/>
  <c r="U84" i="3"/>
  <c r="U109" i="3"/>
  <c r="U149" i="3"/>
  <c r="U170" i="3"/>
  <c r="U193" i="3"/>
  <c r="U202" i="3"/>
  <c r="U204" i="3"/>
  <c r="U213" i="3"/>
  <c r="U218" i="3"/>
  <c r="U226" i="3"/>
  <c r="U234" i="3"/>
  <c r="U242" i="3"/>
  <c r="U250" i="3"/>
  <c r="U258" i="3"/>
  <c r="U266" i="3"/>
  <c r="U274" i="3"/>
  <c r="U282" i="3"/>
  <c r="U29" i="3"/>
  <c r="U68" i="3"/>
  <c r="U101" i="3"/>
  <c r="U123" i="3"/>
  <c r="U162" i="3"/>
  <c r="U195" i="3"/>
  <c r="U206" i="3"/>
  <c r="U215" i="3"/>
  <c r="U223" i="3"/>
  <c r="U231" i="3"/>
  <c r="U239" i="3"/>
  <c r="U247" i="3"/>
  <c r="U255" i="3"/>
  <c r="U263" i="3"/>
  <c r="U271" i="3"/>
  <c r="U279" i="3"/>
  <c r="U287" i="3"/>
  <c r="U52" i="3"/>
  <c r="U85" i="3"/>
  <c r="U117" i="3"/>
  <c r="U145" i="3"/>
  <c r="U154" i="3"/>
  <c r="U188" i="3"/>
  <c r="U197" i="3"/>
  <c r="U208" i="3"/>
  <c r="U220" i="3"/>
  <c r="U228" i="3"/>
  <c r="U236" i="3"/>
  <c r="U244" i="3"/>
  <c r="U252" i="3"/>
  <c r="U260" i="3"/>
  <c r="U268" i="3"/>
  <c r="U276" i="3"/>
  <c r="U284" i="3"/>
  <c r="U33" i="3"/>
  <c r="U43" i="3"/>
  <c r="U69" i="3"/>
  <c r="U180" i="3"/>
  <c r="U189" i="3"/>
  <c r="U201" i="3"/>
  <c r="U210" i="3"/>
  <c r="U212" i="3"/>
  <c r="U217" i="3"/>
  <c r="U225" i="3"/>
  <c r="U233" i="3"/>
  <c r="U241" i="3"/>
  <c r="U249" i="3"/>
  <c r="U257" i="3"/>
  <c r="U265" i="3"/>
  <c r="U273" i="3"/>
  <c r="U281" i="3"/>
  <c r="U148" i="3"/>
  <c r="U172" i="3"/>
  <c r="U229" i="3"/>
  <c r="U238" i="3"/>
  <c r="U259" i="3"/>
  <c r="U297" i="3"/>
  <c r="U306" i="3"/>
  <c r="U315" i="3"/>
  <c r="U318" i="3"/>
  <c r="U326" i="3"/>
  <c r="U329" i="3"/>
  <c r="U338" i="3"/>
  <c r="U341" i="3"/>
  <c r="U349" i="3"/>
  <c r="U365" i="3"/>
  <c r="U53" i="3"/>
  <c r="U97" i="3"/>
  <c r="U222" i="3"/>
  <c r="U243" i="3"/>
  <c r="U277" i="3"/>
  <c r="U291" i="3"/>
  <c r="U308" i="3"/>
  <c r="U311" i="3"/>
  <c r="U314" i="3"/>
  <c r="U317" i="3"/>
  <c r="U320" i="3"/>
  <c r="U340" i="3"/>
  <c r="U343" i="3"/>
  <c r="U361" i="3"/>
  <c r="U100" i="3"/>
  <c r="U140" i="3"/>
  <c r="U164" i="3"/>
  <c r="U194" i="3"/>
  <c r="U214" i="3"/>
  <c r="U235" i="3"/>
  <c r="U269" i="3"/>
  <c r="U278" i="3"/>
  <c r="U296" i="3"/>
  <c r="U305" i="3"/>
  <c r="U325" i="3"/>
  <c r="U328" i="3"/>
  <c r="U337" i="3"/>
  <c r="U348" i="3"/>
  <c r="U351" i="3"/>
  <c r="U354" i="3"/>
  <c r="U227" i="3"/>
  <c r="U261" i="3"/>
  <c r="U270" i="3"/>
  <c r="U286" i="3"/>
  <c r="U293" i="3"/>
  <c r="U299" i="3"/>
  <c r="U302" i="3"/>
  <c r="U310" i="3"/>
  <c r="U313" i="3"/>
  <c r="U322" i="3"/>
  <c r="U331" i="3"/>
  <c r="U334" i="3"/>
  <c r="U345" i="3"/>
  <c r="U357" i="3"/>
  <c r="U178" i="3"/>
  <c r="U200" i="3"/>
  <c r="U205" i="3"/>
  <c r="U219" i="3"/>
  <c r="U253" i="3"/>
  <c r="U262" i="3"/>
  <c r="U283" i="3"/>
  <c r="U290" i="3"/>
  <c r="U307" i="3"/>
  <c r="U316" i="3"/>
  <c r="U319" i="3"/>
  <c r="U339" i="3"/>
  <c r="U342" i="3"/>
  <c r="U350" i="3"/>
  <c r="U360" i="3"/>
  <c r="U363" i="3"/>
  <c r="U366" i="3"/>
  <c r="U173" i="3"/>
  <c r="U221" i="3"/>
  <c r="U245" i="3"/>
  <c r="U267" i="3"/>
  <c r="U292" i="3"/>
  <c r="U300" i="3"/>
  <c r="U333" i="3"/>
  <c r="U380" i="3"/>
  <c r="U383" i="3"/>
  <c r="U386" i="3"/>
  <c r="U396" i="3"/>
  <c r="U399" i="3"/>
  <c r="U402" i="3"/>
  <c r="U405" i="3"/>
  <c r="U414" i="3"/>
  <c r="U289" i="3"/>
  <c r="U330" i="3"/>
  <c r="U346" i="3"/>
  <c r="U358" i="3"/>
  <c r="U362" i="3"/>
  <c r="U368" i="3"/>
  <c r="U370" i="3"/>
  <c r="U376" i="3"/>
  <c r="U379" i="3"/>
  <c r="U382" i="3"/>
  <c r="U392" i="3"/>
  <c r="U395" i="3"/>
  <c r="U398" i="3"/>
  <c r="U432" i="3"/>
  <c r="U435" i="3"/>
  <c r="U112" i="3"/>
  <c r="U157" i="3"/>
  <c r="U237" i="3"/>
  <c r="U298" i="3"/>
  <c r="U347" i="3"/>
  <c r="U385" i="3"/>
  <c r="U401" i="3"/>
  <c r="U404" i="3"/>
  <c r="U407" i="3"/>
  <c r="U410" i="3"/>
  <c r="U413" i="3"/>
  <c r="U422" i="3"/>
  <c r="U446" i="3"/>
  <c r="U203" i="3"/>
  <c r="U294" i="3"/>
  <c r="U327" i="3"/>
  <c r="U355" i="3"/>
  <c r="U359" i="3"/>
  <c r="U372" i="3"/>
  <c r="U375" i="3"/>
  <c r="U378" i="3"/>
  <c r="U388" i="3"/>
  <c r="U391" i="3"/>
  <c r="U394" i="3"/>
  <c r="U416" i="3"/>
  <c r="U419" i="3"/>
  <c r="U425" i="3"/>
  <c r="U428" i="3"/>
  <c r="U431" i="3"/>
  <c r="U434" i="3"/>
  <c r="U437" i="3"/>
  <c r="U440" i="3"/>
  <c r="U443" i="3"/>
  <c r="U449" i="3"/>
  <c r="U452" i="3"/>
  <c r="U464" i="3"/>
  <c r="U467" i="3"/>
  <c r="U65" i="3"/>
  <c r="U192" i="3"/>
  <c r="U251" i="3"/>
  <c r="U275" i="3"/>
  <c r="U285" i="3"/>
  <c r="U295" i="3"/>
  <c r="U323" i="3"/>
  <c r="U335" i="3"/>
  <c r="U381" i="3"/>
  <c r="U397" i="3"/>
  <c r="U406" i="3"/>
  <c r="U211" i="3"/>
  <c r="U304" i="3"/>
  <c r="U367" i="3"/>
  <c r="U246" i="3"/>
  <c r="U181" i="3"/>
  <c r="U254" i="3"/>
  <c r="U369" i="3"/>
  <c r="U373" i="3"/>
  <c r="U377" i="3"/>
  <c r="U352" i="3"/>
  <c r="U374" i="3"/>
  <c r="U389" i="3"/>
  <c r="U393" i="3"/>
  <c r="U409" i="3"/>
  <c r="U421" i="3"/>
  <c r="U445" i="3"/>
  <c r="U448" i="3"/>
  <c r="U451" i="3"/>
  <c r="U457" i="3"/>
  <c r="U463" i="3"/>
  <c r="U468" i="3"/>
  <c r="U488" i="3"/>
  <c r="U491" i="3"/>
  <c r="U497" i="3"/>
  <c r="U500" i="3"/>
  <c r="U523" i="3"/>
  <c r="U526" i="3"/>
  <c r="U529" i="3"/>
  <c r="U532" i="3"/>
  <c r="U555" i="3"/>
  <c r="U558" i="3"/>
  <c r="U561" i="3"/>
  <c r="U564" i="3"/>
  <c r="U587" i="3"/>
  <c r="U590" i="3"/>
  <c r="U593" i="3"/>
  <c r="U596" i="3"/>
  <c r="U619" i="3"/>
  <c r="U622" i="3"/>
  <c r="U625" i="3"/>
  <c r="U628" i="3"/>
  <c r="U651" i="3"/>
  <c r="U654" i="3"/>
  <c r="U657" i="3"/>
  <c r="U660" i="3"/>
  <c r="U196" i="3"/>
  <c r="U230" i="3"/>
  <c r="U309" i="3"/>
  <c r="U353" i="3"/>
  <c r="U390" i="3"/>
  <c r="U128" i="3"/>
  <c r="U321" i="3"/>
  <c r="U332" i="3"/>
  <c r="U344" i="3"/>
  <c r="U364" i="3"/>
  <c r="U418" i="3"/>
  <c r="U430" i="3"/>
  <c r="U442" i="3"/>
  <c r="U455" i="3"/>
  <c r="U465" i="3"/>
  <c r="U470" i="3"/>
  <c r="U490" i="3"/>
  <c r="U493" i="3"/>
  <c r="U502" i="3"/>
  <c r="U531" i="3"/>
  <c r="U534" i="3"/>
  <c r="U537" i="3"/>
  <c r="U540" i="3"/>
  <c r="U563" i="3"/>
  <c r="U566" i="3"/>
  <c r="U569" i="3"/>
  <c r="U572" i="3"/>
  <c r="U595" i="3"/>
  <c r="U598" i="3"/>
  <c r="U601" i="3"/>
  <c r="U604" i="3"/>
  <c r="U627" i="3"/>
  <c r="U630" i="3"/>
  <c r="U633" i="3"/>
  <c r="U636" i="3"/>
  <c r="U133" i="3"/>
  <c r="U301" i="3"/>
  <c r="U312" i="3"/>
  <c r="U324" i="3"/>
  <c r="U356" i="3"/>
  <c r="U371" i="3"/>
  <c r="U387" i="3"/>
  <c r="U426" i="3"/>
  <c r="U438" i="3"/>
  <c r="U458" i="3"/>
  <c r="U460" i="3"/>
  <c r="U462" i="3"/>
  <c r="U478" i="3"/>
  <c r="U487" i="3"/>
  <c r="U496" i="3"/>
  <c r="U499" i="3"/>
  <c r="U510" i="3"/>
  <c r="U519" i="3"/>
  <c r="U522" i="3"/>
  <c r="U525" i="3"/>
  <c r="U528" i="3"/>
  <c r="U551" i="3"/>
  <c r="U554" i="3"/>
  <c r="U557" i="3"/>
  <c r="U560" i="3"/>
  <c r="U583" i="3"/>
  <c r="U586" i="3"/>
  <c r="U589" i="3"/>
  <c r="U592" i="3"/>
  <c r="U615" i="3"/>
  <c r="U618" i="3"/>
  <c r="U621" i="3"/>
  <c r="U624" i="3"/>
  <c r="U647" i="3"/>
  <c r="U650" i="3"/>
  <c r="U653" i="3"/>
  <c r="U656" i="3"/>
  <c r="U336" i="3"/>
  <c r="U400" i="3"/>
  <c r="U439" i="3"/>
  <c r="U444" i="3"/>
  <c r="U450" i="3"/>
  <c r="U475" i="3"/>
  <c r="U482" i="3"/>
  <c r="U492" i="3"/>
  <c r="U509" i="3"/>
  <c r="U521" i="3"/>
  <c r="U538" i="3"/>
  <c r="U543" i="3"/>
  <c r="U548" i="3"/>
  <c r="U565" i="3"/>
  <c r="U384" i="3"/>
  <c r="U459" i="3"/>
  <c r="U507" i="3"/>
  <c r="U514" i="3"/>
  <c r="U536" i="3"/>
  <c r="U553" i="3"/>
  <c r="U570" i="3"/>
  <c r="U575" i="3"/>
  <c r="U580" i="3"/>
  <c r="U597" i="3"/>
  <c r="U614" i="3"/>
  <c r="U631" i="3"/>
  <c r="U641" i="3"/>
  <c r="U648" i="3"/>
  <c r="U655" i="3"/>
  <c r="U659" i="3"/>
  <c r="U661" i="3"/>
  <c r="U663" i="3"/>
  <c r="U671" i="3"/>
  <c r="U674" i="3"/>
  <c r="U677" i="3"/>
  <c r="U680" i="3"/>
  <c r="U703" i="3"/>
  <c r="U706" i="3"/>
  <c r="U709" i="3"/>
  <c r="U712" i="3"/>
  <c r="U735" i="3"/>
  <c r="U738" i="3"/>
  <c r="U741" i="3"/>
  <c r="U744" i="3"/>
  <c r="U752" i="3"/>
  <c r="U766" i="3"/>
  <c r="U415" i="3"/>
  <c r="U420" i="3"/>
  <c r="U427" i="3"/>
  <c r="U433" i="3"/>
  <c r="U456" i="3"/>
  <c r="U473" i="3"/>
  <c r="U480" i="3"/>
  <c r="U485" i="3"/>
  <c r="U495" i="3"/>
  <c r="U524" i="3"/>
  <c r="U539" i="3"/>
  <c r="U541" i="3"/>
  <c r="U546" i="3"/>
  <c r="U568" i="3"/>
  <c r="U403" i="3"/>
  <c r="U408" i="3"/>
  <c r="U447" i="3"/>
  <c r="U505" i="3"/>
  <c r="U512" i="3"/>
  <c r="U517" i="3"/>
  <c r="U527" i="3"/>
  <c r="U556" i="3"/>
  <c r="U571" i="3"/>
  <c r="U573" i="3"/>
  <c r="U578" i="3"/>
  <c r="U600" i="3"/>
  <c r="U617" i="3"/>
  <c r="U634" i="3"/>
  <c r="U639" i="3"/>
  <c r="U644" i="3"/>
  <c r="U679" i="3"/>
  <c r="U682" i="3"/>
  <c r="U685" i="3"/>
  <c r="U688" i="3"/>
  <c r="U711" i="3"/>
  <c r="U714" i="3"/>
  <c r="U717" i="3"/>
  <c r="U720" i="3"/>
  <c r="U743" i="3"/>
  <c r="U746" i="3"/>
  <c r="U754" i="3"/>
  <c r="U757" i="3"/>
  <c r="U760" i="3"/>
  <c r="U768" i="3"/>
  <c r="U441" i="3"/>
  <c r="U466" i="3"/>
  <c r="U471" i="3"/>
  <c r="U476" i="3"/>
  <c r="U481" i="3"/>
  <c r="U483" i="3"/>
  <c r="U498" i="3"/>
  <c r="U515" i="3"/>
  <c r="U542" i="3"/>
  <c r="U544" i="3"/>
  <c r="U549" i="3"/>
  <c r="U559" i="3"/>
  <c r="U588" i="3"/>
  <c r="U603" i="3"/>
  <c r="U605" i="3"/>
  <c r="U610" i="3"/>
  <c r="U632" i="3"/>
  <c r="U649" i="3"/>
  <c r="U667" i="3"/>
  <c r="U670" i="3"/>
  <c r="U673" i="3"/>
  <c r="U676" i="3"/>
  <c r="U699" i="3"/>
  <c r="U702" i="3"/>
  <c r="U705" i="3"/>
  <c r="U708" i="3"/>
  <c r="U731" i="3"/>
  <c r="U734" i="3"/>
  <c r="U737" i="3"/>
  <c r="U740" i="3"/>
  <c r="U751" i="3"/>
  <c r="U765" i="3"/>
  <c r="U773" i="3"/>
  <c r="U303" i="3"/>
  <c r="U423" i="3"/>
  <c r="U429" i="3"/>
  <c r="U453" i="3"/>
  <c r="U469" i="3"/>
  <c r="U474" i="3"/>
  <c r="U486" i="3"/>
  <c r="U503" i="3"/>
  <c r="U508" i="3"/>
  <c r="U513" i="3"/>
  <c r="U520" i="3"/>
  <c r="U530" i="3"/>
  <c r="U547" i="3"/>
  <c r="U574" i="3"/>
  <c r="U576" i="3"/>
  <c r="U581" i="3"/>
  <c r="U591" i="3"/>
  <c r="U620" i="3"/>
  <c r="U635" i="3"/>
  <c r="U637" i="3"/>
  <c r="U642" i="3"/>
  <c r="U658" i="3"/>
  <c r="U662" i="3"/>
  <c r="U664" i="3"/>
  <c r="U687" i="3"/>
  <c r="U690" i="3"/>
  <c r="U693" i="3"/>
  <c r="U696" i="3"/>
  <c r="U719" i="3"/>
  <c r="U722" i="3"/>
  <c r="U725" i="3"/>
  <c r="U728" i="3"/>
  <c r="U748" i="3"/>
  <c r="U759" i="3"/>
  <c r="U762" i="3"/>
  <c r="U411" i="3"/>
  <c r="U417" i="3"/>
  <c r="U436" i="3"/>
  <c r="U461" i="3"/>
  <c r="U472" i="3"/>
  <c r="U479" i="3"/>
  <c r="U484" i="3"/>
  <c r="U489" i="3"/>
  <c r="U501" i="3"/>
  <c r="U506" i="3"/>
  <c r="U518" i="3"/>
  <c r="U535" i="3"/>
  <c r="U545" i="3"/>
  <c r="U552" i="3"/>
  <c r="U562" i="3"/>
  <c r="U579" i="3"/>
  <c r="U606" i="3"/>
  <c r="U608" i="3"/>
  <c r="U613" i="3"/>
  <c r="U623" i="3"/>
  <c r="U652" i="3"/>
  <c r="U675" i="3"/>
  <c r="U678" i="3"/>
  <c r="U681" i="3"/>
  <c r="U684" i="3"/>
  <c r="U707" i="3"/>
  <c r="U710" i="3"/>
  <c r="U713" i="3"/>
  <c r="U716" i="3"/>
  <c r="U739" i="3"/>
  <c r="U742" i="3"/>
  <c r="U745" i="3"/>
  <c r="U753" i="3"/>
  <c r="U756" i="3"/>
  <c r="U767" i="3"/>
  <c r="U611" i="3"/>
  <c r="U643" i="3"/>
  <c r="U666" i="3"/>
  <c r="U686" i="3"/>
  <c r="U694" i="3"/>
  <c r="U727" i="3"/>
  <c r="U747" i="3"/>
  <c r="U764" i="3"/>
  <c r="U778" i="3"/>
  <c r="U567" i="3"/>
  <c r="U585" i="3"/>
  <c r="U638" i="3"/>
  <c r="U695" i="3"/>
  <c r="U715" i="3"/>
  <c r="U723" i="3"/>
  <c r="U775" i="3"/>
  <c r="U783" i="3"/>
  <c r="U797" i="3"/>
  <c r="U805" i="3"/>
  <c r="U808" i="3"/>
  <c r="U811" i="3"/>
  <c r="U819" i="3"/>
  <c r="U822" i="3"/>
  <c r="U833" i="3"/>
  <c r="U836" i="3"/>
  <c r="U856" i="3"/>
  <c r="U859" i="3"/>
  <c r="U867" i="3"/>
  <c r="U870" i="3"/>
  <c r="U876" i="3"/>
  <c r="U884" i="3"/>
  <c r="U892" i="3"/>
  <c r="U900" i="3"/>
  <c r="U908" i="3"/>
  <c r="U916" i="3"/>
  <c r="U924" i="3"/>
  <c r="U932" i="3"/>
  <c r="U940" i="3"/>
  <c r="U948" i="3"/>
  <c r="U956" i="3"/>
  <c r="U511" i="3"/>
  <c r="U550" i="3"/>
  <c r="U599" i="3"/>
  <c r="U612" i="3"/>
  <c r="U645" i="3"/>
  <c r="U683" i="3"/>
  <c r="U691" i="3"/>
  <c r="U736" i="3"/>
  <c r="U770" i="3"/>
  <c r="U780" i="3"/>
  <c r="U494" i="3"/>
  <c r="U533" i="3"/>
  <c r="U594" i="3"/>
  <c r="U626" i="3"/>
  <c r="U704" i="3"/>
  <c r="U724" i="3"/>
  <c r="U732" i="3"/>
  <c r="U761" i="3"/>
  <c r="U772" i="3"/>
  <c r="U777" i="3"/>
  <c r="U785" i="3"/>
  <c r="U788" i="3"/>
  <c r="U799" i="3"/>
  <c r="U813" i="3"/>
  <c r="U821" i="3"/>
  <c r="U824" i="3"/>
  <c r="U827" i="3"/>
  <c r="U835" i="3"/>
  <c r="U838" i="3"/>
  <c r="U844" i="3"/>
  <c r="U861" i="3"/>
  <c r="U872" i="3"/>
  <c r="U875" i="3"/>
  <c r="U878" i="3"/>
  <c r="U886" i="3"/>
  <c r="U894" i="3"/>
  <c r="U902" i="3"/>
  <c r="U910" i="3"/>
  <c r="U918" i="3"/>
  <c r="U926" i="3"/>
  <c r="U934" i="3"/>
  <c r="U942" i="3"/>
  <c r="U950" i="3"/>
  <c r="U958" i="3"/>
  <c r="U454" i="3"/>
  <c r="U477" i="3"/>
  <c r="U516" i="3"/>
  <c r="U607" i="3"/>
  <c r="U640" i="3"/>
  <c r="U646" i="3"/>
  <c r="U672" i="3"/>
  <c r="U692" i="3"/>
  <c r="U700" i="3"/>
  <c r="U733" i="3"/>
  <c r="U749" i="3"/>
  <c r="U774" i="3"/>
  <c r="U782" i="3"/>
  <c r="U796" i="3"/>
  <c r="U804" i="3"/>
  <c r="U807" i="3"/>
  <c r="U810" i="3"/>
  <c r="U818" i="3"/>
  <c r="U832" i="3"/>
  <c r="U849" i="3"/>
  <c r="U855" i="3"/>
  <c r="U858" i="3"/>
  <c r="U866" i="3"/>
  <c r="U869" i="3"/>
  <c r="U883" i="3"/>
  <c r="U891" i="3"/>
  <c r="U899" i="3"/>
  <c r="U907" i="3"/>
  <c r="U915" i="3"/>
  <c r="U923" i="3"/>
  <c r="U931" i="3"/>
  <c r="U939" i="3"/>
  <c r="U947" i="3"/>
  <c r="U955" i="3"/>
  <c r="U412" i="3"/>
  <c r="U582" i="3"/>
  <c r="U668" i="3"/>
  <c r="U701" i="3"/>
  <c r="U721" i="3"/>
  <c r="U729" i="3"/>
  <c r="U750" i="3"/>
  <c r="U758" i="3"/>
  <c r="U779" i="3"/>
  <c r="U787" i="3"/>
  <c r="U790" i="3"/>
  <c r="U793" i="3"/>
  <c r="U801" i="3"/>
  <c r="U815" i="3"/>
  <c r="U829" i="3"/>
  <c r="U840" i="3"/>
  <c r="U843" i="3"/>
  <c r="U846" i="3"/>
  <c r="U852" i="3"/>
  <c r="U863" i="3"/>
  <c r="U874" i="3"/>
  <c r="U880" i="3"/>
  <c r="U888" i="3"/>
  <c r="U896" i="3"/>
  <c r="U904" i="3"/>
  <c r="U912" i="3"/>
  <c r="U920" i="3"/>
  <c r="U928" i="3"/>
  <c r="U936" i="3"/>
  <c r="U944" i="3"/>
  <c r="U952" i="3"/>
  <c r="U577" i="3"/>
  <c r="U602" i="3"/>
  <c r="U609" i="3"/>
  <c r="U669" i="3"/>
  <c r="U689" i="3"/>
  <c r="U697" i="3"/>
  <c r="U730" i="3"/>
  <c r="U769" i="3"/>
  <c r="U776" i="3"/>
  <c r="U784" i="3"/>
  <c r="U798" i="3"/>
  <c r="U809" i="3"/>
  <c r="U812" i="3"/>
  <c r="U820" i="3"/>
  <c r="U823" i="3"/>
  <c r="U826" i="3"/>
  <c r="U834" i="3"/>
  <c r="U837" i="3"/>
  <c r="U857" i="3"/>
  <c r="U860" i="3"/>
  <c r="U871" i="3"/>
  <c r="U877" i="3"/>
  <c r="U885" i="3"/>
  <c r="U893" i="3"/>
  <c r="U901" i="3"/>
  <c r="U909" i="3"/>
  <c r="U917" i="3"/>
  <c r="U925" i="3"/>
  <c r="U933" i="3"/>
  <c r="U941" i="3"/>
  <c r="U949" i="3"/>
  <c r="U957" i="3"/>
  <c r="U424" i="3"/>
  <c r="U795" i="3"/>
  <c r="U828" i="3"/>
  <c r="U882" i="3"/>
  <c r="U903" i="3"/>
  <c r="U937" i="3"/>
  <c r="U946" i="3"/>
  <c r="U960" i="3"/>
  <c r="U967" i="3"/>
  <c r="U975" i="3"/>
  <c r="U983" i="3"/>
  <c r="U991" i="3"/>
  <c r="U999" i="3"/>
  <c r="U1007" i="3"/>
  <c r="U718" i="3"/>
  <c r="U791" i="3"/>
  <c r="U816" i="3"/>
  <c r="U841" i="3"/>
  <c r="U845" i="3"/>
  <c r="U853" i="3"/>
  <c r="U895" i="3"/>
  <c r="U929" i="3"/>
  <c r="U938" i="3"/>
  <c r="U964" i="3"/>
  <c r="U972" i="3"/>
  <c r="U980" i="3"/>
  <c r="U988" i="3"/>
  <c r="U996" i="3"/>
  <c r="U1004" i="3"/>
  <c r="U504" i="3"/>
  <c r="U755" i="3"/>
  <c r="U800" i="3"/>
  <c r="U817" i="3"/>
  <c r="U825" i="3"/>
  <c r="U842" i="3"/>
  <c r="U854" i="3"/>
  <c r="U862" i="3"/>
  <c r="U887" i="3"/>
  <c r="U921" i="3"/>
  <c r="U930" i="3"/>
  <c r="U951" i="3"/>
  <c r="U969" i="3"/>
  <c r="U977" i="3"/>
  <c r="U985" i="3"/>
  <c r="U993" i="3"/>
  <c r="U1001" i="3"/>
  <c r="U616" i="3"/>
  <c r="U665" i="3"/>
  <c r="U698" i="3"/>
  <c r="U763" i="3"/>
  <c r="U830" i="3"/>
  <c r="U905" i="3"/>
  <c r="U914" i="3"/>
  <c r="U935" i="3"/>
  <c r="U959" i="3"/>
  <c r="U963" i="3"/>
  <c r="U971" i="3"/>
  <c r="U979" i="3"/>
  <c r="U987" i="3"/>
  <c r="U995" i="3"/>
  <c r="U1003" i="3"/>
  <c r="U781" i="3"/>
  <c r="U789" i="3"/>
  <c r="U806" i="3"/>
  <c r="U814" i="3"/>
  <c r="U831" i="3"/>
  <c r="U839" i="3"/>
  <c r="U847" i="3"/>
  <c r="U851" i="3"/>
  <c r="U868" i="3"/>
  <c r="U897" i="3"/>
  <c r="U906" i="3"/>
  <c r="U927" i="3"/>
  <c r="U968" i="3"/>
  <c r="U976" i="3"/>
  <c r="U984" i="3"/>
  <c r="U992" i="3"/>
  <c r="U1000" i="3"/>
  <c r="U970" i="3"/>
  <c r="U966" i="3"/>
  <c r="U954" i="3"/>
  <c r="U943" i="3"/>
  <c r="U898" i="3"/>
  <c r="U864" i="3"/>
  <c r="U786" i="3"/>
  <c r="U919" i="3"/>
  <c r="U873" i="3"/>
  <c r="U994" i="3"/>
  <c r="U990" i="3"/>
  <c r="U973" i="3"/>
  <c r="U881" i="3"/>
  <c r="U726" i="3"/>
  <c r="U629" i="3"/>
  <c r="U10" i="3"/>
  <c r="U1002" i="3"/>
  <c r="U998" i="3"/>
  <c r="U981" i="3"/>
  <c r="U848" i="3"/>
  <c r="U803" i="3"/>
  <c r="U792" i="3"/>
  <c r="U1006" i="3"/>
  <c r="U989" i="3"/>
  <c r="U913" i="3"/>
  <c r="U890" i="3"/>
  <c r="U879" i="3"/>
  <c r="U802" i="3"/>
  <c r="U584" i="3"/>
  <c r="U997" i="3"/>
  <c r="U945" i="3"/>
  <c r="U911" i="3"/>
  <c r="U889" i="3"/>
  <c r="U771" i="3"/>
  <c r="U1008" i="3"/>
  <c r="U1005" i="3"/>
  <c r="U962" i="3"/>
  <c r="U922" i="3"/>
  <c r="U865" i="3"/>
  <c r="V1003" i="3"/>
  <c r="W998" i="3"/>
  <c r="V995" i="3"/>
  <c r="W990" i="3"/>
  <c r="V987" i="3"/>
  <c r="W982" i="3"/>
  <c r="V979" i="3"/>
  <c r="W974" i="3"/>
  <c r="V971" i="3"/>
  <c r="W966" i="3"/>
  <c r="V963" i="3"/>
  <c r="W961" i="3"/>
  <c r="W959" i="3"/>
  <c r="V948" i="3"/>
  <c r="W944" i="3"/>
  <c r="W935" i="3"/>
  <c r="V914" i="3"/>
  <c r="W901" i="3"/>
  <c r="V893" i="3"/>
  <c r="V884" i="3"/>
  <c r="W880" i="3"/>
  <c r="V859" i="3"/>
  <c r="W843" i="3"/>
  <c r="W826" i="3"/>
  <c r="V822" i="3"/>
  <c r="V797" i="3"/>
  <c r="W793" i="3"/>
  <c r="V669" i="3"/>
  <c r="V623" i="3"/>
  <c r="V562" i="3"/>
  <c r="W10" i="3"/>
  <c r="V1006" i="3"/>
  <c r="W1001" i="3"/>
  <c r="V998" i="3"/>
  <c r="W993" i="3"/>
  <c r="V990" i="3"/>
  <c r="W985" i="3"/>
  <c r="V982" i="3"/>
  <c r="W977" i="3"/>
  <c r="V974" i="3"/>
  <c r="W969" i="3"/>
  <c r="V966" i="3"/>
  <c r="V961" i="3"/>
  <c r="V956" i="3"/>
  <c r="W952" i="3"/>
  <c r="W943" i="3"/>
  <c r="V922" i="3"/>
  <c r="W909" i="3"/>
  <c r="V901" i="3"/>
  <c r="V892" i="3"/>
  <c r="W888" i="3"/>
  <c r="W879" i="3"/>
  <c r="W871" i="3"/>
  <c r="V867" i="3"/>
  <c r="W863" i="3"/>
  <c r="W834" i="3"/>
  <c r="V826" i="3"/>
  <c r="W809" i="3"/>
  <c r="V805" i="3"/>
  <c r="W801" i="3"/>
  <c r="W792" i="3"/>
  <c r="W784" i="3"/>
  <c r="W779" i="3"/>
  <c r="V730" i="3"/>
  <c r="V1004" i="3"/>
  <c r="W999" i="3"/>
  <c r="V996" i="3"/>
  <c r="W991" i="3"/>
  <c r="V988" i="3"/>
  <c r="W983" i="3"/>
  <c r="V980" i="3"/>
  <c r="W975" i="3"/>
  <c r="V972" i="3"/>
  <c r="W967" i="3"/>
  <c r="V964" i="3"/>
  <c r="W958" i="3"/>
  <c r="V938" i="3"/>
  <c r="W925" i="3"/>
  <c r="V917" i="3"/>
  <c r="V908" i="3"/>
  <c r="W904" i="3"/>
  <c r="W895" i="3"/>
  <c r="V870" i="3"/>
  <c r="W845" i="3"/>
  <c r="W837" i="3"/>
  <c r="V833" i="3"/>
  <c r="W829" i="3"/>
  <c r="W812" i="3"/>
  <c r="V808" i="3"/>
  <c r="V783" i="3"/>
  <c r="V776" i="3"/>
  <c r="W722" i="3"/>
  <c r="W689" i="3"/>
  <c r="V11" i="3"/>
  <c r="X17" i="3"/>
  <c r="V19" i="3"/>
  <c r="V27" i="3"/>
  <c r="V35" i="3"/>
  <c r="V43" i="3"/>
  <c r="V51" i="3"/>
  <c r="V59" i="3"/>
  <c r="V67" i="3"/>
  <c r="V75" i="3"/>
  <c r="V83" i="3"/>
  <c r="V91" i="3"/>
  <c r="V99" i="3"/>
  <c r="V107" i="3"/>
  <c r="X11" i="3"/>
  <c r="V13" i="3"/>
  <c r="X19" i="3"/>
  <c r="V21" i="3"/>
  <c r="V29" i="3"/>
  <c r="V37" i="3"/>
  <c r="V45" i="3"/>
  <c r="V53" i="3"/>
  <c r="V61" i="3"/>
  <c r="V69" i="3"/>
  <c r="V77" i="3"/>
  <c r="V85" i="3"/>
  <c r="V93" i="3"/>
  <c r="V101" i="3"/>
  <c r="V109" i="3"/>
  <c r="V117" i="3"/>
  <c r="V125" i="3"/>
  <c r="V133" i="3"/>
  <c r="V141" i="3"/>
  <c r="X16" i="3"/>
  <c r="V18" i="3"/>
  <c r="V26" i="3"/>
  <c r="V34" i="3"/>
  <c r="V42" i="3"/>
  <c r="V50" i="3"/>
  <c r="V58" i="3"/>
  <c r="V66" i="3"/>
  <c r="V74" i="3"/>
  <c r="V82" i="3"/>
  <c r="V90" i="3"/>
  <c r="V98" i="3"/>
  <c r="V106" i="3"/>
  <c r="V114" i="3"/>
  <c r="V122" i="3"/>
  <c r="V130" i="3"/>
  <c r="V138" i="3"/>
  <c r="V146" i="3"/>
  <c r="X13" i="3"/>
  <c r="V15" i="3"/>
  <c r="V23" i="3"/>
  <c r="V31" i="3"/>
  <c r="V39" i="3"/>
  <c r="X15" i="3"/>
  <c r="V17" i="3"/>
  <c r="V25" i="3"/>
  <c r="V33" i="3"/>
  <c r="V41" i="3"/>
  <c r="V49" i="3"/>
  <c r="V57" i="3"/>
  <c r="V65" i="3"/>
  <c r="V73" i="3"/>
  <c r="V81" i="3"/>
  <c r="V89" i="3"/>
  <c r="V97" i="3"/>
  <c r="V105" i="3"/>
  <c r="V113" i="3"/>
  <c r="V121" i="3"/>
  <c r="V129" i="3"/>
  <c r="V137" i="3"/>
  <c r="V145" i="3"/>
  <c r="X12" i="3"/>
  <c r="V38" i="3"/>
  <c r="V46" i="3"/>
  <c r="V62" i="3"/>
  <c r="V78" i="3"/>
  <c r="V94" i="3"/>
  <c r="V112" i="3"/>
  <c r="V143" i="3"/>
  <c r="V154" i="3"/>
  <c r="V162" i="3"/>
  <c r="V170" i="3"/>
  <c r="V178" i="3"/>
  <c r="V186" i="3"/>
  <c r="V194" i="3"/>
  <c r="V202" i="3"/>
  <c r="V210" i="3"/>
  <c r="V22" i="3"/>
  <c r="V47" i="3"/>
  <c r="V63" i="3"/>
  <c r="V79" i="3"/>
  <c r="V95" i="3"/>
  <c r="V118" i="3"/>
  <c r="V123" i="3"/>
  <c r="V128" i="3"/>
  <c r="V148" i="3"/>
  <c r="V156" i="3"/>
  <c r="V164" i="3"/>
  <c r="V172" i="3"/>
  <c r="V180" i="3"/>
  <c r="V188" i="3"/>
  <c r="V14" i="3"/>
  <c r="X18" i="3"/>
  <c r="V44" i="3"/>
  <c r="V60" i="3"/>
  <c r="V76" i="3"/>
  <c r="V92" i="3"/>
  <c r="V108" i="3"/>
  <c r="V126" i="3"/>
  <c r="V131" i="3"/>
  <c r="V136" i="3"/>
  <c r="V153" i="3"/>
  <c r="V161" i="3"/>
  <c r="V169" i="3"/>
  <c r="V177" i="3"/>
  <c r="V185" i="3"/>
  <c r="X14" i="3"/>
  <c r="V36" i="3"/>
  <c r="V40" i="3"/>
  <c r="V54" i="3"/>
  <c r="V70" i="3"/>
  <c r="V86" i="3"/>
  <c r="V102" i="3"/>
  <c r="V111" i="3"/>
  <c r="V116" i="3"/>
  <c r="V134" i="3"/>
  <c r="V139" i="3"/>
  <c r="V144" i="3"/>
  <c r="V150" i="3"/>
  <c r="V158" i="3"/>
  <c r="V166" i="3"/>
  <c r="V174" i="3"/>
  <c r="V182" i="3"/>
  <c r="V190" i="3"/>
  <c r="V28" i="3"/>
  <c r="V32" i="3"/>
  <c r="V48" i="3"/>
  <c r="V64" i="3"/>
  <c r="V80" i="3"/>
  <c r="V96" i="3"/>
  <c r="V119" i="3"/>
  <c r="V124" i="3"/>
  <c r="V142" i="3"/>
  <c r="V147" i="3"/>
  <c r="V155" i="3"/>
  <c r="V163" i="3"/>
  <c r="V171" i="3"/>
  <c r="V179" i="3"/>
  <c r="V187" i="3"/>
  <c r="V72" i="3"/>
  <c r="V120" i="3"/>
  <c r="V152" i="3"/>
  <c r="V173" i="3"/>
  <c r="V196" i="3"/>
  <c r="V205" i="3"/>
  <c r="V207" i="3"/>
  <c r="V219" i="3"/>
  <c r="V227" i="3"/>
  <c r="V235" i="3"/>
  <c r="V243" i="3"/>
  <c r="V251" i="3"/>
  <c r="V259" i="3"/>
  <c r="V267" i="3"/>
  <c r="V275" i="3"/>
  <c r="V283" i="3"/>
  <c r="V16" i="3"/>
  <c r="V100" i="3"/>
  <c r="V115" i="3"/>
  <c r="V157" i="3"/>
  <c r="V191" i="3"/>
  <c r="V200" i="3"/>
  <c r="V211" i="3"/>
  <c r="V221" i="3"/>
  <c r="V229" i="3"/>
  <c r="V237" i="3"/>
  <c r="V245" i="3"/>
  <c r="V253" i="3"/>
  <c r="V261" i="3"/>
  <c r="V269" i="3"/>
  <c r="V277" i="3"/>
  <c r="V84" i="3"/>
  <c r="V149" i="3"/>
  <c r="V183" i="3"/>
  <c r="V193" i="3"/>
  <c r="V204" i="3"/>
  <c r="V213" i="3"/>
  <c r="V218" i="3"/>
  <c r="V226" i="3"/>
  <c r="V234" i="3"/>
  <c r="V242" i="3"/>
  <c r="V250" i="3"/>
  <c r="V258" i="3"/>
  <c r="V266" i="3"/>
  <c r="V274" i="3"/>
  <c r="V282" i="3"/>
  <c r="V20" i="3"/>
  <c r="V30" i="3"/>
  <c r="V68" i="3"/>
  <c r="V103" i="3"/>
  <c r="V110" i="3"/>
  <c r="V175" i="3"/>
  <c r="V184" i="3"/>
  <c r="V195" i="3"/>
  <c r="V206" i="3"/>
  <c r="V215" i="3"/>
  <c r="V223" i="3"/>
  <c r="V231" i="3"/>
  <c r="V239" i="3"/>
  <c r="V247" i="3"/>
  <c r="V255" i="3"/>
  <c r="V263" i="3"/>
  <c r="V271" i="3"/>
  <c r="V279" i="3"/>
  <c r="V287" i="3"/>
  <c r="V52" i="3"/>
  <c r="V87" i="3"/>
  <c r="V132" i="3"/>
  <c r="V167" i="3"/>
  <c r="V176" i="3"/>
  <c r="V197" i="3"/>
  <c r="V199" i="3"/>
  <c r="V208" i="3"/>
  <c r="V220" i="3"/>
  <c r="V228" i="3"/>
  <c r="V236" i="3"/>
  <c r="V244" i="3"/>
  <c r="V252" i="3"/>
  <c r="V260" i="3"/>
  <c r="V268" i="3"/>
  <c r="V276" i="3"/>
  <c r="V284" i="3"/>
  <c r="V71" i="3"/>
  <c r="V160" i="3"/>
  <c r="V192" i="3"/>
  <c r="V212" i="3"/>
  <c r="V216" i="3"/>
  <c r="V225" i="3"/>
  <c r="V246" i="3"/>
  <c r="V280" i="3"/>
  <c r="V289" i="3"/>
  <c r="V292" i="3"/>
  <c r="V309" i="3"/>
  <c r="V312" i="3"/>
  <c r="V321" i="3"/>
  <c r="V344" i="3"/>
  <c r="V356" i="3"/>
  <c r="V359" i="3"/>
  <c r="V362" i="3"/>
  <c r="V24" i="3"/>
  <c r="V135" i="3"/>
  <c r="V151" i="3"/>
  <c r="V198" i="3"/>
  <c r="V203" i="3"/>
  <c r="V230" i="3"/>
  <c r="V264" i="3"/>
  <c r="V273" i="3"/>
  <c r="V285" i="3"/>
  <c r="V294" i="3"/>
  <c r="V300" i="3"/>
  <c r="V303" i="3"/>
  <c r="V323" i="3"/>
  <c r="V332" i="3"/>
  <c r="V335" i="3"/>
  <c r="V346" i="3"/>
  <c r="V352" i="3"/>
  <c r="V355" i="3"/>
  <c r="V358" i="3"/>
  <c r="V55" i="3"/>
  <c r="V222" i="3"/>
  <c r="V256" i="3"/>
  <c r="V265" i="3"/>
  <c r="V288" i="3"/>
  <c r="V291" i="3"/>
  <c r="V308" i="3"/>
  <c r="V311" i="3"/>
  <c r="V314" i="3"/>
  <c r="V317" i="3"/>
  <c r="V320" i="3"/>
  <c r="V340" i="3"/>
  <c r="V343" i="3"/>
  <c r="V361" i="3"/>
  <c r="V56" i="3"/>
  <c r="V104" i="3"/>
  <c r="V140" i="3"/>
  <c r="V165" i="3"/>
  <c r="V189" i="3"/>
  <c r="V209" i="3"/>
  <c r="V214" i="3"/>
  <c r="V248" i="3"/>
  <c r="V257" i="3"/>
  <c r="V278" i="3"/>
  <c r="V296" i="3"/>
  <c r="V305" i="3"/>
  <c r="V325" i="3"/>
  <c r="V328" i="3"/>
  <c r="V337" i="3"/>
  <c r="V348" i="3"/>
  <c r="V351" i="3"/>
  <c r="V354" i="3"/>
  <c r="V364" i="3"/>
  <c r="V367" i="3"/>
  <c r="V370" i="3"/>
  <c r="V168" i="3"/>
  <c r="V240" i="3"/>
  <c r="V249" i="3"/>
  <c r="V270" i="3"/>
  <c r="V286" i="3"/>
  <c r="V293" i="3"/>
  <c r="V299" i="3"/>
  <c r="V302" i="3"/>
  <c r="V310" i="3"/>
  <c r="V313" i="3"/>
  <c r="V322" i="3"/>
  <c r="V331" i="3"/>
  <c r="V334" i="3"/>
  <c r="V345" i="3"/>
  <c r="V357" i="3"/>
  <c r="V88" i="3"/>
  <c r="V233" i="3"/>
  <c r="V304" i="3"/>
  <c r="V349" i="3"/>
  <c r="V353" i="3"/>
  <c r="V371" i="3"/>
  <c r="V377" i="3"/>
  <c r="V393" i="3"/>
  <c r="V424" i="3"/>
  <c r="V427" i="3"/>
  <c r="V433" i="3"/>
  <c r="V436" i="3"/>
  <c r="V448" i="3"/>
  <c r="V451" i="3"/>
  <c r="V181" i="3"/>
  <c r="V201" i="3"/>
  <c r="V224" i="3"/>
  <c r="V281" i="3"/>
  <c r="V297" i="3"/>
  <c r="V301" i="3"/>
  <c r="V342" i="3"/>
  <c r="V365" i="3"/>
  <c r="V373" i="3"/>
  <c r="V389" i="3"/>
  <c r="V408" i="3"/>
  <c r="V411" i="3"/>
  <c r="V417" i="3"/>
  <c r="V420" i="3"/>
  <c r="V423" i="3"/>
  <c r="V426" i="3"/>
  <c r="V429" i="3"/>
  <c r="V438" i="3"/>
  <c r="V441" i="3"/>
  <c r="V444" i="3"/>
  <c r="V447" i="3"/>
  <c r="V450" i="3"/>
  <c r="V453" i="3"/>
  <c r="V456" i="3"/>
  <c r="V326" i="3"/>
  <c r="V330" i="3"/>
  <c r="V338" i="3"/>
  <c r="V368" i="3"/>
  <c r="V376" i="3"/>
  <c r="V379" i="3"/>
  <c r="V382" i="3"/>
  <c r="V392" i="3"/>
  <c r="V395" i="3"/>
  <c r="V398" i="3"/>
  <c r="V432" i="3"/>
  <c r="V435" i="3"/>
  <c r="V159" i="3"/>
  <c r="V238" i="3"/>
  <c r="V262" i="3"/>
  <c r="V272" i="3"/>
  <c r="V290" i="3"/>
  <c r="V298" i="3"/>
  <c r="V306" i="3"/>
  <c r="V318" i="3"/>
  <c r="V339" i="3"/>
  <c r="V347" i="3"/>
  <c r="V363" i="3"/>
  <c r="V366" i="3"/>
  <c r="V385" i="3"/>
  <c r="V401" i="3"/>
  <c r="V404" i="3"/>
  <c r="V407" i="3"/>
  <c r="V410" i="3"/>
  <c r="V413" i="3"/>
  <c r="V422" i="3"/>
  <c r="V446" i="3"/>
  <c r="V455" i="3"/>
  <c r="V458" i="3"/>
  <c r="V461" i="3"/>
  <c r="V127" i="3"/>
  <c r="V217" i="3"/>
  <c r="V241" i="3"/>
  <c r="V307" i="3"/>
  <c r="V319" i="3"/>
  <c r="V327" i="3"/>
  <c r="V372" i="3"/>
  <c r="V375" i="3"/>
  <c r="V378" i="3"/>
  <c r="V388" i="3"/>
  <c r="V391" i="3"/>
  <c r="V394" i="3"/>
  <c r="V416" i="3"/>
  <c r="V419" i="3"/>
  <c r="V425" i="3"/>
  <c r="V428" i="3"/>
  <c r="V431" i="3"/>
  <c r="V434" i="3"/>
  <c r="V437" i="3"/>
  <c r="V440" i="3"/>
  <c r="V443" i="3"/>
  <c r="V449" i="3"/>
  <c r="V452" i="3"/>
  <c r="V12" i="3"/>
  <c r="V315" i="3"/>
  <c r="V336" i="3"/>
  <c r="V295" i="3"/>
  <c r="V316" i="3"/>
  <c r="V360" i="3"/>
  <c r="V380" i="3"/>
  <c r="V384" i="3"/>
  <c r="V350" i="3"/>
  <c r="V381" i="3"/>
  <c r="V254" i="3"/>
  <c r="V329" i="3"/>
  <c r="V369" i="3"/>
  <c r="V397" i="3"/>
  <c r="V454" i="3"/>
  <c r="V459" i="3"/>
  <c r="V471" i="3"/>
  <c r="V480" i="3"/>
  <c r="V483" i="3"/>
  <c r="V494" i="3"/>
  <c r="V503" i="3"/>
  <c r="V512" i="3"/>
  <c r="V535" i="3"/>
  <c r="V538" i="3"/>
  <c r="V541" i="3"/>
  <c r="V544" i="3"/>
  <c r="V567" i="3"/>
  <c r="V570" i="3"/>
  <c r="V573" i="3"/>
  <c r="V576" i="3"/>
  <c r="V599" i="3"/>
  <c r="V602" i="3"/>
  <c r="V605" i="3"/>
  <c r="V608" i="3"/>
  <c r="V631" i="3"/>
  <c r="V634" i="3"/>
  <c r="V637" i="3"/>
  <c r="V640" i="3"/>
  <c r="V663" i="3"/>
  <c r="V341" i="3"/>
  <c r="V374" i="3"/>
  <c r="V232" i="3"/>
  <c r="V386" i="3"/>
  <c r="V390" i="3"/>
  <c r="V406" i="3"/>
  <c r="V473" i="3"/>
  <c r="V476" i="3"/>
  <c r="V479" i="3"/>
  <c r="V482" i="3"/>
  <c r="V485" i="3"/>
  <c r="V505" i="3"/>
  <c r="V508" i="3"/>
  <c r="V511" i="3"/>
  <c r="V514" i="3"/>
  <c r="V517" i="3"/>
  <c r="V520" i="3"/>
  <c r="V543" i="3"/>
  <c r="V546" i="3"/>
  <c r="V549" i="3"/>
  <c r="V552" i="3"/>
  <c r="V575" i="3"/>
  <c r="V578" i="3"/>
  <c r="V581" i="3"/>
  <c r="V584" i="3"/>
  <c r="V607" i="3"/>
  <c r="V610" i="3"/>
  <c r="V613" i="3"/>
  <c r="V616" i="3"/>
  <c r="V639" i="3"/>
  <c r="V642" i="3"/>
  <c r="V645" i="3"/>
  <c r="V648" i="3"/>
  <c r="V333" i="3"/>
  <c r="V402" i="3"/>
  <c r="V414" i="3"/>
  <c r="V418" i="3"/>
  <c r="V430" i="3"/>
  <c r="V442" i="3"/>
  <c r="V465" i="3"/>
  <c r="V470" i="3"/>
  <c r="V490" i="3"/>
  <c r="V493" i="3"/>
  <c r="V502" i="3"/>
  <c r="V531" i="3"/>
  <c r="V534" i="3"/>
  <c r="V537" i="3"/>
  <c r="V540" i="3"/>
  <c r="V563" i="3"/>
  <c r="V566" i="3"/>
  <c r="V569" i="3"/>
  <c r="V572" i="3"/>
  <c r="V595" i="3"/>
  <c r="V598" i="3"/>
  <c r="V601" i="3"/>
  <c r="V604" i="3"/>
  <c r="V627" i="3"/>
  <c r="V630" i="3"/>
  <c r="V633" i="3"/>
  <c r="V636" i="3"/>
  <c r="V659" i="3"/>
  <c r="V662" i="3"/>
  <c r="V383" i="3"/>
  <c r="V412" i="3"/>
  <c r="V462" i="3"/>
  <c r="V477" i="3"/>
  <c r="V487" i="3"/>
  <c r="V499" i="3"/>
  <c r="V504" i="3"/>
  <c r="V516" i="3"/>
  <c r="V533" i="3"/>
  <c r="V550" i="3"/>
  <c r="V555" i="3"/>
  <c r="V560" i="3"/>
  <c r="V400" i="3"/>
  <c r="V439" i="3"/>
  <c r="V445" i="3"/>
  <c r="V475" i="3"/>
  <c r="V492" i="3"/>
  <c r="V509" i="3"/>
  <c r="V519" i="3"/>
  <c r="V521" i="3"/>
  <c r="V526" i="3"/>
  <c r="V548" i="3"/>
  <c r="V565" i="3"/>
  <c r="V582" i="3"/>
  <c r="V587" i="3"/>
  <c r="V592" i="3"/>
  <c r="V609" i="3"/>
  <c r="V626" i="3"/>
  <c r="V643" i="3"/>
  <c r="V683" i="3"/>
  <c r="V686" i="3"/>
  <c r="V689" i="3"/>
  <c r="V692" i="3"/>
  <c r="V715" i="3"/>
  <c r="V718" i="3"/>
  <c r="V721" i="3"/>
  <c r="V724" i="3"/>
  <c r="V747" i="3"/>
  <c r="V755" i="3"/>
  <c r="V758" i="3"/>
  <c r="V761" i="3"/>
  <c r="V478" i="3"/>
  <c r="V497" i="3"/>
  <c r="V507" i="3"/>
  <c r="V536" i="3"/>
  <c r="V551" i="3"/>
  <c r="V553" i="3"/>
  <c r="V558" i="3"/>
  <c r="V387" i="3"/>
  <c r="V415" i="3"/>
  <c r="V421" i="3"/>
  <c r="V460" i="3"/>
  <c r="V468" i="3"/>
  <c r="V495" i="3"/>
  <c r="V510" i="3"/>
  <c r="V522" i="3"/>
  <c r="V524" i="3"/>
  <c r="V529" i="3"/>
  <c r="V539" i="3"/>
  <c r="V568" i="3"/>
  <c r="V583" i="3"/>
  <c r="V585" i="3"/>
  <c r="V590" i="3"/>
  <c r="V612" i="3"/>
  <c r="V629" i="3"/>
  <c r="V646" i="3"/>
  <c r="V651" i="3"/>
  <c r="V665" i="3"/>
  <c r="V668" i="3"/>
  <c r="V691" i="3"/>
  <c r="V694" i="3"/>
  <c r="V697" i="3"/>
  <c r="V700" i="3"/>
  <c r="V723" i="3"/>
  <c r="V726" i="3"/>
  <c r="V729" i="3"/>
  <c r="V732" i="3"/>
  <c r="V749" i="3"/>
  <c r="V763" i="3"/>
  <c r="V396" i="3"/>
  <c r="V403" i="3"/>
  <c r="V409" i="3"/>
  <c r="V463" i="3"/>
  <c r="V488" i="3"/>
  <c r="V500" i="3"/>
  <c r="V527" i="3"/>
  <c r="V554" i="3"/>
  <c r="V556" i="3"/>
  <c r="V561" i="3"/>
  <c r="V571" i="3"/>
  <c r="V600" i="3"/>
  <c r="V615" i="3"/>
  <c r="V617" i="3"/>
  <c r="V622" i="3"/>
  <c r="V644" i="3"/>
  <c r="V679" i="3"/>
  <c r="V682" i="3"/>
  <c r="V685" i="3"/>
  <c r="V688" i="3"/>
  <c r="V711" i="3"/>
  <c r="V714" i="3"/>
  <c r="V717" i="3"/>
  <c r="V720" i="3"/>
  <c r="V743" i="3"/>
  <c r="V746" i="3"/>
  <c r="V754" i="3"/>
  <c r="V757" i="3"/>
  <c r="V760" i="3"/>
  <c r="V768" i="3"/>
  <c r="V457" i="3"/>
  <c r="V466" i="3"/>
  <c r="V481" i="3"/>
  <c r="V498" i="3"/>
  <c r="V515" i="3"/>
  <c r="V525" i="3"/>
  <c r="V532" i="3"/>
  <c r="V542" i="3"/>
  <c r="V559" i="3"/>
  <c r="V586" i="3"/>
  <c r="V588" i="3"/>
  <c r="V593" i="3"/>
  <c r="V603" i="3"/>
  <c r="V632" i="3"/>
  <c r="V647" i="3"/>
  <c r="V649" i="3"/>
  <c r="V667" i="3"/>
  <c r="V670" i="3"/>
  <c r="V673" i="3"/>
  <c r="V676" i="3"/>
  <c r="V699" i="3"/>
  <c r="V702" i="3"/>
  <c r="V705" i="3"/>
  <c r="V708" i="3"/>
  <c r="V731" i="3"/>
  <c r="V734" i="3"/>
  <c r="V737" i="3"/>
  <c r="V740" i="3"/>
  <c r="V751" i="3"/>
  <c r="V469" i="3"/>
  <c r="V474" i="3"/>
  <c r="V486" i="3"/>
  <c r="V491" i="3"/>
  <c r="V496" i="3"/>
  <c r="V513" i="3"/>
  <c r="V530" i="3"/>
  <c r="V547" i="3"/>
  <c r="V557" i="3"/>
  <c r="V564" i="3"/>
  <c r="V574" i="3"/>
  <c r="V591" i="3"/>
  <c r="V618" i="3"/>
  <c r="V620" i="3"/>
  <c r="V625" i="3"/>
  <c r="V635" i="3"/>
  <c r="V654" i="3"/>
  <c r="V656" i="3"/>
  <c r="V658" i="3"/>
  <c r="V660" i="3"/>
  <c r="V664" i="3"/>
  <c r="V687" i="3"/>
  <c r="V690" i="3"/>
  <c r="V693" i="3"/>
  <c r="V696" i="3"/>
  <c r="V719" i="3"/>
  <c r="V722" i="3"/>
  <c r="V725" i="3"/>
  <c r="V728" i="3"/>
  <c r="V748" i="3"/>
  <c r="V759" i="3"/>
  <c r="V762" i="3"/>
  <c r="V324" i="3"/>
  <c r="V467" i="3"/>
  <c r="V506" i="3"/>
  <c r="V545" i="3"/>
  <c r="V597" i="3"/>
  <c r="V650" i="3"/>
  <c r="V655" i="3"/>
  <c r="V678" i="3"/>
  <c r="V698" i="3"/>
  <c r="V706" i="3"/>
  <c r="V739" i="3"/>
  <c r="V767" i="3"/>
  <c r="V771" i="3"/>
  <c r="V773" i="3"/>
  <c r="V489" i="3"/>
  <c r="V528" i="3"/>
  <c r="V579" i="3"/>
  <c r="V611" i="3"/>
  <c r="V624" i="3"/>
  <c r="V661" i="3"/>
  <c r="V666" i="3"/>
  <c r="V674" i="3"/>
  <c r="V707" i="3"/>
  <c r="V727" i="3"/>
  <c r="V735" i="3"/>
  <c r="V756" i="3"/>
  <c r="V764" i="3"/>
  <c r="V778" i="3"/>
  <c r="V786" i="3"/>
  <c r="V789" i="3"/>
  <c r="V792" i="3"/>
  <c r="V800" i="3"/>
  <c r="V814" i="3"/>
  <c r="V825" i="3"/>
  <c r="V828" i="3"/>
  <c r="V839" i="3"/>
  <c r="V845" i="3"/>
  <c r="V851" i="3"/>
  <c r="V862" i="3"/>
  <c r="V873" i="3"/>
  <c r="V879" i="3"/>
  <c r="V887" i="3"/>
  <c r="V895" i="3"/>
  <c r="V903" i="3"/>
  <c r="V911" i="3"/>
  <c r="V919" i="3"/>
  <c r="V927" i="3"/>
  <c r="V935" i="3"/>
  <c r="V943" i="3"/>
  <c r="V951" i="3"/>
  <c r="V959" i="3"/>
  <c r="V472" i="3"/>
  <c r="V606" i="3"/>
  <c r="V638" i="3"/>
  <c r="V675" i="3"/>
  <c r="V695" i="3"/>
  <c r="V703" i="3"/>
  <c r="V752" i="3"/>
  <c r="V775" i="3"/>
  <c r="V399" i="3"/>
  <c r="V580" i="3"/>
  <c r="V619" i="3"/>
  <c r="V652" i="3"/>
  <c r="V657" i="3"/>
  <c r="V671" i="3"/>
  <c r="V716" i="3"/>
  <c r="V736" i="3"/>
  <c r="V744" i="3"/>
  <c r="V753" i="3"/>
  <c r="V765" i="3"/>
  <c r="V770" i="3"/>
  <c r="V780" i="3"/>
  <c r="V791" i="3"/>
  <c r="V794" i="3"/>
  <c r="V802" i="3"/>
  <c r="V816" i="3"/>
  <c r="V830" i="3"/>
  <c r="V841" i="3"/>
  <c r="V847" i="3"/>
  <c r="V850" i="3"/>
  <c r="V853" i="3"/>
  <c r="V864" i="3"/>
  <c r="V881" i="3"/>
  <c r="V889" i="3"/>
  <c r="V897" i="3"/>
  <c r="V905" i="3"/>
  <c r="V913" i="3"/>
  <c r="V921" i="3"/>
  <c r="V929" i="3"/>
  <c r="V937" i="3"/>
  <c r="V945" i="3"/>
  <c r="V953" i="3"/>
  <c r="V405" i="3"/>
  <c r="V594" i="3"/>
  <c r="V684" i="3"/>
  <c r="V704" i="3"/>
  <c r="V712" i="3"/>
  <c r="V745" i="3"/>
  <c r="V772" i="3"/>
  <c r="V777" i="3"/>
  <c r="V785" i="3"/>
  <c r="V788" i="3"/>
  <c r="V799" i="3"/>
  <c r="V813" i="3"/>
  <c r="V821" i="3"/>
  <c r="V824" i="3"/>
  <c r="V827" i="3"/>
  <c r="V835" i="3"/>
  <c r="V838" i="3"/>
  <c r="V844" i="3"/>
  <c r="V861" i="3"/>
  <c r="V872" i="3"/>
  <c r="V875" i="3"/>
  <c r="V878" i="3"/>
  <c r="V886" i="3"/>
  <c r="V894" i="3"/>
  <c r="V902" i="3"/>
  <c r="V910" i="3"/>
  <c r="V918" i="3"/>
  <c r="V926" i="3"/>
  <c r="V934" i="3"/>
  <c r="V942" i="3"/>
  <c r="V950" i="3"/>
  <c r="V518" i="3"/>
  <c r="V589" i="3"/>
  <c r="V614" i="3"/>
  <c r="V621" i="3"/>
  <c r="V653" i="3"/>
  <c r="V672" i="3"/>
  <c r="V680" i="3"/>
  <c r="V713" i="3"/>
  <c r="V733" i="3"/>
  <c r="V741" i="3"/>
  <c r="V774" i="3"/>
  <c r="V782" i="3"/>
  <c r="V796" i="3"/>
  <c r="V804" i="3"/>
  <c r="V807" i="3"/>
  <c r="V810" i="3"/>
  <c r="V818" i="3"/>
  <c r="V832" i="3"/>
  <c r="V849" i="3"/>
  <c r="V855" i="3"/>
  <c r="V858" i="3"/>
  <c r="V866" i="3"/>
  <c r="V869" i="3"/>
  <c r="V883" i="3"/>
  <c r="V891" i="3"/>
  <c r="V899" i="3"/>
  <c r="V907" i="3"/>
  <c r="V915" i="3"/>
  <c r="V923" i="3"/>
  <c r="V931" i="3"/>
  <c r="V939" i="3"/>
  <c r="V947" i="3"/>
  <c r="V955" i="3"/>
  <c r="V501" i="3"/>
  <c r="V596" i="3"/>
  <c r="V628" i="3"/>
  <c r="V641" i="3"/>
  <c r="V681" i="3"/>
  <c r="V701" i="3"/>
  <c r="V709" i="3"/>
  <c r="V742" i="3"/>
  <c r="V750" i="3"/>
  <c r="V766" i="3"/>
  <c r="V779" i="3"/>
  <c r="V787" i="3"/>
  <c r="V790" i="3"/>
  <c r="V793" i="3"/>
  <c r="V801" i="3"/>
  <c r="V815" i="3"/>
  <c r="V829" i="3"/>
  <c r="V840" i="3"/>
  <c r="V843" i="3"/>
  <c r="V846" i="3"/>
  <c r="V852" i="3"/>
  <c r="V863" i="3"/>
  <c r="V874" i="3"/>
  <c r="V880" i="3"/>
  <c r="V888" i="3"/>
  <c r="V896" i="3"/>
  <c r="V904" i="3"/>
  <c r="V912" i="3"/>
  <c r="V920" i="3"/>
  <c r="V928" i="3"/>
  <c r="V936" i="3"/>
  <c r="V944" i="3"/>
  <c r="V952" i="3"/>
  <c r="V960" i="3"/>
  <c r="V1007" i="3"/>
  <c r="W1002" i="3"/>
  <c r="V999" i="3"/>
  <c r="W994" i="3"/>
  <c r="V991" i="3"/>
  <c r="W986" i="3"/>
  <c r="V983" i="3"/>
  <c r="W978" i="3"/>
  <c r="V975" i="3"/>
  <c r="W970" i="3"/>
  <c r="V967" i="3"/>
  <c r="W962" i="3"/>
  <c r="W960" i="3"/>
  <c r="V958" i="3"/>
  <c r="V946" i="3"/>
  <c r="W933" i="3"/>
  <c r="V925" i="3"/>
  <c r="V916" i="3"/>
  <c r="W912" i="3"/>
  <c r="W903" i="3"/>
  <c r="V882" i="3"/>
  <c r="W874" i="3"/>
  <c r="W857" i="3"/>
  <c r="V837" i="3"/>
  <c r="W828" i="3"/>
  <c r="W820" i="3"/>
  <c r="V812" i="3"/>
  <c r="V795" i="3"/>
  <c r="W787" i="3"/>
  <c r="V484" i="3"/>
  <c r="Y12" i="3"/>
  <c r="W14" i="3"/>
  <c r="W22" i="3"/>
  <c r="W30" i="3"/>
  <c r="W38" i="3"/>
  <c r="W46" i="3"/>
  <c r="W54" i="3"/>
  <c r="W62" i="3"/>
  <c r="W70" i="3"/>
  <c r="W78" i="3"/>
  <c r="W86" i="3"/>
  <c r="W94" i="3"/>
  <c r="W102" i="3"/>
  <c r="W11" i="3"/>
  <c r="Y14" i="3"/>
  <c r="W16" i="3"/>
  <c r="W24" i="3"/>
  <c r="W32" i="3"/>
  <c r="W40" i="3"/>
  <c r="W48" i="3"/>
  <c r="W56" i="3"/>
  <c r="W64" i="3"/>
  <c r="W72" i="3"/>
  <c r="W80" i="3"/>
  <c r="W88" i="3"/>
  <c r="W96" i="3"/>
  <c r="W104" i="3"/>
  <c r="W112" i="3"/>
  <c r="W120" i="3"/>
  <c r="W128" i="3"/>
  <c r="W136" i="3"/>
  <c r="W144" i="3"/>
  <c r="Y11" i="3"/>
  <c r="W13" i="3"/>
  <c r="Y19" i="3"/>
  <c r="W21" i="3"/>
  <c r="W29" i="3"/>
  <c r="W37" i="3"/>
  <c r="W45" i="3"/>
  <c r="W53" i="3"/>
  <c r="W61" i="3"/>
  <c r="W69" i="3"/>
  <c r="W77" i="3"/>
  <c r="W85" i="3"/>
  <c r="W93" i="3"/>
  <c r="W101" i="3"/>
  <c r="W109" i="3"/>
  <c r="W117" i="3"/>
  <c r="W125" i="3"/>
  <c r="W133" i="3"/>
  <c r="W141" i="3"/>
  <c r="Y16" i="3"/>
  <c r="W18" i="3"/>
  <c r="W26" i="3"/>
  <c r="W34" i="3"/>
  <c r="W42" i="3"/>
  <c r="W12" i="3"/>
  <c r="Y18" i="3"/>
  <c r="W20" i="3"/>
  <c r="W28" i="3"/>
  <c r="W36" i="3"/>
  <c r="W44" i="3"/>
  <c r="W52" i="3"/>
  <c r="W60" i="3"/>
  <c r="W68" i="3"/>
  <c r="W76" i="3"/>
  <c r="W84" i="3"/>
  <c r="W92" i="3"/>
  <c r="W100" i="3"/>
  <c r="W108" i="3"/>
  <c r="W116" i="3"/>
  <c r="W124" i="3"/>
  <c r="W132" i="3"/>
  <c r="W140" i="3"/>
  <c r="W25" i="3"/>
  <c r="W49" i="3"/>
  <c r="W65" i="3"/>
  <c r="W81" i="3"/>
  <c r="W97" i="3"/>
  <c r="W130" i="3"/>
  <c r="W135" i="3"/>
  <c r="W149" i="3"/>
  <c r="W157" i="3"/>
  <c r="W165" i="3"/>
  <c r="W173" i="3"/>
  <c r="W181" i="3"/>
  <c r="W189" i="3"/>
  <c r="W197" i="3"/>
  <c r="W205" i="3"/>
  <c r="W213" i="3"/>
  <c r="Y13" i="3"/>
  <c r="Y17" i="3"/>
  <c r="W39" i="3"/>
  <c r="W43" i="3"/>
  <c r="W50" i="3"/>
  <c r="W66" i="3"/>
  <c r="W82" i="3"/>
  <c r="W98" i="3"/>
  <c r="W110" i="3"/>
  <c r="W115" i="3"/>
  <c r="W146" i="3"/>
  <c r="W151" i="3"/>
  <c r="W159" i="3"/>
  <c r="W167" i="3"/>
  <c r="W175" i="3"/>
  <c r="W183" i="3"/>
  <c r="W31" i="3"/>
  <c r="W35" i="3"/>
  <c r="W47" i="3"/>
  <c r="W63" i="3"/>
  <c r="W79" i="3"/>
  <c r="W95" i="3"/>
  <c r="W113" i="3"/>
  <c r="W118" i="3"/>
  <c r="W123" i="3"/>
  <c r="W148" i="3"/>
  <c r="W156" i="3"/>
  <c r="W164" i="3"/>
  <c r="W172" i="3"/>
  <c r="W180" i="3"/>
  <c r="W188" i="3"/>
  <c r="W23" i="3"/>
  <c r="W27" i="3"/>
  <c r="W57" i="3"/>
  <c r="W73" i="3"/>
  <c r="W89" i="3"/>
  <c r="W105" i="3"/>
  <c r="W121" i="3"/>
  <c r="W126" i="3"/>
  <c r="W131" i="3"/>
  <c r="W153" i="3"/>
  <c r="W161" i="3"/>
  <c r="W169" i="3"/>
  <c r="W177" i="3"/>
  <c r="W185" i="3"/>
  <c r="W15" i="3"/>
  <c r="W19" i="3"/>
  <c r="W51" i="3"/>
  <c r="W67" i="3"/>
  <c r="W83" i="3"/>
  <c r="W99" i="3"/>
  <c r="W111" i="3"/>
  <c r="W129" i="3"/>
  <c r="W134" i="3"/>
  <c r="W139" i="3"/>
  <c r="W150" i="3"/>
  <c r="W158" i="3"/>
  <c r="W166" i="3"/>
  <c r="W174" i="3"/>
  <c r="W182" i="3"/>
  <c r="W190" i="3"/>
  <c r="W55" i="3"/>
  <c r="W90" i="3"/>
  <c r="W114" i="3"/>
  <c r="W127" i="3"/>
  <c r="W160" i="3"/>
  <c r="W192" i="3"/>
  <c r="W194" i="3"/>
  <c r="W203" i="3"/>
  <c r="W214" i="3"/>
  <c r="W222" i="3"/>
  <c r="W230" i="3"/>
  <c r="W238" i="3"/>
  <c r="W246" i="3"/>
  <c r="W254" i="3"/>
  <c r="W262" i="3"/>
  <c r="W270" i="3"/>
  <c r="W278" i="3"/>
  <c r="W286" i="3"/>
  <c r="W58" i="3"/>
  <c r="W91" i="3"/>
  <c r="W122" i="3"/>
  <c r="W178" i="3"/>
  <c r="W187" i="3"/>
  <c r="W198" i="3"/>
  <c r="W209" i="3"/>
  <c r="W216" i="3"/>
  <c r="W224" i="3"/>
  <c r="W232" i="3"/>
  <c r="W240" i="3"/>
  <c r="W248" i="3"/>
  <c r="W256" i="3"/>
  <c r="W264" i="3"/>
  <c r="W272" i="3"/>
  <c r="W280" i="3"/>
  <c r="W17" i="3"/>
  <c r="W41" i="3"/>
  <c r="W75" i="3"/>
  <c r="W137" i="3"/>
  <c r="W143" i="3"/>
  <c r="W170" i="3"/>
  <c r="W179" i="3"/>
  <c r="W191" i="3"/>
  <c r="W200" i="3"/>
  <c r="W202" i="3"/>
  <c r="W211" i="3"/>
  <c r="W221" i="3"/>
  <c r="W229" i="3"/>
  <c r="W237" i="3"/>
  <c r="W245" i="3"/>
  <c r="W253" i="3"/>
  <c r="W261" i="3"/>
  <c r="W269" i="3"/>
  <c r="W277" i="3"/>
  <c r="W285" i="3"/>
  <c r="W59" i="3"/>
  <c r="W162" i="3"/>
  <c r="W171" i="3"/>
  <c r="W193" i="3"/>
  <c r="W204" i="3"/>
  <c r="W218" i="3"/>
  <c r="W226" i="3"/>
  <c r="W234" i="3"/>
  <c r="W242" i="3"/>
  <c r="W250" i="3"/>
  <c r="W258" i="3"/>
  <c r="W266" i="3"/>
  <c r="W274" i="3"/>
  <c r="W282" i="3"/>
  <c r="W103" i="3"/>
  <c r="W138" i="3"/>
  <c r="W145" i="3"/>
  <c r="W154" i="3"/>
  <c r="W163" i="3"/>
  <c r="W184" i="3"/>
  <c r="W195" i="3"/>
  <c r="W206" i="3"/>
  <c r="W215" i="3"/>
  <c r="W223" i="3"/>
  <c r="W231" i="3"/>
  <c r="W239" i="3"/>
  <c r="W247" i="3"/>
  <c r="W255" i="3"/>
  <c r="W263" i="3"/>
  <c r="W271" i="3"/>
  <c r="W279" i="3"/>
  <c r="Y15" i="3"/>
  <c r="W233" i="3"/>
  <c r="W267" i="3"/>
  <c r="W276" i="3"/>
  <c r="W287" i="3"/>
  <c r="W295" i="3"/>
  <c r="W298" i="3"/>
  <c r="W301" i="3"/>
  <c r="W304" i="3"/>
  <c r="W324" i="3"/>
  <c r="W327" i="3"/>
  <c r="W330" i="3"/>
  <c r="W333" i="3"/>
  <c r="W336" i="3"/>
  <c r="W347" i="3"/>
  <c r="W353" i="3"/>
  <c r="W369" i="3"/>
  <c r="W74" i="3"/>
  <c r="W119" i="3"/>
  <c r="W208" i="3"/>
  <c r="W217" i="3"/>
  <c r="W251" i="3"/>
  <c r="W260" i="3"/>
  <c r="W281" i="3"/>
  <c r="W297" i="3"/>
  <c r="W306" i="3"/>
  <c r="W315" i="3"/>
  <c r="W318" i="3"/>
  <c r="W326" i="3"/>
  <c r="W329" i="3"/>
  <c r="W338" i="3"/>
  <c r="W341" i="3"/>
  <c r="W349" i="3"/>
  <c r="W365" i="3"/>
  <c r="W152" i="3"/>
  <c r="W176" i="3"/>
  <c r="W186" i="3"/>
  <c r="W199" i="3"/>
  <c r="W243" i="3"/>
  <c r="W252" i="3"/>
  <c r="W273" i="3"/>
  <c r="W294" i="3"/>
  <c r="W300" i="3"/>
  <c r="W303" i="3"/>
  <c r="W323" i="3"/>
  <c r="W332" i="3"/>
  <c r="W335" i="3"/>
  <c r="W346" i="3"/>
  <c r="W352" i="3"/>
  <c r="W355" i="3"/>
  <c r="W358" i="3"/>
  <c r="W33" i="3"/>
  <c r="W155" i="3"/>
  <c r="W235" i="3"/>
  <c r="W244" i="3"/>
  <c r="W265" i="3"/>
  <c r="W288" i="3"/>
  <c r="W291" i="3"/>
  <c r="W308" i="3"/>
  <c r="W311" i="3"/>
  <c r="W314" i="3"/>
  <c r="W317" i="3"/>
  <c r="W320" i="3"/>
  <c r="W340" i="3"/>
  <c r="W343" i="3"/>
  <c r="W361" i="3"/>
  <c r="W106" i="3"/>
  <c r="W142" i="3"/>
  <c r="W210" i="3"/>
  <c r="W227" i="3"/>
  <c r="W236" i="3"/>
  <c r="W257" i="3"/>
  <c r="W296" i="3"/>
  <c r="W305" i="3"/>
  <c r="W325" i="3"/>
  <c r="W328" i="3"/>
  <c r="W337" i="3"/>
  <c r="W348" i="3"/>
  <c r="W351" i="3"/>
  <c r="W354" i="3"/>
  <c r="W364" i="3"/>
  <c r="W367" i="3"/>
  <c r="W196" i="3"/>
  <c r="W312" i="3"/>
  <c r="W316" i="3"/>
  <c r="W345" i="3"/>
  <c r="W357" i="3"/>
  <c r="W374" i="3"/>
  <c r="W384" i="3"/>
  <c r="W387" i="3"/>
  <c r="W390" i="3"/>
  <c r="W400" i="3"/>
  <c r="W403" i="3"/>
  <c r="W409" i="3"/>
  <c r="W412" i="3"/>
  <c r="W415" i="3"/>
  <c r="W418" i="3"/>
  <c r="W421" i="3"/>
  <c r="W430" i="3"/>
  <c r="W439" i="3"/>
  <c r="W442" i="3"/>
  <c r="W445" i="3"/>
  <c r="W454" i="3"/>
  <c r="W457" i="3"/>
  <c r="W460" i="3"/>
  <c r="W107" i="3"/>
  <c r="W212" i="3"/>
  <c r="W293" i="3"/>
  <c r="W309" i="3"/>
  <c r="W321" i="3"/>
  <c r="W350" i="3"/>
  <c r="W380" i="3"/>
  <c r="W383" i="3"/>
  <c r="W386" i="3"/>
  <c r="W396" i="3"/>
  <c r="W399" i="3"/>
  <c r="W402" i="3"/>
  <c r="W405" i="3"/>
  <c r="W414" i="3"/>
  <c r="W201" i="3"/>
  <c r="W225" i="3"/>
  <c r="W249" i="3"/>
  <c r="W259" i="3"/>
  <c r="W283" i="3"/>
  <c r="W289" i="3"/>
  <c r="W310" i="3"/>
  <c r="W322" i="3"/>
  <c r="W334" i="3"/>
  <c r="W342" i="3"/>
  <c r="W362" i="3"/>
  <c r="W370" i="3"/>
  <c r="W373" i="3"/>
  <c r="W389" i="3"/>
  <c r="W408" i="3"/>
  <c r="W411" i="3"/>
  <c r="W417" i="3"/>
  <c r="W420" i="3"/>
  <c r="W423" i="3"/>
  <c r="W426" i="3"/>
  <c r="W429" i="3"/>
  <c r="W438" i="3"/>
  <c r="W441" i="3"/>
  <c r="W444" i="3"/>
  <c r="W228" i="3"/>
  <c r="W284" i="3"/>
  <c r="W302" i="3"/>
  <c r="W368" i="3"/>
  <c r="W376" i="3"/>
  <c r="W379" i="3"/>
  <c r="W382" i="3"/>
  <c r="W392" i="3"/>
  <c r="W395" i="3"/>
  <c r="W398" i="3"/>
  <c r="W432" i="3"/>
  <c r="W435" i="3"/>
  <c r="W290" i="3"/>
  <c r="W331" i="3"/>
  <c r="W339" i="3"/>
  <c r="W359" i="3"/>
  <c r="W363" i="3"/>
  <c r="W366" i="3"/>
  <c r="W385" i="3"/>
  <c r="W401" i="3"/>
  <c r="W404" i="3"/>
  <c r="W407" i="3"/>
  <c r="W410" i="3"/>
  <c r="W413" i="3"/>
  <c r="W422" i="3"/>
  <c r="W446" i="3"/>
  <c r="W455" i="3"/>
  <c r="W168" i="3"/>
  <c r="W275" i="3"/>
  <c r="W292" i="3"/>
  <c r="W372" i="3"/>
  <c r="W219" i="3"/>
  <c r="W388" i="3"/>
  <c r="W71" i="3"/>
  <c r="W220" i="3"/>
  <c r="W307" i="3"/>
  <c r="W360" i="3"/>
  <c r="W87" i="3"/>
  <c r="W319" i="3"/>
  <c r="W377" i="3"/>
  <c r="W381" i="3"/>
  <c r="W424" i="3"/>
  <c r="W436" i="3"/>
  <c r="W461" i="3"/>
  <c r="W466" i="3"/>
  <c r="W474" i="3"/>
  <c r="W477" i="3"/>
  <c r="W486" i="3"/>
  <c r="W506" i="3"/>
  <c r="W509" i="3"/>
  <c r="W515" i="3"/>
  <c r="W518" i="3"/>
  <c r="W521" i="3"/>
  <c r="W524" i="3"/>
  <c r="W547" i="3"/>
  <c r="W550" i="3"/>
  <c r="W553" i="3"/>
  <c r="W556" i="3"/>
  <c r="W579" i="3"/>
  <c r="W582" i="3"/>
  <c r="W585" i="3"/>
  <c r="W588" i="3"/>
  <c r="W611" i="3"/>
  <c r="W614" i="3"/>
  <c r="W617" i="3"/>
  <c r="W620" i="3"/>
  <c r="W643" i="3"/>
  <c r="W646" i="3"/>
  <c r="W649" i="3"/>
  <c r="W652" i="3"/>
  <c r="W299" i="3"/>
  <c r="W378" i="3"/>
  <c r="W393" i="3"/>
  <c r="W394" i="3"/>
  <c r="W433" i="3"/>
  <c r="W463" i="3"/>
  <c r="W468" i="3"/>
  <c r="W488" i="3"/>
  <c r="W491" i="3"/>
  <c r="W497" i="3"/>
  <c r="W500" i="3"/>
  <c r="W523" i="3"/>
  <c r="W526" i="3"/>
  <c r="W529" i="3"/>
  <c r="W532" i="3"/>
  <c r="W555" i="3"/>
  <c r="W558" i="3"/>
  <c r="W561" i="3"/>
  <c r="W564" i="3"/>
  <c r="W587" i="3"/>
  <c r="W590" i="3"/>
  <c r="W593" i="3"/>
  <c r="W596" i="3"/>
  <c r="W619" i="3"/>
  <c r="W622" i="3"/>
  <c r="W625" i="3"/>
  <c r="W628" i="3"/>
  <c r="W651" i="3"/>
  <c r="W344" i="3"/>
  <c r="W375" i="3"/>
  <c r="W406" i="3"/>
  <c r="W434" i="3"/>
  <c r="W449" i="3"/>
  <c r="W452" i="3"/>
  <c r="W473" i="3"/>
  <c r="W476" i="3"/>
  <c r="W479" i="3"/>
  <c r="W482" i="3"/>
  <c r="W485" i="3"/>
  <c r="W505" i="3"/>
  <c r="W508" i="3"/>
  <c r="W511" i="3"/>
  <c r="W514" i="3"/>
  <c r="W517" i="3"/>
  <c r="W520" i="3"/>
  <c r="W543" i="3"/>
  <c r="W546" i="3"/>
  <c r="W549" i="3"/>
  <c r="W552" i="3"/>
  <c r="W575" i="3"/>
  <c r="W578" i="3"/>
  <c r="W581" i="3"/>
  <c r="W584" i="3"/>
  <c r="W607" i="3"/>
  <c r="W610" i="3"/>
  <c r="W613" i="3"/>
  <c r="W616" i="3"/>
  <c r="W639" i="3"/>
  <c r="W642" i="3"/>
  <c r="W645" i="3"/>
  <c r="W648" i="3"/>
  <c r="W147" i="3"/>
  <c r="W419" i="3"/>
  <c r="W425" i="3"/>
  <c r="W464" i="3"/>
  <c r="W467" i="3"/>
  <c r="W472" i="3"/>
  <c r="W484" i="3"/>
  <c r="W489" i="3"/>
  <c r="W494" i="3"/>
  <c r="W501" i="3"/>
  <c r="W528" i="3"/>
  <c r="W545" i="3"/>
  <c r="W562" i="3"/>
  <c r="W567" i="3"/>
  <c r="W572" i="3"/>
  <c r="W207" i="3"/>
  <c r="W450" i="3"/>
  <c r="W462" i="3"/>
  <c r="W470" i="3"/>
  <c r="W487" i="3"/>
  <c r="W499" i="3"/>
  <c r="W504" i="3"/>
  <c r="W516" i="3"/>
  <c r="W531" i="3"/>
  <c r="W533" i="3"/>
  <c r="W538" i="3"/>
  <c r="W560" i="3"/>
  <c r="W577" i="3"/>
  <c r="W594" i="3"/>
  <c r="W599" i="3"/>
  <c r="W604" i="3"/>
  <c r="W621" i="3"/>
  <c r="W638" i="3"/>
  <c r="W666" i="3"/>
  <c r="W669" i="3"/>
  <c r="W672" i="3"/>
  <c r="W695" i="3"/>
  <c r="W698" i="3"/>
  <c r="W701" i="3"/>
  <c r="W704" i="3"/>
  <c r="W727" i="3"/>
  <c r="W730" i="3"/>
  <c r="W733" i="3"/>
  <c r="W736" i="3"/>
  <c r="W750" i="3"/>
  <c r="W764" i="3"/>
  <c r="W241" i="3"/>
  <c r="W356" i="3"/>
  <c r="W459" i="3"/>
  <c r="W465" i="3"/>
  <c r="W475" i="3"/>
  <c r="W490" i="3"/>
  <c r="W492" i="3"/>
  <c r="W502" i="3"/>
  <c r="W519" i="3"/>
  <c r="W548" i="3"/>
  <c r="W563" i="3"/>
  <c r="W565" i="3"/>
  <c r="W570" i="3"/>
  <c r="W268" i="3"/>
  <c r="W427" i="3"/>
  <c r="W440" i="3"/>
  <c r="W451" i="3"/>
  <c r="W456" i="3"/>
  <c r="W478" i="3"/>
  <c r="W480" i="3"/>
  <c r="W507" i="3"/>
  <c r="W534" i="3"/>
  <c r="W536" i="3"/>
  <c r="W541" i="3"/>
  <c r="W551" i="3"/>
  <c r="W580" i="3"/>
  <c r="W595" i="3"/>
  <c r="W597" i="3"/>
  <c r="W602" i="3"/>
  <c r="W624" i="3"/>
  <c r="W641" i="3"/>
  <c r="W653" i="3"/>
  <c r="W655" i="3"/>
  <c r="W657" i="3"/>
  <c r="W661" i="3"/>
  <c r="W671" i="3"/>
  <c r="W674" i="3"/>
  <c r="W677" i="3"/>
  <c r="W680" i="3"/>
  <c r="W703" i="3"/>
  <c r="W706" i="3"/>
  <c r="W709" i="3"/>
  <c r="W712" i="3"/>
  <c r="W735" i="3"/>
  <c r="W738" i="3"/>
  <c r="W741" i="3"/>
  <c r="W744" i="3"/>
  <c r="W752" i="3"/>
  <c r="W766" i="3"/>
  <c r="W371" i="3"/>
  <c r="W428" i="3"/>
  <c r="W447" i="3"/>
  <c r="W493" i="3"/>
  <c r="W495" i="3"/>
  <c r="W510" i="3"/>
  <c r="W512" i="3"/>
  <c r="W522" i="3"/>
  <c r="W539" i="3"/>
  <c r="W566" i="3"/>
  <c r="W568" i="3"/>
  <c r="W573" i="3"/>
  <c r="W583" i="3"/>
  <c r="W612" i="3"/>
  <c r="W627" i="3"/>
  <c r="W629" i="3"/>
  <c r="W634" i="3"/>
  <c r="W665" i="3"/>
  <c r="W668" i="3"/>
  <c r="W691" i="3"/>
  <c r="W694" i="3"/>
  <c r="W697" i="3"/>
  <c r="W700" i="3"/>
  <c r="W723" i="3"/>
  <c r="W726" i="3"/>
  <c r="W729" i="3"/>
  <c r="W732" i="3"/>
  <c r="W749" i="3"/>
  <c r="W763" i="3"/>
  <c r="W771" i="3"/>
  <c r="W397" i="3"/>
  <c r="W416" i="3"/>
  <c r="W471" i="3"/>
  <c r="W483" i="3"/>
  <c r="W527" i="3"/>
  <c r="W537" i="3"/>
  <c r="W544" i="3"/>
  <c r="W554" i="3"/>
  <c r="W571" i="3"/>
  <c r="W598" i="3"/>
  <c r="W600" i="3"/>
  <c r="W605" i="3"/>
  <c r="W615" i="3"/>
  <c r="W644" i="3"/>
  <c r="W679" i="3"/>
  <c r="W682" i="3"/>
  <c r="W685" i="3"/>
  <c r="W688" i="3"/>
  <c r="W711" i="3"/>
  <c r="W714" i="3"/>
  <c r="W717" i="3"/>
  <c r="W720" i="3"/>
  <c r="W743" i="3"/>
  <c r="W746" i="3"/>
  <c r="W754" i="3"/>
  <c r="W757" i="3"/>
  <c r="W760" i="3"/>
  <c r="W313" i="3"/>
  <c r="W391" i="3"/>
  <c r="W443" i="3"/>
  <c r="W448" i="3"/>
  <c r="W453" i="3"/>
  <c r="W458" i="3"/>
  <c r="W481" i="3"/>
  <c r="W498" i="3"/>
  <c r="W503" i="3"/>
  <c r="W525" i="3"/>
  <c r="W542" i="3"/>
  <c r="W559" i="3"/>
  <c r="W569" i="3"/>
  <c r="W576" i="3"/>
  <c r="W586" i="3"/>
  <c r="W603" i="3"/>
  <c r="W630" i="3"/>
  <c r="W632" i="3"/>
  <c r="W637" i="3"/>
  <c r="W647" i="3"/>
  <c r="W662" i="3"/>
  <c r="W667" i="3"/>
  <c r="W670" i="3"/>
  <c r="W673" i="3"/>
  <c r="W676" i="3"/>
  <c r="W699" i="3"/>
  <c r="W702" i="3"/>
  <c r="W705" i="3"/>
  <c r="W708" i="3"/>
  <c r="W731" i="3"/>
  <c r="W734" i="3"/>
  <c r="W737" i="3"/>
  <c r="W740" i="3"/>
  <c r="W751" i="3"/>
  <c r="W765" i="3"/>
  <c r="W431" i="3"/>
  <c r="W591" i="3"/>
  <c r="W623" i="3"/>
  <c r="W636" i="3"/>
  <c r="W690" i="3"/>
  <c r="W710" i="3"/>
  <c r="W718" i="3"/>
  <c r="W755" i="3"/>
  <c r="W769" i="3"/>
  <c r="W776" i="3"/>
  <c r="W437" i="3"/>
  <c r="W469" i="3"/>
  <c r="W618" i="3"/>
  <c r="W650" i="3"/>
  <c r="W656" i="3"/>
  <c r="W678" i="3"/>
  <c r="W686" i="3"/>
  <c r="W719" i="3"/>
  <c r="W739" i="3"/>
  <c r="W747" i="3"/>
  <c r="W767" i="3"/>
  <c r="W773" i="3"/>
  <c r="W781" i="3"/>
  <c r="W795" i="3"/>
  <c r="W803" i="3"/>
  <c r="W806" i="3"/>
  <c r="W817" i="3"/>
  <c r="W831" i="3"/>
  <c r="W842" i="3"/>
  <c r="W848" i="3"/>
  <c r="W854" i="3"/>
  <c r="W865" i="3"/>
  <c r="W868" i="3"/>
  <c r="W882" i="3"/>
  <c r="W890" i="3"/>
  <c r="W898" i="3"/>
  <c r="W906" i="3"/>
  <c r="W914" i="3"/>
  <c r="W922" i="3"/>
  <c r="W930" i="3"/>
  <c r="W938" i="3"/>
  <c r="W946" i="3"/>
  <c r="W954" i="3"/>
  <c r="W530" i="3"/>
  <c r="W592" i="3"/>
  <c r="W631" i="3"/>
  <c r="W687" i="3"/>
  <c r="W707" i="3"/>
  <c r="W715" i="3"/>
  <c r="W748" i="3"/>
  <c r="W756" i="3"/>
  <c r="W778" i="3"/>
  <c r="W513" i="3"/>
  <c r="W606" i="3"/>
  <c r="W675" i="3"/>
  <c r="W683" i="3"/>
  <c r="W728" i="3"/>
  <c r="W775" i="3"/>
  <c r="W783" i="3"/>
  <c r="W797" i="3"/>
  <c r="W805" i="3"/>
  <c r="W808" i="3"/>
  <c r="W811" i="3"/>
  <c r="W819" i="3"/>
  <c r="W822" i="3"/>
  <c r="W833" i="3"/>
  <c r="W836" i="3"/>
  <c r="W856" i="3"/>
  <c r="W859" i="3"/>
  <c r="W867" i="3"/>
  <c r="W870" i="3"/>
  <c r="W876" i="3"/>
  <c r="W884" i="3"/>
  <c r="W892" i="3"/>
  <c r="W900" i="3"/>
  <c r="W908" i="3"/>
  <c r="W916" i="3"/>
  <c r="W924" i="3"/>
  <c r="W932" i="3"/>
  <c r="W940" i="3"/>
  <c r="W948" i="3"/>
  <c r="W956" i="3"/>
  <c r="W496" i="3"/>
  <c r="W535" i="3"/>
  <c r="W574" i="3"/>
  <c r="W601" i="3"/>
  <c r="W626" i="3"/>
  <c r="W633" i="3"/>
  <c r="W658" i="3"/>
  <c r="W663" i="3"/>
  <c r="W696" i="3"/>
  <c r="W716" i="3"/>
  <c r="W724" i="3"/>
  <c r="W753" i="3"/>
  <c r="W761" i="3"/>
  <c r="W768" i="3"/>
  <c r="W770" i="3"/>
  <c r="W780" i="3"/>
  <c r="W791" i="3"/>
  <c r="W794" i="3"/>
  <c r="W802" i="3"/>
  <c r="W816" i="3"/>
  <c r="W830" i="3"/>
  <c r="W841" i="3"/>
  <c r="W847" i="3"/>
  <c r="W850" i="3"/>
  <c r="W853" i="3"/>
  <c r="W864" i="3"/>
  <c r="W881" i="3"/>
  <c r="W889" i="3"/>
  <c r="W897" i="3"/>
  <c r="W905" i="3"/>
  <c r="W913" i="3"/>
  <c r="W921" i="3"/>
  <c r="W929" i="3"/>
  <c r="W937" i="3"/>
  <c r="W945" i="3"/>
  <c r="W953" i="3"/>
  <c r="W557" i="3"/>
  <c r="W608" i="3"/>
  <c r="W640" i="3"/>
  <c r="W664" i="3"/>
  <c r="W684" i="3"/>
  <c r="W692" i="3"/>
  <c r="W725" i="3"/>
  <c r="W745" i="3"/>
  <c r="W762" i="3"/>
  <c r="W772" i="3"/>
  <c r="W777" i="3"/>
  <c r="W785" i="3"/>
  <c r="W788" i="3"/>
  <c r="W799" i="3"/>
  <c r="W813" i="3"/>
  <c r="W821" i="3"/>
  <c r="W824" i="3"/>
  <c r="W827" i="3"/>
  <c r="W835" i="3"/>
  <c r="W838" i="3"/>
  <c r="W844" i="3"/>
  <c r="W861" i="3"/>
  <c r="W872" i="3"/>
  <c r="W875" i="3"/>
  <c r="W878" i="3"/>
  <c r="W886" i="3"/>
  <c r="W894" i="3"/>
  <c r="W902" i="3"/>
  <c r="W910" i="3"/>
  <c r="W918" i="3"/>
  <c r="W926" i="3"/>
  <c r="W934" i="3"/>
  <c r="W942" i="3"/>
  <c r="W950" i="3"/>
  <c r="W540" i="3"/>
  <c r="W589" i="3"/>
  <c r="W635" i="3"/>
  <c r="W654" i="3"/>
  <c r="W659" i="3"/>
  <c r="W693" i="3"/>
  <c r="W713" i="3"/>
  <c r="W721" i="3"/>
  <c r="W758" i="3"/>
  <c r="W774" i="3"/>
  <c r="W782" i="3"/>
  <c r="W796" i="3"/>
  <c r="W804" i="3"/>
  <c r="W807" i="3"/>
  <c r="W810" i="3"/>
  <c r="W818" i="3"/>
  <c r="W832" i="3"/>
  <c r="W849" i="3"/>
  <c r="W855" i="3"/>
  <c r="W858" i="3"/>
  <c r="W866" i="3"/>
  <c r="W869" i="3"/>
  <c r="W883" i="3"/>
  <c r="W891" i="3"/>
  <c r="W899" i="3"/>
  <c r="W907" i="3"/>
  <c r="W915" i="3"/>
  <c r="W923" i="3"/>
  <c r="W931" i="3"/>
  <c r="W939" i="3"/>
  <c r="W947" i="3"/>
  <c r="W955" i="3"/>
  <c r="X10" i="3"/>
  <c r="W1005" i="3"/>
  <c r="V1002" i="3"/>
  <c r="W997" i="3"/>
  <c r="V994" i="3"/>
  <c r="W989" i="3"/>
  <c r="V986" i="3"/>
  <c r="W981" i="3"/>
  <c r="V978" i="3"/>
  <c r="W973" i="3"/>
  <c r="V970" i="3"/>
  <c r="W965" i="3"/>
  <c r="V962" i="3"/>
  <c r="V954" i="3"/>
  <c r="W941" i="3"/>
  <c r="V933" i="3"/>
  <c r="V924" i="3"/>
  <c r="W920" i="3"/>
  <c r="W911" i="3"/>
  <c r="V890" i="3"/>
  <c r="W877" i="3"/>
  <c r="W873" i="3"/>
  <c r="V865" i="3"/>
  <c r="V857" i="3"/>
  <c r="V836" i="3"/>
  <c r="V820" i="3"/>
  <c r="V811" i="3"/>
  <c r="V803" i="3"/>
  <c r="W786" i="3"/>
  <c r="W681" i="3"/>
  <c r="V464" i="3"/>
  <c r="R20" i="3"/>
  <c r="J11" i="3"/>
  <c r="C12" i="3" l="1"/>
  <c r="E10" i="3"/>
  <c r="D10" i="3" s="1"/>
  <c r="U7" i="3"/>
  <c r="E11" i="3"/>
  <c r="D11" i="3" s="1"/>
  <c r="T18" i="3"/>
  <c r="S18" i="3" s="1"/>
  <c r="T17" i="3"/>
  <c r="S17" i="3" s="1"/>
  <c r="T13" i="3"/>
  <c r="S13" i="3" s="1"/>
  <c r="T10" i="3"/>
  <c r="S10" i="3" s="1"/>
  <c r="T14" i="3"/>
  <c r="S14" i="3" s="1"/>
  <c r="T9" i="3"/>
  <c r="S9" i="3" s="1"/>
  <c r="T15" i="3"/>
  <c r="S15" i="3" s="1"/>
  <c r="Y20" i="3"/>
  <c r="X20" i="3"/>
  <c r="P11" i="3"/>
  <c r="T19" i="3"/>
  <c r="S19" i="3" s="1"/>
  <c r="T16" i="3"/>
  <c r="S16" i="3" s="1"/>
  <c r="T11" i="3"/>
  <c r="S11" i="3" s="1"/>
  <c r="T12" i="3"/>
  <c r="S12" i="3" s="1"/>
  <c r="R21" i="3"/>
  <c r="J12" i="3" l="1"/>
  <c r="I12" i="3"/>
  <c r="L12" i="3"/>
  <c r="N12" i="3" s="1"/>
  <c r="O12" i="3" s="1"/>
  <c r="C13" i="3"/>
  <c r="T20" i="3"/>
  <c r="S20" i="3" s="1"/>
  <c r="X21" i="3"/>
  <c r="Y21" i="3"/>
  <c r="P12" i="3"/>
  <c r="L13" i="3"/>
  <c r="N13" i="3" s="1"/>
  <c r="O13" i="3" s="1"/>
  <c r="J13" i="3"/>
  <c r="C14" i="3"/>
  <c r="I13" i="3"/>
  <c r="R22" i="3"/>
  <c r="E12" i="3" l="1"/>
  <c r="D12" i="3" s="1"/>
  <c r="E13" i="3"/>
  <c r="D13" i="3" s="1"/>
  <c r="L14" i="3"/>
  <c r="N14" i="3" s="1"/>
  <c r="O14" i="3" s="1"/>
  <c r="J14" i="3"/>
  <c r="I14" i="3"/>
  <c r="C15" i="3"/>
  <c r="P13" i="3"/>
  <c r="X22" i="3"/>
  <c r="Y22" i="3"/>
  <c r="T21" i="3"/>
  <c r="S21" i="3" s="1"/>
  <c r="R23" i="3"/>
  <c r="E14" i="3" l="1"/>
  <c r="D14" i="3" s="1"/>
  <c r="T22" i="3"/>
  <c r="S22" i="3" s="1"/>
  <c r="L15" i="3"/>
  <c r="N15" i="3" s="1"/>
  <c r="O15" i="3" s="1"/>
  <c r="J15" i="3"/>
  <c r="I15" i="3"/>
  <c r="C16" i="3"/>
  <c r="X23" i="3"/>
  <c r="Y23" i="3"/>
  <c r="P14" i="3"/>
  <c r="R24" i="3"/>
  <c r="E15" i="3" l="1"/>
  <c r="D15" i="3" s="1"/>
  <c r="L16" i="3"/>
  <c r="N16" i="3" s="1"/>
  <c r="O16" i="3" s="1"/>
  <c r="J16" i="3"/>
  <c r="C17" i="3"/>
  <c r="I16" i="3"/>
  <c r="T23" i="3"/>
  <c r="S23" i="3" s="1"/>
  <c r="X24" i="3"/>
  <c r="Y24" i="3"/>
  <c r="P15" i="3"/>
  <c r="R25" i="3"/>
  <c r="T24" i="3" l="1"/>
  <c r="S24" i="3" s="1"/>
  <c r="E16" i="3"/>
  <c r="D16" i="3" s="1"/>
  <c r="L17" i="3"/>
  <c r="N17" i="3" s="1"/>
  <c r="O17" i="3" s="1"/>
  <c r="C18" i="3"/>
  <c r="J17" i="3"/>
  <c r="I17" i="3"/>
  <c r="X25" i="3"/>
  <c r="Y25" i="3"/>
  <c r="P16" i="3"/>
  <c r="R26" i="3"/>
  <c r="E17" i="3" l="1"/>
  <c r="D17" i="3" s="1"/>
  <c r="T25" i="3"/>
  <c r="S25" i="3" s="1"/>
  <c r="L18" i="3"/>
  <c r="N18" i="3" s="1"/>
  <c r="O18" i="3" s="1"/>
  <c r="I18" i="3"/>
  <c r="C19" i="3"/>
  <c r="J18" i="3"/>
  <c r="X26" i="3"/>
  <c r="Y26" i="3"/>
  <c r="P17" i="3"/>
  <c r="R27" i="3"/>
  <c r="T26" i="3" l="1"/>
  <c r="S26" i="3" s="1"/>
  <c r="E18" i="3"/>
  <c r="D18" i="3" s="1"/>
  <c r="L19" i="3"/>
  <c r="N19" i="3" s="1"/>
  <c r="O19" i="3" s="1"/>
  <c r="C20" i="3"/>
  <c r="I19" i="3"/>
  <c r="J19" i="3"/>
  <c r="X27" i="3"/>
  <c r="Y27" i="3"/>
  <c r="P18" i="3"/>
  <c r="R28" i="3"/>
  <c r="T27" i="3" l="1"/>
  <c r="S27" i="3" s="1"/>
  <c r="E19" i="3"/>
  <c r="D19" i="3" s="1"/>
  <c r="L20" i="3"/>
  <c r="N20" i="3" s="1"/>
  <c r="O20" i="3" s="1"/>
  <c r="J20" i="3"/>
  <c r="C21" i="3"/>
  <c r="I20" i="3"/>
  <c r="X28" i="3"/>
  <c r="Y28" i="3"/>
  <c r="P19" i="3"/>
  <c r="R29" i="3"/>
  <c r="E20" i="3" l="1"/>
  <c r="D20" i="3" s="1"/>
  <c r="T28" i="3"/>
  <c r="S28" i="3" s="1"/>
  <c r="L21" i="3"/>
  <c r="N21" i="3" s="1"/>
  <c r="O21" i="3" s="1"/>
  <c r="C22" i="3"/>
  <c r="I21" i="3"/>
  <c r="J21" i="3"/>
  <c r="X29" i="3"/>
  <c r="Y29" i="3"/>
  <c r="P20" i="3"/>
  <c r="R30" i="3"/>
  <c r="P21" i="3" l="1"/>
  <c r="X30" i="3"/>
  <c r="Y30" i="3"/>
  <c r="E21" i="3"/>
  <c r="D21" i="3" s="1"/>
  <c r="T29" i="3"/>
  <c r="S29" i="3" s="1"/>
  <c r="L22" i="3"/>
  <c r="N22" i="3" s="1"/>
  <c r="O22" i="3" s="1"/>
  <c r="I22" i="3"/>
  <c r="J22" i="3"/>
  <c r="C23" i="3"/>
  <c r="R31" i="3"/>
  <c r="E22" i="3" l="1"/>
  <c r="D22" i="3" s="1"/>
  <c r="P22" i="3"/>
  <c r="T30" i="3"/>
  <c r="S30" i="3" s="1"/>
  <c r="X31" i="3"/>
  <c r="Y31" i="3"/>
  <c r="L23" i="3"/>
  <c r="N23" i="3" s="1"/>
  <c r="O23" i="3" s="1"/>
  <c r="I23" i="3"/>
  <c r="J23" i="3"/>
  <c r="C24" i="3"/>
  <c r="R32" i="3"/>
  <c r="E23" i="3" l="1"/>
  <c r="D23" i="3" s="1"/>
  <c r="P23" i="3"/>
  <c r="T31" i="3"/>
  <c r="S31" i="3" s="1"/>
  <c r="X32" i="3"/>
  <c r="Y32" i="3"/>
  <c r="L24" i="3"/>
  <c r="N24" i="3" s="1"/>
  <c r="O24" i="3" s="1"/>
  <c r="I24" i="3"/>
  <c r="J24" i="3"/>
  <c r="C25" i="3"/>
  <c r="R33" i="3"/>
  <c r="E24" i="3" l="1"/>
  <c r="D24" i="3" s="1"/>
  <c r="T32" i="3"/>
  <c r="S32" i="3" s="1"/>
  <c r="P24" i="3"/>
  <c r="X33" i="3"/>
  <c r="Y33" i="3"/>
  <c r="L25" i="3"/>
  <c r="N25" i="3" s="1"/>
  <c r="O25" i="3" s="1"/>
  <c r="C26" i="3"/>
  <c r="J25" i="3"/>
  <c r="I25" i="3"/>
  <c r="R34" i="3"/>
  <c r="T33" i="3" l="1"/>
  <c r="S33" i="3" s="1"/>
  <c r="P25" i="3"/>
  <c r="L26" i="3"/>
  <c r="N26" i="3" s="1"/>
  <c r="O26" i="3" s="1"/>
  <c r="I26" i="3"/>
  <c r="J26" i="3"/>
  <c r="C27" i="3"/>
  <c r="X34" i="3"/>
  <c r="Y34" i="3"/>
  <c r="E25" i="3"/>
  <c r="D25" i="3" s="1"/>
  <c r="R35" i="3"/>
  <c r="E26" i="3" l="1"/>
  <c r="D26" i="3" s="1"/>
  <c r="T34" i="3"/>
  <c r="S34" i="3" s="1"/>
  <c r="L27" i="3"/>
  <c r="N27" i="3" s="1"/>
  <c r="O27" i="3" s="1"/>
  <c r="I27" i="3"/>
  <c r="J27" i="3"/>
  <c r="C28" i="3"/>
  <c r="P26" i="3"/>
  <c r="X35" i="3"/>
  <c r="Y35" i="3"/>
  <c r="R36" i="3"/>
  <c r="T35" i="3" l="1"/>
  <c r="S35" i="3" s="1"/>
  <c r="L28" i="3"/>
  <c r="N28" i="3" s="1"/>
  <c r="O28" i="3" s="1"/>
  <c r="I28" i="3"/>
  <c r="J28" i="3"/>
  <c r="C29" i="3"/>
  <c r="E27" i="3"/>
  <c r="D27" i="3" s="1"/>
  <c r="X36" i="3"/>
  <c r="Y36" i="3"/>
  <c r="P27" i="3"/>
  <c r="R37" i="3"/>
  <c r="E28" i="3" l="1"/>
  <c r="D28" i="3" s="1"/>
  <c r="T36" i="3"/>
  <c r="S36" i="3" s="1"/>
  <c r="L29" i="3"/>
  <c r="N29" i="3" s="1"/>
  <c r="O29" i="3" s="1"/>
  <c r="C30" i="3"/>
  <c r="J29" i="3"/>
  <c r="I29" i="3"/>
  <c r="Y37" i="3"/>
  <c r="X37" i="3"/>
  <c r="P28" i="3"/>
  <c r="R38" i="3"/>
  <c r="T37" i="3" l="1"/>
  <c r="S37" i="3" s="1"/>
  <c r="E29" i="3"/>
  <c r="D29" i="3" s="1"/>
  <c r="L30" i="3"/>
  <c r="N30" i="3" s="1"/>
  <c r="O30" i="3" s="1"/>
  <c r="I30" i="3"/>
  <c r="J30" i="3"/>
  <c r="C31" i="3"/>
  <c r="X38" i="3"/>
  <c r="Y38" i="3"/>
  <c r="P29" i="3"/>
  <c r="R39" i="3"/>
  <c r="T38" i="3" l="1"/>
  <c r="S38" i="3" s="1"/>
  <c r="L31" i="3"/>
  <c r="N31" i="3" s="1"/>
  <c r="O31" i="3" s="1"/>
  <c r="I31" i="3"/>
  <c r="J31" i="3"/>
  <c r="C32" i="3"/>
  <c r="Y39" i="3"/>
  <c r="X39" i="3"/>
  <c r="E30" i="3"/>
  <c r="D30" i="3" s="1"/>
  <c r="P30" i="3"/>
  <c r="R40" i="3"/>
  <c r="L32" i="3" l="1"/>
  <c r="N32" i="3" s="1"/>
  <c r="O32" i="3" s="1"/>
  <c r="I32" i="3"/>
  <c r="J32" i="3"/>
  <c r="C33" i="3"/>
  <c r="E31" i="3"/>
  <c r="D31" i="3" s="1"/>
  <c r="P31" i="3"/>
  <c r="T39" i="3"/>
  <c r="S39" i="3" s="1"/>
  <c r="X40" i="3"/>
  <c r="Y40" i="3"/>
  <c r="R41" i="3"/>
  <c r="E32" i="3" l="1"/>
  <c r="D32" i="3" s="1"/>
  <c r="L33" i="3"/>
  <c r="N33" i="3" s="1"/>
  <c r="O33" i="3" s="1"/>
  <c r="C34" i="3"/>
  <c r="J33" i="3"/>
  <c r="I33" i="3"/>
  <c r="X41" i="3"/>
  <c r="Y41" i="3"/>
  <c r="T40" i="3"/>
  <c r="S40" i="3" s="1"/>
  <c r="P32" i="3"/>
  <c r="R42" i="3"/>
  <c r="E33" i="3" l="1"/>
  <c r="D33" i="3" s="1"/>
  <c r="T41" i="3"/>
  <c r="S41" i="3" s="1"/>
  <c r="L34" i="3"/>
  <c r="N34" i="3" s="1"/>
  <c r="O34" i="3" s="1"/>
  <c r="I34" i="3"/>
  <c r="J34" i="3"/>
  <c r="C35" i="3"/>
  <c r="X42" i="3"/>
  <c r="Y42" i="3"/>
  <c r="P33" i="3"/>
  <c r="R43" i="3"/>
  <c r="T42" i="3" l="1"/>
  <c r="S42" i="3" s="1"/>
  <c r="I35" i="3"/>
  <c r="J35" i="3"/>
  <c r="C36" i="3"/>
  <c r="L35" i="3"/>
  <c r="N35" i="3" s="1"/>
  <c r="O35" i="3" s="1"/>
  <c r="E34" i="3"/>
  <c r="D34" i="3" s="1"/>
  <c r="X43" i="3"/>
  <c r="Y43" i="3"/>
  <c r="P34" i="3"/>
  <c r="R44" i="3"/>
  <c r="P35" i="3" l="1"/>
  <c r="T43" i="3"/>
  <c r="S43" i="3" s="1"/>
  <c r="L36" i="3"/>
  <c r="N36" i="3" s="1"/>
  <c r="O36" i="3" s="1"/>
  <c r="I36" i="3"/>
  <c r="J36" i="3"/>
  <c r="C37" i="3"/>
  <c r="X44" i="3"/>
  <c r="Y44" i="3"/>
  <c r="E35" i="3"/>
  <c r="D35" i="3" s="1"/>
  <c r="R45" i="3"/>
  <c r="T44" i="3" l="1"/>
  <c r="S44" i="3" s="1"/>
  <c r="E36" i="3"/>
  <c r="D36" i="3" s="1"/>
  <c r="P36" i="3"/>
  <c r="L37" i="3"/>
  <c r="N37" i="3" s="1"/>
  <c r="O37" i="3" s="1"/>
  <c r="C38" i="3"/>
  <c r="J37" i="3"/>
  <c r="I37" i="3"/>
  <c r="X45" i="3"/>
  <c r="Y45" i="3"/>
  <c r="R46" i="3"/>
  <c r="T45" i="3" l="1"/>
  <c r="S45" i="3" s="1"/>
  <c r="E37" i="3"/>
  <c r="D37" i="3" s="1"/>
  <c r="L38" i="3"/>
  <c r="N38" i="3" s="1"/>
  <c r="O38" i="3" s="1"/>
  <c r="I38" i="3"/>
  <c r="J38" i="3"/>
  <c r="C39" i="3"/>
  <c r="P37" i="3"/>
  <c r="X46" i="3"/>
  <c r="Y46" i="3"/>
  <c r="R47" i="3"/>
  <c r="T46" i="3" l="1"/>
  <c r="S46" i="3" s="1"/>
  <c r="L39" i="3"/>
  <c r="N39" i="3" s="1"/>
  <c r="O39" i="3" s="1"/>
  <c r="I39" i="3"/>
  <c r="J39" i="3"/>
  <c r="C40" i="3"/>
  <c r="E38" i="3"/>
  <c r="D38" i="3" s="1"/>
  <c r="X47" i="3"/>
  <c r="Y47" i="3"/>
  <c r="P38" i="3"/>
  <c r="R48" i="3"/>
  <c r="E39" i="3" l="1"/>
  <c r="D39" i="3" s="1"/>
  <c r="L40" i="3"/>
  <c r="N40" i="3" s="1"/>
  <c r="O40" i="3" s="1"/>
  <c r="I40" i="3"/>
  <c r="J40" i="3"/>
  <c r="C41" i="3"/>
  <c r="T47" i="3"/>
  <c r="S47" i="3" s="1"/>
  <c r="X48" i="3"/>
  <c r="Y48" i="3"/>
  <c r="P39" i="3"/>
  <c r="R49" i="3"/>
  <c r="T48" i="3" l="1"/>
  <c r="S48" i="3" s="1"/>
  <c r="E40" i="3"/>
  <c r="D40" i="3" s="1"/>
  <c r="L41" i="3"/>
  <c r="N41" i="3" s="1"/>
  <c r="O41" i="3" s="1"/>
  <c r="C42" i="3"/>
  <c r="J41" i="3"/>
  <c r="I41" i="3"/>
  <c r="X49" i="3"/>
  <c r="Y49" i="3"/>
  <c r="P40" i="3"/>
  <c r="R50" i="3"/>
  <c r="E41" i="3" l="1"/>
  <c r="D41" i="3" s="1"/>
  <c r="T49" i="3"/>
  <c r="S49" i="3" s="1"/>
  <c r="X50" i="3"/>
  <c r="Y50" i="3"/>
  <c r="L42" i="3"/>
  <c r="N42" i="3" s="1"/>
  <c r="O42" i="3" s="1"/>
  <c r="I42" i="3"/>
  <c r="J42" i="3"/>
  <c r="C43" i="3"/>
  <c r="P41" i="3"/>
  <c r="R51" i="3"/>
  <c r="L43" i="3" l="1"/>
  <c r="N43" i="3" s="1"/>
  <c r="O43" i="3" s="1"/>
  <c r="I43" i="3"/>
  <c r="J43" i="3"/>
  <c r="C44" i="3"/>
  <c r="P42" i="3"/>
  <c r="E42" i="3"/>
  <c r="D42" i="3" s="1"/>
  <c r="T50" i="3"/>
  <c r="S50" i="3" s="1"/>
  <c r="Y51" i="3"/>
  <c r="X51" i="3"/>
  <c r="R52" i="3"/>
  <c r="T51" i="3" l="1"/>
  <c r="S51" i="3" s="1"/>
  <c r="X52" i="3"/>
  <c r="Y52" i="3"/>
  <c r="L44" i="3"/>
  <c r="N44" i="3" s="1"/>
  <c r="O44" i="3" s="1"/>
  <c r="I44" i="3"/>
  <c r="J44" i="3"/>
  <c r="C45" i="3"/>
  <c r="E43" i="3"/>
  <c r="D43" i="3" s="1"/>
  <c r="P43" i="3"/>
  <c r="R53" i="3"/>
  <c r="E44" i="3" l="1"/>
  <c r="D44" i="3" s="1"/>
  <c r="P44" i="3"/>
  <c r="X53" i="3"/>
  <c r="Y53" i="3"/>
  <c r="L45" i="3"/>
  <c r="N45" i="3" s="1"/>
  <c r="O45" i="3" s="1"/>
  <c r="C46" i="3"/>
  <c r="J45" i="3"/>
  <c r="I45" i="3"/>
  <c r="T52" i="3"/>
  <c r="S52" i="3" s="1"/>
  <c r="R54" i="3"/>
  <c r="E45" i="3" l="1"/>
  <c r="D45" i="3" s="1"/>
  <c r="P45" i="3"/>
  <c r="T53" i="3"/>
  <c r="S53" i="3" s="1"/>
  <c r="L46" i="3"/>
  <c r="N46" i="3" s="1"/>
  <c r="O46" i="3" s="1"/>
  <c r="I46" i="3"/>
  <c r="J46" i="3"/>
  <c r="C47" i="3"/>
  <c r="X54" i="3"/>
  <c r="T54" i="3" s="1"/>
  <c r="Y54" i="3"/>
  <c r="R55" i="3"/>
  <c r="E46" i="3" l="1"/>
  <c r="D46" i="3" s="1"/>
  <c r="L47" i="3"/>
  <c r="N47" i="3" s="1"/>
  <c r="O47" i="3" s="1"/>
  <c r="I47" i="3"/>
  <c r="J47" i="3"/>
  <c r="C48" i="3"/>
  <c r="X55" i="3"/>
  <c r="Y55" i="3"/>
  <c r="P46" i="3"/>
  <c r="S54" i="3"/>
  <c r="R56" i="3"/>
  <c r="L48" i="3" l="1"/>
  <c r="N48" i="3" s="1"/>
  <c r="O48" i="3" s="1"/>
  <c r="I48" i="3"/>
  <c r="J48" i="3"/>
  <c r="C49" i="3"/>
  <c r="X56" i="3"/>
  <c r="Y56" i="3"/>
  <c r="E47" i="3"/>
  <c r="D47" i="3" s="1"/>
  <c r="T55" i="3"/>
  <c r="S55" i="3" s="1"/>
  <c r="P47" i="3"/>
  <c r="R57" i="3"/>
  <c r="L49" i="3" l="1"/>
  <c r="N49" i="3" s="1"/>
  <c r="O49" i="3" s="1"/>
  <c r="C50" i="3"/>
  <c r="J49" i="3"/>
  <c r="I49" i="3"/>
  <c r="T56" i="3"/>
  <c r="S56" i="3" s="1"/>
  <c r="E48" i="3"/>
  <c r="D48" i="3" s="1"/>
  <c r="X57" i="3"/>
  <c r="Y57" i="3"/>
  <c r="P48" i="3"/>
  <c r="R58" i="3"/>
  <c r="E49" i="3" l="1"/>
  <c r="D49" i="3" s="1"/>
  <c r="L50" i="3"/>
  <c r="N50" i="3" s="1"/>
  <c r="O50" i="3" s="1"/>
  <c r="I50" i="3"/>
  <c r="J50" i="3"/>
  <c r="C51" i="3"/>
  <c r="T57" i="3"/>
  <c r="S57" i="3" s="1"/>
  <c r="X58" i="3"/>
  <c r="Y58" i="3"/>
  <c r="P49" i="3"/>
  <c r="R59" i="3"/>
  <c r="L51" i="3" l="1"/>
  <c r="N51" i="3" s="1"/>
  <c r="O51" i="3" s="1"/>
  <c r="I51" i="3"/>
  <c r="J51" i="3"/>
  <c r="C52" i="3"/>
  <c r="X59" i="3"/>
  <c r="Y59" i="3"/>
  <c r="E50" i="3"/>
  <c r="D50" i="3" s="1"/>
  <c r="T58" i="3"/>
  <c r="S58" i="3" s="1"/>
  <c r="P50" i="3"/>
  <c r="R60" i="3"/>
  <c r="T59" i="3" l="1"/>
  <c r="S59" i="3" s="1"/>
  <c r="L52" i="3"/>
  <c r="N52" i="3" s="1"/>
  <c r="O52" i="3" s="1"/>
  <c r="I52" i="3"/>
  <c r="J52" i="3"/>
  <c r="C53" i="3"/>
  <c r="E51" i="3"/>
  <c r="D51" i="3" s="1"/>
  <c r="X60" i="3"/>
  <c r="Y60" i="3"/>
  <c r="P51" i="3"/>
  <c r="R61" i="3"/>
  <c r="T60" i="3" l="1"/>
  <c r="S60" i="3" s="1"/>
  <c r="L53" i="3"/>
  <c r="N53" i="3" s="1"/>
  <c r="O53" i="3" s="1"/>
  <c r="C54" i="3"/>
  <c r="J53" i="3"/>
  <c r="I53" i="3"/>
  <c r="E52" i="3"/>
  <c r="D52" i="3" s="1"/>
  <c r="X61" i="3"/>
  <c r="Y61" i="3"/>
  <c r="P52" i="3"/>
  <c r="R62" i="3"/>
  <c r="E53" i="3" l="1"/>
  <c r="D53" i="3" s="1"/>
  <c r="T61" i="3"/>
  <c r="S61" i="3" s="1"/>
  <c r="X62" i="3"/>
  <c r="Y62" i="3"/>
  <c r="L54" i="3"/>
  <c r="N54" i="3" s="1"/>
  <c r="O54" i="3" s="1"/>
  <c r="I54" i="3"/>
  <c r="J54" i="3"/>
  <c r="C55" i="3"/>
  <c r="P53" i="3"/>
  <c r="R63" i="3"/>
  <c r="P54" i="3" l="1"/>
  <c r="X63" i="3"/>
  <c r="Y63" i="3"/>
  <c r="L55" i="3"/>
  <c r="N55" i="3" s="1"/>
  <c r="O55" i="3" s="1"/>
  <c r="I55" i="3"/>
  <c r="J55" i="3"/>
  <c r="C56" i="3"/>
  <c r="T62" i="3"/>
  <c r="S62" i="3" s="1"/>
  <c r="E54" i="3"/>
  <c r="D54" i="3" s="1"/>
  <c r="R64" i="3"/>
  <c r="P55" i="3" l="1"/>
  <c r="L56" i="3"/>
  <c r="N56" i="3" s="1"/>
  <c r="O56" i="3" s="1"/>
  <c r="I56" i="3"/>
  <c r="J56" i="3"/>
  <c r="C57" i="3"/>
  <c r="T63" i="3"/>
  <c r="S63" i="3" s="1"/>
  <c r="E55" i="3"/>
  <c r="D55" i="3" s="1"/>
  <c r="X64" i="3"/>
  <c r="Y64" i="3"/>
  <c r="R65" i="3"/>
  <c r="T64" i="3" l="1"/>
  <c r="S64" i="3" s="1"/>
  <c r="L57" i="3"/>
  <c r="N57" i="3" s="1"/>
  <c r="O57" i="3" s="1"/>
  <c r="C58" i="3"/>
  <c r="J57" i="3"/>
  <c r="I57" i="3"/>
  <c r="E56" i="3"/>
  <c r="D56" i="3" s="1"/>
  <c r="P56" i="3"/>
  <c r="X65" i="3"/>
  <c r="Y65" i="3"/>
  <c r="R66" i="3"/>
  <c r="T65" i="3" l="1"/>
  <c r="S65" i="3" s="1"/>
  <c r="E57" i="3"/>
  <c r="D57" i="3" s="1"/>
  <c r="X66" i="3"/>
  <c r="Y66" i="3"/>
  <c r="L58" i="3"/>
  <c r="N58" i="3" s="1"/>
  <c r="O58" i="3" s="1"/>
  <c r="I58" i="3"/>
  <c r="J58" i="3"/>
  <c r="C59" i="3"/>
  <c r="P57" i="3"/>
  <c r="R67" i="3"/>
  <c r="L59" i="3" l="1"/>
  <c r="N59" i="3" s="1"/>
  <c r="O59" i="3" s="1"/>
  <c r="I59" i="3"/>
  <c r="J59" i="3"/>
  <c r="C60" i="3"/>
  <c r="P58" i="3"/>
  <c r="E58" i="3"/>
  <c r="D58" i="3" s="1"/>
  <c r="X67" i="3"/>
  <c r="Y67" i="3"/>
  <c r="T66" i="3"/>
  <c r="S66" i="3" s="1"/>
  <c r="R68" i="3"/>
  <c r="T67" i="3" l="1"/>
  <c r="S67" i="3" s="1"/>
  <c r="L60" i="3"/>
  <c r="N60" i="3" s="1"/>
  <c r="O60" i="3" s="1"/>
  <c r="I60" i="3"/>
  <c r="J60" i="3"/>
  <c r="C61" i="3"/>
  <c r="X68" i="3"/>
  <c r="Y68" i="3"/>
  <c r="E59" i="3"/>
  <c r="D59" i="3" s="1"/>
  <c r="P59" i="3"/>
  <c r="R69" i="3"/>
  <c r="L61" i="3" l="1"/>
  <c r="N61" i="3" s="1"/>
  <c r="O61" i="3" s="1"/>
  <c r="C62" i="3"/>
  <c r="J61" i="3"/>
  <c r="I61" i="3"/>
  <c r="X69" i="3"/>
  <c r="Y69" i="3"/>
  <c r="E60" i="3"/>
  <c r="D60" i="3" s="1"/>
  <c r="T68" i="3"/>
  <c r="S68" i="3" s="1"/>
  <c r="P60" i="3"/>
  <c r="R70" i="3"/>
  <c r="E61" i="3" l="1"/>
  <c r="D61" i="3" s="1"/>
  <c r="X70" i="3"/>
  <c r="Y70" i="3"/>
  <c r="T69" i="3"/>
  <c r="S69" i="3" s="1"/>
  <c r="I62" i="3"/>
  <c r="J62" i="3"/>
  <c r="L62" i="3"/>
  <c r="N62" i="3" s="1"/>
  <c r="O62" i="3" s="1"/>
  <c r="C63" i="3"/>
  <c r="P61" i="3"/>
  <c r="R71" i="3"/>
  <c r="E62" i="3" l="1"/>
  <c r="D62" i="3" s="1"/>
  <c r="L63" i="3"/>
  <c r="N63" i="3" s="1"/>
  <c r="O63" i="3" s="1"/>
  <c r="I63" i="3"/>
  <c r="J63" i="3"/>
  <c r="C64" i="3"/>
  <c r="P62" i="3"/>
  <c r="X71" i="3"/>
  <c r="Y71" i="3"/>
  <c r="T70" i="3"/>
  <c r="S70" i="3" s="1"/>
  <c r="R72" i="3"/>
  <c r="L64" i="3" l="1"/>
  <c r="N64" i="3" s="1"/>
  <c r="O64" i="3" s="1"/>
  <c r="I64" i="3"/>
  <c r="J64" i="3"/>
  <c r="C65" i="3"/>
  <c r="T71" i="3"/>
  <c r="S71" i="3" s="1"/>
  <c r="X72" i="3"/>
  <c r="Y72" i="3"/>
  <c r="E63" i="3"/>
  <c r="D63" i="3" s="1"/>
  <c r="P63" i="3"/>
  <c r="R73" i="3"/>
  <c r="T72" i="3" l="1"/>
  <c r="S72" i="3" s="1"/>
  <c r="X73" i="3"/>
  <c r="Y73" i="3"/>
  <c r="L65" i="3"/>
  <c r="N65" i="3" s="1"/>
  <c r="O65" i="3" s="1"/>
  <c r="C66" i="3"/>
  <c r="J65" i="3"/>
  <c r="I65" i="3"/>
  <c r="E64" i="3"/>
  <c r="D64" i="3" s="1"/>
  <c r="P64" i="3"/>
  <c r="R74" i="3"/>
  <c r="E65" i="3" l="1"/>
  <c r="D65" i="3" s="1"/>
  <c r="L66" i="3"/>
  <c r="N66" i="3" s="1"/>
  <c r="O66" i="3" s="1"/>
  <c r="I66" i="3"/>
  <c r="J66" i="3"/>
  <c r="C67" i="3"/>
  <c r="P65" i="3"/>
  <c r="X74" i="3"/>
  <c r="Y74" i="3"/>
  <c r="T73" i="3"/>
  <c r="S73" i="3" s="1"/>
  <c r="R75" i="3"/>
  <c r="T74" i="3" l="1"/>
  <c r="S74" i="3" s="1"/>
  <c r="L67" i="3"/>
  <c r="N67" i="3" s="1"/>
  <c r="O67" i="3" s="1"/>
  <c r="I67" i="3"/>
  <c r="J67" i="3"/>
  <c r="C68" i="3"/>
  <c r="X75" i="3"/>
  <c r="Y75" i="3"/>
  <c r="E66" i="3"/>
  <c r="D66" i="3" s="1"/>
  <c r="P66" i="3"/>
  <c r="R76" i="3"/>
  <c r="T75" i="3" l="1"/>
  <c r="S75" i="3" s="1"/>
  <c r="L68" i="3"/>
  <c r="N68" i="3" s="1"/>
  <c r="O68" i="3" s="1"/>
  <c r="I68" i="3"/>
  <c r="J68" i="3"/>
  <c r="C69" i="3"/>
  <c r="X76" i="3"/>
  <c r="Y76" i="3"/>
  <c r="E67" i="3"/>
  <c r="D67" i="3" s="1"/>
  <c r="P67" i="3"/>
  <c r="R77" i="3"/>
  <c r="T76" i="3" l="1"/>
  <c r="S76" i="3" s="1"/>
  <c r="E68" i="3"/>
  <c r="D68" i="3" s="1"/>
  <c r="L69" i="3"/>
  <c r="N69" i="3" s="1"/>
  <c r="O69" i="3" s="1"/>
  <c r="C70" i="3"/>
  <c r="J69" i="3"/>
  <c r="I69" i="3"/>
  <c r="P68" i="3"/>
  <c r="X77" i="3"/>
  <c r="T77" i="3" s="1"/>
  <c r="Y77" i="3"/>
  <c r="R78" i="3"/>
  <c r="X78" i="3" l="1"/>
  <c r="Y78" i="3"/>
  <c r="L70" i="3"/>
  <c r="N70" i="3" s="1"/>
  <c r="O70" i="3" s="1"/>
  <c r="I70" i="3"/>
  <c r="J70" i="3"/>
  <c r="C71" i="3"/>
  <c r="P69" i="3"/>
  <c r="E69" i="3"/>
  <c r="D69" i="3" s="1"/>
  <c r="R79" i="3"/>
  <c r="S77" i="3"/>
  <c r="E70" i="3" l="1"/>
  <c r="D70" i="3" s="1"/>
  <c r="P70" i="3"/>
  <c r="L71" i="3"/>
  <c r="N71" i="3" s="1"/>
  <c r="O71" i="3" s="1"/>
  <c r="I71" i="3"/>
  <c r="J71" i="3"/>
  <c r="C72" i="3"/>
  <c r="X79" i="3"/>
  <c r="Y79" i="3"/>
  <c r="T78" i="3"/>
  <c r="S78" i="3" s="1"/>
  <c r="R80" i="3"/>
  <c r="T79" i="3" l="1"/>
  <c r="S79" i="3" s="1"/>
  <c r="E71" i="3"/>
  <c r="D71" i="3" s="1"/>
  <c r="P71" i="3"/>
  <c r="L72" i="3"/>
  <c r="N72" i="3" s="1"/>
  <c r="O72" i="3" s="1"/>
  <c r="I72" i="3"/>
  <c r="J72" i="3"/>
  <c r="C73" i="3"/>
  <c r="Y80" i="3"/>
  <c r="X80" i="3"/>
  <c r="R81" i="3"/>
  <c r="T80" i="3" l="1"/>
  <c r="S80" i="3" s="1"/>
  <c r="L73" i="3"/>
  <c r="N73" i="3" s="1"/>
  <c r="O73" i="3" s="1"/>
  <c r="C74" i="3"/>
  <c r="J73" i="3"/>
  <c r="I73" i="3"/>
  <c r="P72" i="3"/>
  <c r="E72" i="3"/>
  <c r="D72" i="3" s="1"/>
  <c r="X81" i="3"/>
  <c r="Y81" i="3"/>
  <c r="R82" i="3"/>
  <c r="T81" i="3" l="1"/>
  <c r="S81" i="3" s="1"/>
  <c r="E73" i="3"/>
  <c r="D73" i="3" s="1"/>
  <c r="X82" i="3"/>
  <c r="Y82" i="3"/>
  <c r="L74" i="3"/>
  <c r="N74" i="3" s="1"/>
  <c r="O74" i="3" s="1"/>
  <c r="I74" i="3"/>
  <c r="J74" i="3"/>
  <c r="C75" i="3"/>
  <c r="P73" i="3"/>
  <c r="R83" i="3"/>
  <c r="E74" i="3" l="1"/>
  <c r="D74" i="3" s="1"/>
  <c r="L75" i="3"/>
  <c r="N75" i="3" s="1"/>
  <c r="O75" i="3" s="1"/>
  <c r="I75" i="3"/>
  <c r="J75" i="3"/>
  <c r="C76" i="3"/>
  <c r="P74" i="3"/>
  <c r="X83" i="3"/>
  <c r="Y83" i="3"/>
  <c r="T82" i="3"/>
  <c r="S82" i="3" s="1"/>
  <c r="R84" i="3"/>
  <c r="T83" i="3" l="1"/>
  <c r="S83" i="3" s="1"/>
  <c r="L76" i="3"/>
  <c r="N76" i="3" s="1"/>
  <c r="O76" i="3" s="1"/>
  <c r="I76" i="3"/>
  <c r="J76" i="3"/>
  <c r="C77" i="3"/>
  <c r="X84" i="3"/>
  <c r="Y84" i="3"/>
  <c r="E75" i="3"/>
  <c r="D75" i="3" s="1"/>
  <c r="P75" i="3"/>
  <c r="R85" i="3"/>
  <c r="T84" i="3" l="1"/>
  <c r="S84" i="3" s="1"/>
  <c r="L77" i="3"/>
  <c r="N77" i="3" s="1"/>
  <c r="O77" i="3" s="1"/>
  <c r="C78" i="3"/>
  <c r="I77" i="3"/>
  <c r="J77" i="3"/>
  <c r="E76" i="3"/>
  <c r="D76" i="3" s="1"/>
  <c r="X85" i="3"/>
  <c r="Y85" i="3"/>
  <c r="P76" i="3"/>
  <c r="R86" i="3"/>
  <c r="E77" i="3" l="1"/>
  <c r="D77" i="3" s="1"/>
  <c r="X86" i="3"/>
  <c r="Y86" i="3"/>
  <c r="L78" i="3"/>
  <c r="N78" i="3" s="1"/>
  <c r="O78" i="3" s="1"/>
  <c r="I78" i="3"/>
  <c r="J78" i="3"/>
  <c r="C79" i="3"/>
  <c r="T85" i="3"/>
  <c r="S85" i="3" s="1"/>
  <c r="P77" i="3"/>
  <c r="R87" i="3"/>
  <c r="E78" i="3" l="1"/>
  <c r="D78" i="3" s="1"/>
  <c r="L79" i="3"/>
  <c r="N79" i="3" s="1"/>
  <c r="O79" i="3" s="1"/>
  <c r="I79" i="3"/>
  <c r="J79" i="3"/>
  <c r="C80" i="3"/>
  <c r="P78" i="3"/>
  <c r="T86" i="3"/>
  <c r="S86" i="3" s="1"/>
  <c r="X87" i="3"/>
  <c r="Y87" i="3"/>
  <c r="R88" i="3"/>
  <c r="T87" i="3" l="1"/>
  <c r="S87" i="3" s="1"/>
  <c r="L80" i="3"/>
  <c r="N80" i="3" s="1"/>
  <c r="O80" i="3" s="1"/>
  <c r="I80" i="3"/>
  <c r="J80" i="3"/>
  <c r="C81" i="3"/>
  <c r="X88" i="3"/>
  <c r="Y88" i="3"/>
  <c r="E79" i="3"/>
  <c r="D79" i="3" s="1"/>
  <c r="P79" i="3"/>
  <c r="R89" i="3"/>
  <c r="L81" i="3" l="1"/>
  <c r="N81" i="3" s="1"/>
  <c r="O81" i="3" s="1"/>
  <c r="C82" i="3"/>
  <c r="J81" i="3"/>
  <c r="I81" i="3"/>
  <c r="T88" i="3"/>
  <c r="S88" i="3" s="1"/>
  <c r="X89" i="3"/>
  <c r="Y89" i="3"/>
  <c r="E80" i="3"/>
  <c r="D80" i="3" s="1"/>
  <c r="P80" i="3"/>
  <c r="R90" i="3"/>
  <c r="E81" i="3" l="1"/>
  <c r="D81" i="3" s="1"/>
  <c r="T89" i="3"/>
  <c r="S89" i="3" s="1"/>
  <c r="X90" i="3"/>
  <c r="Y90" i="3"/>
  <c r="L82" i="3"/>
  <c r="N82" i="3" s="1"/>
  <c r="O82" i="3" s="1"/>
  <c r="I82" i="3"/>
  <c r="J82" i="3"/>
  <c r="C83" i="3"/>
  <c r="P81" i="3"/>
  <c r="R91" i="3"/>
  <c r="L83" i="3" l="1"/>
  <c r="N83" i="3" s="1"/>
  <c r="O83" i="3" s="1"/>
  <c r="I83" i="3"/>
  <c r="J83" i="3"/>
  <c r="C84" i="3"/>
  <c r="P82" i="3"/>
  <c r="T90" i="3"/>
  <c r="S90" i="3" s="1"/>
  <c r="E82" i="3"/>
  <c r="D82" i="3" s="1"/>
  <c r="X91" i="3"/>
  <c r="Y91" i="3"/>
  <c r="R92" i="3"/>
  <c r="X92" i="3" l="1"/>
  <c r="Y92" i="3"/>
  <c r="L84" i="3"/>
  <c r="N84" i="3" s="1"/>
  <c r="O84" i="3" s="1"/>
  <c r="I84" i="3"/>
  <c r="J84" i="3"/>
  <c r="C85" i="3"/>
  <c r="E83" i="3"/>
  <c r="D83" i="3" s="1"/>
  <c r="T91" i="3"/>
  <c r="S91" i="3" s="1"/>
  <c r="P83" i="3"/>
  <c r="R93" i="3"/>
  <c r="L85" i="3" l="1"/>
  <c r="N85" i="3" s="1"/>
  <c r="O85" i="3" s="1"/>
  <c r="C86" i="3"/>
  <c r="J85" i="3"/>
  <c r="I85" i="3"/>
  <c r="E84" i="3"/>
  <c r="D84" i="3" s="1"/>
  <c r="P84" i="3"/>
  <c r="X93" i="3"/>
  <c r="Y93" i="3"/>
  <c r="T92" i="3"/>
  <c r="S92" i="3" s="1"/>
  <c r="R94" i="3"/>
  <c r="E85" i="3" l="1"/>
  <c r="D85" i="3" s="1"/>
  <c r="T93" i="3"/>
  <c r="S93" i="3" s="1"/>
  <c r="L86" i="3"/>
  <c r="N86" i="3" s="1"/>
  <c r="O86" i="3" s="1"/>
  <c r="I86" i="3"/>
  <c r="J86" i="3"/>
  <c r="C87" i="3"/>
  <c r="X94" i="3"/>
  <c r="Y94" i="3"/>
  <c r="P85" i="3"/>
  <c r="R95" i="3"/>
  <c r="L87" i="3" l="1"/>
  <c r="N87" i="3" s="1"/>
  <c r="O87" i="3" s="1"/>
  <c r="I87" i="3"/>
  <c r="J87" i="3"/>
  <c r="C88" i="3"/>
  <c r="E86" i="3"/>
  <c r="D86" i="3" s="1"/>
  <c r="T94" i="3"/>
  <c r="S94" i="3" s="1"/>
  <c r="X95" i="3"/>
  <c r="Y95" i="3"/>
  <c r="P86" i="3"/>
  <c r="R96" i="3"/>
  <c r="T95" i="3" l="1"/>
  <c r="S95" i="3" s="1"/>
  <c r="L88" i="3"/>
  <c r="N88" i="3" s="1"/>
  <c r="O88" i="3" s="1"/>
  <c r="I88" i="3"/>
  <c r="J88" i="3"/>
  <c r="C89" i="3"/>
  <c r="E87" i="3"/>
  <c r="D87" i="3" s="1"/>
  <c r="X96" i="3"/>
  <c r="Y96" i="3"/>
  <c r="P87" i="3"/>
  <c r="R97" i="3"/>
  <c r="T96" i="3" l="1"/>
  <c r="S96" i="3" s="1"/>
  <c r="L89" i="3"/>
  <c r="N89" i="3" s="1"/>
  <c r="O89" i="3" s="1"/>
  <c r="C90" i="3"/>
  <c r="J89" i="3"/>
  <c r="I89" i="3"/>
  <c r="X97" i="3"/>
  <c r="Y97" i="3"/>
  <c r="E88" i="3"/>
  <c r="D88" i="3" s="1"/>
  <c r="P88" i="3"/>
  <c r="R98" i="3"/>
  <c r="E89" i="3" l="1"/>
  <c r="D89" i="3" s="1"/>
  <c r="T97" i="3"/>
  <c r="S97" i="3" s="1"/>
  <c r="X98" i="3"/>
  <c r="Y98" i="3"/>
  <c r="L90" i="3"/>
  <c r="N90" i="3" s="1"/>
  <c r="O90" i="3" s="1"/>
  <c r="I90" i="3"/>
  <c r="J90" i="3"/>
  <c r="C91" i="3"/>
  <c r="P89" i="3"/>
  <c r="R99" i="3"/>
  <c r="E90" i="3" l="1"/>
  <c r="D90" i="3" s="1"/>
  <c r="L91" i="3"/>
  <c r="N91" i="3" s="1"/>
  <c r="O91" i="3" s="1"/>
  <c r="I91" i="3"/>
  <c r="J91" i="3"/>
  <c r="C92" i="3"/>
  <c r="P90" i="3"/>
  <c r="T98" i="3"/>
  <c r="S98" i="3" s="1"/>
  <c r="X99" i="3"/>
  <c r="Y99" i="3"/>
  <c r="R100" i="3"/>
  <c r="T99" i="3" l="1"/>
  <c r="S99" i="3" s="1"/>
  <c r="L92" i="3"/>
  <c r="N92" i="3" s="1"/>
  <c r="O92" i="3" s="1"/>
  <c r="I92" i="3"/>
  <c r="J92" i="3"/>
  <c r="C93" i="3"/>
  <c r="X100" i="3"/>
  <c r="Y100" i="3"/>
  <c r="E91" i="3"/>
  <c r="D91" i="3" s="1"/>
  <c r="P91" i="3"/>
  <c r="R101" i="3"/>
  <c r="L93" i="3" l="1"/>
  <c r="N93" i="3" s="1"/>
  <c r="O93" i="3" s="1"/>
  <c r="C94" i="3"/>
  <c r="J93" i="3"/>
  <c r="I93" i="3"/>
  <c r="T100" i="3"/>
  <c r="S100" i="3" s="1"/>
  <c r="X101" i="3"/>
  <c r="Y101" i="3"/>
  <c r="E92" i="3"/>
  <c r="D92" i="3" s="1"/>
  <c r="P92" i="3"/>
  <c r="R102" i="3"/>
  <c r="E93" i="3" l="1"/>
  <c r="D93" i="3" s="1"/>
  <c r="L94" i="3"/>
  <c r="N94" i="3" s="1"/>
  <c r="O94" i="3" s="1"/>
  <c r="I94" i="3"/>
  <c r="J94" i="3"/>
  <c r="C95" i="3"/>
  <c r="T101" i="3"/>
  <c r="S101" i="3" s="1"/>
  <c r="X102" i="3"/>
  <c r="Y102" i="3"/>
  <c r="P93" i="3"/>
  <c r="R103" i="3"/>
  <c r="T102" i="3" l="1"/>
  <c r="S102" i="3" s="1"/>
  <c r="L95" i="3"/>
  <c r="N95" i="3" s="1"/>
  <c r="O95" i="3" s="1"/>
  <c r="I95" i="3"/>
  <c r="J95" i="3"/>
  <c r="C96" i="3"/>
  <c r="Y103" i="3"/>
  <c r="X103" i="3"/>
  <c r="E94" i="3"/>
  <c r="D94" i="3" s="1"/>
  <c r="P94" i="3"/>
  <c r="R104" i="3"/>
  <c r="L96" i="3" l="1"/>
  <c r="N96" i="3" s="1"/>
  <c r="O96" i="3" s="1"/>
  <c r="I96" i="3"/>
  <c r="J96" i="3"/>
  <c r="C97" i="3"/>
  <c r="T103" i="3"/>
  <c r="S103" i="3" s="1"/>
  <c r="E95" i="3"/>
  <c r="D95" i="3" s="1"/>
  <c r="X104" i="3"/>
  <c r="Y104" i="3"/>
  <c r="P95" i="3"/>
  <c r="R105" i="3"/>
  <c r="T104" i="3" l="1"/>
  <c r="S104" i="3" s="1"/>
  <c r="L97" i="3"/>
  <c r="N97" i="3" s="1"/>
  <c r="O97" i="3" s="1"/>
  <c r="C98" i="3"/>
  <c r="J97" i="3"/>
  <c r="I97" i="3"/>
  <c r="X105" i="3"/>
  <c r="Y105" i="3"/>
  <c r="E96" i="3"/>
  <c r="D96" i="3" s="1"/>
  <c r="P96" i="3"/>
  <c r="R106" i="3"/>
  <c r="E97" i="3" l="1"/>
  <c r="D97" i="3" s="1"/>
  <c r="X106" i="3"/>
  <c r="Y106" i="3"/>
  <c r="L98" i="3"/>
  <c r="N98" i="3" s="1"/>
  <c r="O98" i="3" s="1"/>
  <c r="I98" i="3"/>
  <c r="J98" i="3"/>
  <c r="C99" i="3"/>
  <c r="T105" i="3"/>
  <c r="S105" i="3" s="1"/>
  <c r="P97" i="3"/>
  <c r="R107" i="3"/>
  <c r="E98" i="3" l="1"/>
  <c r="D98" i="3" s="1"/>
  <c r="P98" i="3"/>
  <c r="X107" i="3"/>
  <c r="Y107" i="3"/>
  <c r="L99" i="3"/>
  <c r="N99" i="3" s="1"/>
  <c r="O99" i="3" s="1"/>
  <c r="I99" i="3"/>
  <c r="J99" i="3"/>
  <c r="C100" i="3"/>
  <c r="T106" i="3"/>
  <c r="S106" i="3" s="1"/>
  <c r="R108" i="3"/>
  <c r="E99" i="3" l="1"/>
  <c r="D99" i="3" s="1"/>
  <c r="T107" i="3"/>
  <c r="S107" i="3" s="1"/>
  <c r="P99" i="3"/>
  <c r="X108" i="3"/>
  <c r="Y108" i="3"/>
  <c r="L100" i="3"/>
  <c r="N100" i="3" s="1"/>
  <c r="O100" i="3" s="1"/>
  <c r="I100" i="3"/>
  <c r="J100" i="3"/>
  <c r="C101" i="3"/>
  <c r="R109" i="3"/>
  <c r="L101" i="3" l="1"/>
  <c r="N101" i="3" s="1"/>
  <c r="O101" i="3" s="1"/>
  <c r="C102" i="3"/>
  <c r="J101" i="3"/>
  <c r="I101" i="3"/>
  <c r="E100" i="3"/>
  <c r="D100" i="3" s="1"/>
  <c r="T108" i="3"/>
  <c r="S108" i="3" s="1"/>
  <c r="P100" i="3"/>
  <c r="X109" i="3"/>
  <c r="Y109" i="3"/>
  <c r="R110" i="3"/>
  <c r="T109" i="3" l="1"/>
  <c r="S109" i="3" s="1"/>
  <c r="E101" i="3"/>
  <c r="D101" i="3" s="1"/>
  <c r="X110" i="3"/>
  <c r="Y110" i="3"/>
  <c r="I102" i="3"/>
  <c r="L102" i="3"/>
  <c r="N102" i="3" s="1"/>
  <c r="O102" i="3" s="1"/>
  <c r="J102" i="3"/>
  <c r="C103" i="3"/>
  <c r="P101" i="3"/>
  <c r="R111" i="3"/>
  <c r="P102" i="3" l="1"/>
  <c r="E102" i="3"/>
  <c r="D102" i="3" s="1"/>
  <c r="X111" i="3"/>
  <c r="Y111" i="3"/>
  <c r="L103" i="3"/>
  <c r="N103" i="3" s="1"/>
  <c r="O103" i="3" s="1"/>
  <c r="I103" i="3"/>
  <c r="C104" i="3"/>
  <c r="J103" i="3"/>
  <c r="T110" i="3"/>
  <c r="S110" i="3" s="1"/>
  <c r="R112" i="3"/>
  <c r="T111" i="3" l="1"/>
  <c r="S111" i="3" s="1"/>
  <c r="E103" i="3"/>
  <c r="D103" i="3" s="1"/>
  <c r="L104" i="3"/>
  <c r="N104" i="3" s="1"/>
  <c r="O104" i="3" s="1"/>
  <c r="J104" i="3"/>
  <c r="I104" i="3"/>
  <c r="C105" i="3"/>
  <c r="P103" i="3"/>
  <c r="X112" i="3"/>
  <c r="Y112" i="3"/>
  <c r="R113" i="3"/>
  <c r="T112" i="3" l="1"/>
  <c r="S112" i="3" s="1"/>
  <c r="E104" i="3"/>
  <c r="D104" i="3" s="1"/>
  <c r="L105" i="3"/>
  <c r="N105" i="3" s="1"/>
  <c r="O105" i="3" s="1"/>
  <c r="J105" i="3"/>
  <c r="I105" i="3"/>
  <c r="C106" i="3"/>
  <c r="X113" i="3"/>
  <c r="Y113" i="3"/>
  <c r="P104" i="3"/>
  <c r="R114" i="3"/>
  <c r="E105" i="3" l="1"/>
  <c r="D105" i="3" s="1"/>
  <c r="L106" i="3"/>
  <c r="N106" i="3" s="1"/>
  <c r="O106" i="3" s="1"/>
  <c r="I106" i="3"/>
  <c r="C107" i="3"/>
  <c r="J106" i="3"/>
  <c r="T113" i="3"/>
  <c r="S113" i="3" s="1"/>
  <c r="X114" i="3"/>
  <c r="Y114" i="3"/>
  <c r="P105" i="3"/>
  <c r="R115" i="3"/>
  <c r="T114" i="3" l="1"/>
  <c r="S114" i="3" s="1"/>
  <c r="L107" i="3"/>
  <c r="N107" i="3" s="1"/>
  <c r="O107" i="3" s="1"/>
  <c r="C108" i="3"/>
  <c r="J107" i="3"/>
  <c r="I107" i="3"/>
  <c r="Y115" i="3"/>
  <c r="X115" i="3"/>
  <c r="E106" i="3"/>
  <c r="D106" i="3" s="1"/>
  <c r="P106" i="3"/>
  <c r="R116" i="3"/>
  <c r="T115" i="3" l="1"/>
  <c r="S115" i="3" s="1"/>
  <c r="E107" i="3"/>
  <c r="D107" i="3" s="1"/>
  <c r="L108" i="3"/>
  <c r="N108" i="3" s="1"/>
  <c r="O108" i="3" s="1"/>
  <c r="I108" i="3"/>
  <c r="C109" i="3"/>
  <c r="J108" i="3"/>
  <c r="X116" i="3"/>
  <c r="Y116" i="3"/>
  <c r="P107" i="3"/>
  <c r="R117" i="3"/>
  <c r="T116" i="3" l="1"/>
  <c r="S116" i="3" s="1"/>
  <c r="L109" i="3"/>
  <c r="N109" i="3" s="1"/>
  <c r="O109" i="3" s="1"/>
  <c r="I109" i="3"/>
  <c r="J109" i="3"/>
  <c r="C110" i="3"/>
  <c r="E108" i="3"/>
  <c r="D108" i="3" s="1"/>
  <c r="X117" i="3"/>
  <c r="Y117" i="3"/>
  <c r="P108" i="3"/>
  <c r="R118" i="3"/>
  <c r="L110" i="3" l="1"/>
  <c r="N110" i="3" s="1"/>
  <c r="O110" i="3" s="1"/>
  <c r="C111" i="3"/>
  <c r="J110" i="3"/>
  <c r="I110" i="3"/>
  <c r="E109" i="3"/>
  <c r="D109" i="3" s="1"/>
  <c r="T117" i="3"/>
  <c r="S117" i="3" s="1"/>
  <c r="X118" i="3"/>
  <c r="Y118" i="3"/>
  <c r="P109" i="3"/>
  <c r="R119" i="3"/>
  <c r="E110" i="3" l="1"/>
  <c r="D110" i="3" s="1"/>
  <c r="T118" i="3"/>
  <c r="S118" i="3" s="1"/>
  <c r="X119" i="3"/>
  <c r="Y119" i="3"/>
  <c r="L111" i="3"/>
  <c r="N111" i="3" s="1"/>
  <c r="O111" i="3" s="1"/>
  <c r="C112" i="3"/>
  <c r="I111" i="3"/>
  <c r="J111" i="3"/>
  <c r="P110" i="3"/>
  <c r="R120" i="3"/>
  <c r="P111" i="3" l="1"/>
  <c r="L112" i="3"/>
  <c r="N112" i="3" s="1"/>
  <c r="O112" i="3" s="1"/>
  <c r="C113" i="3"/>
  <c r="J112" i="3"/>
  <c r="I112" i="3"/>
  <c r="X120" i="3"/>
  <c r="Y120" i="3"/>
  <c r="E111" i="3"/>
  <c r="D111" i="3" s="1"/>
  <c r="T119" i="3"/>
  <c r="S119" i="3" s="1"/>
  <c r="R121" i="3"/>
  <c r="E112" i="3" l="1"/>
  <c r="D112" i="3" s="1"/>
  <c r="L113" i="3"/>
  <c r="N113" i="3" s="1"/>
  <c r="O113" i="3" s="1"/>
  <c r="I113" i="3"/>
  <c r="J113" i="3"/>
  <c r="C114" i="3"/>
  <c r="P112" i="3"/>
  <c r="X121" i="3"/>
  <c r="Y121" i="3"/>
  <c r="T120" i="3"/>
  <c r="S120" i="3" s="1"/>
  <c r="R122" i="3"/>
  <c r="L114" i="3" l="1"/>
  <c r="N114" i="3" s="1"/>
  <c r="O114" i="3" s="1"/>
  <c r="C115" i="3"/>
  <c r="J114" i="3"/>
  <c r="I114" i="3"/>
  <c r="T121" i="3"/>
  <c r="S121" i="3" s="1"/>
  <c r="E113" i="3"/>
  <c r="D113" i="3" s="1"/>
  <c r="X122" i="3"/>
  <c r="Y122" i="3"/>
  <c r="P113" i="3"/>
  <c r="R123" i="3"/>
  <c r="E114" i="3" l="1"/>
  <c r="D114" i="3" s="1"/>
  <c r="T122" i="3"/>
  <c r="S122" i="3" s="1"/>
  <c r="X123" i="3"/>
  <c r="Y123" i="3"/>
  <c r="L115" i="3"/>
  <c r="N115" i="3" s="1"/>
  <c r="O115" i="3" s="1"/>
  <c r="J115" i="3"/>
  <c r="C116" i="3"/>
  <c r="I115" i="3"/>
  <c r="P114" i="3"/>
  <c r="R124" i="3"/>
  <c r="E115" i="3" l="1"/>
  <c r="D115" i="3" s="1"/>
  <c r="P115" i="3"/>
  <c r="T123" i="3"/>
  <c r="S123" i="3" s="1"/>
  <c r="L116" i="3"/>
  <c r="N116" i="3" s="1"/>
  <c r="O116" i="3" s="1"/>
  <c r="J116" i="3"/>
  <c r="I116" i="3"/>
  <c r="C117" i="3"/>
  <c r="X124" i="3"/>
  <c r="Y124" i="3"/>
  <c r="R125" i="3"/>
  <c r="T124" i="3" l="1"/>
  <c r="S124" i="3" s="1"/>
  <c r="E116" i="3"/>
  <c r="D116" i="3" s="1"/>
  <c r="L117" i="3"/>
  <c r="N117" i="3" s="1"/>
  <c r="O117" i="3" s="1"/>
  <c r="C118" i="3"/>
  <c r="I117" i="3"/>
  <c r="J117" i="3"/>
  <c r="X125" i="3"/>
  <c r="Y125" i="3"/>
  <c r="P116" i="3"/>
  <c r="R126" i="3"/>
  <c r="T125" i="3" l="1"/>
  <c r="S125" i="3" s="1"/>
  <c r="E117" i="3"/>
  <c r="D117" i="3" s="1"/>
  <c r="L118" i="3"/>
  <c r="N118" i="3" s="1"/>
  <c r="O118" i="3" s="1"/>
  <c r="J118" i="3"/>
  <c r="C119" i="3"/>
  <c r="I118" i="3"/>
  <c r="X126" i="3"/>
  <c r="Y126" i="3"/>
  <c r="P117" i="3"/>
  <c r="R127" i="3"/>
  <c r="E118" i="3" l="1"/>
  <c r="D118" i="3" s="1"/>
  <c r="P118" i="3"/>
  <c r="L119" i="3"/>
  <c r="N119" i="3" s="1"/>
  <c r="O119" i="3" s="1"/>
  <c r="J119" i="3"/>
  <c r="C120" i="3"/>
  <c r="I119" i="3"/>
  <c r="T126" i="3"/>
  <c r="S126" i="3" s="1"/>
  <c r="X127" i="3"/>
  <c r="Y127" i="3"/>
  <c r="R128" i="3"/>
  <c r="T127" i="3" l="1"/>
  <c r="S127" i="3" s="1"/>
  <c r="E119" i="3"/>
  <c r="D119" i="3" s="1"/>
  <c r="P119" i="3"/>
  <c r="X128" i="3"/>
  <c r="Y128" i="3"/>
  <c r="L120" i="3"/>
  <c r="N120" i="3" s="1"/>
  <c r="O120" i="3" s="1"/>
  <c r="I120" i="3"/>
  <c r="J120" i="3"/>
  <c r="C121" i="3"/>
  <c r="R129" i="3"/>
  <c r="T128" i="3" l="1"/>
  <c r="S128" i="3" s="1"/>
  <c r="E120" i="3"/>
  <c r="D120" i="3" s="1"/>
  <c r="L121" i="3"/>
  <c r="N121" i="3" s="1"/>
  <c r="O121" i="3" s="1"/>
  <c r="C122" i="3"/>
  <c r="I121" i="3"/>
  <c r="J121" i="3"/>
  <c r="P120" i="3"/>
  <c r="X129" i="3"/>
  <c r="Y129" i="3"/>
  <c r="R130" i="3"/>
  <c r="T129" i="3" l="1"/>
  <c r="S129" i="3" s="1"/>
  <c r="E121" i="3"/>
  <c r="D121" i="3" s="1"/>
  <c r="L122" i="3"/>
  <c r="N122" i="3" s="1"/>
  <c r="O122" i="3" s="1"/>
  <c r="C123" i="3"/>
  <c r="J122" i="3"/>
  <c r="I122" i="3"/>
  <c r="P121" i="3"/>
  <c r="Y130" i="3"/>
  <c r="X130" i="3"/>
  <c r="R131" i="3"/>
  <c r="E122" i="3" l="1"/>
  <c r="D122" i="3" s="1"/>
  <c r="X131" i="3"/>
  <c r="Y131" i="3"/>
  <c r="L123" i="3"/>
  <c r="N123" i="3" s="1"/>
  <c r="O123" i="3" s="1"/>
  <c r="J123" i="3"/>
  <c r="C124" i="3"/>
  <c r="I123" i="3"/>
  <c r="P122" i="3"/>
  <c r="T130" i="3"/>
  <c r="S130" i="3" s="1"/>
  <c r="R132" i="3"/>
  <c r="E123" i="3" l="1"/>
  <c r="D123" i="3" s="1"/>
  <c r="P123" i="3"/>
  <c r="X132" i="3"/>
  <c r="Y132" i="3"/>
  <c r="L124" i="3"/>
  <c r="N124" i="3" s="1"/>
  <c r="O124" i="3" s="1"/>
  <c r="C125" i="3"/>
  <c r="I124" i="3"/>
  <c r="J124" i="3"/>
  <c r="T131" i="3"/>
  <c r="S131" i="3" s="1"/>
  <c r="R133" i="3"/>
  <c r="T132" i="3" l="1"/>
  <c r="S132" i="3" s="1"/>
  <c r="E124" i="3"/>
  <c r="D124" i="3" s="1"/>
  <c r="L125" i="3"/>
  <c r="N125" i="3" s="1"/>
  <c r="O125" i="3" s="1"/>
  <c r="I125" i="3"/>
  <c r="J125" i="3"/>
  <c r="C126" i="3"/>
  <c r="P124" i="3"/>
  <c r="X133" i="3"/>
  <c r="Y133" i="3"/>
  <c r="R134" i="3"/>
  <c r="L126" i="3" l="1"/>
  <c r="N126" i="3" s="1"/>
  <c r="O126" i="3" s="1"/>
  <c r="C127" i="3"/>
  <c r="I126" i="3"/>
  <c r="J126" i="3"/>
  <c r="E125" i="3"/>
  <c r="D125" i="3" s="1"/>
  <c r="P125" i="3"/>
  <c r="X134" i="3"/>
  <c r="Y134" i="3"/>
  <c r="T133" i="3"/>
  <c r="S133" i="3" s="1"/>
  <c r="R135" i="3"/>
  <c r="T134" i="3" l="1"/>
  <c r="S134" i="3" s="1"/>
  <c r="E126" i="3"/>
  <c r="D126" i="3" s="1"/>
  <c r="L127" i="3"/>
  <c r="N127" i="3" s="1"/>
  <c r="O127" i="3" s="1"/>
  <c r="C128" i="3"/>
  <c r="I127" i="3"/>
  <c r="J127" i="3"/>
  <c r="X135" i="3"/>
  <c r="Y135" i="3"/>
  <c r="P126" i="3"/>
  <c r="R136" i="3"/>
  <c r="E127" i="3" l="1"/>
  <c r="D127" i="3" s="1"/>
  <c r="L128" i="3"/>
  <c r="N128" i="3" s="1"/>
  <c r="O128" i="3" s="1"/>
  <c r="I128" i="3"/>
  <c r="J128" i="3"/>
  <c r="C129" i="3"/>
  <c r="T135" i="3"/>
  <c r="S135" i="3" s="1"/>
  <c r="P127" i="3"/>
  <c r="X136" i="3"/>
  <c r="Y136" i="3"/>
  <c r="R137" i="3"/>
  <c r="L129" i="3" l="1"/>
  <c r="N129" i="3" s="1"/>
  <c r="O129" i="3" s="1"/>
  <c r="C130" i="3"/>
  <c r="J129" i="3"/>
  <c r="I129" i="3"/>
  <c r="X137" i="3"/>
  <c r="Y137" i="3"/>
  <c r="E128" i="3"/>
  <c r="D128" i="3" s="1"/>
  <c r="P128" i="3"/>
  <c r="T136" i="3"/>
  <c r="S136" i="3" s="1"/>
  <c r="R138" i="3"/>
  <c r="E129" i="3" l="1"/>
  <c r="D129" i="3" s="1"/>
  <c r="T137" i="3"/>
  <c r="S137" i="3" s="1"/>
  <c r="X138" i="3"/>
  <c r="Y138" i="3"/>
  <c r="L130" i="3"/>
  <c r="N130" i="3" s="1"/>
  <c r="O130" i="3" s="1"/>
  <c r="J130" i="3"/>
  <c r="I130" i="3"/>
  <c r="C131" i="3"/>
  <c r="P129" i="3"/>
  <c r="R139" i="3"/>
  <c r="P130" i="3" l="1"/>
  <c r="L131" i="3"/>
  <c r="N131" i="3" s="1"/>
  <c r="O131" i="3" s="1"/>
  <c r="I131" i="3"/>
  <c r="J131" i="3"/>
  <c r="C132" i="3"/>
  <c r="X139" i="3"/>
  <c r="Y139" i="3"/>
  <c r="E130" i="3"/>
  <c r="D130" i="3" s="1"/>
  <c r="T138" i="3"/>
  <c r="S138" i="3" s="1"/>
  <c r="R140" i="3"/>
  <c r="E131" i="3" l="1"/>
  <c r="D131" i="3" s="1"/>
  <c r="L132" i="3"/>
  <c r="N132" i="3" s="1"/>
  <c r="O132" i="3" s="1"/>
  <c r="C133" i="3"/>
  <c r="I132" i="3"/>
  <c r="J132" i="3"/>
  <c r="P131" i="3"/>
  <c r="T139" i="3"/>
  <c r="S139" i="3" s="1"/>
  <c r="X140" i="3"/>
  <c r="Y140" i="3"/>
  <c r="R141" i="3"/>
  <c r="T140" i="3" l="1"/>
  <c r="S140" i="3" s="1"/>
  <c r="E132" i="3"/>
  <c r="D132" i="3" s="1"/>
  <c r="Y141" i="3"/>
  <c r="X141" i="3"/>
  <c r="L133" i="3"/>
  <c r="N133" i="3" s="1"/>
  <c r="O133" i="3" s="1"/>
  <c r="J133" i="3"/>
  <c r="C134" i="3"/>
  <c r="I133" i="3"/>
  <c r="P132" i="3"/>
  <c r="R142" i="3"/>
  <c r="T141" i="3" l="1"/>
  <c r="S141" i="3" s="1"/>
  <c r="E133" i="3"/>
  <c r="D133" i="3" s="1"/>
  <c r="L134" i="3"/>
  <c r="N134" i="3" s="1"/>
  <c r="O134" i="3" s="1"/>
  <c r="C135" i="3"/>
  <c r="J134" i="3"/>
  <c r="I134" i="3"/>
  <c r="P133" i="3"/>
  <c r="X142" i="3"/>
  <c r="Y142" i="3"/>
  <c r="R143" i="3"/>
  <c r="E134" i="3" l="1"/>
  <c r="D134" i="3" s="1"/>
  <c r="T142" i="3"/>
  <c r="S142" i="3" s="1"/>
  <c r="X143" i="3"/>
  <c r="Y143" i="3"/>
  <c r="L135" i="3"/>
  <c r="N135" i="3" s="1"/>
  <c r="O135" i="3" s="1"/>
  <c r="I135" i="3"/>
  <c r="J135" i="3"/>
  <c r="C136" i="3"/>
  <c r="P134" i="3"/>
  <c r="R144" i="3"/>
  <c r="P135" i="3" l="1"/>
  <c r="L136" i="3"/>
  <c r="N136" i="3" s="1"/>
  <c r="O136" i="3" s="1"/>
  <c r="C137" i="3"/>
  <c r="J136" i="3"/>
  <c r="I136" i="3"/>
  <c r="T143" i="3"/>
  <c r="S143" i="3" s="1"/>
  <c r="E135" i="3"/>
  <c r="D135" i="3" s="1"/>
  <c r="X144" i="3"/>
  <c r="Y144" i="3"/>
  <c r="R145" i="3"/>
  <c r="E136" i="3" l="1"/>
  <c r="D136" i="3" s="1"/>
  <c r="L137" i="3"/>
  <c r="N137" i="3" s="1"/>
  <c r="O137" i="3" s="1"/>
  <c r="I137" i="3"/>
  <c r="J137" i="3"/>
  <c r="C138" i="3"/>
  <c r="P136" i="3"/>
  <c r="X145" i="3"/>
  <c r="Y145" i="3"/>
  <c r="T144" i="3"/>
  <c r="S144" i="3" s="1"/>
  <c r="R146" i="3"/>
  <c r="T145" i="3" l="1"/>
  <c r="S145" i="3" s="1"/>
  <c r="L138" i="3"/>
  <c r="N138" i="3" s="1"/>
  <c r="O138" i="3" s="1"/>
  <c r="J138" i="3"/>
  <c r="C139" i="3"/>
  <c r="I138" i="3"/>
  <c r="X146" i="3"/>
  <c r="Y146" i="3"/>
  <c r="E137" i="3"/>
  <c r="D137" i="3" s="1"/>
  <c r="P137" i="3"/>
  <c r="R147" i="3"/>
  <c r="E138" i="3" l="1"/>
  <c r="D138" i="3" s="1"/>
  <c r="L139" i="3"/>
  <c r="N139" i="3" s="1"/>
  <c r="O139" i="3" s="1"/>
  <c r="C140" i="3"/>
  <c r="J139" i="3"/>
  <c r="I139" i="3"/>
  <c r="X147" i="3"/>
  <c r="Y147" i="3"/>
  <c r="T146" i="3"/>
  <c r="S146" i="3" s="1"/>
  <c r="P138" i="3"/>
  <c r="R148" i="3"/>
  <c r="E139" i="3" l="1"/>
  <c r="D139" i="3" s="1"/>
  <c r="L140" i="3"/>
  <c r="N140" i="3" s="1"/>
  <c r="O140" i="3" s="1"/>
  <c r="I140" i="3"/>
  <c r="J140" i="3"/>
  <c r="C141" i="3"/>
  <c r="T147" i="3"/>
  <c r="S147" i="3" s="1"/>
  <c r="X148" i="3"/>
  <c r="Y148" i="3"/>
  <c r="P139" i="3"/>
  <c r="R149" i="3"/>
  <c r="T148" i="3" l="1"/>
  <c r="S148" i="3" s="1"/>
  <c r="L141" i="3"/>
  <c r="N141" i="3" s="1"/>
  <c r="O141" i="3" s="1"/>
  <c r="C142" i="3"/>
  <c r="I141" i="3"/>
  <c r="J141" i="3"/>
  <c r="X149" i="3"/>
  <c r="Y149" i="3"/>
  <c r="E140" i="3"/>
  <c r="D140" i="3" s="1"/>
  <c r="P140" i="3"/>
  <c r="R150" i="3"/>
  <c r="E141" i="3" l="1"/>
  <c r="D141" i="3" s="1"/>
  <c r="L142" i="3"/>
  <c r="N142" i="3" s="1"/>
  <c r="O142" i="3" s="1"/>
  <c r="C143" i="3"/>
  <c r="J142" i="3"/>
  <c r="I142" i="3"/>
  <c r="T149" i="3"/>
  <c r="S149" i="3" s="1"/>
  <c r="X150" i="3"/>
  <c r="Y150" i="3"/>
  <c r="P141" i="3"/>
  <c r="R151" i="3"/>
  <c r="E142" i="3" l="1"/>
  <c r="D142" i="3" s="1"/>
  <c r="X151" i="3"/>
  <c r="Y151" i="3"/>
  <c r="L143" i="3"/>
  <c r="N143" i="3" s="1"/>
  <c r="O143" i="3" s="1"/>
  <c r="C144" i="3"/>
  <c r="J143" i="3"/>
  <c r="I143" i="3"/>
  <c r="T150" i="3"/>
  <c r="S150" i="3" s="1"/>
  <c r="P142" i="3"/>
  <c r="R152" i="3"/>
  <c r="E143" i="3" l="1"/>
  <c r="D143" i="3" s="1"/>
  <c r="T151" i="3"/>
  <c r="S151" i="3" s="1"/>
  <c r="L144" i="3"/>
  <c r="N144" i="3" s="1"/>
  <c r="O144" i="3" s="1"/>
  <c r="J144" i="3"/>
  <c r="I144" i="3"/>
  <c r="C145" i="3"/>
  <c r="P143" i="3"/>
  <c r="X152" i="3"/>
  <c r="Y152" i="3"/>
  <c r="R153" i="3"/>
  <c r="T152" i="3" l="1"/>
  <c r="S152" i="3" s="1"/>
  <c r="E144" i="3"/>
  <c r="D144" i="3" s="1"/>
  <c r="L145" i="3"/>
  <c r="N145" i="3" s="1"/>
  <c r="O145" i="3" s="1"/>
  <c r="C146" i="3"/>
  <c r="J145" i="3"/>
  <c r="I145" i="3"/>
  <c r="X153" i="3"/>
  <c r="Y153" i="3"/>
  <c r="P144" i="3"/>
  <c r="R154" i="3"/>
  <c r="E145" i="3" l="1"/>
  <c r="D145" i="3" s="1"/>
  <c r="L146" i="3"/>
  <c r="N146" i="3" s="1"/>
  <c r="O146" i="3" s="1"/>
  <c r="J146" i="3"/>
  <c r="C147" i="3"/>
  <c r="I146" i="3"/>
  <c r="T153" i="3"/>
  <c r="S153" i="3" s="1"/>
  <c r="X154" i="3"/>
  <c r="Y154" i="3"/>
  <c r="P145" i="3"/>
  <c r="R155" i="3"/>
  <c r="E146" i="3" l="1"/>
  <c r="D146" i="3" s="1"/>
  <c r="T154" i="3"/>
  <c r="S154" i="3" s="1"/>
  <c r="L147" i="3"/>
  <c r="N147" i="3" s="1"/>
  <c r="O147" i="3" s="1"/>
  <c r="I147" i="3"/>
  <c r="J147" i="3"/>
  <c r="C148" i="3"/>
  <c r="X155" i="3"/>
  <c r="Y155" i="3"/>
  <c r="P146" i="3"/>
  <c r="R156" i="3"/>
  <c r="L148" i="3" l="1"/>
  <c r="N148" i="3" s="1"/>
  <c r="O148" i="3" s="1"/>
  <c r="J148" i="3"/>
  <c r="C149" i="3"/>
  <c r="I148" i="3"/>
  <c r="T155" i="3"/>
  <c r="S155" i="3" s="1"/>
  <c r="E147" i="3"/>
  <c r="D147" i="3" s="1"/>
  <c r="X156" i="3"/>
  <c r="Y156" i="3"/>
  <c r="P147" i="3"/>
  <c r="R157" i="3"/>
  <c r="E148" i="3" l="1"/>
  <c r="D148" i="3" s="1"/>
  <c r="T156" i="3"/>
  <c r="S156" i="3" s="1"/>
  <c r="X157" i="3"/>
  <c r="Y157" i="3"/>
  <c r="L149" i="3"/>
  <c r="N149" i="3" s="1"/>
  <c r="O149" i="3" s="1"/>
  <c r="C150" i="3"/>
  <c r="J149" i="3"/>
  <c r="I149" i="3"/>
  <c r="P148" i="3"/>
  <c r="R158" i="3"/>
  <c r="E149" i="3" l="1"/>
  <c r="D149" i="3" s="1"/>
  <c r="L150" i="3"/>
  <c r="N150" i="3" s="1"/>
  <c r="O150" i="3" s="1"/>
  <c r="I150" i="3"/>
  <c r="C151" i="3"/>
  <c r="J150" i="3"/>
  <c r="T157" i="3"/>
  <c r="S157" i="3" s="1"/>
  <c r="P149" i="3"/>
  <c r="X158" i="3"/>
  <c r="Y158" i="3"/>
  <c r="R159" i="3"/>
  <c r="T158" i="3" l="1"/>
  <c r="L151" i="3"/>
  <c r="N151" i="3" s="1"/>
  <c r="O151" i="3" s="1"/>
  <c r="I151" i="3"/>
  <c r="C152" i="3"/>
  <c r="J151" i="3"/>
  <c r="X159" i="3"/>
  <c r="Y159" i="3"/>
  <c r="E150" i="3"/>
  <c r="D150" i="3" s="1"/>
  <c r="P150" i="3"/>
  <c r="S158" i="3"/>
  <c r="R160" i="3"/>
  <c r="X160" i="3" l="1"/>
  <c r="Y160" i="3"/>
  <c r="L152" i="3"/>
  <c r="N152" i="3" s="1"/>
  <c r="O152" i="3" s="1"/>
  <c r="J152" i="3"/>
  <c r="C153" i="3"/>
  <c r="I152" i="3"/>
  <c r="T159" i="3"/>
  <c r="S159" i="3" s="1"/>
  <c r="E151" i="3"/>
  <c r="D151" i="3" s="1"/>
  <c r="P151" i="3"/>
  <c r="R161" i="3"/>
  <c r="E152" i="3" l="1"/>
  <c r="D152" i="3" s="1"/>
  <c r="P152" i="3"/>
  <c r="L153" i="3"/>
  <c r="N153" i="3" s="1"/>
  <c r="O153" i="3" s="1"/>
  <c r="I153" i="3"/>
  <c r="C154" i="3"/>
  <c r="J153" i="3"/>
  <c r="X161" i="3"/>
  <c r="Y161" i="3"/>
  <c r="T160" i="3"/>
  <c r="S160" i="3" s="1"/>
  <c r="R162" i="3"/>
  <c r="T161" i="3" l="1"/>
  <c r="S161" i="3" s="1"/>
  <c r="E153" i="3"/>
  <c r="D153" i="3" s="1"/>
  <c r="L154" i="3"/>
  <c r="N154" i="3" s="1"/>
  <c r="O154" i="3" s="1"/>
  <c r="C155" i="3"/>
  <c r="J154" i="3"/>
  <c r="I154" i="3"/>
  <c r="Y162" i="3"/>
  <c r="X162" i="3"/>
  <c r="P153" i="3"/>
  <c r="R163" i="3"/>
  <c r="T162" i="3" l="1"/>
  <c r="S162" i="3" s="1"/>
  <c r="E154" i="3"/>
  <c r="D154" i="3" s="1"/>
  <c r="L155" i="3"/>
  <c r="N155" i="3" s="1"/>
  <c r="O155" i="3" s="1"/>
  <c r="J155" i="3"/>
  <c r="C156" i="3"/>
  <c r="I155" i="3"/>
  <c r="P154" i="3"/>
  <c r="X163" i="3"/>
  <c r="Y163" i="3"/>
  <c r="R164" i="3"/>
  <c r="E155" i="3" l="1"/>
  <c r="D155" i="3" s="1"/>
  <c r="T163" i="3"/>
  <c r="S163" i="3" s="1"/>
  <c r="L156" i="3"/>
  <c r="N156" i="3" s="1"/>
  <c r="O156" i="3" s="1"/>
  <c r="J156" i="3"/>
  <c r="C157" i="3"/>
  <c r="I156" i="3"/>
  <c r="X164" i="3"/>
  <c r="Y164" i="3"/>
  <c r="P155" i="3"/>
  <c r="R165" i="3"/>
  <c r="E156" i="3" l="1"/>
  <c r="D156" i="3" s="1"/>
  <c r="T164" i="3"/>
  <c r="S164" i="3" s="1"/>
  <c r="L157" i="3"/>
  <c r="N157" i="3" s="1"/>
  <c r="O157" i="3" s="1"/>
  <c r="J157" i="3"/>
  <c r="C158" i="3"/>
  <c r="I157" i="3"/>
  <c r="X165" i="3"/>
  <c r="Y165" i="3"/>
  <c r="P156" i="3"/>
  <c r="R166" i="3"/>
  <c r="E157" i="3" l="1"/>
  <c r="D157" i="3" s="1"/>
  <c r="L158" i="3"/>
  <c r="N158" i="3" s="1"/>
  <c r="O158" i="3" s="1"/>
  <c r="J158" i="3"/>
  <c r="C159" i="3"/>
  <c r="I158" i="3"/>
  <c r="X166" i="3"/>
  <c r="Y166" i="3"/>
  <c r="T165" i="3"/>
  <c r="S165" i="3" s="1"/>
  <c r="P157" i="3"/>
  <c r="R167" i="3"/>
  <c r="E158" i="3" l="1"/>
  <c r="D158" i="3" s="1"/>
  <c r="T166" i="3"/>
  <c r="S166" i="3" s="1"/>
  <c r="L159" i="3"/>
  <c r="N159" i="3" s="1"/>
  <c r="O159" i="3" s="1"/>
  <c r="J159" i="3"/>
  <c r="C160" i="3"/>
  <c r="I159" i="3"/>
  <c r="X167" i="3"/>
  <c r="Y167" i="3"/>
  <c r="P158" i="3"/>
  <c r="R168" i="3"/>
  <c r="E159" i="3" l="1"/>
  <c r="D159" i="3" s="1"/>
  <c r="T167" i="3"/>
  <c r="S167" i="3" s="1"/>
  <c r="L160" i="3"/>
  <c r="N160" i="3" s="1"/>
  <c r="O160" i="3" s="1"/>
  <c r="J160" i="3"/>
  <c r="C161" i="3"/>
  <c r="I160" i="3"/>
  <c r="P159" i="3"/>
  <c r="X168" i="3"/>
  <c r="Y168" i="3"/>
  <c r="R169" i="3"/>
  <c r="T168" i="3" l="1"/>
  <c r="S168" i="3" s="1"/>
  <c r="E160" i="3"/>
  <c r="D160" i="3" s="1"/>
  <c r="L161" i="3"/>
  <c r="N161" i="3" s="1"/>
  <c r="O161" i="3" s="1"/>
  <c r="C162" i="3"/>
  <c r="J161" i="3"/>
  <c r="I161" i="3"/>
  <c r="P160" i="3"/>
  <c r="X169" i="3"/>
  <c r="Y169" i="3"/>
  <c r="R170" i="3"/>
  <c r="T169" i="3" l="1"/>
  <c r="S169" i="3" s="1"/>
  <c r="E161" i="3"/>
  <c r="D161" i="3" s="1"/>
  <c r="X170" i="3"/>
  <c r="Y170" i="3"/>
  <c r="L162" i="3"/>
  <c r="N162" i="3" s="1"/>
  <c r="O162" i="3" s="1"/>
  <c r="I162" i="3"/>
  <c r="C163" i="3"/>
  <c r="J162" i="3"/>
  <c r="P161" i="3"/>
  <c r="R171" i="3"/>
  <c r="P162" i="3" l="1"/>
  <c r="L163" i="3"/>
  <c r="N163" i="3" s="1"/>
  <c r="O163" i="3" s="1"/>
  <c r="I163" i="3"/>
  <c r="J163" i="3"/>
  <c r="C164" i="3"/>
  <c r="E162" i="3"/>
  <c r="D162" i="3" s="1"/>
  <c r="X171" i="3"/>
  <c r="Y171" i="3"/>
  <c r="T170" i="3"/>
  <c r="S170" i="3" s="1"/>
  <c r="R172" i="3"/>
  <c r="T171" i="3" l="1"/>
  <c r="S171" i="3" s="1"/>
  <c r="L164" i="3"/>
  <c r="N164" i="3" s="1"/>
  <c r="O164" i="3" s="1"/>
  <c r="C165" i="3"/>
  <c r="J164" i="3"/>
  <c r="I164" i="3"/>
  <c r="P163" i="3"/>
  <c r="E163" i="3"/>
  <c r="D163" i="3" s="1"/>
  <c r="X172" i="3"/>
  <c r="Y172" i="3"/>
  <c r="R173" i="3"/>
  <c r="T172" i="3" l="1"/>
  <c r="S172" i="3" s="1"/>
  <c r="E164" i="3"/>
  <c r="D164" i="3" s="1"/>
  <c r="Y173" i="3"/>
  <c r="X173" i="3"/>
  <c r="L165" i="3"/>
  <c r="N165" i="3" s="1"/>
  <c r="O165" i="3" s="1"/>
  <c r="J165" i="3"/>
  <c r="C166" i="3"/>
  <c r="I165" i="3"/>
  <c r="P164" i="3"/>
  <c r="R174" i="3"/>
  <c r="T173" i="3" l="1"/>
  <c r="S173" i="3" s="1"/>
  <c r="E165" i="3"/>
  <c r="D165" i="3" s="1"/>
  <c r="P165" i="3"/>
  <c r="L166" i="3"/>
  <c r="N166" i="3" s="1"/>
  <c r="O166" i="3" s="1"/>
  <c r="C167" i="3"/>
  <c r="I166" i="3"/>
  <c r="J166" i="3"/>
  <c r="X174" i="3"/>
  <c r="Y174" i="3"/>
  <c r="R175" i="3"/>
  <c r="T174" i="3" l="1"/>
  <c r="S174" i="3" s="1"/>
  <c r="P166" i="3"/>
  <c r="E166" i="3"/>
  <c r="D166" i="3" s="1"/>
  <c r="L167" i="3"/>
  <c r="N167" i="3" s="1"/>
  <c r="O167" i="3" s="1"/>
  <c r="I167" i="3"/>
  <c r="C168" i="3"/>
  <c r="J167" i="3"/>
  <c r="X175" i="3"/>
  <c r="Y175" i="3"/>
  <c r="R176" i="3"/>
  <c r="T175" i="3" l="1"/>
  <c r="S175" i="3" s="1"/>
  <c r="E167" i="3"/>
  <c r="D167" i="3" s="1"/>
  <c r="L168" i="3"/>
  <c r="N168" i="3" s="1"/>
  <c r="O168" i="3" s="1"/>
  <c r="C169" i="3"/>
  <c r="J168" i="3"/>
  <c r="I168" i="3"/>
  <c r="P167" i="3"/>
  <c r="X176" i="3"/>
  <c r="Y176" i="3"/>
  <c r="R177" i="3"/>
  <c r="T176" i="3" l="1"/>
  <c r="S176" i="3" s="1"/>
  <c r="E168" i="3"/>
  <c r="D168" i="3" s="1"/>
  <c r="L169" i="3"/>
  <c r="N169" i="3" s="1"/>
  <c r="O169" i="3" s="1"/>
  <c r="J169" i="3"/>
  <c r="C170" i="3"/>
  <c r="I169" i="3"/>
  <c r="P168" i="3"/>
  <c r="X177" i="3"/>
  <c r="Y177" i="3"/>
  <c r="R178" i="3"/>
  <c r="E169" i="3" l="1"/>
  <c r="D169" i="3" s="1"/>
  <c r="L170" i="3"/>
  <c r="N170" i="3" s="1"/>
  <c r="O170" i="3" s="1"/>
  <c r="I170" i="3"/>
  <c r="J170" i="3"/>
  <c r="C171" i="3"/>
  <c r="T177" i="3"/>
  <c r="S177" i="3" s="1"/>
  <c r="X178" i="3"/>
  <c r="Y178" i="3"/>
  <c r="P169" i="3"/>
  <c r="R179" i="3"/>
  <c r="T178" i="3" l="1"/>
  <c r="S178" i="3" s="1"/>
  <c r="L171" i="3"/>
  <c r="N171" i="3" s="1"/>
  <c r="O171" i="3" s="1"/>
  <c r="I171" i="3"/>
  <c r="J171" i="3"/>
  <c r="C172" i="3"/>
  <c r="X179" i="3"/>
  <c r="Y179" i="3"/>
  <c r="E170" i="3"/>
  <c r="D170" i="3" s="1"/>
  <c r="P170" i="3"/>
  <c r="R180" i="3"/>
  <c r="L172" i="3" l="1"/>
  <c r="N172" i="3" s="1"/>
  <c r="O172" i="3" s="1"/>
  <c r="C173" i="3"/>
  <c r="I172" i="3"/>
  <c r="J172" i="3"/>
  <c r="X180" i="3"/>
  <c r="Y180" i="3"/>
  <c r="E171" i="3"/>
  <c r="D171" i="3" s="1"/>
  <c r="T179" i="3"/>
  <c r="S179" i="3" s="1"/>
  <c r="P171" i="3"/>
  <c r="R181" i="3"/>
  <c r="E172" i="3" l="1"/>
  <c r="D172" i="3" s="1"/>
  <c r="X181" i="3"/>
  <c r="Y181" i="3"/>
  <c r="L173" i="3"/>
  <c r="N173" i="3" s="1"/>
  <c r="O173" i="3" s="1"/>
  <c r="I173" i="3"/>
  <c r="J173" i="3"/>
  <c r="C174" i="3"/>
  <c r="T180" i="3"/>
  <c r="S180" i="3" s="1"/>
  <c r="P172" i="3"/>
  <c r="R182" i="3"/>
  <c r="L174" i="3" l="1"/>
  <c r="N174" i="3" s="1"/>
  <c r="O174" i="3" s="1"/>
  <c r="I174" i="3"/>
  <c r="J174" i="3"/>
  <c r="C175" i="3"/>
  <c r="X182" i="3"/>
  <c r="Y182" i="3"/>
  <c r="P173" i="3"/>
  <c r="T181" i="3"/>
  <c r="S181" i="3" s="1"/>
  <c r="E173" i="3"/>
  <c r="D173" i="3" s="1"/>
  <c r="R183" i="3"/>
  <c r="L175" i="3" l="1"/>
  <c r="N175" i="3" s="1"/>
  <c r="O175" i="3" s="1"/>
  <c r="C176" i="3"/>
  <c r="I175" i="3"/>
  <c r="J175" i="3"/>
  <c r="X183" i="3"/>
  <c r="Y183" i="3"/>
  <c r="E174" i="3"/>
  <c r="D174" i="3" s="1"/>
  <c r="T182" i="3"/>
  <c r="S182" i="3" s="1"/>
  <c r="P174" i="3"/>
  <c r="R184" i="3"/>
  <c r="T183" i="3" l="1"/>
  <c r="S183" i="3" s="1"/>
  <c r="X184" i="3"/>
  <c r="Y184" i="3"/>
  <c r="E175" i="3"/>
  <c r="D175" i="3" s="1"/>
  <c r="L176" i="3"/>
  <c r="N176" i="3" s="1"/>
  <c r="O176" i="3" s="1"/>
  <c r="I176" i="3"/>
  <c r="J176" i="3"/>
  <c r="C177" i="3"/>
  <c r="P175" i="3"/>
  <c r="R185" i="3"/>
  <c r="T184" i="3" l="1"/>
  <c r="S184" i="3" s="1"/>
  <c r="P176" i="3"/>
  <c r="E176" i="3"/>
  <c r="D176" i="3" s="1"/>
  <c r="X185" i="3"/>
  <c r="Y185" i="3"/>
  <c r="L177" i="3"/>
  <c r="N177" i="3" s="1"/>
  <c r="O177" i="3" s="1"/>
  <c r="J177" i="3"/>
  <c r="I177" i="3"/>
  <c r="C178" i="3"/>
  <c r="R186" i="3"/>
  <c r="E177" i="3" l="1"/>
  <c r="D177" i="3" s="1"/>
  <c r="P177" i="3"/>
  <c r="X186" i="3"/>
  <c r="Y186" i="3"/>
  <c r="T185" i="3"/>
  <c r="S185" i="3" s="1"/>
  <c r="L178" i="3"/>
  <c r="N178" i="3" s="1"/>
  <c r="O178" i="3" s="1"/>
  <c r="J178" i="3"/>
  <c r="C179" i="3"/>
  <c r="I178" i="3"/>
  <c r="R187" i="3"/>
  <c r="P178" i="3" l="1"/>
  <c r="L179" i="3"/>
  <c r="N179" i="3" s="1"/>
  <c r="O179" i="3" s="1"/>
  <c r="I179" i="3"/>
  <c r="J179" i="3"/>
  <c r="C180" i="3"/>
  <c r="T186" i="3"/>
  <c r="S186" i="3" s="1"/>
  <c r="X187" i="3"/>
  <c r="Y187" i="3"/>
  <c r="E178" i="3"/>
  <c r="D178" i="3" s="1"/>
  <c r="R188" i="3"/>
  <c r="T187" i="3" l="1"/>
  <c r="S187" i="3" s="1"/>
  <c r="E179" i="3"/>
  <c r="D179" i="3" s="1"/>
  <c r="P179" i="3"/>
  <c r="L180" i="3"/>
  <c r="N180" i="3" s="1"/>
  <c r="O180" i="3" s="1"/>
  <c r="J180" i="3"/>
  <c r="C181" i="3"/>
  <c r="I180" i="3"/>
  <c r="X188" i="3"/>
  <c r="Y188" i="3"/>
  <c r="R189" i="3"/>
  <c r="E180" i="3" l="1"/>
  <c r="D180" i="3" s="1"/>
  <c r="L181" i="3"/>
  <c r="N181" i="3" s="1"/>
  <c r="O181" i="3" s="1"/>
  <c r="C182" i="3"/>
  <c r="I181" i="3"/>
  <c r="J181" i="3"/>
  <c r="T188" i="3"/>
  <c r="S188" i="3" s="1"/>
  <c r="P180" i="3"/>
  <c r="X189" i="3"/>
  <c r="Y189" i="3"/>
  <c r="R190" i="3"/>
  <c r="T189" i="3" l="1"/>
  <c r="S189" i="3" s="1"/>
  <c r="E181" i="3"/>
  <c r="D181" i="3" s="1"/>
  <c r="Y190" i="3"/>
  <c r="X190" i="3"/>
  <c r="L182" i="3"/>
  <c r="N182" i="3" s="1"/>
  <c r="O182" i="3" s="1"/>
  <c r="C183" i="3"/>
  <c r="I182" i="3"/>
  <c r="J182" i="3"/>
  <c r="P181" i="3"/>
  <c r="R191" i="3"/>
  <c r="T190" i="3" l="1"/>
  <c r="S190" i="3" s="1"/>
  <c r="L183" i="3"/>
  <c r="N183" i="3" s="1"/>
  <c r="O183" i="3" s="1"/>
  <c r="I183" i="3"/>
  <c r="J183" i="3"/>
  <c r="C184" i="3"/>
  <c r="P182" i="3"/>
  <c r="E182" i="3"/>
  <c r="D182" i="3" s="1"/>
  <c r="X191" i="3"/>
  <c r="Y191" i="3"/>
  <c r="R192" i="3"/>
  <c r="T191" i="3" l="1"/>
  <c r="S191" i="3" s="1"/>
  <c r="L184" i="3"/>
  <c r="N184" i="3" s="1"/>
  <c r="O184" i="3" s="1"/>
  <c r="J184" i="3"/>
  <c r="C185" i="3"/>
  <c r="I184" i="3"/>
  <c r="X192" i="3"/>
  <c r="Y192" i="3"/>
  <c r="E183" i="3"/>
  <c r="D183" i="3" s="1"/>
  <c r="P183" i="3"/>
  <c r="R193" i="3"/>
  <c r="E184" i="3" l="1"/>
  <c r="D184" i="3" s="1"/>
  <c r="T192" i="3"/>
  <c r="S192" i="3" s="1"/>
  <c r="X193" i="3"/>
  <c r="Y193" i="3"/>
  <c r="L185" i="3"/>
  <c r="N185" i="3" s="1"/>
  <c r="O185" i="3" s="1"/>
  <c r="J185" i="3"/>
  <c r="C186" i="3"/>
  <c r="I185" i="3"/>
  <c r="P184" i="3"/>
  <c r="R194" i="3"/>
  <c r="E185" i="3" l="1"/>
  <c r="D185" i="3" s="1"/>
  <c r="T193" i="3"/>
  <c r="S193" i="3" s="1"/>
  <c r="L186" i="3"/>
  <c r="N186" i="3" s="1"/>
  <c r="O186" i="3" s="1"/>
  <c r="I186" i="3"/>
  <c r="J186" i="3"/>
  <c r="C187" i="3"/>
  <c r="P185" i="3"/>
  <c r="X194" i="3"/>
  <c r="Y194" i="3"/>
  <c r="R195" i="3"/>
  <c r="E186" i="3" l="1"/>
  <c r="D186" i="3" s="1"/>
  <c r="T194" i="3"/>
  <c r="S194" i="3" s="1"/>
  <c r="L187" i="3"/>
  <c r="N187" i="3" s="1"/>
  <c r="O187" i="3" s="1"/>
  <c r="J187" i="3"/>
  <c r="I187" i="3"/>
  <c r="C188" i="3"/>
  <c r="X195" i="3"/>
  <c r="Y195" i="3"/>
  <c r="P186" i="3"/>
  <c r="R196" i="3"/>
  <c r="E187" i="3" l="1"/>
  <c r="D187" i="3" s="1"/>
  <c r="T195" i="3"/>
  <c r="S195" i="3" s="1"/>
  <c r="L188" i="3"/>
  <c r="N188" i="3" s="1"/>
  <c r="O188" i="3" s="1"/>
  <c r="I188" i="3"/>
  <c r="J188" i="3"/>
  <c r="C189" i="3"/>
  <c r="P187" i="3"/>
  <c r="X196" i="3"/>
  <c r="Y196" i="3"/>
  <c r="R197" i="3"/>
  <c r="T196" i="3" l="1"/>
  <c r="S196" i="3" s="1"/>
  <c r="L189" i="3"/>
  <c r="N189" i="3" s="1"/>
  <c r="O189" i="3" s="1"/>
  <c r="C190" i="3"/>
  <c r="J189" i="3"/>
  <c r="I189" i="3"/>
  <c r="E188" i="3"/>
  <c r="D188" i="3" s="1"/>
  <c r="X197" i="3"/>
  <c r="Y197" i="3"/>
  <c r="P188" i="3"/>
  <c r="R198" i="3"/>
  <c r="T197" i="3" l="1"/>
  <c r="S197" i="3" s="1"/>
  <c r="E189" i="3"/>
  <c r="D189" i="3" s="1"/>
  <c r="X198" i="3"/>
  <c r="Y198" i="3"/>
  <c r="L190" i="3"/>
  <c r="N190" i="3" s="1"/>
  <c r="O190" i="3" s="1"/>
  <c r="I190" i="3"/>
  <c r="J190" i="3"/>
  <c r="C191" i="3"/>
  <c r="P189" i="3"/>
  <c r="R199" i="3"/>
  <c r="E190" i="3" l="1"/>
  <c r="D190" i="3" s="1"/>
  <c r="P190" i="3"/>
  <c r="L191" i="3"/>
  <c r="N191" i="3" s="1"/>
  <c r="O191" i="3" s="1"/>
  <c r="J191" i="3"/>
  <c r="C192" i="3"/>
  <c r="I191" i="3"/>
  <c r="X199" i="3"/>
  <c r="Y199" i="3"/>
  <c r="T198" i="3"/>
  <c r="S198" i="3" s="1"/>
  <c r="R200" i="3"/>
  <c r="E191" i="3" l="1"/>
  <c r="D191" i="3" s="1"/>
  <c r="T199" i="3"/>
  <c r="S199" i="3" s="1"/>
  <c r="L192" i="3"/>
  <c r="N192" i="3" s="1"/>
  <c r="O192" i="3" s="1"/>
  <c r="C193" i="3"/>
  <c r="I192" i="3"/>
  <c r="J192" i="3"/>
  <c r="P191" i="3"/>
  <c r="X200" i="3"/>
  <c r="T200" i="3" s="1"/>
  <c r="S200" i="3" s="1"/>
  <c r="Y200" i="3"/>
  <c r="R201" i="3"/>
  <c r="E192" i="3" l="1"/>
  <c r="D192" i="3" s="1"/>
  <c r="X201" i="3"/>
  <c r="Y201" i="3"/>
  <c r="L193" i="3"/>
  <c r="N193" i="3" s="1"/>
  <c r="O193" i="3" s="1"/>
  <c r="I193" i="3"/>
  <c r="J193" i="3"/>
  <c r="C194" i="3"/>
  <c r="P192" i="3"/>
  <c r="R202" i="3"/>
  <c r="E193" i="3" l="1"/>
  <c r="D193" i="3" s="1"/>
  <c r="P193" i="3"/>
  <c r="L194" i="3"/>
  <c r="N194" i="3" s="1"/>
  <c r="O194" i="3" s="1"/>
  <c r="J194" i="3"/>
  <c r="C195" i="3"/>
  <c r="I194" i="3"/>
  <c r="T201" i="3"/>
  <c r="S201" i="3" s="1"/>
  <c r="X202" i="3"/>
  <c r="T202" i="3" s="1"/>
  <c r="Y202" i="3"/>
  <c r="R203" i="3"/>
  <c r="E194" i="3" l="1"/>
  <c r="D194" i="3" s="1"/>
  <c r="L195" i="3"/>
  <c r="N195" i="3" s="1"/>
  <c r="O195" i="3" s="1"/>
  <c r="J195" i="3"/>
  <c r="C196" i="3"/>
  <c r="I195" i="3"/>
  <c r="P194" i="3"/>
  <c r="X203" i="3"/>
  <c r="Y203" i="3"/>
  <c r="R204" i="3"/>
  <c r="S202" i="3"/>
  <c r="E195" i="3" l="1"/>
  <c r="D195" i="3" s="1"/>
  <c r="L196" i="3"/>
  <c r="N196" i="3" s="1"/>
  <c r="O196" i="3" s="1"/>
  <c r="J196" i="3"/>
  <c r="C197" i="3"/>
  <c r="I196" i="3"/>
  <c r="T203" i="3"/>
  <c r="S203" i="3" s="1"/>
  <c r="X204" i="3"/>
  <c r="Y204" i="3"/>
  <c r="P195" i="3"/>
  <c r="R205" i="3"/>
  <c r="E196" i="3" l="1"/>
  <c r="D196" i="3" s="1"/>
  <c r="X205" i="3"/>
  <c r="Y205" i="3"/>
  <c r="L197" i="3"/>
  <c r="N197" i="3" s="1"/>
  <c r="O197" i="3" s="1"/>
  <c r="J197" i="3"/>
  <c r="I197" i="3"/>
  <c r="C198" i="3"/>
  <c r="T204" i="3"/>
  <c r="S204" i="3" s="1"/>
  <c r="P196" i="3"/>
  <c r="R206" i="3"/>
  <c r="E197" i="3" l="1"/>
  <c r="D197" i="3" s="1"/>
  <c r="P197" i="3"/>
  <c r="L198" i="3"/>
  <c r="N198" i="3" s="1"/>
  <c r="O198" i="3" s="1"/>
  <c r="J198" i="3"/>
  <c r="C199" i="3"/>
  <c r="I198" i="3"/>
  <c r="X206" i="3"/>
  <c r="Y206" i="3"/>
  <c r="T205" i="3"/>
  <c r="S205" i="3" s="1"/>
  <c r="R207" i="3"/>
  <c r="E198" i="3" l="1"/>
  <c r="D198" i="3" s="1"/>
  <c r="T206" i="3"/>
  <c r="S206" i="3" s="1"/>
  <c r="L199" i="3"/>
  <c r="N199" i="3" s="1"/>
  <c r="O199" i="3" s="1"/>
  <c r="J199" i="3"/>
  <c r="C200" i="3"/>
  <c r="I199" i="3"/>
  <c r="P198" i="3"/>
  <c r="X207" i="3"/>
  <c r="Y207" i="3"/>
  <c r="R208" i="3"/>
  <c r="E199" i="3" l="1"/>
  <c r="D199" i="3" s="1"/>
  <c r="L200" i="3"/>
  <c r="N200" i="3" s="1"/>
  <c r="O200" i="3" s="1"/>
  <c r="C201" i="3"/>
  <c r="J200" i="3"/>
  <c r="I200" i="3"/>
  <c r="T207" i="3"/>
  <c r="S207" i="3" s="1"/>
  <c r="X208" i="3"/>
  <c r="Y208" i="3"/>
  <c r="P199" i="3"/>
  <c r="R209" i="3"/>
  <c r="E200" i="3" l="1"/>
  <c r="D200" i="3" s="1"/>
  <c r="T208" i="3"/>
  <c r="S208" i="3" s="1"/>
  <c r="X209" i="3"/>
  <c r="Y209" i="3"/>
  <c r="L201" i="3"/>
  <c r="N201" i="3" s="1"/>
  <c r="O201" i="3" s="1"/>
  <c r="J201" i="3"/>
  <c r="C202" i="3"/>
  <c r="I201" i="3"/>
  <c r="P200" i="3"/>
  <c r="R210" i="3"/>
  <c r="E201" i="3" l="1"/>
  <c r="D201" i="3" s="1"/>
  <c r="L202" i="3"/>
  <c r="N202" i="3" s="1"/>
  <c r="O202" i="3" s="1"/>
  <c r="I202" i="3"/>
  <c r="J202" i="3"/>
  <c r="C203" i="3"/>
  <c r="T209" i="3"/>
  <c r="S209" i="3" s="1"/>
  <c r="P201" i="3"/>
  <c r="X210" i="3"/>
  <c r="Y210" i="3"/>
  <c r="R211" i="3"/>
  <c r="T210" i="3" l="1"/>
  <c r="S210" i="3" s="1"/>
  <c r="L203" i="3"/>
  <c r="N203" i="3" s="1"/>
  <c r="O203" i="3" s="1"/>
  <c r="C204" i="3"/>
  <c r="I203" i="3"/>
  <c r="J203" i="3"/>
  <c r="E202" i="3"/>
  <c r="D202" i="3" s="1"/>
  <c r="X211" i="3"/>
  <c r="Y211" i="3"/>
  <c r="P202" i="3"/>
  <c r="R212" i="3"/>
  <c r="E203" i="3" l="1"/>
  <c r="D203" i="3" s="1"/>
  <c r="L204" i="3"/>
  <c r="N204" i="3" s="1"/>
  <c r="O204" i="3" s="1"/>
  <c r="I204" i="3"/>
  <c r="C205" i="3"/>
  <c r="J204" i="3"/>
  <c r="T211" i="3"/>
  <c r="S211" i="3" s="1"/>
  <c r="X212" i="3"/>
  <c r="Y212" i="3"/>
  <c r="P203" i="3"/>
  <c r="R213" i="3"/>
  <c r="L205" i="3" l="1"/>
  <c r="N205" i="3" s="1"/>
  <c r="O205" i="3" s="1"/>
  <c r="J205" i="3"/>
  <c r="C206" i="3"/>
  <c r="I205" i="3"/>
  <c r="E204" i="3"/>
  <c r="D204" i="3" s="1"/>
  <c r="T212" i="3"/>
  <c r="S212" i="3" s="1"/>
  <c r="P204" i="3"/>
  <c r="X213" i="3"/>
  <c r="Y213" i="3"/>
  <c r="R214" i="3"/>
  <c r="E205" i="3" l="1"/>
  <c r="D205" i="3" s="1"/>
  <c r="X214" i="3"/>
  <c r="Y214" i="3"/>
  <c r="L206" i="3"/>
  <c r="N206" i="3" s="1"/>
  <c r="O206" i="3" s="1"/>
  <c r="I206" i="3"/>
  <c r="J206" i="3"/>
  <c r="C207" i="3"/>
  <c r="T213" i="3"/>
  <c r="S213" i="3" s="1"/>
  <c r="P205" i="3"/>
  <c r="R215" i="3"/>
  <c r="E206" i="3" l="1"/>
  <c r="D206" i="3" s="1"/>
  <c r="L207" i="3"/>
  <c r="N207" i="3" s="1"/>
  <c r="O207" i="3" s="1"/>
  <c r="J207" i="3"/>
  <c r="C208" i="3"/>
  <c r="I207" i="3"/>
  <c r="P206" i="3"/>
  <c r="X215" i="3"/>
  <c r="Y215" i="3"/>
  <c r="T214" i="3"/>
  <c r="S214" i="3" s="1"/>
  <c r="R216" i="3"/>
  <c r="E207" i="3" l="1"/>
  <c r="D207" i="3" s="1"/>
  <c r="T215" i="3"/>
  <c r="S215" i="3" s="1"/>
  <c r="L208" i="3"/>
  <c r="N208" i="3" s="1"/>
  <c r="O208" i="3" s="1"/>
  <c r="J208" i="3"/>
  <c r="C209" i="3"/>
  <c r="I208" i="3"/>
  <c r="X216" i="3"/>
  <c r="Y216" i="3"/>
  <c r="P207" i="3"/>
  <c r="R217" i="3"/>
  <c r="E208" i="3" l="1"/>
  <c r="D208" i="3" s="1"/>
  <c r="T216" i="3"/>
  <c r="S216" i="3" s="1"/>
  <c r="L209" i="3"/>
  <c r="N209" i="3" s="1"/>
  <c r="O209" i="3" s="1"/>
  <c r="C210" i="3"/>
  <c r="J209" i="3"/>
  <c r="I209" i="3"/>
  <c r="X217" i="3"/>
  <c r="Y217" i="3"/>
  <c r="P208" i="3"/>
  <c r="R218" i="3"/>
  <c r="E209" i="3" l="1"/>
  <c r="D209" i="3" s="1"/>
  <c r="L210" i="3"/>
  <c r="N210" i="3" s="1"/>
  <c r="O210" i="3" s="1"/>
  <c r="I210" i="3"/>
  <c r="J210" i="3"/>
  <c r="C211" i="3"/>
  <c r="P209" i="3"/>
  <c r="T217" i="3"/>
  <c r="S217" i="3" s="1"/>
  <c r="X218" i="3"/>
  <c r="Y218" i="3"/>
  <c r="R219" i="3"/>
  <c r="T218" i="3" l="1"/>
  <c r="S218" i="3" s="1"/>
  <c r="L211" i="3"/>
  <c r="N211" i="3" s="1"/>
  <c r="O211" i="3" s="1"/>
  <c r="C212" i="3"/>
  <c r="I211" i="3"/>
  <c r="J211" i="3"/>
  <c r="X219" i="3"/>
  <c r="Y219" i="3"/>
  <c r="E210" i="3"/>
  <c r="D210" i="3" s="1"/>
  <c r="P210" i="3"/>
  <c r="R220" i="3"/>
  <c r="T219" i="3" l="1"/>
  <c r="S219" i="3" s="1"/>
  <c r="E211" i="3"/>
  <c r="D211" i="3" s="1"/>
  <c r="L212" i="3"/>
  <c r="N212" i="3" s="1"/>
  <c r="O212" i="3" s="1"/>
  <c r="C213" i="3"/>
  <c r="I212" i="3"/>
  <c r="J212" i="3"/>
  <c r="X220" i="3"/>
  <c r="Y220" i="3"/>
  <c r="P211" i="3"/>
  <c r="R221" i="3"/>
  <c r="T220" i="3" l="1"/>
  <c r="E212" i="3"/>
  <c r="D212" i="3" s="1"/>
  <c r="L213" i="3"/>
  <c r="N213" i="3" s="1"/>
  <c r="O213" i="3" s="1"/>
  <c r="J213" i="3"/>
  <c r="C214" i="3"/>
  <c r="I213" i="3"/>
  <c r="P212" i="3"/>
  <c r="X221" i="3"/>
  <c r="T221" i="3" s="1"/>
  <c r="Y221" i="3"/>
  <c r="R222" i="3"/>
  <c r="S220" i="3"/>
  <c r="E213" i="3" l="1"/>
  <c r="D213" i="3" s="1"/>
  <c r="L214" i="3"/>
  <c r="N214" i="3" s="1"/>
  <c r="O214" i="3" s="1"/>
  <c r="J214" i="3"/>
  <c r="C215" i="3"/>
  <c r="I214" i="3"/>
  <c r="P213" i="3"/>
  <c r="X222" i="3"/>
  <c r="Y222" i="3"/>
  <c r="S221" i="3"/>
  <c r="R223" i="3"/>
  <c r="E214" i="3" l="1"/>
  <c r="D214" i="3" s="1"/>
  <c r="T222" i="3"/>
  <c r="S222" i="3" s="1"/>
  <c r="L215" i="3"/>
  <c r="N215" i="3" s="1"/>
  <c r="O215" i="3" s="1"/>
  <c r="J215" i="3"/>
  <c r="C216" i="3"/>
  <c r="I215" i="3"/>
  <c r="X223" i="3"/>
  <c r="Y223" i="3"/>
  <c r="P214" i="3"/>
  <c r="R224" i="3"/>
  <c r="E215" i="3" l="1"/>
  <c r="D215" i="3" s="1"/>
  <c r="T223" i="3"/>
  <c r="S223" i="3" s="1"/>
  <c r="L216" i="3"/>
  <c r="N216" i="3" s="1"/>
  <c r="O216" i="3" s="1"/>
  <c r="J216" i="3"/>
  <c r="C217" i="3"/>
  <c r="I216" i="3"/>
  <c r="E216" i="3" s="1"/>
  <c r="D216" i="3" s="1"/>
  <c r="X224" i="3"/>
  <c r="Y224" i="3"/>
  <c r="P215" i="3"/>
  <c r="R225" i="3"/>
  <c r="L217" i="3" l="1"/>
  <c r="N217" i="3" s="1"/>
  <c r="O217" i="3" s="1"/>
  <c r="I217" i="3"/>
  <c r="C218" i="3"/>
  <c r="J217" i="3"/>
  <c r="X225" i="3"/>
  <c r="Y225" i="3"/>
  <c r="P216" i="3"/>
  <c r="T224" i="3"/>
  <c r="S224" i="3" s="1"/>
  <c r="R226" i="3"/>
  <c r="T225" i="3" l="1"/>
  <c r="S225" i="3" s="1"/>
  <c r="L218" i="3"/>
  <c r="N218" i="3" s="1"/>
  <c r="O218" i="3" s="1"/>
  <c r="I218" i="3"/>
  <c r="C219" i="3"/>
  <c r="J218" i="3"/>
  <c r="X226" i="3"/>
  <c r="Y226" i="3"/>
  <c r="E217" i="3"/>
  <c r="D217" i="3" s="1"/>
  <c r="P217" i="3"/>
  <c r="R227" i="3"/>
  <c r="T226" i="3" l="1"/>
  <c r="S226" i="3" s="1"/>
  <c r="X227" i="3"/>
  <c r="Y227" i="3"/>
  <c r="L219" i="3"/>
  <c r="N219" i="3" s="1"/>
  <c r="O219" i="3" s="1"/>
  <c r="J219" i="3"/>
  <c r="C220" i="3"/>
  <c r="I219" i="3"/>
  <c r="E218" i="3"/>
  <c r="D218" i="3" s="1"/>
  <c r="P218" i="3"/>
  <c r="R228" i="3"/>
  <c r="E219" i="3" l="1"/>
  <c r="D219" i="3" s="1"/>
  <c r="P219" i="3"/>
  <c r="L220" i="3"/>
  <c r="N220" i="3" s="1"/>
  <c r="O220" i="3" s="1"/>
  <c r="I220" i="3"/>
  <c r="J220" i="3"/>
  <c r="C221" i="3"/>
  <c r="T227" i="3"/>
  <c r="S227" i="3" s="1"/>
  <c r="X228" i="3"/>
  <c r="Y228" i="3"/>
  <c r="R229" i="3"/>
  <c r="T228" i="3" l="1"/>
  <c r="S228" i="3" s="1"/>
  <c r="E220" i="3"/>
  <c r="D220" i="3" s="1"/>
  <c r="P220" i="3"/>
  <c r="L221" i="3"/>
  <c r="N221" i="3" s="1"/>
  <c r="O221" i="3" s="1"/>
  <c r="J221" i="3"/>
  <c r="I221" i="3"/>
  <c r="C222" i="3"/>
  <c r="X229" i="3"/>
  <c r="Y229" i="3"/>
  <c r="R230" i="3"/>
  <c r="T229" i="3" l="1"/>
  <c r="S229" i="3" s="1"/>
  <c r="E221" i="3"/>
  <c r="D221" i="3" s="1"/>
  <c r="L222" i="3"/>
  <c r="N222" i="3" s="1"/>
  <c r="O222" i="3" s="1"/>
  <c r="C223" i="3"/>
  <c r="I222" i="3"/>
  <c r="J222" i="3"/>
  <c r="P221" i="3"/>
  <c r="X230" i="3"/>
  <c r="Y230" i="3"/>
  <c r="R231" i="3"/>
  <c r="T230" i="3" l="1"/>
  <c r="S230" i="3" s="1"/>
  <c r="E222" i="3"/>
  <c r="D222" i="3" s="1"/>
  <c r="X231" i="3"/>
  <c r="Y231" i="3"/>
  <c r="L223" i="3"/>
  <c r="N223" i="3" s="1"/>
  <c r="O223" i="3" s="1"/>
  <c r="I223" i="3"/>
  <c r="C224" i="3"/>
  <c r="J223" i="3"/>
  <c r="P222" i="3"/>
  <c r="R232" i="3"/>
  <c r="P223" i="3" l="1"/>
  <c r="X232" i="3"/>
  <c r="Y232" i="3"/>
  <c r="E223" i="3"/>
  <c r="D223" i="3" s="1"/>
  <c r="T231" i="3"/>
  <c r="S231" i="3" s="1"/>
  <c r="L224" i="3"/>
  <c r="N224" i="3" s="1"/>
  <c r="O224" i="3" s="1"/>
  <c r="J224" i="3"/>
  <c r="I224" i="3"/>
  <c r="C225" i="3"/>
  <c r="R233" i="3"/>
  <c r="T232" i="3" l="1"/>
  <c r="S232" i="3" s="1"/>
  <c r="P224" i="3"/>
  <c r="L225" i="3"/>
  <c r="N225" i="3" s="1"/>
  <c r="O225" i="3" s="1"/>
  <c r="J225" i="3"/>
  <c r="C226" i="3"/>
  <c r="I225" i="3"/>
  <c r="X233" i="3"/>
  <c r="Y233" i="3"/>
  <c r="E224" i="3"/>
  <c r="D224" i="3" s="1"/>
  <c r="R234" i="3"/>
  <c r="E225" i="3" l="1"/>
  <c r="D225" i="3" s="1"/>
  <c r="T233" i="3"/>
  <c r="S233" i="3" s="1"/>
  <c r="L226" i="3"/>
  <c r="N226" i="3" s="1"/>
  <c r="O226" i="3" s="1"/>
  <c r="C227" i="3"/>
  <c r="J226" i="3"/>
  <c r="I226" i="3"/>
  <c r="P225" i="3"/>
  <c r="X234" i="3"/>
  <c r="Y234" i="3"/>
  <c r="R235" i="3"/>
  <c r="E226" i="3" l="1"/>
  <c r="D226" i="3" s="1"/>
  <c r="T234" i="3"/>
  <c r="S234" i="3" s="1"/>
  <c r="X235" i="3"/>
  <c r="Y235" i="3"/>
  <c r="L227" i="3"/>
  <c r="N227" i="3" s="1"/>
  <c r="O227" i="3" s="1"/>
  <c r="J227" i="3"/>
  <c r="C228" i="3"/>
  <c r="I227" i="3"/>
  <c r="P226" i="3"/>
  <c r="R236" i="3"/>
  <c r="E227" i="3" l="1"/>
  <c r="D227" i="3" s="1"/>
  <c r="T235" i="3"/>
  <c r="S235" i="3" s="1"/>
  <c r="P227" i="3"/>
  <c r="L228" i="3"/>
  <c r="N228" i="3" s="1"/>
  <c r="O228" i="3" s="1"/>
  <c r="I228" i="3"/>
  <c r="J228" i="3"/>
  <c r="C229" i="3"/>
  <c r="X236" i="3"/>
  <c r="T236" i="3" s="1"/>
  <c r="S236" i="3" s="1"/>
  <c r="Y236" i="3"/>
  <c r="R237" i="3"/>
  <c r="E228" i="3" l="1"/>
  <c r="D228" i="3" s="1"/>
  <c r="P228" i="3"/>
  <c r="L229" i="3"/>
  <c r="N229" i="3" s="1"/>
  <c r="O229" i="3" s="1"/>
  <c r="J229" i="3"/>
  <c r="C230" i="3"/>
  <c r="I229" i="3"/>
  <c r="X237" i="3"/>
  <c r="Y237" i="3"/>
  <c r="R238" i="3"/>
  <c r="E229" i="3" l="1"/>
  <c r="D229" i="3" s="1"/>
  <c r="T237" i="3"/>
  <c r="S237" i="3" s="1"/>
  <c r="L230" i="3"/>
  <c r="N230" i="3" s="1"/>
  <c r="O230" i="3" s="1"/>
  <c r="I230" i="3"/>
  <c r="J230" i="3"/>
  <c r="C231" i="3"/>
  <c r="P229" i="3"/>
  <c r="X238" i="3"/>
  <c r="Y238" i="3"/>
  <c r="R239" i="3"/>
  <c r="T238" i="3" l="1"/>
  <c r="S238" i="3" s="1"/>
  <c r="E230" i="3"/>
  <c r="D230" i="3" s="1"/>
  <c r="L231" i="3"/>
  <c r="N231" i="3" s="1"/>
  <c r="O231" i="3" s="1"/>
  <c r="C232" i="3"/>
  <c r="I231" i="3"/>
  <c r="J231" i="3"/>
  <c r="X239" i="3"/>
  <c r="Y239" i="3"/>
  <c r="P230" i="3"/>
  <c r="R240" i="3"/>
  <c r="T239" i="3" l="1"/>
  <c r="S239" i="3" s="1"/>
  <c r="E231" i="3"/>
  <c r="D231" i="3" s="1"/>
  <c r="X240" i="3"/>
  <c r="Y240" i="3"/>
  <c r="L232" i="3"/>
  <c r="N232" i="3" s="1"/>
  <c r="O232" i="3" s="1"/>
  <c r="C233" i="3"/>
  <c r="I232" i="3"/>
  <c r="J232" i="3"/>
  <c r="P231" i="3"/>
  <c r="R241" i="3"/>
  <c r="T240" i="3" l="1"/>
  <c r="S240" i="3" s="1"/>
  <c r="E232" i="3"/>
  <c r="D232" i="3" s="1"/>
  <c r="L233" i="3"/>
  <c r="N233" i="3" s="1"/>
  <c r="O233" i="3" s="1"/>
  <c r="C234" i="3"/>
  <c r="J233" i="3"/>
  <c r="I233" i="3"/>
  <c r="P232" i="3"/>
  <c r="X241" i="3"/>
  <c r="Y241" i="3"/>
  <c r="R242" i="3"/>
  <c r="E233" i="3" l="1"/>
  <c r="D233" i="3" s="1"/>
  <c r="L234" i="3"/>
  <c r="N234" i="3" s="1"/>
  <c r="O234" i="3" s="1"/>
  <c r="I234" i="3"/>
  <c r="J234" i="3"/>
  <c r="C235" i="3"/>
  <c r="T241" i="3"/>
  <c r="S241" i="3" s="1"/>
  <c r="X242" i="3"/>
  <c r="Y242" i="3"/>
  <c r="P233" i="3"/>
  <c r="R243" i="3"/>
  <c r="L235" i="3" l="1"/>
  <c r="N235" i="3" s="1"/>
  <c r="O235" i="3" s="1"/>
  <c r="J235" i="3"/>
  <c r="I235" i="3"/>
  <c r="C236" i="3"/>
  <c r="T242" i="3"/>
  <c r="S242" i="3" s="1"/>
  <c r="E234" i="3"/>
  <c r="D234" i="3" s="1"/>
  <c r="X243" i="3"/>
  <c r="Y243" i="3"/>
  <c r="P234" i="3"/>
  <c r="R244" i="3"/>
  <c r="X244" i="3" l="1"/>
  <c r="Y244" i="3"/>
  <c r="L236" i="3"/>
  <c r="N236" i="3" s="1"/>
  <c r="O236" i="3" s="1"/>
  <c r="I236" i="3"/>
  <c r="C237" i="3"/>
  <c r="J236" i="3"/>
  <c r="T243" i="3"/>
  <c r="S243" i="3" s="1"/>
  <c r="E235" i="3"/>
  <c r="D235" i="3" s="1"/>
  <c r="P235" i="3"/>
  <c r="R245" i="3"/>
  <c r="P236" i="3" l="1"/>
  <c r="E236" i="3"/>
  <c r="D236" i="3" s="1"/>
  <c r="L237" i="3"/>
  <c r="N237" i="3" s="1"/>
  <c r="O237" i="3" s="1"/>
  <c r="C238" i="3"/>
  <c r="J237" i="3"/>
  <c r="I237" i="3"/>
  <c r="X245" i="3"/>
  <c r="Y245" i="3"/>
  <c r="T244" i="3"/>
  <c r="S244" i="3" s="1"/>
  <c r="R246" i="3"/>
  <c r="T245" i="3" l="1"/>
  <c r="S245" i="3" s="1"/>
  <c r="X246" i="3"/>
  <c r="Y246" i="3"/>
  <c r="L238" i="3"/>
  <c r="N238" i="3" s="1"/>
  <c r="O238" i="3" s="1"/>
  <c r="I238" i="3"/>
  <c r="C239" i="3"/>
  <c r="J238" i="3"/>
  <c r="E237" i="3"/>
  <c r="D237" i="3" s="1"/>
  <c r="P237" i="3"/>
  <c r="R247" i="3"/>
  <c r="E238" i="3" l="1"/>
  <c r="D238" i="3" s="1"/>
  <c r="P238" i="3"/>
  <c r="X247" i="3"/>
  <c r="Y247" i="3"/>
  <c r="L239" i="3"/>
  <c r="N239" i="3" s="1"/>
  <c r="O239" i="3" s="1"/>
  <c r="J239" i="3"/>
  <c r="I239" i="3"/>
  <c r="C240" i="3"/>
  <c r="T246" i="3"/>
  <c r="S246" i="3" s="1"/>
  <c r="R248" i="3"/>
  <c r="E239" i="3" l="1"/>
  <c r="D239" i="3" s="1"/>
  <c r="T247" i="3"/>
  <c r="S247" i="3" s="1"/>
  <c r="P239" i="3"/>
  <c r="X248" i="3"/>
  <c r="Y248" i="3"/>
  <c r="L240" i="3"/>
  <c r="N240" i="3" s="1"/>
  <c r="O240" i="3" s="1"/>
  <c r="J240" i="3"/>
  <c r="C241" i="3"/>
  <c r="I240" i="3"/>
  <c r="R249" i="3"/>
  <c r="T248" i="3" l="1"/>
  <c r="S248" i="3" s="1"/>
  <c r="E240" i="3"/>
  <c r="D240" i="3" s="1"/>
  <c r="P240" i="3"/>
  <c r="L241" i="3"/>
  <c r="N241" i="3" s="1"/>
  <c r="O241" i="3" s="1"/>
  <c r="I241" i="3"/>
  <c r="C242" i="3"/>
  <c r="J241" i="3"/>
  <c r="X249" i="3"/>
  <c r="T249" i="3" s="1"/>
  <c r="Y249" i="3"/>
  <c r="R250" i="3"/>
  <c r="P241" i="3" l="1"/>
  <c r="E241" i="3"/>
  <c r="D241" i="3" s="1"/>
  <c r="X250" i="3"/>
  <c r="Y250" i="3"/>
  <c r="L242" i="3"/>
  <c r="N242" i="3" s="1"/>
  <c r="O242" i="3" s="1"/>
  <c r="I242" i="3"/>
  <c r="C243" i="3"/>
  <c r="J242" i="3"/>
  <c r="S249" i="3"/>
  <c r="R251" i="3"/>
  <c r="E242" i="3" l="1"/>
  <c r="D242" i="3" s="1"/>
  <c r="T250" i="3"/>
  <c r="S250" i="3" s="1"/>
  <c r="L243" i="3"/>
  <c r="N243" i="3" s="1"/>
  <c r="O243" i="3" s="1"/>
  <c r="I243" i="3"/>
  <c r="J243" i="3"/>
  <c r="C244" i="3"/>
  <c r="P242" i="3"/>
  <c r="X251" i="3"/>
  <c r="Y251" i="3"/>
  <c r="R252" i="3"/>
  <c r="L244" i="3" l="1"/>
  <c r="N244" i="3" s="1"/>
  <c r="O244" i="3" s="1"/>
  <c r="C245" i="3"/>
  <c r="I244" i="3"/>
  <c r="J244" i="3"/>
  <c r="T251" i="3"/>
  <c r="S251" i="3" s="1"/>
  <c r="E243" i="3"/>
  <c r="D243" i="3" s="1"/>
  <c r="X252" i="3"/>
  <c r="Y252" i="3"/>
  <c r="P243" i="3"/>
  <c r="R253" i="3"/>
  <c r="T252" i="3" l="1"/>
  <c r="S252" i="3" s="1"/>
  <c r="E244" i="3"/>
  <c r="D244" i="3" s="1"/>
  <c r="X253" i="3"/>
  <c r="Y253" i="3"/>
  <c r="L245" i="3"/>
  <c r="N245" i="3" s="1"/>
  <c r="O245" i="3" s="1"/>
  <c r="I245" i="3"/>
  <c r="J245" i="3"/>
  <c r="C246" i="3"/>
  <c r="P244" i="3"/>
  <c r="R254" i="3"/>
  <c r="L246" i="3" l="1"/>
  <c r="N246" i="3" s="1"/>
  <c r="O246" i="3" s="1"/>
  <c r="I246" i="3"/>
  <c r="J246" i="3"/>
  <c r="C247" i="3"/>
  <c r="E245" i="3"/>
  <c r="D245" i="3" s="1"/>
  <c r="T253" i="3"/>
  <c r="S253" i="3" s="1"/>
  <c r="P245" i="3"/>
  <c r="X254" i="3"/>
  <c r="Y254" i="3"/>
  <c r="R255" i="3"/>
  <c r="T254" i="3" l="1"/>
  <c r="S254" i="3" s="1"/>
  <c r="X255" i="3"/>
  <c r="Y255" i="3"/>
  <c r="L247" i="3"/>
  <c r="N247" i="3" s="1"/>
  <c r="O247" i="3" s="1"/>
  <c r="J247" i="3"/>
  <c r="C248" i="3"/>
  <c r="I247" i="3"/>
  <c r="E246" i="3"/>
  <c r="D246" i="3" s="1"/>
  <c r="P246" i="3"/>
  <c r="R256" i="3"/>
  <c r="E247" i="3" l="1"/>
  <c r="D247" i="3" s="1"/>
  <c r="L248" i="3"/>
  <c r="N248" i="3" s="1"/>
  <c r="O248" i="3" s="1"/>
  <c r="C249" i="3"/>
  <c r="J248" i="3"/>
  <c r="I248" i="3"/>
  <c r="P247" i="3"/>
  <c r="X256" i="3"/>
  <c r="Y256" i="3"/>
  <c r="T255" i="3"/>
  <c r="S255" i="3" s="1"/>
  <c r="R257" i="3"/>
  <c r="E248" i="3" l="1"/>
  <c r="D248" i="3" s="1"/>
  <c r="X257" i="3"/>
  <c r="Y257" i="3"/>
  <c r="L249" i="3"/>
  <c r="N249" i="3" s="1"/>
  <c r="O249" i="3" s="1"/>
  <c r="I249" i="3"/>
  <c r="C250" i="3"/>
  <c r="J249" i="3"/>
  <c r="T256" i="3"/>
  <c r="S256" i="3" s="1"/>
  <c r="P248" i="3"/>
  <c r="R258" i="3"/>
  <c r="L250" i="3" l="1"/>
  <c r="N250" i="3" s="1"/>
  <c r="O250" i="3" s="1"/>
  <c r="J250" i="3"/>
  <c r="C251" i="3"/>
  <c r="I250" i="3"/>
  <c r="E249" i="3"/>
  <c r="D249" i="3" s="1"/>
  <c r="P249" i="3"/>
  <c r="X258" i="3"/>
  <c r="Y258" i="3"/>
  <c r="T257" i="3"/>
  <c r="S257" i="3" s="1"/>
  <c r="R259" i="3"/>
  <c r="E250" i="3" l="1"/>
  <c r="D250" i="3" s="1"/>
  <c r="T258" i="3"/>
  <c r="S258" i="3" s="1"/>
  <c r="L251" i="3"/>
  <c r="N251" i="3" s="1"/>
  <c r="O251" i="3" s="1"/>
  <c r="I251" i="3"/>
  <c r="J251" i="3"/>
  <c r="C252" i="3"/>
  <c r="X259" i="3"/>
  <c r="Y259" i="3"/>
  <c r="P250" i="3"/>
  <c r="R260" i="3"/>
  <c r="T259" i="3" l="1"/>
  <c r="S259" i="3" s="1"/>
  <c r="X260" i="3"/>
  <c r="Y260" i="3"/>
  <c r="L252" i="3"/>
  <c r="N252" i="3" s="1"/>
  <c r="O252" i="3" s="1"/>
  <c r="I252" i="3"/>
  <c r="C253" i="3"/>
  <c r="J252" i="3"/>
  <c r="P251" i="3"/>
  <c r="E251" i="3"/>
  <c r="D251" i="3" s="1"/>
  <c r="R261" i="3"/>
  <c r="E252" i="3" l="1"/>
  <c r="D252" i="3" s="1"/>
  <c r="P252" i="3"/>
  <c r="L253" i="3"/>
  <c r="N253" i="3" s="1"/>
  <c r="O253" i="3" s="1"/>
  <c r="I253" i="3"/>
  <c r="J253" i="3"/>
  <c r="C254" i="3"/>
  <c r="X261" i="3"/>
  <c r="Y261" i="3"/>
  <c r="T260" i="3"/>
  <c r="S260" i="3" s="1"/>
  <c r="R262" i="3"/>
  <c r="T261" i="3" l="1"/>
  <c r="S261" i="3" s="1"/>
  <c r="L254" i="3"/>
  <c r="N254" i="3" s="1"/>
  <c r="O254" i="3" s="1"/>
  <c r="J254" i="3"/>
  <c r="I254" i="3"/>
  <c r="C255" i="3"/>
  <c r="E253" i="3"/>
  <c r="D253" i="3" s="1"/>
  <c r="P253" i="3"/>
  <c r="X262" i="3"/>
  <c r="Y262" i="3"/>
  <c r="R263" i="3"/>
  <c r="T262" i="3" l="1"/>
  <c r="S262" i="3" s="1"/>
  <c r="E254" i="3"/>
  <c r="D254" i="3" s="1"/>
  <c r="L255" i="3"/>
  <c r="N255" i="3" s="1"/>
  <c r="O255" i="3" s="1"/>
  <c r="C256" i="3"/>
  <c r="I255" i="3"/>
  <c r="J255" i="3"/>
  <c r="X263" i="3"/>
  <c r="Y263" i="3"/>
  <c r="P254" i="3"/>
  <c r="R264" i="3"/>
  <c r="E255" i="3" l="1"/>
  <c r="D255" i="3" s="1"/>
  <c r="L256" i="3"/>
  <c r="N256" i="3" s="1"/>
  <c r="O256" i="3" s="1"/>
  <c r="J256" i="3"/>
  <c r="I256" i="3"/>
  <c r="C257" i="3"/>
  <c r="T263" i="3"/>
  <c r="S263" i="3" s="1"/>
  <c r="X264" i="3"/>
  <c r="Y264" i="3"/>
  <c r="P255" i="3"/>
  <c r="R265" i="3"/>
  <c r="T264" i="3" l="1"/>
  <c r="S264" i="3" s="1"/>
  <c r="E256" i="3"/>
  <c r="D256" i="3" s="1"/>
  <c r="L257" i="3"/>
  <c r="N257" i="3" s="1"/>
  <c r="O257" i="3" s="1"/>
  <c r="J257" i="3"/>
  <c r="C258" i="3"/>
  <c r="I257" i="3"/>
  <c r="X265" i="3"/>
  <c r="Y265" i="3"/>
  <c r="P256" i="3"/>
  <c r="R266" i="3"/>
  <c r="E257" i="3" l="1"/>
  <c r="D257" i="3" s="1"/>
  <c r="T265" i="3"/>
  <c r="S265" i="3" s="1"/>
  <c r="L258" i="3"/>
  <c r="N258" i="3" s="1"/>
  <c r="O258" i="3" s="1"/>
  <c r="C259" i="3"/>
  <c r="J258" i="3"/>
  <c r="I258" i="3"/>
  <c r="X266" i="3"/>
  <c r="Y266" i="3"/>
  <c r="P257" i="3"/>
  <c r="R267" i="3"/>
  <c r="E258" i="3" l="1"/>
  <c r="D258" i="3" s="1"/>
  <c r="T266" i="3"/>
  <c r="S266" i="3" s="1"/>
  <c r="L259" i="3"/>
  <c r="N259" i="3" s="1"/>
  <c r="O259" i="3" s="1"/>
  <c r="I259" i="3"/>
  <c r="C260" i="3"/>
  <c r="J259" i="3"/>
  <c r="P258" i="3"/>
  <c r="X267" i="3"/>
  <c r="Y267" i="3"/>
  <c r="R268" i="3"/>
  <c r="T267" i="3" l="1"/>
  <c r="S267" i="3" s="1"/>
  <c r="L260" i="3"/>
  <c r="N260" i="3" s="1"/>
  <c r="O260" i="3" s="1"/>
  <c r="I260" i="3"/>
  <c r="J260" i="3"/>
  <c r="C261" i="3"/>
  <c r="E259" i="3"/>
  <c r="D259" i="3" s="1"/>
  <c r="X268" i="3"/>
  <c r="Y268" i="3"/>
  <c r="P259" i="3"/>
  <c r="R269" i="3"/>
  <c r="L261" i="3" l="1"/>
  <c r="N261" i="3" s="1"/>
  <c r="O261" i="3" s="1"/>
  <c r="J261" i="3"/>
  <c r="C262" i="3"/>
  <c r="I261" i="3"/>
  <c r="T268" i="3"/>
  <c r="S268" i="3" s="1"/>
  <c r="E260" i="3"/>
  <c r="D260" i="3" s="1"/>
  <c r="X269" i="3"/>
  <c r="Y269" i="3"/>
  <c r="P260" i="3"/>
  <c r="R270" i="3"/>
  <c r="E261" i="3" l="1"/>
  <c r="D261" i="3" s="1"/>
  <c r="X270" i="3"/>
  <c r="Y270" i="3"/>
  <c r="L262" i="3"/>
  <c r="N262" i="3" s="1"/>
  <c r="O262" i="3" s="1"/>
  <c r="I262" i="3"/>
  <c r="C263" i="3"/>
  <c r="J262" i="3"/>
  <c r="T269" i="3"/>
  <c r="S269" i="3" s="1"/>
  <c r="P261" i="3"/>
  <c r="R271" i="3"/>
  <c r="T270" i="3" l="1"/>
  <c r="S270" i="3" s="1"/>
  <c r="E262" i="3"/>
  <c r="D262" i="3" s="1"/>
  <c r="P262" i="3"/>
  <c r="L263" i="3"/>
  <c r="N263" i="3" s="1"/>
  <c r="O263" i="3" s="1"/>
  <c r="I263" i="3"/>
  <c r="C264" i="3"/>
  <c r="J263" i="3"/>
  <c r="X271" i="3"/>
  <c r="Y271" i="3"/>
  <c r="R272" i="3"/>
  <c r="T271" i="3" l="1"/>
  <c r="S271" i="3" s="1"/>
  <c r="E263" i="3"/>
  <c r="D263" i="3" s="1"/>
  <c r="L264" i="3"/>
  <c r="N264" i="3" s="1"/>
  <c r="O264" i="3" s="1"/>
  <c r="C265" i="3"/>
  <c r="I264" i="3"/>
  <c r="J264" i="3"/>
  <c r="P263" i="3"/>
  <c r="X272" i="3"/>
  <c r="Y272" i="3"/>
  <c r="R273" i="3"/>
  <c r="E264" i="3" l="1"/>
  <c r="D264" i="3" s="1"/>
  <c r="L265" i="3"/>
  <c r="N265" i="3" s="1"/>
  <c r="O265" i="3" s="1"/>
  <c r="C266" i="3"/>
  <c r="I265" i="3"/>
  <c r="J265" i="3"/>
  <c r="T272" i="3"/>
  <c r="S272" i="3" s="1"/>
  <c r="X273" i="3"/>
  <c r="Y273" i="3"/>
  <c r="P264" i="3"/>
  <c r="R274" i="3"/>
  <c r="E265" i="3" l="1"/>
  <c r="D265" i="3" s="1"/>
  <c r="L266" i="3"/>
  <c r="N266" i="3" s="1"/>
  <c r="O266" i="3" s="1"/>
  <c r="C267" i="3"/>
  <c r="I266" i="3"/>
  <c r="J266" i="3"/>
  <c r="P265" i="3"/>
  <c r="T273" i="3"/>
  <c r="S273" i="3" s="1"/>
  <c r="X274" i="3"/>
  <c r="T274" i="3" s="1"/>
  <c r="Y274" i="3"/>
  <c r="R275" i="3"/>
  <c r="E266" i="3" l="1"/>
  <c r="D266" i="3" s="1"/>
  <c r="X275" i="3"/>
  <c r="Y275" i="3"/>
  <c r="L267" i="3"/>
  <c r="N267" i="3" s="1"/>
  <c r="O267" i="3" s="1"/>
  <c r="C268" i="3"/>
  <c r="J267" i="3"/>
  <c r="I267" i="3"/>
  <c r="P266" i="3"/>
  <c r="S274" i="3"/>
  <c r="R276" i="3"/>
  <c r="E267" i="3" l="1"/>
  <c r="D267" i="3" s="1"/>
  <c r="T275" i="3"/>
  <c r="S275" i="3" s="1"/>
  <c r="P267" i="3"/>
  <c r="L268" i="3"/>
  <c r="N268" i="3" s="1"/>
  <c r="O268" i="3" s="1"/>
  <c r="I268" i="3"/>
  <c r="J268" i="3"/>
  <c r="C269" i="3"/>
  <c r="X276" i="3"/>
  <c r="Y276" i="3"/>
  <c r="R277" i="3"/>
  <c r="T276" i="3" l="1"/>
  <c r="S276" i="3" s="1"/>
  <c r="E268" i="3"/>
  <c r="D268" i="3" s="1"/>
  <c r="L269" i="3"/>
  <c r="N269" i="3" s="1"/>
  <c r="O269" i="3" s="1"/>
  <c r="I269" i="3"/>
  <c r="C270" i="3"/>
  <c r="J269" i="3"/>
  <c r="P268" i="3"/>
  <c r="X277" i="3"/>
  <c r="Y277" i="3"/>
  <c r="R278" i="3"/>
  <c r="L270" i="3" l="1"/>
  <c r="N270" i="3" s="1"/>
  <c r="O270" i="3" s="1"/>
  <c r="C271" i="3"/>
  <c r="I270" i="3"/>
  <c r="J270" i="3"/>
  <c r="T277" i="3"/>
  <c r="S277" i="3" s="1"/>
  <c r="E269" i="3"/>
  <c r="D269" i="3" s="1"/>
  <c r="X278" i="3"/>
  <c r="Y278" i="3"/>
  <c r="P269" i="3"/>
  <c r="R279" i="3"/>
  <c r="E270" i="3" l="1"/>
  <c r="D270" i="3" s="1"/>
  <c r="L271" i="3"/>
  <c r="N271" i="3" s="1"/>
  <c r="O271" i="3" s="1"/>
  <c r="J271" i="3"/>
  <c r="I271" i="3"/>
  <c r="C272" i="3"/>
  <c r="T278" i="3"/>
  <c r="S278" i="3" s="1"/>
  <c r="X279" i="3"/>
  <c r="Y279" i="3"/>
  <c r="P270" i="3"/>
  <c r="R280" i="3"/>
  <c r="E271" i="3" l="1"/>
  <c r="D271" i="3" s="1"/>
  <c r="L272" i="3"/>
  <c r="N272" i="3" s="1"/>
  <c r="O272" i="3" s="1"/>
  <c r="I272" i="3"/>
  <c r="J272" i="3"/>
  <c r="C273" i="3"/>
  <c r="P271" i="3"/>
  <c r="T279" i="3"/>
  <c r="S279" i="3" s="1"/>
  <c r="X280" i="3"/>
  <c r="Y280" i="3"/>
  <c r="R281" i="3"/>
  <c r="T280" i="3" l="1"/>
  <c r="S280" i="3" s="1"/>
  <c r="E272" i="3"/>
  <c r="D272" i="3" s="1"/>
  <c r="L273" i="3"/>
  <c r="N273" i="3" s="1"/>
  <c r="O273" i="3" s="1"/>
  <c r="I273" i="3"/>
  <c r="C274" i="3"/>
  <c r="J273" i="3"/>
  <c r="X281" i="3"/>
  <c r="Y281" i="3"/>
  <c r="P272" i="3"/>
  <c r="R282" i="3"/>
  <c r="L274" i="3" l="1"/>
  <c r="N274" i="3" s="1"/>
  <c r="O274" i="3" s="1"/>
  <c r="I274" i="3"/>
  <c r="C275" i="3"/>
  <c r="J274" i="3"/>
  <c r="T281" i="3"/>
  <c r="S281" i="3" s="1"/>
  <c r="E273" i="3"/>
  <c r="D273" i="3" s="1"/>
  <c r="X282" i="3"/>
  <c r="Y282" i="3"/>
  <c r="P273" i="3"/>
  <c r="R283" i="3"/>
  <c r="T282" i="3" l="1"/>
  <c r="S282" i="3" s="1"/>
  <c r="L275" i="3"/>
  <c r="N275" i="3" s="1"/>
  <c r="O275" i="3" s="1"/>
  <c r="I275" i="3"/>
  <c r="C276" i="3"/>
  <c r="J275" i="3"/>
  <c r="Y283" i="3"/>
  <c r="X283" i="3"/>
  <c r="E274" i="3"/>
  <c r="D274" i="3" s="1"/>
  <c r="P274" i="3"/>
  <c r="R284" i="3"/>
  <c r="T283" i="3" l="1"/>
  <c r="S283" i="3" s="1"/>
  <c r="X284" i="3"/>
  <c r="Y284" i="3"/>
  <c r="L276" i="3"/>
  <c r="N276" i="3" s="1"/>
  <c r="O276" i="3" s="1"/>
  <c r="I276" i="3"/>
  <c r="J276" i="3"/>
  <c r="C277" i="3"/>
  <c r="E275" i="3"/>
  <c r="D275" i="3" s="1"/>
  <c r="P275" i="3"/>
  <c r="R285" i="3"/>
  <c r="E276" i="3" l="1"/>
  <c r="D276" i="3" s="1"/>
  <c r="L277" i="3"/>
  <c r="N277" i="3" s="1"/>
  <c r="O277" i="3" s="1"/>
  <c r="I277" i="3"/>
  <c r="C278" i="3"/>
  <c r="J277" i="3"/>
  <c r="P276" i="3"/>
  <c r="X285" i="3"/>
  <c r="Y285" i="3"/>
  <c r="T284" i="3"/>
  <c r="S284" i="3" s="1"/>
  <c r="R286" i="3"/>
  <c r="T285" i="3" l="1"/>
  <c r="S285" i="3" s="1"/>
  <c r="Y286" i="3"/>
  <c r="X286" i="3"/>
  <c r="L278" i="3"/>
  <c r="N278" i="3" s="1"/>
  <c r="O278" i="3" s="1"/>
  <c r="C279" i="3"/>
  <c r="I278" i="3"/>
  <c r="J278" i="3"/>
  <c r="E277" i="3"/>
  <c r="D277" i="3" s="1"/>
  <c r="P277" i="3"/>
  <c r="R287" i="3"/>
  <c r="T286" i="3" l="1"/>
  <c r="S286" i="3" s="1"/>
  <c r="P278" i="3"/>
  <c r="E278" i="3"/>
  <c r="D278" i="3" s="1"/>
  <c r="L279" i="3"/>
  <c r="N279" i="3" s="1"/>
  <c r="O279" i="3" s="1"/>
  <c r="C280" i="3"/>
  <c r="I279" i="3"/>
  <c r="J279" i="3"/>
  <c r="X287" i="3"/>
  <c r="Y287" i="3"/>
  <c r="R288" i="3"/>
  <c r="T287" i="3" l="1"/>
  <c r="S287" i="3" s="1"/>
  <c r="E279" i="3"/>
  <c r="D279" i="3" s="1"/>
  <c r="L280" i="3"/>
  <c r="N280" i="3" s="1"/>
  <c r="O280" i="3" s="1"/>
  <c r="I280" i="3"/>
  <c r="J280" i="3"/>
  <c r="C281" i="3"/>
  <c r="P279" i="3"/>
  <c r="X288" i="3"/>
  <c r="Y288" i="3"/>
  <c r="R289" i="3"/>
  <c r="T288" i="3" l="1"/>
  <c r="S288" i="3" s="1"/>
  <c r="E280" i="3"/>
  <c r="D280" i="3" s="1"/>
  <c r="L281" i="3"/>
  <c r="N281" i="3" s="1"/>
  <c r="O281" i="3" s="1"/>
  <c r="J281" i="3"/>
  <c r="C282" i="3"/>
  <c r="I281" i="3"/>
  <c r="X289" i="3"/>
  <c r="Y289" i="3"/>
  <c r="P280" i="3"/>
  <c r="R290" i="3"/>
  <c r="E281" i="3" l="1"/>
  <c r="D281" i="3" s="1"/>
  <c r="T289" i="3"/>
  <c r="S289" i="3" s="1"/>
  <c r="L282" i="3"/>
  <c r="N282" i="3" s="1"/>
  <c r="O282" i="3" s="1"/>
  <c r="I282" i="3"/>
  <c r="C283" i="3"/>
  <c r="J282" i="3"/>
  <c r="X290" i="3"/>
  <c r="Y290" i="3"/>
  <c r="P281" i="3"/>
  <c r="R291" i="3"/>
  <c r="T290" i="3" l="1"/>
  <c r="S290" i="3" s="1"/>
  <c r="L283" i="3"/>
  <c r="N283" i="3" s="1"/>
  <c r="O283" i="3" s="1"/>
  <c r="C284" i="3"/>
  <c r="J283" i="3"/>
  <c r="I283" i="3"/>
  <c r="E282" i="3"/>
  <c r="D282" i="3" s="1"/>
  <c r="X291" i="3"/>
  <c r="Y291" i="3"/>
  <c r="P282" i="3"/>
  <c r="R292" i="3"/>
  <c r="E283" i="3" l="1"/>
  <c r="D283" i="3" s="1"/>
  <c r="T291" i="3"/>
  <c r="S291" i="3" s="1"/>
  <c r="L284" i="3"/>
  <c r="N284" i="3" s="1"/>
  <c r="O284" i="3" s="1"/>
  <c r="I284" i="3"/>
  <c r="J284" i="3"/>
  <c r="C285" i="3"/>
  <c r="P283" i="3"/>
  <c r="X292" i="3"/>
  <c r="Y292" i="3"/>
  <c r="R293" i="3"/>
  <c r="T292" i="3" l="1"/>
  <c r="S292" i="3" s="1"/>
  <c r="L285" i="3"/>
  <c r="N285" i="3" s="1"/>
  <c r="O285" i="3" s="1"/>
  <c r="J285" i="3"/>
  <c r="C286" i="3"/>
  <c r="I285" i="3"/>
  <c r="E284" i="3"/>
  <c r="D284" i="3" s="1"/>
  <c r="X293" i="3"/>
  <c r="Y293" i="3"/>
  <c r="P284" i="3"/>
  <c r="R294" i="3"/>
  <c r="E285" i="3" l="1"/>
  <c r="D285" i="3" s="1"/>
  <c r="T293" i="3"/>
  <c r="S293" i="3" s="1"/>
  <c r="Y294" i="3"/>
  <c r="X294" i="3"/>
  <c r="L286" i="3"/>
  <c r="N286" i="3" s="1"/>
  <c r="O286" i="3" s="1"/>
  <c r="I286" i="3"/>
  <c r="J286" i="3"/>
  <c r="C287" i="3"/>
  <c r="P285" i="3"/>
  <c r="R295" i="3"/>
  <c r="E286" i="3" l="1"/>
  <c r="D286" i="3" s="1"/>
  <c r="T294" i="3"/>
  <c r="S294" i="3" s="1"/>
  <c r="P286" i="3"/>
  <c r="L287" i="3"/>
  <c r="N287" i="3" s="1"/>
  <c r="O287" i="3" s="1"/>
  <c r="J287" i="3"/>
  <c r="C288" i="3"/>
  <c r="I287" i="3"/>
  <c r="X295" i="3"/>
  <c r="Y295" i="3"/>
  <c r="R296" i="3"/>
  <c r="E287" i="3" l="1"/>
  <c r="D287" i="3" s="1"/>
  <c r="L288" i="3"/>
  <c r="N288" i="3" s="1"/>
  <c r="O288" i="3" s="1"/>
  <c r="C289" i="3"/>
  <c r="I288" i="3"/>
  <c r="J288" i="3"/>
  <c r="P287" i="3"/>
  <c r="T295" i="3"/>
  <c r="S295" i="3" s="1"/>
  <c r="X296" i="3"/>
  <c r="Y296" i="3"/>
  <c r="R297" i="3"/>
  <c r="T296" i="3" l="1"/>
  <c r="S296" i="3" s="1"/>
  <c r="E288" i="3"/>
  <c r="D288" i="3" s="1"/>
  <c r="Y297" i="3"/>
  <c r="X297" i="3"/>
  <c r="L289" i="3"/>
  <c r="N289" i="3" s="1"/>
  <c r="O289" i="3" s="1"/>
  <c r="J289" i="3"/>
  <c r="C290" i="3"/>
  <c r="I289" i="3"/>
  <c r="P288" i="3"/>
  <c r="R298" i="3"/>
  <c r="T297" i="3" l="1"/>
  <c r="S297" i="3" s="1"/>
  <c r="E289" i="3"/>
  <c r="D289" i="3" s="1"/>
  <c r="L290" i="3"/>
  <c r="N290" i="3" s="1"/>
  <c r="O290" i="3" s="1"/>
  <c r="I290" i="3"/>
  <c r="C291" i="3"/>
  <c r="J290" i="3"/>
  <c r="P289" i="3"/>
  <c r="X298" i="3"/>
  <c r="Y298" i="3"/>
  <c r="R299" i="3"/>
  <c r="T298" i="3" l="1"/>
  <c r="S298" i="3" s="1"/>
  <c r="L291" i="3"/>
  <c r="N291" i="3" s="1"/>
  <c r="O291" i="3" s="1"/>
  <c r="J291" i="3"/>
  <c r="I291" i="3"/>
  <c r="C292" i="3"/>
  <c r="E290" i="3"/>
  <c r="D290" i="3" s="1"/>
  <c r="X299" i="3"/>
  <c r="Y299" i="3"/>
  <c r="P290" i="3"/>
  <c r="R300" i="3"/>
  <c r="E291" i="3" l="1"/>
  <c r="D291" i="3" s="1"/>
  <c r="T299" i="3"/>
  <c r="S299" i="3" s="1"/>
  <c r="L292" i="3"/>
  <c r="N292" i="3" s="1"/>
  <c r="O292" i="3" s="1"/>
  <c r="C293" i="3"/>
  <c r="I292" i="3"/>
  <c r="J292" i="3"/>
  <c r="X300" i="3"/>
  <c r="Y300" i="3"/>
  <c r="P291" i="3"/>
  <c r="R301" i="3"/>
  <c r="T300" i="3" l="1"/>
  <c r="S300" i="3" s="1"/>
  <c r="E292" i="3"/>
  <c r="D292" i="3" s="1"/>
  <c r="L293" i="3"/>
  <c r="N293" i="3" s="1"/>
  <c r="O293" i="3" s="1"/>
  <c r="I293" i="3"/>
  <c r="J293" i="3"/>
  <c r="C294" i="3"/>
  <c r="X301" i="3"/>
  <c r="Y301" i="3"/>
  <c r="P292" i="3"/>
  <c r="R302" i="3"/>
  <c r="T301" i="3" l="1"/>
  <c r="S301" i="3" s="1"/>
  <c r="L294" i="3"/>
  <c r="N294" i="3" s="1"/>
  <c r="O294" i="3" s="1"/>
  <c r="J294" i="3"/>
  <c r="I294" i="3"/>
  <c r="C295" i="3"/>
  <c r="E293" i="3"/>
  <c r="D293" i="3" s="1"/>
  <c r="X302" i="3"/>
  <c r="Y302" i="3"/>
  <c r="P293" i="3"/>
  <c r="R303" i="3"/>
  <c r="E294" i="3" l="1"/>
  <c r="D294" i="3" s="1"/>
  <c r="T302" i="3"/>
  <c r="S302" i="3" s="1"/>
  <c r="L295" i="3"/>
  <c r="N295" i="3" s="1"/>
  <c r="O295" i="3" s="1"/>
  <c r="I295" i="3"/>
  <c r="J295" i="3"/>
  <c r="C296" i="3"/>
  <c r="X303" i="3"/>
  <c r="Y303" i="3"/>
  <c r="P294" i="3"/>
  <c r="R304" i="3"/>
  <c r="T303" i="3" l="1"/>
  <c r="S303" i="3" s="1"/>
  <c r="L296" i="3"/>
  <c r="N296" i="3" s="1"/>
  <c r="O296" i="3" s="1"/>
  <c r="C297" i="3"/>
  <c r="I296" i="3"/>
  <c r="J296" i="3"/>
  <c r="E295" i="3"/>
  <c r="D295" i="3" s="1"/>
  <c r="X304" i="3"/>
  <c r="Y304" i="3"/>
  <c r="P295" i="3"/>
  <c r="R305" i="3"/>
  <c r="E296" i="3" l="1"/>
  <c r="D296" i="3" s="1"/>
  <c r="X305" i="3"/>
  <c r="Y305" i="3"/>
  <c r="L297" i="3"/>
  <c r="N297" i="3" s="1"/>
  <c r="O297" i="3" s="1"/>
  <c r="J297" i="3"/>
  <c r="I297" i="3"/>
  <c r="C298" i="3"/>
  <c r="P296" i="3"/>
  <c r="T304" i="3"/>
  <c r="S304" i="3" s="1"/>
  <c r="R306" i="3"/>
  <c r="T305" i="3" l="1"/>
  <c r="S305" i="3" s="1"/>
  <c r="E297" i="3"/>
  <c r="D297" i="3" s="1"/>
  <c r="L298" i="3"/>
  <c r="N298" i="3" s="1"/>
  <c r="O298" i="3" s="1"/>
  <c r="C299" i="3"/>
  <c r="J298" i="3"/>
  <c r="I298" i="3"/>
  <c r="P297" i="3"/>
  <c r="X306" i="3"/>
  <c r="Y306" i="3"/>
  <c r="R307" i="3"/>
  <c r="T306" i="3" l="1"/>
  <c r="S306" i="3" s="1"/>
  <c r="E298" i="3"/>
  <c r="D298" i="3" s="1"/>
  <c r="X307" i="3"/>
  <c r="Y307" i="3"/>
  <c r="L299" i="3"/>
  <c r="N299" i="3" s="1"/>
  <c r="O299" i="3" s="1"/>
  <c r="J299" i="3"/>
  <c r="C300" i="3"/>
  <c r="I299" i="3"/>
  <c r="P298" i="3"/>
  <c r="R308" i="3"/>
  <c r="E299" i="3" l="1"/>
  <c r="D299" i="3" s="1"/>
  <c r="L300" i="3"/>
  <c r="N300" i="3" s="1"/>
  <c r="O300" i="3" s="1"/>
  <c r="I300" i="3"/>
  <c r="J300" i="3"/>
  <c r="C301" i="3"/>
  <c r="P299" i="3"/>
  <c r="X308" i="3"/>
  <c r="Y308" i="3"/>
  <c r="T307" i="3"/>
  <c r="S307" i="3" s="1"/>
  <c r="R309" i="3"/>
  <c r="T308" i="3" l="1"/>
  <c r="S308" i="3" s="1"/>
  <c r="L301" i="3"/>
  <c r="N301" i="3" s="1"/>
  <c r="O301" i="3" s="1"/>
  <c r="C302" i="3"/>
  <c r="I301" i="3"/>
  <c r="J301" i="3"/>
  <c r="X309" i="3"/>
  <c r="Y309" i="3"/>
  <c r="E300" i="3"/>
  <c r="D300" i="3" s="1"/>
  <c r="P300" i="3"/>
  <c r="R310" i="3"/>
  <c r="E301" i="3" l="1"/>
  <c r="D301" i="3" s="1"/>
  <c r="X310" i="3"/>
  <c r="Y310" i="3"/>
  <c r="L302" i="3"/>
  <c r="N302" i="3" s="1"/>
  <c r="O302" i="3" s="1"/>
  <c r="C303" i="3"/>
  <c r="J302" i="3"/>
  <c r="I302" i="3"/>
  <c r="T309" i="3"/>
  <c r="S309" i="3" s="1"/>
  <c r="P301" i="3"/>
  <c r="R311" i="3"/>
  <c r="E302" i="3" l="1"/>
  <c r="D302" i="3" s="1"/>
  <c r="P302" i="3"/>
  <c r="L303" i="3"/>
  <c r="N303" i="3" s="1"/>
  <c r="O303" i="3" s="1"/>
  <c r="C304" i="3"/>
  <c r="J303" i="3"/>
  <c r="I303" i="3"/>
  <c r="X311" i="3"/>
  <c r="Y311" i="3"/>
  <c r="T310" i="3"/>
  <c r="S310" i="3" s="1"/>
  <c r="R312" i="3"/>
  <c r="E303" i="3" l="1"/>
  <c r="D303" i="3" s="1"/>
  <c r="L304" i="3"/>
  <c r="N304" i="3" s="1"/>
  <c r="O304" i="3" s="1"/>
  <c r="C305" i="3"/>
  <c r="I304" i="3"/>
  <c r="J304" i="3"/>
  <c r="P303" i="3"/>
  <c r="X312" i="3"/>
  <c r="Y312" i="3"/>
  <c r="T311" i="3"/>
  <c r="S311" i="3" s="1"/>
  <c r="R313" i="3"/>
  <c r="T312" i="3" l="1"/>
  <c r="S312" i="3" s="1"/>
  <c r="E304" i="3"/>
  <c r="D304" i="3" s="1"/>
  <c r="X313" i="3"/>
  <c r="Y313" i="3"/>
  <c r="L305" i="3"/>
  <c r="N305" i="3" s="1"/>
  <c r="O305" i="3" s="1"/>
  <c r="I305" i="3"/>
  <c r="C306" i="3"/>
  <c r="J305" i="3"/>
  <c r="P304" i="3"/>
  <c r="R314" i="3"/>
  <c r="P305" i="3" l="1"/>
  <c r="E305" i="3"/>
  <c r="D305" i="3" s="1"/>
  <c r="L306" i="3"/>
  <c r="N306" i="3" s="1"/>
  <c r="O306" i="3" s="1"/>
  <c r="I306" i="3"/>
  <c r="J306" i="3"/>
  <c r="C307" i="3"/>
  <c r="X314" i="3"/>
  <c r="Y314" i="3"/>
  <c r="T313" i="3"/>
  <c r="S313" i="3" s="1"/>
  <c r="R315" i="3"/>
  <c r="T314" i="3" l="1"/>
  <c r="S314" i="3" s="1"/>
  <c r="P306" i="3"/>
  <c r="X315" i="3"/>
  <c r="Y315" i="3"/>
  <c r="E306" i="3"/>
  <c r="D306" i="3" s="1"/>
  <c r="L307" i="3"/>
  <c r="N307" i="3" s="1"/>
  <c r="O307" i="3" s="1"/>
  <c r="C308" i="3"/>
  <c r="I307" i="3"/>
  <c r="J307" i="3"/>
  <c r="R316" i="3"/>
  <c r="E307" i="3" l="1"/>
  <c r="D307" i="3" s="1"/>
  <c r="L308" i="3"/>
  <c r="N308" i="3" s="1"/>
  <c r="O308" i="3" s="1"/>
  <c r="J308" i="3"/>
  <c r="I308" i="3"/>
  <c r="C309" i="3"/>
  <c r="X316" i="3"/>
  <c r="Y316" i="3"/>
  <c r="P307" i="3"/>
  <c r="T315" i="3"/>
  <c r="S315" i="3" s="1"/>
  <c r="R317" i="3"/>
  <c r="E308" i="3" l="1"/>
  <c r="D308" i="3" s="1"/>
  <c r="L309" i="3"/>
  <c r="N309" i="3" s="1"/>
  <c r="O309" i="3" s="1"/>
  <c r="I309" i="3"/>
  <c r="J309" i="3"/>
  <c r="C310" i="3"/>
  <c r="X317" i="3"/>
  <c r="Y317" i="3"/>
  <c r="T316" i="3"/>
  <c r="S316" i="3" s="1"/>
  <c r="P308" i="3"/>
  <c r="R318" i="3"/>
  <c r="T317" i="3" l="1"/>
  <c r="S317" i="3" s="1"/>
  <c r="E309" i="3"/>
  <c r="D309" i="3" s="1"/>
  <c r="L310" i="3"/>
  <c r="N310" i="3" s="1"/>
  <c r="O310" i="3" s="1"/>
  <c r="J310" i="3"/>
  <c r="I310" i="3"/>
  <c r="C311" i="3"/>
  <c r="X318" i="3"/>
  <c r="Y318" i="3"/>
  <c r="P309" i="3"/>
  <c r="R319" i="3"/>
  <c r="E310" i="3" l="1"/>
  <c r="D310" i="3" s="1"/>
  <c r="T318" i="3"/>
  <c r="S318" i="3" s="1"/>
  <c r="L311" i="3"/>
  <c r="N311" i="3" s="1"/>
  <c r="O311" i="3" s="1"/>
  <c r="J311" i="3"/>
  <c r="I311" i="3"/>
  <c r="C312" i="3"/>
  <c r="X319" i="3"/>
  <c r="Y319" i="3"/>
  <c r="P310" i="3"/>
  <c r="R320" i="3"/>
  <c r="E311" i="3" l="1"/>
  <c r="D311" i="3" s="1"/>
  <c r="T319" i="3"/>
  <c r="L312" i="3"/>
  <c r="N312" i="3" s="1"/>
  <c r="O312" i="3" s="1"/>
  <c r="C313" i="3"/>
  <c r="I312" i="3"/>
  <c r="J312" i="3"/>
  <c r="Y320" i="3"/>
  <c r="X320" i="3"/>
  <c r="P311" i="3"/>
  <c r="S319" i="3"/>
  <c r="R321" i="3"/>
  <c r="E312" i="3" l="1"/>
  <c r="D312" i="3" s="1"/>
  <c r="T320" i="3"/>
  <c r="S320" i="3" s="1"/>
  <c r="X321" i="3"/>
  <c r="Y321" i="3"/>
  <c r="L313" i="3"/>
  <c r="N313" i="3" s="1"/>
  <c r="O313" i="3" s="1"/>
  <c r="J313" i="3"/>
  <c r="I313" i="3"/>
  <c r="C314" i="3"/>
  <c r="P312" i="3"/>
  <c r="R322" i="3"/>
  <c r="E313" i="3" l="1"/>
  <c r="D313" i="3" s="1"/>
  <c r="P313" i="3"/>
  <c r="X322" i="3"/>
  <c r="Y322" i="3"/>
  <c r="T321" i="3"/>
  <c r="S321" i="3" s="1"/>
  <c r="L314" i="3"/>
  <c r="N314" i="3" s="1"/>
  <c r="O314" i="3" s="1"/>
  <c r="I314" i="3"/>
  <c r="E314" i="3" s="1"/>
  <c r="D314" i="3" s="1"/>
  <c r="C315" i="3"/>
  <c r="J314" i="3"/>
  <c r="R323" i="3"/>
  <c r="L315" i="3" l="1"/>
  <c r="N315" i="3" s="1"/>
  <c r="O315" i="3" s="1"/>
  <c r="I315" i="3"/>
  <c r="C316" i="3"/>
  <c r="J315" i="3"/>
  <c r="X323" i="3"/>
  <c r="Y323" i="3"/>
  <c r="P314" i="3"/>
  <c r="T322" i="3"/>
  <c r="S322" i="3" s="1"/>
  <c r="R324" i="3"/>
  <c r="T323" i="3" l="1"/>
  <c r="S323" i="3" s="1"/>
  <c r="E315" i="3"/>
  <c r="D315" i="3" s="1"/>
  <c r="L316" i="3"/>
  <c r="N316" i="3" s="1"/>
  <c r="O316" i="3" s="1"/>
  <c r="C317" i="3"/>
  <c r="J316" i="3"/>
  <c r="I316" i="3"/>
  <c r="X324" i="3"/>
  <c r="Y324" i="3"/>
  <c r="P315" i="3"/>
  <c r="R325" i="3"/>
  <c r="T324" i="3" l="1"/>
  <c r="S324" i="3" s="1"/>
  <c r="E316" i="3"/>
  <c r="D316" i="3" s="1"/>
  <c r="X325" i="3"/>
  <c r="Y325" i="3"/>
  <c r="L317" i="3"/>
  <c r="N317" i="3" s="1"/>
  <c r="O317" i="3" s="1"/>
  <c r="I317" i="3"/>
  <c r="C318" i="3"/>
  <c r="J317" i="3"/>
  <c r="P316" i="3"/>
  <c r="R326" i="3"/>
  <c r="L318" i="3" l="1"/>
  <c r="N318" i="3" s="1"/>
  <c r="O318" i="3" s="1"/>
  <c r="J318" i="3"/>
  <c r="C319" i="3"/>
  <c r="I318" i="3"/>
  <c r="E317" i="3"/>
  <c r="D317" i="3" s="1"/>
  <c r="P317" i="3"/>
  <c r="X326" i="3"/>
  <c r="Y326" i="3"/>
  <c r="T325" i="3"/>
  <c r="S325" i="3" s="1"/>
  <c r="R327" i="3"/>
  <c r="E318" i="3" l="1"/>
  <c r="D318" i="3" s="1"/>
  <c r="T326" i="3"/>
  <c r="S326" i="3" s="1"/>
  <c r="L319" i="3"/>
  <c r="N319" i="3" s="1"/>
  <c r="O319" i="3" s="1"/>
  <c r="C320" i="3"/>
  <c r="I319" i="3"/>
  <c r="J319" i="3"/>
  <c r="X327" i="3"/>
  <c r="Y327" i="3"/>
  <c r="P318" i="3"/>
  <c r="R328" i="3"/>
  <c r="T327" i="3" l="1"/>
  <c r="S327" i="3" s="1"/>
  <c r="E319" i="3"/>
  <c r="D319" i="3" s="1"/>
  <c r="L320" i="3"/>
  <c r="N320" i="3" s="1"/>
  <c r="O320" i="3" s="1"/>
  <c r="C321" i="3"/>
  <c r="I320" i="3"/>
  <c r="J320" i="3"/>
  <c r="X328" i="3"/>
  <c r="Y328" i="3"/>
  <c r="P319" i="3"/>
  <c r="R329" i="3"/>
  <c r="E320" i="3" l="1"/>
  <c r="D320" i="3" s="1"/>
  <c r="X329" i="3"/>
  <c r="Y329" i="3"/>
  <c r="L321" i="3"/>
  <c r="N321" i="3" s="1"/>
  <c r="O321" i="3" s="1"/>
  <c r="I321" i="3"/>
  <c r="J321" i="3"/>
  <c r="C322" i="3"/>
  <c r="P320" i="3"/>
  <c r="T328" i="3"/>
  <c r="S328" i="3" s="1"/>
  <c r="R330" i="3"/>
  <c r="L322" i="3" l="1"/>
  <c r="N322" i="3" s="1"/>
  <c r="O322" i="3" s="1"/>
  <c r="I322" i="3"/>
  <c r="J322" i="3"/>
  <c r="C323" i="3"/>
  <c r="E321" i="3"/>
  <c r="D321" i="3" s="1"/>
  <c r="P321" i="3"/>
  <c r="X330" i="3"/>
  <c r="Y330" i="3"/>
  <c r="T329" i="3"/>
  <c r="S329" i="3" s="1"/>
  <c r="R331" i="3"/>
  <c r="T330" i="3" l="1"/>
  <c r="S330" i="3" s="1"/>
  <c r="X331" i="3"/>
  <c r="Y331" i="3"/>
  <c r="L323" i="3"/>
  <c r="N323" i="3" s="1"/>
  <c r="O323" i="3" s="1"/>
  <c r="I323" i="3"/>
  <c r="J323" i="3"/>
  <c r="C324" i="3"/>
  <c r="E322" i="3"/>
  <c r="D322" i="3" s="1"/>
  <c r="P322" i="3"/>
  <c r="R332" i="3"/>
  <c r="L324" i="3" l="1"/>
  <c r="N324" i="3" s="1"/>
  <c r="O324" i="3" s="1"/>
  <c r="C325" i="3"/>
  <c r="I324" i="3"/>
  <c r="J324" i="3"/>
  <c r="E323" i="3"/>
  <c r="D323" i="3" s="1"/>
  <c r="P323" i="3"/>
  <c r="Y332" i="3"/>
  <c r="X332" i="3"/>
  <c r="T331" i="3"/>
  <c r="S331" i="3" s="1"/>
  <c r="R333" i="3"/>
  <c r="X333" i="3" l="1"/>
  <c r="Y333" i="3"/>
  <c r="E324" i="3"/>
  <c r="D324" i="3" s="1"/>
  <c r="L325" i="3"/>
  <c r="N325" i="3" s="1"/>
  <c r="O325" i="3" s="1"/>
  <c r="I325" i="3"/>
  <c r="J325" i="3"/>
  <c r="C326" i="3"/>
  <c r="T332" i="3"/>
  <c r="S332" i="3" s="1"/>
  <c r="P324" i="3"/>
  <c r="R334" i="3"/>
  <c r="E325" i="3" l="1"/>
  <c r="D325" i="3" s="1"/>
  <c r="P325" i="3"/>
  <c r="I326" i="3"/>
  <c r="J326" i="3"/>
  <c r="L326" i="3"/>
  <c r="N326" i="3" s="1"/>
  <c r="O326" i="3" s="1"/>
  <c r="C327" i="3"/>
  <c r="X334" i="3"/>
  <c r="Y334" i="3"/>
  <c r="T333" i="3"/>
  <c r="S333" i="3" s="1"/>
  <c r="R335" i="3"/>
  <c r="T334" i="3" l="1"/>
  <c r="S334" i="3" s="1"/>
  <c r="I327" i="3"/>
  <c r="J327" i="3"/>
  <c r="C328" i="3"/>
  <c r="L327" i="3"/>
  <c r="N327" i="3" s="1"/>
  <c r="O327" i="3" s="1"/>
  <c r="E326" i="3"/>
  <c r="D326" i="3" s="1"/>
  <c r="P326" i="3"/>
  <c r="X335" i="3"/>
  <c r="Y335" i="3"/>
  <c r="R336" i="3"/>
  <c r="T335" i="3" l="1"/>
  <c r="S335" i="3" s="1"/>
  <c r="P327" i="3"/>
  <c r="X336" i="3"/>
  <c r="Y336" i="3"/>
  <c r="L328" i="3"/>
  <c r="N328" i="3" s="1"/>
  <c r="O328" i="3" s="1"/>
  <c r="C329" i="3"/>
  <c r="I328" i="3"/>
  <c r="J328" i="3"/>
  <c r="E327" i="3"/>
  <c r="D327" i="3" s="1"/>
  <c r="R337" i="3"/>
  <c r="P328" i="3" l="1"/>
  <c r="T336" i="3"/>
  <c r="S336" i="3" s="1"/>
  <c r="E328" i="3"/>
  <c r="D328" i="3" s="1"/>
  <c r="L329" i="3"/>
  <c r="N329" i="3" s="1"/>
  <c r="O329" i="3" s="1"/>
  <c r="I329" i="3"/>
  <c r="J329" i="3"/>
  <c r="C330" i="3"/>
  <c r="X337" i="3"/>
  <c r="Y337" i="3"/>
  <c r="R338" i="3"/>
  <c r="P329" i="3" l="1"/>
  <c r="L330" i="3"/>
  <c r="N330" i="3" s="1"/>
  <c r="O330" i="3" s="1"/>
  <c r="I330" i="3"/>
  <c r="J330" i="3"/>
  <c r="C331" i="3"/>
  <c r="E329" i="3"/>
  <c r="D329" i="3" s="1"/>
  <c r="X338" i="3"/>
  <c r="Y338" i="3"/>
  <c r="T337" i="3"/>
  <c r="S337" i="3" s="1"/>
  <c r="R339" i="3"/>
  <c r="T338" i="3" l="1"/>
  <c r="S338" i="3" s="1"/>
  <c r="E330" i="3"/>
  <c r="D330" i="3" s="1"/>
  <c r="P330" i="3"/>
  <c r="L331" i="3"/>
  <c r="N331" i="3" s="1"/>
  <c r="O331" i="3" s="1"/>
  <c r="I331" i="3"/>
  <c r="J331" i="3"/>
  <c r="C332" i="3"/>
  <c r="X339" i="3"/>
  <c r="Y339" i="3"/>
  <c r="R340" i="3"/>
  <c r="T339" i="3" l="1"/>
  <c r="S339" i="3" s="1"/>
  <c r="L332" i="3"/>
  <c r="N332" i="3" s="1"/>
  <c r="O332" i="3" s="1"/>
  <c r="C333" i="3"/>
  <c r="I332" i="3"/>
  <c r="J332" i="3"/>
  <c r="P331" i="3"/>
  <c r="X340" i="3"/>
  <c r="Y340" i="3"/>
  <c r="E331" i="3"/>
  <c r="D331" i="3" s="1"/>
  <c r="R341" i="3"/>
  <c r="T340" i="3" l="1"/>
  <c r="S340" i="3" s="1"/>
  <c r="E332" i="3"/>
  <c r="D332" i="3" s="1"/>
  <c r="L333" i="3"/>
  <c r="N333" i="3" s="1"/>
  <c r="O333" i="3" s="1"/>
  <c r="I333" i="3"/>
  <c r="J333" i="3"/>
  <c r="C334" i="3"/>
  <c r="X341" i="3"/>
  <c r="Y341" i="3"/>
  <c r="P332" i="3"/>
  <c r="R342" i="3"/>
  <c r="T341" i="3" l="1"/>
  <c r="S341" i="3" s="1"/>
  <c r="E333" i="3"/>
  <c r="D333" i="3" s="1"/>
  <c r="L334" i="3"/>
  <c r="N334" i="3" s="1"/>
  <c r="O334" i="3" s="1"/>
  <c r="I334" i="3"/>
  <c r="J334" i="3"/>
  <c r="C335" i="3"/>
  <c r="X342" i="3"/>
  <c r="Y342" i="3"/>
  <c r="P333" i="3"/>
  <c r="R343" i="3"/>
  <c r="T342" i="3" l="1"/>
  <c r="S342" i="3" s="1"/>
  <c r="P334" i="3"/>
  <c r="L335" i="3"/>
  <c r="N335" i="3" s="1"/>
  <c r="O335" i="3" s="1"/>
  <c r="I335" i="3"/>
  <c r="J335" i="3"/>
  <c r="C336" i="3"/>
  <c r="X343" i="3"/>
  <c r="Y343" i="3"/>
  <c r="E334" i="3"/>
  <c r="D334" i="3" s="1"/>
  <c r="R344" i="3"/>
  <c r="T343" i="3" l="1"/>
  <c r="S343" i="3" s="1"/>
  <c r="E335" i="3"/>
  <c r="D335" i="3" s="1"/>
  <c r="L336" i="3"/>
  <c r="N336" i="3" s="1"/>
  <c r="O336" i="3" s="1"/>
  <c r="C337" i="3"/>
  <c r="I336" i="3"/>
  <c r="J336" i="3"/>
  <c r="P335" i="3"/>
  <c r="X344" i="3"/>
  <c r="Y344" i="3"/>
  <c r="R345" i="3"/>
  <c r="T344" i="3" l="1"/>
  <c r="S344" i="3" s="1"/>
  <c r="E336" i="3"/>
  <c r="D336" i="3" s="1"/>
  <c r="X345" i="3"/>
  <c r="Y345" i="3"/>
  <c r="L337" i="3"/>
  <c r="N337" i="3" s="1"/>
  <c r="O337" i="3" s="1"/>
  <c r="I337" i="3"/>
  <c r="J337" i="3"/>
  <c r="C338" i="3"/>
  <c r="P336" i="3"/>
  <c r="R346" i="3"/>
  <c r="L338" i="3" l="1"/>
  <c r="N338" i="3" s="1"/>
  <c r="O338" i="3" s="1"/>
  <c r="I338" i="3"/>
  <c r="J338" i="3"/>
  <c r="C339" i="3"/>
  <c r="E337" i="3"/>
  <c r="D337" i="3" s="1"/>
  <c r="P337" i="3"/>
  <c r="T345" i="3"/>
  <c r="S345" i="3" s="1"/>
  <c r="X346" i="3"/>
  <c r="Y346" i="3"/>
  <c r="R347" i="3"/>
  <c r="T346" i="3" l="1"/>
  <c r="S346" i="3" s="1"/>
  <c r="L339" i="3"/>
  <c r="N339" i="3" s="1"/>
  <c r="O339" i="3" s="1"/>
  <c r="I339" i="3"/>
  <c r="J339" i="3"/>
  <c r="C340" i="3"/>
  <c r="X347" i="3"/>
  <c r="Y347" i="3"/>
  <c r="E338" i="3"/>
  <c r="D338" i="3" s="1"/>
  <c r="P338" i="3"/>
  <c r="R348" i="3"/>
  <c r="L340" i="3" l="1"/>
  <c r="N340" i="3" s="1"/>
  <c r="O340" i="3" s="1"/>
  <c r="C341" i="3"/>
  <c r="I340" i="3"/>
  <c r="J340" i="3"/>
  <c r="T347" i="3"/>
  <c r="S347" i="3" s="1"/>
  <c r="X348" i="3"/>
  <c r="Y348" i="3"/>
  <c r="E339" i="3"/>
  <c r="D339" i="3" s="1"/>
  <c r="P339" i="3"/>
  <c r="R349" i="3"/>
  <c r="T348" i="3" l="1"/>
  <c r="S348" i="3" s="1"/>
  <c r="X349" i="3"/>
  <c r="Y349" i="3"/>
  <c r="E340" i="3"/>
  <c r="D340" i="3" s="1"/>
  <c r="L341" i="3"/>
  <c r="N341" i="3" s="1"/>
  <c r="O341" i="3" s="1"/>
  <c r="I341" i="3"/>
  <c r="J341" i="3"/>
  <c r="C342" i="3"/>
  <c r="P340" i="3"/>
  <c r="R350" i="3"/>
  <c r="P341" i="3" l="1"/>
  <c r="L342" i="3"/>
  <c r="N342" i="3" s="1"/>
  <c r="O342" i="3" s="1"/>
  <c r="I342" i="3"/>
  <c r="J342" i="3"/>
  <c r="C343" i="3"/>
  <c r="E341" i="3"/>
  <c r="D341" i="3" s="1"/>
  <c r="X350" i="3"/>
  <c r="Y350" i="3"/>
  <c r="T349" i="3"/>
  <c r="S349" i="3" s="1"/>
  <c r="R351" i="3"/>
  <c r="T350" i="3" l="1"/>
  <c r="S350" i="3" s="1"/>
  <c r="E342" i="3"/>
  <c r="D342" i="3" s="1"/>
  <c r="L343" i="3"/>
  <c r="N343" i="3" s="1"/>
  <c r="O343" i="3" s="1"/>
  <c r="I343" i="3"/>
  <c r="J343" i="3"/>
  <c r="C344" i="3"/>
  <c r="P342" i="3"/>
  <c r="X351" i="3"/>
  <c r="Y351" i="3"/>
  <c r="R352" i="3"/>
  <c r="L344" i="3" l="1"/>
  <c r="N344" i="3" s="1"/>
  <c r="O344" i="3" s="1"/>
  <c r="I344" i="3"/>
  <c r="J344" i="3"/>
  <c r="C345" i="3"/>
  <c r="T351" i="3"/>
  <c r="S351" i="3" s="1"/>
  <c r="E343" i="3"/>
  <c r="D343" i="3" s="1"/>
  <c r="X352" i="3"/>
  <c r="Y352" i="3"/>
  <c r="P343" i="3"/>
  <c r="R353" i="3"/>
  <c r="L345" i="3" l="1"/>
  <c r="N345" i="3" s="1"/>
  <c r="O345" i="3" s="1"/>
  <c r="I345" i="3"/>
  <c r="J345" i="3"/>
  <c r="C346" i="3"/>
  <c r="E344" i="3"/>
  <c r="D344" i="3" s="1"/>
  <c r="T352" i="3"/>
  <c r="S352" i="3" s="1"/>
  <c r="X353" i="3"/>
  <c r="Y353" i="3"/>
  <c r="P344" i="3"/>
  <c r="R354" i="3"/>
  <c r="T353" i="3" l="1"/>
  <c r="S353" i="3" s="1"/>
  <c r="J346" i="3"/>
  <c r="C347" i="3"/>
  <c r="L346" i="3"/>
  <c r="N346" i="3" s="1"/>
  <c r="O346" i="3" s="1"/>
  <c r="I346" i="3"/>
  <c r="E346" i="3" s="1"/>
  <c r="D346" i="3" s="1"/>
  <c r="E345" i="3"/>
  <c r="D345" i="3" s="1"/>
  <c r="X354" i="3"/>
  <c r="Y354" i="3"/>
  <c r="P345" i="3"/>
  <c r="R355" i="3"/>
  <c r="P346" i="3" l="1"/>
  <c r="L347" i="3"/>
  <c r="N347" i="3" s="1"/>
  <c r="O347" i="3" s="1"/>
  <c r="J347" i="3"/>
  <c r="C348" i="3"/>
  <c r="I347" i="3"/>
  <c r="T354" i="3"/>
  <c r="S354" i="3" s="1"/>
  <c r="Y355" i="3"/>
  <c r="X355" i="3"/>
  <c r="R356" i="3"/>
  <c r="E347" i="3" l="1"/>
  <c r="D347" i="3" s="1"/>
  <c r="L348" i="3"/>
  <c r="N348" i="3" s="1"/>
  <c r="O348" i="3" s="1"/>
  <c r="I348" i="3"/>
  <c r="J348" i="3"/>
  <c r="C349" i="3"/>
  <c r="P347" i="3"/>
  <c r="X356" i="3"/>
  <c r="Y356" i="3"/>
  <c r="T355" i="3"/>
  <c r="S355" i="3" s="1"/>
  <c r="R357" i="3"/>
  <c r="T356" i="3" l="1"/>
  <c r="S356" i="3" s="1"/>
  <c r="L349" i="3"/>
  <c r="N349" i="3" s="1"/>
  <c r="O349" i="3" s="1"/>
  <c r="I349" i="3"/>
  <c r="J349" i="3"/>
  <c r="C350" i="3"/>
  <c r="X357" i="3"/>
  <c r="Y357" i="3"/>
  <c r="E348" i="3"/>
  <c r="D348" i="3" s="1"/>
  <c r="P348" i="3"/>
  <c r="R358" i="3"/>
  <c r="T357" i="3" l="1"/>
  <c r="S357" i="3" s="1"/>
  <c r="L350" i="3"/>
  <c r="N350" i="3" s="1"/>
  <c r="O350" i="3" s="1"/>
  <c r="J350" i="3"/>
  <c r="C351" i="3"/>
  <c r="I350" i="3"/>
  <c r="E349" i="3"/>
  <c r="D349" i="3" s="1"/>
  <c r="X358" i="3"/>
  <c r="Y358" i="3"/>
  <c r="P349" i="3"/>
  <c r="R359" i="3"/>
  <c r="E350" i="3" l="1"/>
  <c r="D350" i="3" s="1"/>
  <c r="T358" i="3"/>
  <c r="S358" i="3" s="1"/>
  <c r="P350" i="3"/>
  <c r="L351" i="3"/>
  <c r="N351" i="3" s="1"/>
  <c r="O351" i="3" s="1"/>
  <c r="J351" i="3"/>
  <c r="I351" i="3"/>
  <c r="C352" i="3"/>
  <c r="X359" i="3"/>
  <c r="Y359" i="3"/>
  <c r="R360" i="3"/>
  <c r="E351" i="3" l="1"/>
  <c r="D351" i="3" s="1"/>
  <c r="T359" i="3"/>
  <c r="S359" i="3" s="1"/>
  <c r="P351" i="3"/>
  <c r="X360" i="3"/>
  <c r="Y360" i="3"/>
  <c r="L352" i="3"/>
  <c r="N352" i="3" s="1"/>
  <c r="O352" i="3" s="1"/>
  <c r="I352" i="3"/>
  <c r="J352" i="3"/>
  <c r="C353" i="3"/>
  <c r="R361" i="3"/>
  <c r="E352" i="3" l="1"/>
  <c r="D352" i="3" s="1"/>
  <c r="T360" i="3"/>
  <c r="S360" i="3" s="1"/>
  <c r="Y361" i="3"/>
  <c r="X361" i="3"/>
  <c r="P352" i="3"/>
  <c r="L353" i="3"/>
  <c r="N353" i="3" s="1"/>
  <c r="O353" i="3" s="1"/>
  <c r="I353" i="3"/>
  <c r="J353" i="3"/>
  <c r="C354" i="3"/>
  <c r="R362" i="3"/>
  <c r="T361" i="3" l="1"/>
  <c r="S361" i="3" s="1"/>
  <c r="P353" i="3"/>
  <c r="L354" i="3"/>
  <c r="N354" i="3" s="1"/>
  <c r="O354" i="3" s="1"/>
  <c r="J354" i="3"/>
  <c r="C355" i="3"/>
  <c r="I354" i="3"/>
  <c r="E353" i="3"/>
  <c r="D353" i="3" s="1"/>
  <c r="X362" i="3"/>
  <c r="Y362" i="3"/>
  <c r="R363" i="3"/>
  <c r="T362" i="3" l="1"/>
  <c r="S362" i="3" s="1"/>
  <c r="E354" i="3"/>
  <c r="D354" i="3" s="1"/>
  <c r="J355" i="3"/>
  <c r="L355" i="3"/>
  <c r="N355" i="3" s="1"/>
  <c r="O355" i="3" s="1"/>
  <c r="I355" i="3"/>
  <c r="C356" i="3"/>
  <c r="P354" i="3"/>
  <c r="X363" i="3"/>
  <c r="Y363" i="3"/>
  <c r="R364" i="3"/>
  <c r="E355" i="3" l="1"/>
  <c r="D355" i="3" s="1"/>
  <c r="T363" i="3"/>
  <c r="S363" i="3" s="1"/>
  <c r="P355" i="3"/>
  <c r="L356" i="3"/>
  <c r="N356" i="3" s="1"/>
  <c r="O356" i="3" s="1"/>
  <c r="I356" i="3"/>
  <c r="J356" i="3"/>
  <c r="C357" i="3"/>
  <c r="X364" i="3"/>
  <c r="Y364" i="3"/>
  <c r="R365" i="3"/>
  <c r="T364" i="3" l="1"/>
  <c r="S364" i="3" s="1"/>
  <c r="E356" i="3"/>
  <c r="D356" i="3" s="1"/>
  <c r="L357" i="3"/>
  <c r="N357" i="3" s="1"/>
  <c r="O357" i="3" s="1"/>
  <c r="I357" i="3"/>
  <c r="J357" i="3"/>
  <c r="C358" i="3"/>
  <c r="P356" i="3"/>
  <c r="X365" i="3"/>
  <c r="Y365" i="3"/>
  <c r="R366" i="3"/>
  <c r="L358" i="3" l="1"/>
  <c r="N358" i="3" s="1"/>
  <c r="O358" i="3" s="1"/>
  <c r="J358" i="3"/>
  <c r="C359" i="3"/>
  <c r="I358" i="3"/>
  <c r="X366" i="3"/>
  <c r="Y366" i="3"/>
  <c r="E357" i="3"/>
  <c r="D357" i="3" s="1"/>
  <c r="T365" i="3"/>
  <c r="S365" i="3" s="1"/>
  <c r="P357" i="3"/>
  <c r="R367" i="3"/>
  <c r="E358" i="3" l="1"/>
  <c r="D358" i="3" s="1"/>
  <c r="T366" i="3"/>
  <c r="S366" i="3" s="1"/>
  <c r="X367" i="3"/>
  <c r="Y367" i="3"/>
  <c r="L359" i="3"/>
  <c r="N359" i="3" s="1"/>
  <c r="O359" i="3" s="1"/>
  <c r="J359" i="3"/>
  <c r="I359" i="3"/>
  <c r="C360" i="3"/>
  <c r="P358" i="3"/>
  <c r="R368" i="3"/>
  <c r="E359" i="3" l="1"/>
  <c r="D359" i="3" s="1"/>
  <c r="L360" i="3"/>
  <c r="N360" i="3" s="1"/>
  <c r="O360" i="3" s="1"/>
  <c r="I360" i="3"/>
  <c r="C361" i="3"/>
  <c r="J360" i="3"/>
  <c r="P359" i="3"/>
  <c r="T367" i="3"/>
  <c r="S367" i="3" s="1"/>
  <c r="X368" i="3"/>
  <c r="T368" i="3" s="1"/>
  <c r="S368" i="3" s="1"/>
  <c r="Y368" i="3"/>
  <c r="R369" i="3"/>
  <c r="X369" i="3" l="1"/>
  <c r="Y369" i="3"/>
  <c r="I361" i="3"/>
  <c r="J361" i="3"/>
  <c r="C362" i="3"/>
  <c r="L361" i="3"/>
  <c r="N361" i="3" s="1"/>
  <c r="O361" i="3" s="1"/>
  <c r="E360" i="3"/>
  <c r="D360" i="3" s="1"/>
  <c r="P360" i="3"/>
  <c r="R370" i="3"/>
  <c r="E361" i="3" l="1"/>
  <c r="D361" i="3" s="1"/>
  <c r="P361" i="3"/>
  <c r="L362" i="3"/>
  <c r="N362" i="3" s="1"/>
  <c r="O362" i="3" s="1"/>
  <c r="J362" i="3"/>
  <c r="C363" i="3"/>
  <c r="I362" i="3"/>
  <c r="X370" i="3"/>
  <c r="Y370" i="3"/>
  <c r="T369" i="3"/>
  <c r="S369" i="3" s="1"/>
  <c r="R371" i="3"/>
  <c r="E362" i="3" l="1"/>
  <c r="D362" i="3" s="1"/>
  <c r="T370" i="3"/>
  <c r="S370" i="3" s="1"/>
  <c r="P362" i="3"/>
  <c r="L363" i="3"/>
  <c r="N363" i="3" s="1"/>
  <c r="O363" i="3" s="1"/>
  <c r="J363" i="3"/>
  <c r="I363" i="3"/>
  <c r="C364" i="3"/>
  <c r="X371" i="3"/>
  <c r="Y371" i="3"/>
  <c r="R372" i="3"/>
  <c r="E363" i="3" l="1"/>
  <c r="D363" i="3" s="1"/>
  <c r="T371" i="3"/>
  <c r="S371" i="3" s="1"/>
  <c r="L364" i="3"/>
  <c r="N364" i="3" s="1"/>
  <c r="O364" i="3" s="1"/>
  <c r="I364" i="3"/>
  <c r="J364" i="3"/>
  <c r="C365" i="3"/>
  <c r="P363" i="3"/>
  <c r="X372" i="3"/>
  <c r="Y372" i="3"/>
  <c r="R373" i="3"/>
  <c r="T372" i="3" l="1"/>
  <c r="S372" i="3" s="1"/>
  <c r="E364" i="3"/>
  <c r="D364" i="3" s="1"/>
  <c r="L365" i="3"/>
  <c r="N365" i="3" s="1"/>
  <c r="O365" i="3" s="1"/>
  <c r="I365" i="3"/>
  <c r="J365" i="3"/>
  <c r="C366" i="3"/>
  <c r="P364" i="3"/>
  <c r="X373" i="3"/>
  <c r="Y373" i="3"/>
  <c r="R374" i="3"/>
  <c r="T373" i="3" l="1"/>
  <c r="S373" i="3" s="1"/>
  <c r="L366" i="3"/>
  <c r="N366" i="3" s="1"/>
  <c r="O366" i="3" s="1"/>
  <c r="J366" i="3"/>
  <c r="C367" i="3"/>
  <c r="I366" i="3"/>
  <c r="E365" i="3"/>
  <c r="D365" i="3" s="1"/>
  <c r="X374" i="3"/>
  <c r="Y374" i="3"/>
  <c r="P365" i="3"/>
  <c r="R375" i="3"/>
  <c r="E366" i="3" l="1"/>
  <c r="D366" i="3" s="1"/>
  <c r="Y375" i="3"/>
  <c r="X375" i="3"/>
  <c r="J367" i="3"/>
  <c r="L367" i="3"/>
  <c r="N367" i="3" s="1"/>
  <c r="O367" i="3" s="1"/>
  <c r="I367" i="3"/>
  <c r="C368" i="3"/>
  <c r="T374" i="3"/>
  <c r="S374" i="3" s="1"/>
  <c r="P366" i="3"/>
  <c r="R376" i="3"/>
  <c r="T375" i="3" l="1"/>
  <c r="S375" i="3" s="1"/>
  <c r="E367" i="3"/>
  <c r="D367" i="3" s="1"/>
  <c r="L368" i="3"/>
  <c r="N368" i="3" s="1"/>
  <c r="O368" i="3" s="1"/>
  <c r="I368" i="3"/>
  <c r="J368" i="3"/>
  <c r="C369" i="3"/>
  <c r="P367" i="3"/>
  <c r="X376" i="3"/>
  <c r="Y376" i="3"/>
  <c r="R377" i="3"/>
  <c r="T376" i="3" l="1"/>
  <c r="S376" i="3" s="1"/>
  <c r="L369" i="3"/>
  <c r="N369" i="3" s="1"/>
  <c r="O369" i="3" s="1"/>
  <c r="I369" i="3"/>
  <c r="J369" i="3"/>
  <c r="C370" i="3"/>
  <c r="E368" i="3"/>
  <c r="D368" i="3" s="1"/>
  <c r="X377" i="3"/>
  <c r="Y377" i="3"/>
  <c r="P368" i="3"/>
  <c r="R378" i="3"/>
  <c r="T377" i="3" l="1"/>
  <c r="S377" i="3" s="1"/>
  <c r="X378" i="3"/>
  <c r="Y378" i="3"/>
  <c r="E369" i="3"/>
  <c r="D369" i="3" s="1"/>
  <c r="L370" i="3"/>
  <c r="N370" i="3" s="1"/>
  <c r="O370" i="3" s="1"/>
  <c r="J370" i="3"/>
  <c r="C371" i="3"/>
  <c r="I370" i="3"/>
  <c r="P369" i="3"/>
  <c r="R379" i="3"/>
  <c r="E370" i="3" l="1"/>
  <c r="D370" i="3" s="1"/>
  <c r="P370" i="3"/>
  <c r="T378" i="3"/>
  <c r="S378" i="3" s="1"/>
  <c r="L371" i="3"/>
  <c r="N371" i="3" s="1"/>
  <c r="O371" i="3" s="1"/>
  <c r="J371" i="3"/>
  <c r="I371" i="3"/>
  <c r="C372" i="3"/>
  <c r="X379" i="3"/>
  <c r="Y379" i="3"/>
  <c r="R380" i="3"/>
  <c r="T379" i="3" l="1"/>
  <c r="S379" i="3" s="1"/>
  <c r="E371" i="3"/>
  <c r="D371" i="3" s="1"/>
  <c r="L372" i="3"/>
  <c r="N372" i="3" s="1"/>
  <c r="O372" i="3" s="1"/>
  <c r="I372" i="3"/>
  <c r="J372" i="3"/>
  <c r="C373" i="3"/>
  <c r="P371" i="3"/>
  <c r="X380" i="3"/>
  <c r="Y380" i="3"/>
  <c r="R381" i="3"/>
  <c r="T380" i="3" l="1"/>
  <c r="S380" i="3" s="1"/>
  <c r="L373" i="3"/>
  <c r="N373" i="3" s="1"/>
  <c r="O373" i="3" s="1"/>
  <c r="I373" i="3"/>
  <c r="J373" i="3"/>
  <c r="C374" i="3"/>
  <c r="X381" i="3"/>
  <c r="Y381" i="3"/>
  <c r="E372" i="3"/>
  <c r="D372" i="3" s="1"/>
  <c r="P372" i="3"/>
  <c r="R382" i="3"/>
  <c r="T381" i="3" l="1"/>
  <c r="S381" i="3" s="1"/>
  <c r="J374" i="3"/>
  <c r="C375" i="3"/>
  <c r="I374" i="3"/>
  <c r="L374" i="3"/>
  <c r="N374" i="3" s="1"/>
  <c r="O374" i="3" s="1"/>
  <c r="X382" i="3"/>
  <c r="Y382" i="3"/>
  <c r="E373" i="3"/>
  <c r="D373" i="3" s="1"/>
  <c r="P373" i="3"/>
  <c r="R383" i="3"/>
  <c r="E374" i="3" l="1"/>
  <c r="D374" i="3" s="1"/>
  <c r="P374" i="3"/>
  <c r="T382" i="3"/>
  <c r="S382" i="3" s="1"/>
  <c r="L375" i="3"/>
  <c r="N375" i="3" s="1"/>
  <c r="O375" i="3" s="1"/>
  <c r="J375" i="3"/>
  <c r="I375" i="3"/>
  <c r="C376" i="3"/>
  <c r="X383" i="3"/>
  <c r="Y383" i="3"/>
  <c r="R384" i="3"/>
  <c r="T383" i="3" l="1"/>
  <c r="S383" i="3" s="1"/>
  <c r="E375" i="3"/>
  <c r="D375" i="3" s="1"/>
  <c r="L376" i="3"/>
  <c r="N376" i="3" s="1"/>
  <c r="O376" i="3" s="1"/>
  <c r="I376" i="3"/>
  <c r="J376" i="3"/>
  <c r="C377" i="3"/>
  <c r="X384" i="3"/>
  <c r="Y384" i="3"/>
  <c r="P375" i="3"/>
  <c r="R385" i="3"/>
  <c r="T384" i="3" l="1"/>
  <c r="S384" i="3" s="1"/>
  <c r="L377" i="3"/>
  <c r="N377" i="3" s="1"/>
  <c r="O377" i="3" s="1"/>
  <c r="I377" i="3"/>
  <c r="J377" i="3"/>
  <c r="C378" i="3"/>
  <c r="X385" i="3"/>
  <c r="Y385" i="3"/>
  <c r="E376" i="3"/>
  <c r="D376" i="3" s="1"/>
  <c r="P376" i="3"/>
  <c r="R386" i="3"/>
  <c r="L378" i="3" l="1"/>
  <c r="N378" i="3" s="1"/>
  <c r="O378" i="3" s="1"/>
  <c r="J378" i="3"/>
  <c r="C379" i="3"/>
  <c r="I378" i="3"/>
  <c r="T385" i="3"/>
  <c r="S385" i="3" s="1"/>
  <c r="E377" i="3"/>
  <c r="D377" i="3" s="1"/>
  <c r="X386" i="3"/>
  <c r="Y386" i="3"/>
  <c r="P377" i="3"/>
  <c r="R387" i="3"/>
  <c r="E378" i="3" l="1"/>
  <c r="D378" i="3" s="1"/>
  <c r="T386" i="3"/>
  <c r="S386" i="3" s="1"/>
  <c r="J379" i="3"/>
  <c r="L379" i="3"/>
  <c r="N379" i="3" s="1"/>
  <c r="O379" i="3" s="1"/>
  <c r="C380" i="3"/>
  <c r="I379" i="3"/>
  <c r="X387" i="3"/>
  <c r="Y387" i="3"/>
  <c r="P378" i="3"/>
  <c r="R388" i="3"/>
  <c r="E379" i="3" l="1"/>
  <c r="D379" i="3" s="1"/>
  <c r="L380" i="3"/>
  <c r="N380" i="3" s="1"/>
  <c r="O380" i="3" s="1"/>
  <c r="I380" i="3"/>
  <c r="J380" i="3"/>
  <c r="C381" i="3"/>
  <c r="P379" i="3"/>
  <c r="T387" i="3"/>
  <c r="S387" i="3" s="1"/>
  <c r="X388" i="3"/>
  <c r="Y388" i="3"/>
  <c r="R389" i="3"/>
  <c r="T388" i="3" l="1"/>
  <c r="S388" i="3" s="1"/>
  <c r="L381" i="3"/>
  <c r="N381" i="3" s="1"/>
  <c r="O381" i="3" s="1"/>
  <c r="I381" i="3"/>
  <c r="J381" i="3"/>
  <c r="C382" i="3"/>
  <c r="X389" i="3"/>
  <c r="Y389" i="3"/>
  <c r="E380" i="3"/>
  <c r="D380" i="3" s="1"/>
  <c r="P380" i="3"/>
  <c r="R390" i="3"/>
  <c r="T389" i="3" l="1"/>
  <c r="S389" i="3" s="1"/>
  <c r="E381" i="3"/>
  <c r="D381" i="3" s="1"/>
  <c r="P381" i="3"/>
  <c r="L382" i="3"/>
  <c r="N382" i="3" s="1"/>
  <c r="O382" i="3" s="1"/>
  <c r="J382" i="3"/>
  <c r="C383" i="3"/>
  <c r="I382" i="3"/>
  <c r="X390" i="3"/>
  <c r="Y390" i="3"/>
  <c r="R391" i="3"/>
  <c r="E382" i="3" l="1"/>
  <c r="D382" i="3" s="1"/>
  <c r="J383" i="3"/>
  <c r="L383" i="3"/>
  <c r="N383" i="3" s="1"/>
  <c r="O383" i="3" s="1"/>
  <c r="I383" i="3"/>
  <c r="C384" i="3"/>
  <c r="P382" i="3"/>
  <c r="T390" i="3"/>
  <c r="S390" i="3" s="1"/>
  <c r="X391" i="3"/>
  <c r="Y391" i="3"/>
  <c r="R392" i="3"/>
  <c r="E383" i="3" l="1"/>
  <c r="D383" i="3" s="1"/>
  <c r="T391" i="3"/>
  <c r="S391" i="3" s="1"/>
  <c r="P383" i="3"/>
  <c r="L384" i="3"/>
  <c r="N384" i="3" s="1"/>
  <c r="O384" i="3" s="1"/>
  <c r="I384" i="3"/>
  <c r="J384" i="3"/>
  <c r="C385" i="3"/>
  <c r="X392" i="3"/>
  <c r="Y392" i="3"/>
  <c r="R393" i="3"/>
  <c r="T392" i="3" l="1"/>
  <c r="S392" i="3" s="1"/>
  <c r="P384" i="3"/>
  <c r="I385" i="3"/>
  <c r="J385" i="3"/>
  <c r="C386" i="3"/>
  <c r="L385" i="3"/>
  <c r="N385" i="3" s="1"/>
  <c r="O385" i="3" s="1"/>
  <c r="E384" i="3"/>
  <c r="D384" i="3" s="1"/>
  <c r="X393" i="3"/>
  <c r="Y393" i="3"/>
  <c r="R394" i="3"/>
  <c r="T393" i="3" l="1"/>
  <c r="S393" i="3" s="1"/>
  <c r="E385" i="3"/>
  <c r="D385" i="3" s="1"/>
  <c r="P385" i="3"/>
  <c r="L386" i="3"/>
  <c r="N386" i="3" s="1"/>
  <c r="O386" i="3" s="1"/>
  <c r="C387" i="3"/>
  <c r="I386" i="3"/>
  <c r="J386" i="3"/>
  <c r="X394" i="3"/>
  <c r="Y394" i="3"/>
  <c r="R395" i="3"/>
  <c r="E386" i="3" l="1"/>
  <c r="D386" i="3" s="1"/>
  <c r="T394" i="3"/>
  <c r="S394" i="3" s="1"/>
  <c r="P386" i="3"/>
  <c r="L387" i="3"/>
  <c r="N387" i="3" s="1"/>
  <c r="O387" i="3" s="1"/>
  <c r="J387" i="3"/>
  <c r="I387" i="3"/>
  <c r="C388" i="3"/>
  <c r="X395" i="3"/>
  <c r="Y395" i="3"/>
  <c r="R396" i="3"/>
  <c r="T395" i="3" l="1"/>
  <c r="S395" i="3" s="1"/>
  <c r="E387" i="3"/>
  <c r="D387" i="3" s="1"/>
  <c r="P387" i="3"/>
  <c r="X396" i="3"/>
  <c r="Y396" i="3"/>
  <c r="L388" i="3"/>
  <c r="N388" i="3" s="1"/>
  <c r="O388" i="3" s="1"/>
  <c r="I388" i="3"/>
  <c r="C389" i="3"/>
  <c r="J388" i="3"/>
  <c r="R397" i="3"/>
  <c r="P388" i="3" l="1"/>
  <c r="L389" i="3"/>
  <c r="N389" i="3" s="1"/>
  <c r="O389" i="3" s="1"/>
  <c r="I389" i="3"/>
  <c r="J389" i="3"/>
  <c r="C390" i="3"/>
  <c r="T396" i="3"/>
  <c r="S396" i="3" s="1"/>
  <c r="E388" i="3"/>
  <c r="D388" i="3" s="1"/>
  <c r="X397" i="3"/>
  <c r="Y397" i="3"/>
  <c r="R398" i="3"/>
  <c r="E389" i="3" l="1"/>
  <c r="D389" i="3" s="1"/>
  <c r="P389" i="3"/>
  <c r="L390" i="3"/>
  <c r="N390" i="3" s="1"/>
  <c r="O390" i="3" s="1"/>
  <c r="C391" i="3"/>
  <c r="J390" i="3"/>
  <c r="I390" i="3"/>
  <c r="X398" i="3"/>
  <c r="Y398" i="3"/>
  <c r="T397" i="3"/>
  <c r="S397" i="3" s="1"/>
  <c r="R399" i="3"/>
  <c r="E390" i="3" l="1"/>
  <c r="D390" i="3" s="1"/>
  <c r="T398" i="3"/>
  <c r="S398" i="3" s="1"/>
  <c r="L391" i="3"/>
  <c r="N391" i="3" s="1"/>
  <c r="O391" i="3" s="1"/>
  <c r="I391" i="3"/>
  <c r="J391" i="3"/>
  <c r="C392" i="3"/>
  <c r="P390" i="3"/>
  <c r="X399" i="3"/>
  <c r="Y399" i="3"/>
  <c r="R400" i="3"/>
  <c r="T399" i="3" l="1"/>
  <c r="S399" i="3" s="1"/>
  <c r="L392" i="3"/>
  <c r="N392" i="3" s="1"/>
  <c r="O392" i="3" s="1"/>
  <c r="I392" i="3"/>
  <c r="J392" i="3"/>
  <c r="C393" i="3"/>
  <c r="E391" i="3"/>
  <c r="D391" i="3" s="1"/>
  <c r="X400" i="3"/>
  <c r="Y400" i="3"/>
  <c r="P391" i="3"/>
  <c r="R401" i="3"/>
  <c r="T400" i="3" l="1"/>
  <c r="S400" i="3" s="1"/>
  <c r="L393" i="3"/>
  <c r="N393" i="3" s="1"/>
  <c r="O393" i="3" s="1"/>
  <c r="I393" i="3"/>
  <c r="J393" i="3"/>
  <c r="C394" i="3"/>
  <c r="X401" i="3"/>
  <c r="Y401" i="3"/>
  <c r="E392" i="3"/>
  <c r="D392" i="3" s="1"/>
  <c r="P392" i="3"/>
  <c r="R402" i="3"/>
  <c r="L394" i="3" l="1"/>
  <c r="N394" i="3" s="1"/>
  <c r="O394" i="3" s="1"/>
  <c r="C395" i="3"/>
  <c r="I394" i="3"/>
  <c r="J394" i="3"/>
  <c r="E393" i="3"/>
  <c r="D393" i="3" s="1"/>
  <c r="T401" i="3"/>
  <c r="S401" i="3" s="1"/>
  <c r="X402" i="3"/>
  <c r="Y402" i="3"/>
  <c r="P393" i="3"/>
  <c r="R403" i="3"/>
  <c r="T402" i="3" l="1"/>
  <c r="S402" i="3" s="1"/>
  <c r="E394" i="3"/>
  <c r="D394" i="3" s="1"/>
  <c r="Y403" i="3"/>
  <c r="X403" i="3"/>
  <c r="L395" i="3"/>
  <c r="N395" i="3" s="1"/>
  <c r="O395" i="3" s="1"/>
  <c r="J395" i="3"/>
  <c r="C396" i="3"/>
  <c r="I395" i="3"/>
  <c r="P394" i="3"/>
  <c r="R404" i="3"/>
  <c r="E395" i="3" l="1"/>
  <c r="D395" i="3" s="1"/>
  <c r="T403" i="3"/>
  <c r="S403" i="3" s="1"/>
  <c r="L396" i="3"/>
  <c r="N396" i="3" s="1"/>
  <c r="O396" i="3" s="1"/>
  <c r="I396" i="3"/>
  <c r="J396" i="3"/>
  <c r="C397" i="3"/>
  <c r="P395" i="3"/>
  <c r="X404" i="3"/>
  <c r="Y404" i="3"/>
  <c r="R405" i="3"/>
  <c r="T404" i="3" l="1"/>
  <c r="S404" i="3" s="1"/>
  <c r="I397" i="3"/>
  <c r="L397" i="3"/>
  <c r="N397" i="3" s="1"/>
  <c r="O397" i="3" s="1"/>
  <c r="C398" i="3"/>
  <c r="J397" i="3"/>
  <c r="E396" i="3"/>
  <c r="D396" i="3" s="1"/>
  <c r="X405" i="3"/>
  <c r="Y405" i="3"/>
  <c r="P396" i="3"/>
  <c r="R406" i="3"/>
  <c r="T405" i="3" l="1"/>
  <c r="S405" i="3" s="1"/>
  <c r="C399" i="3"/>
  <c r="L398" i="3"/>
  <c r="N398" i="3" s="1"/>
  <c r="O398" i="3" s="1"/>
  <c r="J398" i="3"/>
  <c r="I398" i="3"/>
  <c r="P397" i="3"/>
  <c r="X406" i="3"/>
  <c r="Y406" i="3"/>
  <c r="E397" i="3"/>
  <c r="D397" i="3" s="1"/>
  <c r="R407" i="3"/>
  <c r="E398" i="3" l="1"/>
  <c r="D398" i="3" s="1"/>
  <c r="T406" i="3"/>
  <c r="P398" i="3"/>
  <c r="X407" i="3"/>
  <c r="Y407" i="3"/>
  <c r="L399" i="3"/>
  <c r="N399" i="3" s="1"/>
  <c r="O399" i="3" s="1"/>
  <c r="I399" i="3"/>
  <c r="J399" i="3"/>
  <c r="C400" i="3"/>
  <c r="S406" i="3"/>
  <c r="R408" i="3"/>
  <c r="E399" i="3" l="1"/>
  <c r="D399" i="3" s="1"/>
  <c r="P399" i="3"/>
  <c r="I400" i="3"/>
  <c r="L400" i="3"/>
  <c r="N400" i="3" s="1"/>
  <c r="O400" i="3" s="1"/>
  <c r="J400" i="3"/>
  <c r="C401" i="3"/>
  <c r="T407" i="3"/>
  <c r="S407" i="3" s="1"/>
  <c r="X408" i="3"/>
  <c r="Y408" i="3"/>
  <c r="R409" i="3"/>
  <c r="T408" i="3" l="1"/>
  <c r="S408" i="3" s="1"/>
  <c r="P400" i="3"/>
  <c r="L401" i="3"/>
  <c r="N401" i="3" s="1"/>
  <c r="O401" i="3" s="1"/>
  <c r="I401" i="3"/>
  <c r="C402" i="3"/>
  <c r="J401" i="3"/>
  <c r="E400" i="3"/>
  <c r="D400" i="3" s="1"/>
  <c r="X409" i="3"/>
  <c r="Y409" i="3"/>
  <c r="R410" i="3"/>
  <c r="T409" i="3" l="1"/>
  <c r="S409" i="3" s="1"/>
  <c r="L402" i="3"/>
  <c r="N402" i="3" s="1"/>
  <c r="O402" i="3" s="1"/>
  <c r="C403" i="3"/>
  <c r="I402" i="3"/>
  <c r="J402" i="3"/>
  <c r="X410" i="3"/>
  <c r="Y410" i="3"/>
  <c r="P401" i="3"/>
  <c r="E401" i="3"/>
  <c r="D401" i="3" s="1"/>
  <c r="R411" i="3"/>
  <c r="E402" i="3" l="1"/>
  <c r="D402" i="3" s="1"/>
  <c r="T410" i="3"/>
  <c r="S410" i="3" s="1"/>
  <c r="X411" i="3"/>
  <c r="Y411" i="3"/>
  <c r="I403" i="3"/>
  <c r="L403" i="3"/>
  <c r="N403" i="3" s="1"/>
  <c r="O403" i="3" s="1"/>
  <c r="C404" i="3"/>
  <c r="J403" i="3"/>
  <c r="P402" i="3"/>
  <c r="R412" i="3"/>
  <c r="L404" i="3" l="1"/>
  <c r="N404" i="3" s="1"/>
  <c r="O404" i="3" s="1"/>
  <c r="J404" i="3"/>
  <c r="C405" i="3"/>
  <c r="I404" i="3"/>
  <c r="P403" i="3"/>
  <c r="T411" i="3"/>
  <c r="S411" i="3" s="1"/>
  <c r="E403" i="3"/>
  <c r="D403" i="3" s="1"/>
  <c r="X412" i="3"/>
  <c r="Y412" i="3"/>
  <c r="R413" i="3"/>
  <c r="T412" i="3" l="1"/>
  <c r="S412" i="3" s="1"/>
  <c r="E404" i="3"/>
  <c r="D404" i="3" s="1"/>
  <c r="X413" i="3"/>
  <c r="Y413" i="3"/>
  <c r="L405" i="3"/>
  <c r="N405" i="3" s="1"/>
  <c r="O405" i="3" s="1"/>
  <c r="I405" i="3"/>
  <c r="C406" i="3"/>
  <c r="J405" i="3"/>
  <c r="P404" i="3"/>
  <c r="R414" i="3"/>
  <c r="E405" i="3" l="1"/>
  <c r="D405" i="3" s="1"/>
  <c r="L406" i="3"/>
  <c r="N406" i="3" s="1"/>
  <c r="O406" i="3" s="1"/>
  <c r="C407" i="3"/>
  <c r="J406" i="3"/>
  <c r="I406" i="3"/>
  <c r="P405" i="3"/>
  <c r="X414" i="3"/>
  <c r="Y414" i="3"/>
  <c r="T413" i="3"/>
  <c r="S413" i="3" s="1"/>
  <c r="R415" i="3"/>
  <c r="E406" i="3" l="1"/>
  <c r="D406" i="3" s="1"/>
  <c r="T414" i="3"/>
  <c r="S414" i="3" s="1"/>
  <c r="X415" i="3"/>
  <c r="Y415" i="3"/>
  <c r="L407" i="3"/>
  <c r="N407" i="3" s="1"/>
  <c r="O407" i="3" s="1"/>
  <c r="C408" i="3"/>
  <c r="J407" i="3"/>
  <c r="I407" i="3"/>
  <c r="P406" i="3"/>
  <c r="R416" i="3"/>
  <c r="E407" i="3" l="1"/>
  <c r="D407" i="3" s="1"/>
  <c r="P407" i="3"/>
  <c r="L408" i="3"/>
  <c r="N408" i="3" s="1"/>
  <c r="O408" i="3" s="1"/>
  <c r="I408" i="3"/>
  <c r="C409" i="3"/>
  <c r="J408" i="3"/>
  <c r="X416" i="3"/>
  <c r="Y416" i="3"/>
  <c r="T415" i="3"/>
  <c r="S415" i="3" s="1"/>
  <c r="R417" i="3"/>
  <c r="T416" i="3" l="1"/>
  <c r="S416" i="3" s="1"/>
  <c r="L409" i="3"/>
  <c r="N409" i="3" s="1"/>
  <c r="O409" i="3" s="1"/>
  <c r="C410" i="3"/>
  <c r="J409" i="3"/>
  <c r="I409" i="3"/>
  <c r="P408" i="3"/>
  <c r="E408" i="3"/>
  <c r="D408" i="3" s="1"/>
  <c r="X417" i="3"/>
  <c r="Y417" i="3"/>
  <c r="R418" i="3"/>
  <c r="T417" i="3" l="1"/>
  <c r="S417" i="3" s="1"/>
  <c r="E409" i="3"/>
  <c r="D409" i="3" s="1"/>
  <c r="L410" i="3"/>
  <c r="N410" i="3" s="1"/>
  <c r="O410" i="3" s="1"/>
  <c r="I410" i="3"/>
  <c r="C411" i="3"/>
  <c r="J410" i="3"/>
  <c r="X418" i="3"/>
  <c r="Y418" i="3"/>
  <c r="P409" i="3"/>
  <c r="R419" i="3"/>
  <c r="T418" i="3" l="1"/>
  <c r="S418" i="3" s="1"/>
  <c r="L411" i="3"/>
  <c r="N411" i="3" s="1"/>
  <c r="O411" i="3" s="1"/>
  <c r="I411" i="3"/>
  <c r="C412" i="3"/>
  <c r="J411" i="3"/>
  <c r="E410" i="3"/>
  <c r="D410" i="3" s="1"/>
  <c r="X419" i="3"/>
  <c r="Y419" i="3"/>
  <c r="P410" i="3"/>
  <c r="R420" i="3"/>
  <c r="T419" i="3" l="1"/>
  <c r="S419" i="3" s="1"/>
  <c r="X420" i="3"/>
  <c r="Y420" i="3"/>
  <c r="L412" i="3"/>
  <c r="N412" i="3" s="1"/>
  <c r="O412" i="3" s="1"/>
  <c r="C413" i="3"/>
  <c r="I412" i="3"/>
  <c r="J412" i="3"/>
  <c r="E411" i="3"/>
  <c r="D411" i="3" s="1"/>
  <c r="P411" i="3"/>
  <c r="R421" i="3"/>
  <c r="P412" i="3" l="1"/>
  <c r="E412" i="3"/>
  <c r="D412" i="3" s="1"/>
  <c r="L413" i="3"/>
  <c r="N413" i="3" s="1"/>
  <c r="O413" i="3" s="1"/>
  <c r="J413" i="3"/>
  <c r="I413" i="3"/>
  <c r="E413" i="3" s="1"/>
  <c r="D413" i="3" s="1"/>
  <c r="C414" i="3"/>
  <c r="T420" i="3"/>
  <c r="S420" i="3" s="1"/>
  <c r="X421" i="3"/>
  <c r="Y421" i="3"/>
  <c r="R422" i="3"/>
  <c r="L414" i="3" l="1"/>
  <c r="N414" i="3" s="1"/>
  <c r="O414" i="3" s="1"/>
  <c r="I414" i="3"/>
  <c r="C415" i="3"/>
  <c r="J414" i="3"/>
  <c r="P413" i="3"/>
  <c r="X422" i="3"/>
  <c r="Y422" i="3"/>
  <c r="T421" i="3"/>
  <c r="S421" i="3" s="1"/>
  <c r="R423" i="3"/>
  <c r="T422" i="3" l="1"/>
  <c r="S422" i="3" s="1"/>
  <c r="L415" i="3"/>
  <c r="N415" i="3" s="1"/>
  <c r="O415" i="3" s="1"/>
  <c r="I415" i="3"/>
  <c r="C416" i="3"/>
  <c r="J415" i="3"/>
  <c r="X423" i="3"/>
  <c r="Y423" i="3"/>
  <c r="E414" i="3"/>
  <c r="D414" i="3" s="1"/>
  <c r="P414" i="3"/>
  <c r="R424" i="3"/>
  <c r="X424" i="3" l="1"/>
  <c r="Y424" i="3"/>
  <c r="L416" i="3"/>
  <c r="N416" i="3" s="1"/>
  <c r="O416" i="3" s="1"/>
  <c r="I416" i="3"/>
  <c r="J416" i="3"/>
  <c r="C417" i="3"/>
  <c r="T423" i="3"/>
  <c r="S423" i="3" s="1"/>
  <c r="E415" i="3"/>
  <c r="D415" i="3" s="1"/>
  <c r="P415" i="3"/>
  <c r="R425" i="3"/>
  <c r="E416" i="3" l="1"/>
  <c r="D416" i="3" s="1"/>
  <c r="L417" i="3"/>
  <c r="N417" i="3" s="1"/>
  <c r="O417" i="3" s="1"/>
  <c r="C418" i="3"/>
  <c r="I417" i="3"/>
  <c r="J417" i="3"/>
  <c r="P416" i="3"/>
  <c r="X425" i="3"/>
  <c r="Y425" i="3"/>
  <c r="T424" i="3"/>
  <c r="S424" i="3" s="1"/>
  <c r="R426" i="3"/>
  <c r="T425" i="3" l="1"/>
  <c r="S425" i="3" s="1"/>
  <c r="E417" i="3"/>
  <c r="D417" i="3" s="1"/>
  <c r="X426" i="3"/>
  <c r="Y426" i="3"/>
  <c r="L418" i="3"/>
  <c r="N418" i="3" s="1"/>
  <c r="O418" i="3" s="1"/>
  <c r="C419" i="3"/>
  <c r="I418" i="3"/>
  <c r="J418" i="3"/>
  <c r="P417" i="3"/>
  <c r="R427" i="3"/>
  <c r="E418" i="3" l="1"/>
  <c r="D418" i="3" s="1"/>
  <c r="T426" i="3"/>
  <c r="S426" i="3" s="1"/>
  <c r="L419" i="3"/>
  <c r="N419" i="3" s="1"/>
  <c r="O419" i="3" s="1"/>
  <c r="I419" i="3"/>
  <c r="C420" i="3"/>
  <c r="J419" i="3"/>
  <c r="P418" i="3"/>
  <c r="X427" i="3"/>
  <c r="Y427" i="3"/>
  <c r="R428" i="3"/>
  <c r="L420" i="3" l="1"/>
  <c r="N420" i="3" s="1"/>
  <c r="O420" i="3" s="1"/>
  <c r="I420" i="3"/>
  <c r="C421" i="3"/>
  <c r="J420" i="3"/>
  <c r="T427" i="3"/>
  <c r="S427" i="3" s="1"/>
  <c r="X428" i="3"/>
  <c r="Y428" i="3"/>
  <c r="E419" i="3"/>
  <c r="D419" i="3" s="1"/>
  <c r="P419" i="3"/>
  <c r="R429" i="3"/>
  <c r="T428" i="3" l="1"/>
  <c r="S428" i="3" s="1"/>
  <c r="X429" i="3"/>
  <c r="Y429" i="3"/>
  <c r="L421" i="3"/>
  <c r="N421" i="3" s="1"/>
  <c r="O421" i="3" s="1"/>
  <c r="J421" i="3"/>
  <c r="I421" i="3"/>
  <c r="C422" i="3"/>
  <c r="E420" i="3"/>
  <c r="D420" i="3" s="1"/>
  <c r="P420" i="3"/>
  <c r="R430" i="3"/>
  <c r="E421" i="3" l="1"/>
  <c r="D421" i="3" s="1"/>
  <c r="P421" i="3"/>
  <c r="L422" i="3"/>
  <c r="N422" i="3" s="1"/>
  <c r="O422" i="3" s="1"/>
  <c r="J422" i="3"/>
  <c r="I422" i="3"/>
  <c r="C423" i="3"/>
  <c r="X430" i="3"/>
  <c r="Y430" i="3"/>
  <c r="T429" i="3"/>
  <c r="S429" i="3" s="1"/>
  <c r="R431" i="3"/>
  <c r="E422" i="3" l="1"/>
  <c r="D422" i="3" s="1"/>
  <c r="T430" i="3"/>
  <c r="S430" i="3" s="1"/>
  <c r="P422" i="3"/>
  <c r="L423" i="3"/>
  <c r="N423" i="3" s="1"/>
  <c r="O423" i="3" s="1"/>
  <c r="J423" i="3"/>
  <c r="I423" i="3"/>
  <c r="C424" i="3"/>
  <c r="X431" i="3"/>
  <c r="Y431" i="3"/>
  <c r="R432" i="3"/>
  <c r="T431" i="3" l="1"/>
  <c r="S431" i="3" s="1"/>
  <c r="E423" i="3"/>
  <c r="D423" i="3" s="1"/>
  <c r="P423" i="3"/>
  <c r="L424" i="3"/>
  <c r="N424" i="3" s="1"/>
  <c r="O424" i="3" s="1"/>
  <c r="C425" i="3"/>
  <c r="I424" i="3"/>
  <c r="J424" i="3"/>
  <c r="X432" i="3"/>
  <c r="Y432" i="3"/>
  <c r="R433" i="3"/>
  <c r="E424" i="3" l="1"/>
  <c r="D424" i="3" s="1"/>
  <c r="L425" i="3"/>
  <c r="N425" i="3" s="1"/>
  <c r="O425" i="3" s="1"/>
  <c r="I425" i="3"/>
  <c r="C426" i="3"/>
  <c r="J425" i="3"/>
  <c r="T432" i="3"/>
  <c r="S432" i="3" s="1"/>
  <c r="P424" i="3"/>
  <c r="X433" i="3"/>
  <c r="Y433" i="3"/>
  <c r="R434" i="3"/>
  <c r="T433" i="3" l="1"/>
  <c r="S433" i="3" s="1"/>
  <c r="E425" i="3"/>
  <c r="D425" i="3" s="1"/>
  <c r="X434" i="3"/>
  <c r="Y434" i="3"/>
  <c r="L426" i="3"/>
  <c r="N426" i="3" s="1"/>
  <c r="O426" i="3" s="1"/>
  <c r="J426" i="3"/>
  <c r="I426" i="3"/>
  <c r="C427" i="3"/>
  <c r="P425" i="3"/>
  <c r="R435" i="3"/>
  <c r="E426" i="3" l="1"/>
  <c r="D426" i="3" s="1"/>
  <c r="L427" i="3"/>
  <c r="N427" i="3" s="1"/>
  <c r="O427" i="3" s="1"/>
  <c r="I427" i="3"/>
  <c r="J427" i="3"/>
  <c r="C428" i="3"/>
  <c r="P426" i="3"/>
  <c r="X435" i="3"/>
  <c r="Y435" i="3"/>
  <c r="T434" i="3"/>
  <c r="S434" i="3" s="1"/>
  <c r="R436" i="3"/>
  <c r="T435" i="3" l="1"/>
  <c r="S435" i="3" s="1"/>
  <c r="L428" i="3"/>
  <c r="N428" i="3" s="1"/>
  <c r="O428" i="3" s="1"/>
  <c r="C429" i="3"/>
  <c r="J428" i="3"/>
  <c r="I428" i="3"/>
  <c r="E427" i="3"/>
  <c r="D427" i="3" s="1"/>
  <c r="X436" i="3"/>
  <c r="Y436" i="3"/>
  <c r="P427" i="3"/>
  <c r="R437" i="3"/>
  <c r="T436" i="3" l="1"/>
  <c r="S436" i="3" s="1"/>
  <c r="E428" i="3"/>
  <c r="D428" i="3" s="1"/>
  <c r="X437" i="3"/>
  <c r="Y437" i="3"/>
  <c r="L429" i="3"/>
  <c r="N429" i="3" s="1"/>
  <c r="O429" i="3" s="1"/>
  <c r="I429" i="3"/>
  <c r="C430" i="3"/>
  <c r="J429" i="3"/>
  <c r="P428" i="3"/>
  <c r="R438" i="3"/>
  <c r="L430" i="3" l="1"/>
  <c r="N430" i="3" s="1"/>
  <c r="O430" i="3" s="1"/>
  <c r="I430" i="3"/>
  <c r="J430" i="3"/>
  <c r="C431" i="3"/>
  <c r="E429" i="3"/>
  <c r="D429" i="3" s="1"/>
  <c r="P429" i="3"/>
  <c r="T437" i="3"/>
  <c r="S437" i="3" s="1"/>
  <c r="X438" i="3"/>
  <c r="Y438" i="3"/>
  <c r="R439" i="3"/>
  <c r="L431" i="3" l="1"/>
  <c r="N431" i="3" s="1"/>
  <c r="O431" i="3" s="1"/>
  <c r="C432" i="3"/>
  <c r="I431" i="3"/>
  <c r="J431" i="3"/>
  <c r="X439" i="3"/>
  <c r="Y439" i="3"/>
  <c r="E430" i="3"/>
  <c r="D430" i="3" s="1"/>
  <c r="T438" i="3"/>
  <c r="S438" i="3" s="1"/>
  <c r="P430" i="3"/>
  <c r="R440" i="3"/>
  <c r="T439" i="3" l="1"/>
  <c r="S439" i="3" s="1"/>
  <c r="E431" i="3"/>
  <c r="D431" i="3" s="1"/>
  <c r="L432" i="3"/>
  <c r="N432" i="3" s="1"/>
  <c r="O432" i="3" s="1"/>
  <c r="I432" i="3"/>
  <c r="C433" i="3"/>
  <c r="J432" i="3"/>
  <c r="X440" i="3"/>
  <c r="Y440" i="3"/>
  <c r="P431" i="3"/>
  <c r="R441" i="3"/>
  <c r="L433" i="3" l="1"/>
  <c r="N433" i="3" s="1"/>
  <c r="O433" i="3" s="1"/>
  <c r="J433" i="3"/>
  <c r="I433" i="3"/>
  <c r="C434" i="3"/>
  <c r="E432" i="3"/>
  <c r="D432" i="3" s="1"/>
  <c r="T440" i="3"/>
  <c r="S440" i="3" s="1"/>
  <c r="P432" i="3"/>
  <c r="X441" i="3"/>
  <c r="Y441" i="3"/>
  <c r="R442" i="3"/>
  <c r="E433" i="3" l="1"/>
  <c r="D433" i="3" s="1"/>
  <c r="X442" i="3"/>
  <c r="Y442" i="3"/>
  <c r="L434" i="3"/>
  <c r="N434" i="3" s="1"/>
  <c r="O434" i="3" s="1"/>
  <c r="C435" i="3"/>
  <c r="J434" i="3"/>
  <c r="I434" i="3"/>
  <c r="T441" i="3"/>
  <c r="S441" i="3" s="1"/>
  <c r="P433" i="3"/>
  <c r="R443" i="3"/>
  <c r="E434" i="3" l="1"/>
  <c r="D434" i="3" s="1"/>
  <c r="T442" i="3"/>
  <c r="S442" i="3" s="1"/>
  <c r="L435" i="3"/>
  <c r="N435" i="3" s="1"/>
  <c r="O435" i="3" s="1"/>
  <c r="I435" i="3"/>
  <c r="J435" i="3"/>
  <c r="C436" i="3"/>
  <c r="P434" i="3"/>
  <c r="X443" i="3"/>
  <c r="Y443" i="3"/>
  <c r="R444" i="3"/>
  <c r="T443" i="3" l="1"/>
  <c r="S443" i="3" s="1"/>
  <c r="L436" i="3"/>
  <c r="N436" i="3" s="1"/>
  <c r="O436" i="3" s="1"/>
  <c r="I436" i="3"/>
  <c r="C437" i="3"/>
  <c r="J436" i="3"/>
  <c r="E435" i="3"/>
  <c r="D435" i="3" s="1"/>
  <c r="X444" i="3"/>
  <c r="Y444" i="3"/>
  <c r="P435" i="3"/>
  <c r="R445" i="3"/>
  <c r="T444" i="3" l="1"/>
  <c r="S444" i="3" s="1"/>
  <c r="L437" i="3"/>
  <c r="N437" i="3" s="1"/>
  <c r="O437" i="3" s="1"/>
  <c r="C438" i="3"/>
  <c r="I437" i="3"/>
  <c r="J437" i="3"/>
  <c r="E436" i="3"/>
  <c r="D436" i="3" s="1"/>
  <c r="X445" i="3"/>
  <c r="Y445" i="3"/>
  <c r="P436" i="3"/>
  <c r="R446" i="3"/>
  <c r="T445" i="3" l="1"/>
  <c r="S445" i="3" s="1"/>
  <c r="E437" i="3"/>
  <c r="D437" i="3" s="1"/>
  <c r="X446" i="3"/>
  <c r="Y446" i="3"/>
  <c r="L438" i="3"/>
  <c r="N438" i="3" s="1"/>
  <c r="O438" i="3" s="1"/>
  <c r="I438" i="3"/>
  <c r="C439" i="3"/>
  <c r="J438" i="3"/>
  <c r="P437" i="3"/>
  <c r="R447" i="3"/>
  <c r="P438" i="3" l="1"/>
  <c r="E438" i="3"/>
  <c r="D438" i="3" s="1"/>
  <c r="X447" i="3"/>
  <c r="Y447" i="3"/>
  <c r="L439" i="3"/>
  <c r="N439" i="3" s="1"/>
  <c r="O439" i="3" s="1"/>
  <c r="I439" i="3"/>
  <c r="J439" i="3"/>
  <c r="C440" i="3"/>
  <c r="T446" i="3"/>
  <c r="S446" i="3" s="1"/>
  <c r="R448" i="3"/>
  <c r="E439" i="3" l="1"/>
  <c r="D439" i="3" s="1"/>
  <c r="T447" i="3"/>
  <c r="S447" i="3" s="1"/>
  <c r="X448" i="3"/>
  <c r="Y448" i="3"/>
  <c r="P439" i="3"/>
  <c r="L440" i="3"/>
  <c r="N440" i="3" s="1"/>
  <c r="O440" i="3" s="1"/>
  <c r="C441" i="3"/>
  <c r="I440" i="3"/>
  <c r="J440" i="3"/>
  <c r="R449" i="3"/>
  <c r="E440" i="3" l="1"/>
  <c r="D440" i="3" s="1"/>
  <c r="L441" i="3"/>
  <c r="N441" i="3" s="1"/>
  <c r="O441" i="3" s="1"/>
  <c r="I441" i="3"/>
  <c r="C442" i="3"/>
  <c r="J441" i="3"/>
  <c r="P440" i="3"/>
  <c r="X449" i="3"/>
  <c r="Y449" i="3"/>
  <c r="T448" i="3"/>
  <c r="S448" i="3" s="1"/>
  <c r="R450" i="3"/>
  <c r="L442" i="3" l="1"/>
  <c r="N442" i="3" s="1"/>
  <c r="O442" i="3" s="1"/>
  <c r="I442" i="3"/>
  <c r="J442" i="3"/>
  <c r="C443" i="3"/>
  <c r="E441" i="3"/>
  <c r="D441" i="3" s="1"/>
  <c r="T449" i="3"/>
  <c r="S449" i="3" s="1"/>
  <c r="X450" i="3"/>
  <c r="Y450" i="3"/>
  <c r="P441" i="3"/>
  <c r="R451" i="3"/>
  <c r="X451" i="3" l="1"/>
  <c r="Y451" i="3"/>
  <c r="L443" i="3"/>
  <c r="N443" i="3" s="1"/>
  <c r="O443" i="3" s="1"/>
  <c r="C444" i="3"/>
  <c r="J443" i="3"/>
  <c r="I443" i="3"/>
  <c r="T450" i="3"/>
  <c r="S450" i="3" s="1"/>
  <c r="E442" i="3"/>
  <c r="D442" i="3" s="1"/>
  <c r="P442" i="3"/>
  <c r="R452" i="3"/>
  <c r="E443" i="3" l="1"/>
  <c r="D443" i="3" s="1"/>
  <c r="P443" i="3"/>
  <c r="L444" i="3"/>
  <c r="N444" i="3" s="1"/>
  <c r="O444" i="3" s="1"/>
  <c r="C445" i="3"/>
  <c r="J444" i="3"/>
  <c r="I444" i="3"/>
  <c r="X452" i="3"/>
  <c r="Y452" i="3"/>
  <c r="T451" i="3"/>
  <c r="S451" i="3" s="1"/>
  <c r="R453" i="3"/>
  <c r="E444" i="3" l="1"/>
  <c r="D444" i="3" s="1"/>
  <c r="L445" i="3"/>
  <c r="N445" i="3" s="1"/>
  <c r="O445" i="3" s="1"/>
  <c r="C446" i="3"/>
  <c r="I445" i="3"/>
  <c r="J445" i="3"/>
  <c r="X453" i="3"/>
  <c r="Y453" i="3"/>
  <c r="T452" i="3"/>
  <c r="S452" i="3" s="1"/>
  <c r="P444" i="3"/>
  <c r="R454" i="3"/>
  <c r="T453" i="3" l="1"/>
  <c r="S453" i="3" s="1"/>
  <c r="E445" i="3"/>
  <c r="D445" i="3" s="1"/>
  <c r="L446" i="3"/>
  <c r="N446" i="3" s="1"/>
  <c r="O446" i="3" s="1"/>
  <c r="I446" i="3"/>
  <c r="J446" i="3"/>
  <c r="C447" i="3"/>
  <c r="Y454" i="3"/>
  <c r="X454" i="3"/>
  <c r="P445" i="3"/>
  <c r="R455" i="3"/>
  <c r="T454" i="3" l="1"/>
  <c r="S454" i="3" s="1"/>
  <c r="E446" i="3"/>
  <c r="D446" i="3" s="1"/>
  <c r="L447" i="3"/>
  <c r="N447" i="3" s="1"/>
  <c r="O447" i="3" s="1"/>
  <c r="I447" i="3"/>
  <c r="J447" i="3"/>
  <c r="C448" i="3"/>
  <c r="P446" i="3"/>
  <c r="X455" i="3"/>
  <c r="Y455" i="3"/>
  <c r="R456" i="3"/>
  <c r="T455" i="3" l="1"/>
  <c r="S455" i="3" s="1"/>
  <c r="L448" i="3"/>
  <c r="N448" i="3" s="1"/>
  <c r="O448" i="3" s="1"/>
  <c r="I448" i="3"/>
  <c r="J448" i="3"/>
  <c r="C449" i="3"/>
  <c r="X456" i="3"/>
  <c r="Y456" i="3"/>
  <c r="E447" i="3"/>
  <c r="D447" i="3" s="1"/>
  <c r="P447" i="3"/>
  <c r="R457" i="3"/>
  <c r="T456" i="3" l="1"/>
  <c r="S456" i="3" s="1"/>
  <c r="L449" i="3"/>
  <c r="N449" i="3" s="1"/>
  <c r="O449" i="3" s="1"/>
  <c r="I449" i="3"/>
  <c r="C450" i="3"/>
  <c r="J449" i="3"/>
  <c r="E448" i="3"/>
  <c r="D448" i="3" s="1"/>
  <c r="X457" i="3"/>
  <c r="Y457" i="3"/>
  <c r="P448" i="3"/>
  <c r="R458" i="3"/>
  <c r="X458" i="3" l="1"/>
  <c r="Y458" i="3"/>
  <c r="L450" i="3"/>
  <c r="N450" i="3" s="1"/>
  <c r="O450" i="3" s="1"/>
  <c r="I450" i="3"/>
  <c r="J450" i="3"/>
  <c r="C451" i="3"/>
  <c r="E449" i="3"/>
  <c r="D449" i="3" s="1"/>
  <c r="T457" i="3"/>
  <c r="S457" i="3" s="1"/>
  <c r="P449" i="3"/>
  <c r="R459" i="3"/>
  <c r="E450" i="3" l="1"/>
  <c r="D450" i="3" s="1"/>
  <c r="P450" i="3"/>
  <c r="L451" i="3"/>
  <c r="N451" i="3" s="1"/>
  <c r="O451" i="3" s="1"/>
  <c r="I451" i="3"/>
  <c r="J451" i="3"/>
  <c r="C452" i="3"/>
  <c r="X459" i="3"/>
  <c r="Y459" i="3"/>
  <c r="T458" i="3"/>
  <c r="S458" i="3" s="1"/>
  <c r="R460" i="3"/>
  <c r="T459" i="3" l="1"/>
  <c r="S459" i="3" s="1"/>
  <c r="L452" i="3"/>
  <c r="N452" i="3" s="1"/>
  <c r="O452" i="3" s="1"/>
  <c r="I452" i="3"/>
  <c r="J452" i="3"/>
  <c r="C453" i="3"/>
  <c r="P451" i="3"/>
  <c r="E451" i="3"/>
  <c r="D451" i="3" s="1"/>
  <c r="X460" i="3"/>
  <c r="Y460" i="3"/>
  <c r="R461" i="3"/>
  <c r="T460" i="3" l="1"/>
  <c r="S460" i="3" s="1"/>
  <c r="L453" i="3"/>
  <c r="N453" i="3" s="1"/>
  <c r="O453" i="3" s="1"/>
  <c r="J453" i="3"/>
  <c r="I453" i="3"/>
  <c r="C454" i="3"/>
  <c r="X461" i="3"/>
  <c r="Y461" i="3"/>
  <c r="E452" i="3"/>
  <c r="D452" i="3" s="1"/>
  <c r="P452" i="3"/>
  <c r="R462" i="3"/>
  <c r="E453" i="3" l="1"/>
  <c r="D453" i="3" s="1"/>
  <c r="T461" i="3"/>
  <c r="S461" i="3" s="1"/>
  <c r="L454" i="3"/>
  <c r="N454" i="3" s="1"/>
  <c r="O454" i="3" s="1"/>
  <c r="C455" i="3"/>
  <c r="J454" i="3"/>
  <c r="I454" i="3"/>
  <c r="X462" i="3"/>
  <c r="Y462" i="3"/>
  <c r="P453" i="3"/>
  <c r="R463" i="3"/>
  <c r="E454" i="3" l="1"/>
  <c r="D454" i="3" s="1"/>
  <c r="X463" i="3"/>
  <c r="Y463" i="3"/>
  <c r="L455" i="3"/>
  <c r="N455" i="3" s="1"/>
  <c r="O455" i="3" s="1"/>
  <c r="I455" i="3"/>
  <c r="C456" i="3"/>
  <c r="J455" i="3"/>
  <c r="P454" i="3"/>
  <c r="T462" i="3"/>
  <c r="S462" i="3" s="1"/>
  <c r="R464" i="3"/>
  <c r="E455" i="3" l="1"/>
  <c r="D455" i="3" s="1"/>
  <c r="L456" i="3"/>
  <c r="N456" i="3" s="1"/>
  <c r="O456" i="3" s="1"/>
  <c r="C457" i="3"/>
  <c r="I456" i="3"/>
  <c r="J456" i="3"/>
  <c r="P455" i="3"/>
  <c r="X464" i="3"/>
  <c r="Y464" i="3"/>
  <c r="T463" i="3"/>
  <c r="S463" i="3" s="1"/>
  <c r="R465" i="3"/>
  <c r="T464" i="3" l="1"/>
  <c r="S464" i="3" s="1"/>
  <c r="E456" i="3"/>
  <c r="D456" i="3" s="1"/>
  <c r="L457" i="3"/>
  <c r="N457" i="3" s="1"/>
  <c r="O457" i="3" s="1"/>
  <c r="I457" i="3"/>
  <c r="J457" i="3"/>
  <c r="C458" i="3"/>
  <c r="X465" i="3"/>
  <c r="Y465" i="3"/>
  <c r="P456" i="3"/>
  <c r="R466" i="3"/>
  <c r="T465" i="3" l="1"/>
  <c r="S465" i="3" s="1"/>
  <c r="L458" i="3"/>
  <c r="N458" i="3" s="1"/>
  <c r="O458" i="3" s="1"/>
  <c r="C459" i="3"/>
  <c r="I458" i="3"/>
  <c r="J458" i="3"/>
  <c r="E457" i="3"/>
  <c r="D457" i="3" s="1"/>
  <c r="P457" i="3"/>
  <c r="X466" i="3"/>
  <c r="Y466" i="3"/>
  <c r="R467" i="3"/>
  <c r="T466" i="3" l="1"/>
  <c r="S466" i="3" s="1"/>
  <c r="E458" i="3"/>
  <c r="D458" i="3" s="1"/>
  <c r="X467" i="3"/>
  <c r="Y467" i="3"/>
  <c r="L459" i="3"/>
  <c r="N459" i="3" s="1"/>
  <c r="O459" i="3" s="1"/>
  <c r="C460" i="3"/>
  <c r="I459" i="3"/>
  <c r="J459" i="3"/>
  <c r="P458" i="3"/>
  <c r="R468" i="3"/>
  <c r="L460" i="3" l="1"/>
  <c r="N460" i="3" s="1"/>
  <c r="O460" i="3" s="1"/>
  <c r="J460" i="3"/>
  <c r="C461" i="3"/>
  <c r="I460" i="3"/>
  <c r="P459" i="3"/>
  <c r="E459" i="3"/>
  <c r="D459" i="3" s="1"/>
  <c r="X468" i="3"/>
  <c r="Y468" i="3"/>
  <c r="T467" i="3"/>
  <c r="S467" i="3" s="1"/>
  <c r="R469" i="3"/>
  <c r="E460" i="3" l="1"/>
  <c r="D460" i="3" s="1"/>
  <c r="T468" i="3"/>
  <c r="S468" i="3" s="1"/>
  <c r="L461" i="3"/>
  <c r="N461" i="3" s="1"/>
  <c r="O461" i="3" s="1"/>
  <c r="J461" i="3"/>
  <c r="C462" i="3"/>
  <c r="I461" i="3"/>
  <c r="X469" i="3"/>
  <c r="Y469" i="3"/>
  <c r="P460" i="3"/>
  <c r="R470" i="3"/>
  <c r="T469" i="3" l="1"/>
  <c r="S469" i="3" s="1"/>
  <c r="E461" i="3"/>
  <c r="D461" i="3" s="1"/>
  <c r="L462" i="3"/>
  <c r="N462" i="3" s="1"/>
  <c r="O462" i="3" s="1"/>
  <c r="I462" i="3"/>
  <c r="C463" i="3"/>
  <c r="J462" i="3"/>
  <c r="X470" i="3"/>
  <c r="Y470" i="3"/>
  <c r="P461" i="3"/>
  <c r="R471" i="3"/>
  <c r="T470" i="3" l="1"/>
  <c r="S470" i="3" s="1"/>
  <c r="L463" i="3"/>
  <c r="N463" i="3" s="1"/>
  <c r="O463" i="3" s="1"/>
  <c r="C464" i="3"/>
  <c r="J463" i="3"/>
  <c r="I463" i="3"/>
  <c r="E462" i="3"/>
  <c r="D462" i="3" s="1"/>
  <c r="X471" i="3"/>
  <c r="Y471" i="3"/>
  <c r="P462" i="3"/>
  <c r="R472" i="3"/>
  <c r="E463" i="3" l="1"/>
  <c r="D463" i="3" s="1"/>
  <c r="T471" i="3"/>
  <c r="S471" i="3" s="1"/>
  <c r="L464" i="3"/>
  <c r="N464" i="3" s="1"/>
  <c r="O464" i="3" s="1"/>
  <c r="C465" i="3"/>
  <c r="J464" i="3"/>
  <c r="I464" i="3"/>
  <c r="P463" i="3"/>
  <c r="X472" i="3"/>
  <c r="Y472" i="3"/>
  <c r="R473" i="3"/>
  <c r="E464" i="3" l="1"/>
  <c r="D464" i="3" s="1"/>
  <c r="X473" i="3"/>
  <c r="Y473" i="3"/>
  <c r="L465" i="3"/>
  <c r="N465" i="3" s="1"/>
  <c r="O465" i="3" s="1"/>
  <c r="I465" i="3"/>
  <c r="J465" i="3"/>
  <c r="C466" i="3"/>
  <c r="P464" i="3"/>
  <c r="T472" i="3"/>
  <c r="S472" i="3" s="1"/>
  <c r="R474" i="3"/>
  <c r="E465" i="3" l="1"/>
  <c r="D465" i="3" s="1"/>
  <c r="P465" i="3"/>
  <c r="L466" i="3"/>
  <c r="N466" i="3" s="1"/>
  <c r="O466" i="3" s="1"/>
  <c r="I466" i="3"/>
  <c r="C467" i="3"/>
  <c r="J466" i="3"/>
  <c r="X474" i="3"/>
  <c r="Y474" i="3"/>
  <c r="T473" i="3"/>
  <c r="S473" i="3" s="1"/>
  <c r="R475" i="3"/>
  <c r="T474" i="3" l="1"/>
  <c r="S474" i="3" s="1"/>
  <c r="L467" i="3"/>
  <c r="N467" i="3" s="1"/>
  <c r="O467" i="3" s="1"/>
  <c r="C468" i="3"/>
  <c r="I467" i="3"/>
  <c r="J467" i="3"/>
  <c r="X475" i="3"/>
  <c r="Y475" i="3"/>
  <c r="E466" i="3"/>
  <c r="D466" i="3" s="1"/>
  <c r="P466" i="3"/>
  <c r="R476" i="3"/>
  <c r="T475" i="3" l="1"/>
  <c r="S475" i="3" s="1"/>
  <c r="E467" i="3"/>
  <c r="D467" i="3" s="1"/>
  <c r="X476" i="3"/>
  <c r="Y476" i="3"/>
  <c r="L468" i="3"/>
  <c r="N468" i="3" s="1"/>
  <c r="O468" i="3" s="1"/>
  <c r="I468" i="3"/>
  <c r="C469" i="3"/>
  <c r="J468" i="3"/>
  <c r="P467" i="3"/>
  <c r="R477" i="3"/>
  <c r="E468" i="3" l="1"/>
  <c r="D468" i="3" s="1"/>
  <c r="L469" i="3"/>
  <c r="N469" i="3" s="1"/>
  <c r="O469" i="3" s="1"/>
  <c r="I469" i="3"/>
  <c r="J469" i="3"/>
  <c r="C470" i="3"/>
  <c r="P468" i="3"/>
  <c r="X477" i="3"/>
  <c r="Y477" i="3"/>
  <c r="T476" i="3"/>
  <c r="S476" i="3" s="1"/>
  <c r="R478" i="3"/>
  <c r="T477" i="3" l="1"/>
  <c r="S477" i="3" s="1"/>
  <c r="L470" i="3"/>
  <c r="N470" i="3" s="1"/>
  <c r="O470" i="3" s="1"/>
  <c r="I470" i="3"/>
  <c r="C471" i="3"/>
  <c r="J470" i="3"/>
  <c r="E469" i="3"/>
  <c r="D469" i="3" s="1"/>
  <c r="X478" i="3"/>
  <c r="Y478" i="3"/>
  <c r="P469" i="3"/>
  <c r="R479" i="3"/>
  <c r="X479" i="3" l="1"/>
  <c r="Y479" i="3"/>
  <c r="L471" i="3"/>
  <c r="N471" i="3" s="1"/>
  <c r="O471" i="3" s="1"/>
  <c r="C472" i="3"/>
  <c r="J471" i="3"/>
  <c r="I471" i="3"/>
  <c r="E470" i="3"/>
  <c r="D470" i="3" s="1"/>
  <c r="T478" i="3"/>
  <c r="S478" i="3" s="1"/>
  <c r="P470" i="3"/>
  <c r="R480" i="3"/>
  <c r="E471" i="3" l="1"/>
  <c r="D471" i="3" s="1"/>
  <c r="T479" i="3"/>
  <c r="S479" i="3" s="1"/>
  <c r="L472" i="3"/>
  <c r="N472" i="3" s="1"/>
  <c r="O472" i="3" s="1"/>
  <c r="J472" i="3"/>
  <c r="C473" i="3"/>
  <c r="I472" i="3"/>
  <c r="P471" i="3"/>
  <c r="X480" i="3"/>
  <c r="Y480" i="3"/>
  <c r="R481" i="3"/>
  <c r="T480" i="3" l="1"/>
  <c r="S480" i="3" s="1"/>
  <c r="E472" i="3"/>
  <c r="D472" i="3" s="1"/>
  <c r="L473" i="3"/>
  <c r="N473" i="3" s="1"/>
  <c r="O473" i="3" s="1"/>
  <c r="J473" i="3"/>
  <c r="C474" i="3"/>
  <c r="I473" i="3"/>
  <c r="X481" i="3"/>
  <c r="Y481" i="3"/>
  <c r="P472" i="3"/>
  <c r="R482" i="3"/>
  <c r="E473" i="3" l="1"/>
  <c r="D473" i="3" s="1"/>
  <c r="T481" i="3"/>
  <c r="S481" i="3" s="1"/>
  <c r="L474" i="3"/>
  <c r="N474" i="3" s="1"/>
  <c r="O474" i="3" s="1"/>
  <c r="C475" i="3"/>
  <c r="J474" i="3"/>
  <c r="I474" i="3"/>
  <c r="X482" i="3"/>
  <c r="Y482" i="3"/>
  <c r="P473" i="3"/>
  <c r="R483" i="3"/>
  <c r="T482" i="3" l="1"/>
  <c r="S482" i="3" s="1"/>
  <c r="E474" i="3"/>
  <c r="D474" i="3" s="1"/>
  <c r="X483" i="3"/>
  <c r="Y483" i="3"/>
  <c r="L475" i="3"/>
  <c r="N475" i="3" s="1"/>
  <c r="O475" i="3" s="1"/>
  <c r="C476" i="3"/>
  <c r="J475" i="3"/>
  <c r="I475" i="3"/>
  <c r="P474" i="3"/>
  <c r="R484" i="3"/>
  <c r="E475" i="3" l="1"/>
  <c r="D475" i="3" s="1"/>
  <c r="L476" i="3"/>
  <c r="N476" i="3" s="1"/>
  <c r="O476" i="3" s="1"/>
  <c r="C477" i="3"/>
  <c r="J476" i="3"/>
  <c r="I476" i="3"/>
  <c r="P475" i="3"/>
  <c r="X484" i="3"/>
  <c r="Y484" i="3"/>
  <c r="T483" i="3"/>
  <c r="S483" i="3" s="1"/>
  <c r="R485" i="3"/>
  <c r="E476" i="3" l="1"/>
  <c r="D476" i="3" s="1"/>
  <c r="T484" i="3"/>
  <c r="S484" i="3" s="1"/>
  <c r="L477" i="3"/>
  <c r="N477" i="3" s="1"/>
  <c r="O477" i="3" s="1"/>
  <c r="C478" i="3"/>
  <c r="J477" i="3"/>
  <c r="I477" i="3"/>
  <c r="X485" i="3"/>
  <c r="Y485" i="3"/>
  <c r="P476" i="3"/>
  <c r="R486" i="3"/>
  <c r="E477" i="3" l="1"/>
  <c r="D477" i="3" s="1"/>
  <c r="L478" i="3"/>
  <c r="N478" i="3" s="1"/>
  <c r="O478" i="3" s="1"/>
  <c r="I478" i="3"/>
  <c r="C479" i="3"/>
  <c r="J478" i="3"/>
  <c r="T485" i="3"/>
  <c r="S485" i="3" s="1"/>
  <c r="Y486" i="3"/>
  <c r="X486" i="3"/>
  <c r="P477" i="3"/>
  <c r="R487" i="3"/>
  <c r="T486" i="3" l="1"/>
  <c r="S486" i="3" s="1"/>
  <c r="L479" i="3"/>
  <c r="N479" i="3" s="1"/>
  <c r="O479" i="3" s="1"/>
  <c r="C480" i="3"/>
  <c r="I479" i="3"/>
  <c r="J479" i="3"/>
  <c r="E478" i="3"/>
  <c r="D478" i="3" s="1"/>
  <c r="X487" i="3"/>
  <c r="Y487" i="3"/>
  <c r="P478" i="3"/>
  <c r="R488" i="3"/>
  <c r="X488" i="3" l="1"/>
  <c r="Y488" i="3"/>
  <c r="E479" i="3"/>
  <c r="D479" i="3" s="1"/>
  <c r="L480" i="3"/>
  <c r="N480" i="3" s="1"/>
  <c r="O480" i="3" s="1"/>
  <c r="I480" i="3"/>
  <c r="C481" i="3"/>
  <c r="J480" i="3"/>
  <c r="T487" i="3"/>
  <c r="S487" i="3" s="1"/>
  <c r="P479" i="3"/>
  <c r="R489" i="3"/>
  <c r="E480" i="3" l="1"/>
  <c r="D480" i="3" s="1"/>
  <c r="T488" i="3"/>
  <c r="S488" i="3" s="1"/>
  <c r="L481" i="3"/>
  <c r="N481" i="3" s="1"/>
  <c r="O481" i="3" s="1"/>
  <c r="J481" i="3"/>
  <c r="I481" i="3"/>
  <c r="C482" i="3"/>
  <c r="P480" i="3"/>
  <c r="X489" i="3"/>
  <c r="Y489" i="3"/>
  <c r="R490" i="3"/>
  <c r="E481" i="3" l="1"/>
  <c r="D481" i="3" s="1"/>
  <c r="L482" i="3"/>
  <c r="N482" i="3" s="1"/>
  <c r="O482" i="3" s="1"/>
  <c r="C483" i="3"/>
  <c r="I482" i="3"/>
  <c r="J482" i="3"/>
  <c r="T489" i="3"/>
  <c r="S489" i="3" s="1"/>
  <c r="X490" i="3"/>
  <c r="Y490" i="3"/>
  <c r="P481" i="3"/>
  <c r="R491" i="3"/>
  <c r="T490" i="3" l="1"/>
  <c r="S490" i="3" s="1"/>
  <c r="E482" i="3"/>
  <c r="D482" i="3" s="1"/>
  <c r="X491" i="3"/>
  <c r="Y491" i="3"/>
  <c r="L483" i="3"/>
  <c r="N483" i="3" s="1"/>
  <c r="O483" i="3" s="1"/>
  <c r="I483" i="3"/>
  <c r="C484" i="3"/>
  <c r="J483" i="3"/>
  <c r="P482" i="3"/>
  <c r="R492" i="3"/>
  <c r="E483" i="3" l="1"/>
  <c r="D483" i="3" s="1"/>
  <c r="L484" i="3"/>
  <c r="N484" i="3" s="1"/>
  <c r="O484" i="3" s="1"/>
  <c r="C485" i="3"/>
  <c r="J484" i="3"/>
  <c r="I484" i="3"/>
  <c r="P483" i="3"/>
  <c r="X492" i="3"/>
  <c r="Y492" i="3"/>
  <c r="T491" i="3"/>
  <c r="S491" i="3" s="1"/>
  <c r="R493" i="3"/>
  <c r="E484" i="3" l="1"/>
  <c r="D484" i="3" s="1"/>
  <c r="T492" i="3"/>
  <c r="S492" i="3" s="1"/>
  <c r="L485" i="3"/>
  <c r="N485" i="3" s="1"/>
  <c r="O485" i="3" s="1"/>
  <c r="J485" i="3"/>
  <c r="C486" i="3"/>
  <c r="I485" i="3"/>
  <c r="X493" i="3"/>
  <c r="Y493" i="3"/>
  <c r="P484" i="3"/>
  <c r="R494" i="3"/>
  <c r="T493" i="3" l="1"/>
  <c r="S493" i="3" s="1"/>
  <c r="E485" i="3"/>
  <c r="D485" i="3" s="1"/>
  <c r="L486" i="3"/>
  <c r="N486" i="3" s="1"/>
  <c r="O486" i="3" s="1"/>
  <c r="C487" i="3"/>
  <c r="I486" i="3"/>
  <c r="J486" i="3"/>
  <c r="X494" i="3"/>
  <c r="Y494" i="3"/>
  <c r="P485" i="3"/>
  <c r="R495" i="3"/>
  <c r="T494" i="3" l="1"/>
  <c r="S494" i="3" s="1"/>
  <c r="E486" i="3"/>
  <c r="D486" i="3" s="1"/>
  <c r="X495" i="3"/>
  <c r="Y495" i="3"/>
  <c r="L487" i="3"/>
  <c r="N487" i="3" s="1"/>
  <c r="O487" i="3" s="1"/>
  <c r="C488" i="3"/>
  <c r="J487" i="3"/>
  <c r="I487" i="3"/>
  <c r="P486" i="3"/>
  <c r="R496" i="3"/>
  <c r="E487" i="3" l="1"/>
  <c r="D487" i="3" s="1"/>
  <c r="T495" i="3"/>
  <c r="S495" i="3" s="1"/>
  <c r="L488" i="3"/>
  <c r="N488" i="3" s="1"/>
  <c r="O488" i="3" s="1"/>
  <c r="I488" i="3"/>
  <c r="C489" i="3"/>
  <c r="J488" i="3"/>
  <c r="P487" i="3"/>
  <c r="X496" i="3"/>
  <c r="Y496" i="3"/>
  <c r="R497" i="3"/>
  <c r="T496" i="3" l="1"/>
  <c r="S496" i="3" s="1"/>
  <c r="L489" i="3"/>
  <c r="N489" i="3" s="1"/>
  <c r="O489" i="3" s="1"/>
  <c r="J489" i="3"/>
  <c r="I489" i="3"/>
  <c r="C490" i="3"/>
  <c r="E488" i="3"/>
  <c r="D488" i="3" s="1"/>
  <c r="X497" i="3"/>
  <c r="Y497" i="3"/>
  <c r="P488" i="3"/>
  <c r="R498" i="3"/>
  <c r="E489" i="3" l="1"/>
  <c r="D489" i="3" s="1"/>
  <c r="T497" i="3"/>
  <c r="S497" i="3" s="1"/>
  <c r="L490" i="3"/>
  <c r="N490" i="3" s="1"/>
  <c r="O490" i="3" s="1"/>
  <c r="I490" i="3"/>
  <c r="C491" i="3"/>
  <c r="J490" i="3"/>
  <c r="X498" i="3"/>
  <c r="Y498" i="3"/>
  <c r="P489" i="3"/>
  <c r="R499" i="3"/>
  <c r="T498" i="3" l="1"/>
  <c r="S498" i="3" s="1"/>
  <c r="L491" i="3"/>
  <c r="N491" i="3" s="1"/>
  <c r="O491" i="3" s="1"/>
  <c r="I491" i="3"/>
  <c r="C492" i="3"/>
  <c r="J491" i="3"/>
  <c r="E490" i="3"/>
  <c r="D490" i="3" s="1"/>
  <c r="X499" i="3"/>
  <c r="Y499" i="3"/>
  <c r="P490" i="3"/>
  <c r="R500" i="3"/>
  <c r="T499" i="3" l="1"/>
  <c r="S499" i="3" s="1"/>
  <c r="L492" i="3"/>
  <c r="N492" i="3" s="1"/>
  <c r="O492" i="3" s="1"/>
  <c r="I492" i="3"/>
  <c r="C493" i="3"/>
  <c r="J492" i="3"/>
  <c r="X500" i="3"/>
  <c r="Y500" i="3"/>
  <c r="E491" i="3"/>
  <c r="D491" i="3" s="1"/>
  <c r="P491" i="3"/>
  <c r="R501" i="3"/>
  <c r="T500" i="3" l="1"/>
  <c r="S500" i="3" s="1"/>
  <c r="L493" i="3"/>
  <c r="N493" i="3" s="1"/>
  <c r="O493" i="3" s="1"/>
  <c r="I493" i="3"/>
  <c r="C494" i="3"/>
  <c r="J493" i="3"/>
  <c r="E492" i="3"/>
  <c r="D492" i="3" s="1"/>
  <c r="X501" i="3"/>
  <c r="Y501" i="3"/>
  <c r="P492" i="3"/>
  <c r="R502" i="3"/>
  <c r="T501" i="3" l="1"/>
  <c r="S501" i="3" s="1"/>
  <c r="L494" i="3"/>
  <c r="N494" i="3" s="1"/>
  <c r="O494" i="3" s="1"/>
  <c r="I494" i="3"/>
  <c r="C495" i="3"/>
  <c r="J494" i="3"/>
  <c r="X502" i="3"/>
  <c r="Y502" i="3"/>
  <c r="E493" i="3"/>
  <c r="D493" i="3" s="1"/>
  <c r="P493" i="3"/>
  <c r="R503" i="3"/>
  <c r="T502" i="3" l="1"/>
  <c r="S502" i="3" s="1"/>
  <c r="X503" i="3"/>
  <c r="Y503" i="3"/>
  <c r="L495" i="3"/>
  <c r="N495" i="3" s="1"/>
  <c r="O495" i="3" s="1"/>
  <c r="I495" i="3"/>
  <c r="J495" i="3"/>
  <c r="C496" i="3"/>
  <c r="E494" i="3"/>
  <c r="D494" i="3" s="1"/>
  <c r="P494" i="3"/>
  <c r="R504" i="3"/>
  <c r="L496" i="3" l="1"/>
  <c r="N496" i="3" s="1"/>
  <c r="O496" i="3" s="1"/>
  <c r="I496" i="3"/>
  <c r="C497" i="3"/>
  <c r="J496" i="3"/>
  <c r="E495" i="3"/>
  <c r="D495" i="3" s="1"/>
  <c r="T503" i="3"/>
  <c r="S503" i="3" s="1"/>
  <c r="P495" i="3"/>
  <c r="X504" i="3"/>
  <c r="Y504" i="3"/>
  <c r="R505" i="3"/>
  <c r="T504" i="3" l="1"/>
  <c r="S504" i="3" s="1"/>
  <c r="X505" i="3"/>
  <c r="Y505" i="3"/>
  <c r="L497" i="3"/>
  <c r="N497" i="3" s="1"/>
  <c r="O497" i="3" s="1"/>
  <c r="J497" i="3"/>
  <c r="I497" i="3"/>
  <c r="C498" i="3"/>
  <c r="E496" i="3"/>
  <c r="D496" i="3" s="1"/>
  <c r="P496" i="3"/>
  <c r="R506" i="3"/>
  <c r="L498" i="3" l="1"/>
  <c r="N498" i="3" s="1"/>
  <c r="O498" i="3" s="1"/>
  <c r="I498" i="3"/>
  <c r="C499" i="3"/>
  <c r="J498" i="3"/>
  <c r="P497" i="3"/>
  <c r="X506" i="3"/>
  <c r="Y506" i="3"/>
  <c r="E497" i="3"/>
  <c r="D497" i="3" s="1"/>
  <c r="T505" i="3"/>
  <c r="S505" i="3" s="1"/>
  <c r="R507" i="3"/>
  <c r="T506" i="3" l="1"/>
  <c r="S506" i="3" s="1"/>
  <c r="L499" i="3"/>
  <c r="N499" i="3" s="1"/>
  <c r="O499" i="3" s="1"/>
  <c r="C500" i="3"/>
  <c r="I499" i="3"/>
  <c r="J499" i="3"/>
  <c r="E498" i="3"/>
  <c r="D498" i="3" s="1"/>
  <c r="X507" i="3"/>
  <c r="Y507" i="3"/>
  <c r="P498" i="3"/>
  <c r="R508" i="3"/>
  <c r="E499" i="3" l="1"/>
  <c r="D499" i="3" s="1"/>
  <c r="L500" i="3"/>
  <c r="N500" i="3" s="1"/>
  <c r="O500" i="3" s="1"/>
  <c r="I500" i="3"/>
  <c r="J500" i="3"/>
  <c r="C501" i="3"/>
  <c r="X508" i="3"/>
  <c r="Y508" i="3"/>
  <c r="P499" i="3"/>
  <c r="T507" i="3"/>
  <c r="S507" i="3" s="1"/>
  <c r="R509" i="3"/>
  <c r="T508" i="3" l="1"/>
  <c r="S508" i="3" s="1"/>
  <c r="L501" i="3"/>
  <c r="N501" i="3" s="1"/>
  <c r="O501" i="3" s="1"/>
  <c r="C502" i="3"/>
  <c r="J501" i="3"/>
  <c r="I501" i="3"/>
  <c r="X509" i="3"/>
  <c r="Y509" i="3"/>
  <c r="E500" i="3"/>
  <c r="D500" i="3" s="1"/>
  <c r="P500" i="3"/>
  <c r="R510" i="3"/>
  <c r="T509" i="3" l="1"/>
  <c r="S509" i="3" s="1"/>
  <c r="E501" i="3"/>
  <c r="D501" i="3" s="1"/>
  <c r="X510" i="3"/>
  <c r="Y510" i="3"/>
  <c r="L502" i="3"/>
  <c r="N502" i="3" s="1"/>
  <c r="O502" i="3" s="1"/>
  <c r="J502" i="3"/>
  <c r="I502" i="3"/>
  <c r="C503" i="3"/>
  <c r="P501" i="3"/>
  <c r="R511" i="3"/>
  <c r="E502" i="3" l="1"/>
  <c r="D502" i="3" s="1"/>
  <c r="L503" i="3"/>
  <c r="N503" i="3" s="1"/>
  <c r="O503" i="3" s="1"/>
  <c r="I503" i="3"/>
  <c r="C504" i="3"/>
  <c r="J503" i="3"/>
  <c r="X511" i="3"/>
  <c r="Y511" i="3"/>
  <c r="T510" i="3"/>
  <c r="S510" i="3" s="1"/>
  <c r="P502" i="3"/>
  <c r="R512" i="3"/>
  <c r="T511" i="3" l="1"/>
  <c r="S511" i="3" s="1"/>
  <c r="X512" i="3"/>
  <c r="Y512" i="3"/>
  <c r="L504" i="3"/>
  <c r="N504" i="3" s="1"/>
  <c r="O504" i="3" s="1"/>
  <c r="I504" i="3"/>
  <c r="J504" i="3"/>
  <c r="C505" i="3"/>
  <c r="E503" i="3"/>
  <c r="D503" i="3" s="1"/>
  <c r="P503" i="3"/>
  <c r="R513" i="3"/>
  <c r="E504" i="3" l="1"/>
  <c r="D504" i="3" s="1"/>
  <c r="L505" i="3"/>
  <c r="N505" i="3" s="1"/>
  <c r="O505" i="3" s="1"/>
  <c r="C506" i="3"/>
  <c r="I505" i="3"/>
  <c r="J505" i="3"/>
  <c r="T512" i="3"/>
  <c r="S512" i="3" s="1"/>
  <c r="P504" i="3"/>
  <c r="X513" i="3"/>
  <c r="Y513" i="3"/>
  <c r="R514" i="3"/>
  <c r="E505" i="3" l="1"/>
  <c r="D505" i="3" s="1"/>
  <c r="X514" i="3"/>
  <c r="Y514" i="3"/>
  <c r="L506" i="3"/>
  <c r="N506" i="3" s="1"/>
  <c r="O506" i="3" s="1"/>
  <c r="C507" i="3"/>
  <c r="I506" i="3"/>
  <c r="J506" i="3"/>
  <c r="P505" i="3"/>
  <c r="T513" i="3"/>
  <c r="S513" i="3" s="1"/>
  <c r="R515" i="3"/>
  <c r="L507" i="3" l="1"/>
  <c r="N507" i="3" s="1"/>
  <c r="O507" i="3" s="1"/>
  <c r="J507" i="3"/>
  <c r="C508" i="3"/>
  <c r="I507" i="3"/>
  <c r="P506" i="3"/>
  <c r="X515" i="3"/>
  <c r="Y515" i="3"/>
  <c r="E506" i="3"/>
  <c r="D506" i="3" s="1"/>
  <c r="T514" i="3"/>
  <c r="S514" i="3" s="1"/>
  <c r="R516" i="3"/>
  <c r="E507" i="3" l="1"/>
  <c r="D507" i="3" s="1"/>
  <c r="L508" i="3"/>
  <c r="N508" i="3" s="1"/>
  <c r="O508" i="3" s="1"/>
  <c r="I508" i="3"/>
  <c r="C509" i="3"/>
  <c r="J508" i="3"/>
  <c r="X516" i="3"/>
  <c r="Y516" i="3"/>
  <c r="T515" i="3"/>
  <c r="S515" i="3" s="1"/>
  <c r="P507" i="3"/>
  <c r="R517" i="3"/>
  <c r="L509" i="3" l="1"/>
  <c r="N509" i="3" s="1"/>
  <c r="O509" i="3" s="1"/>
  <c r="I509" i="3"/>
  <c r="C510" i="3"/>
  <c r="J509" i="3"/>
  <c r="T516" i="3"/>
  <c r="S516" i="3" s="1"/>
  <c r="Y517" i="3"/>
  <c r="X517" i="3"/>
  <c r="E508" i="3"/>
  <c r="D508" i="3" s="1"/>
  <c r="P508" i="3"/>
  <c r="R518" i="3"/>
  <c r="T517" i="3" l="1"/>
  <c r="S517" i="3" s="1"/>
  <c r="L510" i="3"/>
  <c r="N510" i="3" s="1"/>
  <c r="O510" i="3" s="1"/>
  <c r="J510" i="3"/>
  <c r="I510" i="3"/>
  <c r="C511" i="3"/>
  <c r="X518" i="3"/>
  <c r="Y518" i="3"/>
  <c r="E509" i="3"/>
  <c r="D509" i="3" s="1"/>
  <c r="P509" i="3"/>
  <c r="R519" i="3"/>
  <c r="E510" i="3" l="1"/>
  <c r="D510" i="3" s="1"/>
  <c r="T518" i="3"/>
  <c r="S518" i="3" s="1"/>
  <c r="L511" i="3"/>
  <c r="N511" i="3" s="1"/>
  <c r="O511" i="3" s="1"/>
  <c r="I511" i="3"/>
  <c r="C512" i="3"/>
  <c r="J511" i="3"/>
  <c r="X519" i="3"/>
  <c r="Y519" i="3"/>
  <c r="P510" i="3"/>
  <c r="R520" i="3"/>
  <c r="T519" i="3" l="1"/>
  <c r="S519" i="3" s="1"/>
  <c r="E511" i="3"/>
  <c r="D511" i="3" s="1"/>
  <c r="P511" i="3"/>
  <c r="L512" i="3"/>
  <c r="N512" i="3" s="1"/>
  <c r="O512" i="3" s="1"/>
  <c r="I512" i="3"/>
  <c r="C513" i="3"/>
  <c r="J512" i="3"/>
  <c r="X520" i="3"/>
  <c r="Y520" i="3"/>
  <c r="R521" i="3"/>
  <c r="T520" i="3" l="1"/>
  <c r="S520" i="3" s="1"/>
  <c r="P512" i="3"/>
  <c r="L513" i="3"/>
  <c r="N513" i="3" s="1"/>
  <c r="O513" i="3" s="1"/>
  <c r="I513" i="3"/>
  <c r="C514" i="3"/>
  <c r="J513" i="3"/>
  <c r="E512" i="3"/>
  <c r="D512" i="3" s="1"/>
  <c r="X521" i="3"/>
  <c r="Y521" i="3"/>
  <c r="R522" i="3"/>
  <c r="T521" i="3" l="1"/>
  <c r="S521" i="3" s="1"/>
  <c r="L514" i="3"/>
  <c r="N514" i="3" s="1"/>
  <c r="O514" i="3" s="1"/>
  <c r="I514" i="3"/>
  <c r="C515" i="3"/>
  <c r="J514" i="3"/>
  <c r="E513" i="3"/>
  <c r="D513" i="3" s="1"/>
  <c r="X522" i="3"/>
  <c r="Y522" i="3"/>
  <c r="P513" i="3"/>
  <c r="R523" i="3"/>
  <c r="T522" i="3" l="1"/>
  <c r="S522" i="3" s="1"/>
  <c r="L515" i="3"/>
  <c r="N515" i="3" s="1"/>
  <c r="O515" i="3" s="1"/>
  <c r="I515" i="3"/>
  <c r="J515" i="3"/>
  <c r="C516" i="3"/>
  <c r="X523" i="3"/>
  <c r="Y523" i="3"/>
  <c r="E514" i="3"/>
  <c r="D514" i="3" s="1"/>
  <c r="P514" i="3"/>
  <c r="R524" i="3"/>
  <c r="L516" i="3" l="1"/>
  <c r="N516" i="3" s="1"/>
  <c r="O516" i="3" s="1"/>
  <c r="J516" i="3"/>
  <c r="I516" i="3"/>
  <c r="C517" i="3"/>
  <c r="E515" i="3"/>
  <c r="D515" i="3" s="1"/>
  <c r="T523" i="3"/>
  <c r="S523" i="3" s="1"/>
  <c r="P515" i="3"/>
  <c r="X524" i="3"/>
  <c r="Y524" i="3"/>
  <c r="R525" i="3"/>
  <c r="E516" i="3" l="1"/>
  <c r="D516" i="3" s="1"/>
  <c r="X525" i="3"/>
  <c r="Y525" i="3"/>
  <c r="L517" i="3"/>
  <c r="N517" i="3" s="1"/>
  <c r="O517" i="3" s="1"/>
  <c r="I517" i="3"/>
  <c r="C518" i="3"/>
  <c r="J517" i="3"/>
  <c r="T524" i="3"/>
  <c r="S524" i="3" s="1"/>
  <c r="P516" i="3"/>
  <c r="R526" i="3"/>
  <c r="L518" i="3" l="1"/>
  <c r="N518" i="3" s="1"/>
  <c r="O518" i="3" s="1"/>
  <c r="I518" i="3"/>
  <c r="C519" i="3"/>
  <c r="J518" i="3"/>
  <c r="P517" i="3"/>
  <c r="Y526" i="3"/>
  <c r="X526" i="3"/>
  <c r="E517" i="3"/>
  <c r="D517" i="3" s="1"/>
  <c r="T525" i="3"/>
  <c r="S525" i="3" s="1"/>
  <c r="R527" i="3"/>
  <c r="X527" i="3" l="1"/>
  <c r="Y527" i="3"/>
  <c r="L519" i="3"/>
  <c r="N519" i="3" s="1"/>
  <c r="O519" i="3" s="1"/>
  <c r="C520" i="3"/>
  <c r="J519" i="3"/>
  <c r="I519" i="3"/>
  <c r="T526" i="3"/>
  <c r="S526" i="3" s="1"/>
  <c r="E518" i="3"/>
  <c r="D518" i="3" s="1"/>
  <c r="P518" i="3"/>
  <c r="R528" i="3"/>
  <c r="E519" i="3" l="1"/>
  <c r="D519" i="3" s="1"/>
  <c r="P519" i="3"/>
  <c r="L520" i="3"/>
  <c r="N520" i="3" s="1"/>
  <c r="O520" i="3" s="1"/>
  <c r="I520" i="3"/>
  <c r="J520" i="3"/>
  <c r="C521" i="3"/>
  <c r="X528" i="3"/>
  <c r="Y528" i="3"/>
  <c r="T527" i="3"/>
  <c r="S527" i="3" s="1"/>
  <c r="R529" i="3"/>
  <c r="T528" i="3" l="1"/>
  <c r="S528" i="3" s="1"/>
  <c r="P520" i="3"/>
  <c r="X529" i="3"/>
  <c r="Y529" i="3"/>
  <c r="L521" i="3"/>
  <c r="N521" i="3" s="1"/>
  <c r="O521" i="3" s="1"/>
  <c r="I521" i="3"/>
  <c r="J521" i="3"/>
  <c r="C522" i="3"/>
  <c r="E520" i="3"/>
  <c r="D520" i="3" s="1"/>
  <c r="R530" i="3"/>
  <c r="E521" i="3" l="1"/>
  <c r="D521" i="3" s="1"/>
  <c r="T529" i="3"/>
  <c r="S529" i="3" s="1"/>
  <c r="L522" i="3"/>
  <c r="N522" i="3" s="1"/>
  <c r="O522" i="3" s="1"/>
  <c r="J522" i="3"/>
  <c r="C523" i="3"/>
  <c r="I522" i="3"/>
  <c r="X530" i="3"/>
  <c r="Y530" i="3"/>
  <c r="P521" i="3"/>
  <c r="R531" i="3"/>
  <c r="E522" i="3" l="1"/>
  <c r="D522" i="3" s="1"/>
  <c r="T530" i="3"/>
  <c r="S530" i="3" s="1"/>
  <c r="L523" i="3"/>
  <c r="N523" i="3" s="1"/>
  <c r="O523" i="3" s="1"/>
  <c r="I523" i="3"/>
  <c r="J523" i="3"/>
  <c r="C524" i="3"/>
  <c r="P522" i="3"/>
  <c r="X531" i="3"/>
  <c r="Y531" i="3"/>
  <c r="R532" i="3"/>
  <c r="L524" i="3" l="1"/>
  <c r="N524" i="3" s="1"/>
  <c r="O524" i="3" s="1"/>
  <c r="I524" i="3"/>
  <c r="C525" i="3"/>
  <c r="J524" i="3"/>
  <c r="E523" i="3"/>
  <c r="D523" i="3" s="1"/>
  <c r="T531" i="3"/>
  <c r="S531" i="3" s="1"/>
  <c r="X532" i="3"/>
  <c r="Y532" i="3"/>
  <c r="P523" i="3"/>
  <c r="R533" i="3"/>
  <c r="L525" i="3" l="1"/>
  <c r="N525" i="3" s="1"/>
  <c r="O525" i="3" s="1"/>
  <c r="I525" i="3"/>
  <c r="J525" i="3"/>
  <c r="C526" i="3"/>
  <c r="T532" i="3"/>
  <c r="S532" i="3" s="1"/>
  <c r="E524" i="3"/>
  <c r="D524" i="3" s="1"/>
  <c r="X533" i="3"/>
  <c r="Y533" i="3"/>
  <c r="P524" i="3"/>
  <c r="R534" i="3"/>
  <c r="L526" i="3" l="1"/>
  <c r="N526" i="3" s="1"/>
  <c r="O526" i="3" s="1"/>
  <c r="I526" i="3"/>
  <c r="J526" i="3"/>
  <c r="C527" i="3"/>
  <c r="E525" i="3"/>
  <c r="D525" i="3" s="1"/>
  <c r="T533" i="3"/>
  <c r="S533" i="3" s="1"/>
  <c r="X534" i="3"/>
  <c r="Y534" i="3"/>
  <c r="P525" i="3"/>
  <c r="R535" i="3"/>
  <c r="T534" i="3" l="1"/>
  <c r="S534" i="3" s="1"/>
  <c r="L527" i="3"/>
  <c r="N527" i="3" s="1"/>
  <c r="O527" i="3" s="1"/>
  <c r="J527" i="3"/>
  <c r="C528" i="3"/>
  <c r="I527" i="3"/>
  <c r="E527" i="3" s="1"/>
  <c r="D527" i="3" s="1"/>
  <c r="X535" i="3"/>
  <c r="Y535" i="3"/>
  <c r="E526" i="3"/>
  <c r="D526" i="3" s="1"/>
  <c r="P526" i="3"/>
  <c r="R536" i="3"/>
  <c r="T535" i="3" l="1"/>
  <c r="S535" i="3" s="1"/>
  <c r="L528" i="3"/>
  <c r="N528" i="3" s="1"/>
  <c r="O528" i="3" s="1"/>
  <c r="I528" i="3"/>
  <c r="C529" i="3"/>
  <c r="J528" i="3"/>
  <c r="X536" i="3"/>
  <c r="Y536" i="3"/>
  <c r="P527" i="3"/>
  <c r="R537" i="3"/>
  <c r="T536" i="3" l="1"/>
  <c r="S536" i="3" s="1"/>
  <c r="L529" i="3"/>
  <c r="N529" i="3" s="1"/>
  <c r="O529" i="3" s="1"/>
  <c r="C530" i="3"/>
  <c r="I529" i="3"/>
  <c r="J529" i="3"/>
  <c r="E528" i="3"/>
  <c r="D528" i="3" s="1"/>
  <c r="X537" i="3"/>
  <c r="Y537" i="3"/>
  <c r="P528" i="3"/>
  <c r="R538" i="3"/>
  <c r="T537" i="3" l="1"/>
  <c r="S537" i="3" s="1"/>
  <c r="E529" i="3"/>
  <c r="D529" i="3" s="1"/>
  <c r="Y538" i="3"/>
  <c r="X538" i="3"/>
  <c r="L530" i="3"/>
  <c r="N530" i="3" s="1"/>
  <c r="O530" i="3" s="1"/>
  <c r="C531" i="3"/>
  <c r="J530" i="3"/>
  <c r="I530" i="3"/>
  <c r="P529" i="3"/>
  <c r="R539" i="3"/>
  <c r="E530" i="3" l="1"/>
  <c r="D530" i="3" s="1"/>
  <c r="T538" i="3"/>
  <c r="S538" i="3" s="1"/>
  <c r="L531" i="3"/>
  <c r="N531" i="3" s="1"/>
  <c r="O531" i="3" s="1"/>
  <c r="I531" i="3"/>
  <c r="C532" i="3"/>
  <c r="J531" i="3"/>
  <c r="X539" i="3"/>
  <c r="Y539" i="3"/>
  <c r="P530" i="3"/>
  <c r="R540" i="3"/>
  <c r="T539" i="3" l="1"/>
  <c r="S539" i="3" s="1"/>
  <c r="L532" i="3"/>
  <c r="N532" i="3" s="1"/>
  <c r="O532" i="3" s="1"/>
  <c r="J532" i="3"/>
  <c r="C533" i="3"/>
  <c r="I532" i="3"/>
  <c r="E531" i="3"/>
  <c r="D531" i="3" s="1"/>
  <c r="X540" i="3"/>
  <c r="Y540" i="3"/>
  <c r="P531" i="3"/>
  <c r="R541" i="3"/>
  <c r="E532" i="3" l="1"/>
  <c r="D532" i="3" s="1"/>
  <c r="T540" i="3"/>
  <c r="S540" i="3" s="1"/>
  <c r="L533" i="3"/>
  <c r="N533" i="3" s="1"/>
  <c r="O533" i="3" s="1"/>
  <c r="C534" i="3"/>
  <c r="J533" i="3"/>
  <c r="I533" i="3"/>
  <c r="X541" i="3"/>
  <c r="Y541" i="3"/>
  <c r="P532" i="3"/>
  <c r="R542" i="3"/>
  <c r="E533" i="3" l="1"/>
  <c r="D533" i="3" s="1"/>
  <c r="Y542" i="3"/>
  <c r="X542" i="3"/>
  <c r="L534" i="3"/>
  <c r="N534" i="3" s="1"/>
  <c r="O534" i="3" s="1"/>
  <c r="J534" i="3"/>
  <c r="C535" i="3"/>
  <c r="I534" i="3"/>
  <c r="T541" i="3"/>
  <c r="S541" i="3" s="1"/>
  <c r="P533" i="3"/>
  <c r="R543" i="3"/>
  <c r="T542" i="3" l="1"/>
  <c r="S542" i="3" s="1"/>
  <c r="E534" i="3"/>
  <c r="D534" i="3" s="1"/>
  <c r="P534" i="3"/>
  <c r="L535" i="3"/>
  <c r="N535" i="3" s="1"/>
  <c r="O535" i="3" s="1"/>
  <c r="I535" i="3"/>
  <c r="J535" i="3"/>
  <c r="C536" i="3"/>
  <c r="X543" i="3"/>
  <c r="Y543" i="3"/>
  <c r="R544" i="3"/>
  <c r="T543" i="3" l="1"/>
  <c r="S543" i="3" s="1"/>
  <c r="L536" i="3"/>
  <c r="N536" i="3" s="1"/>
  <c r="O536" i="3" s="1"/>
  <c r="I536" i="3"/>
  <c r="J536" i="3"/>
  <c r="C537" i="3"/>
  <c r="E535" i="3"/>
  <c r="D535" i="3" s="1"/>
  <c r="X544" i="3"/>
  <c r="Y544" i="3"/>
  <c r="P535" i="3"/>
  <c r="R545" i="3"/>
  <c r="T544" i="3" l="1"/>
  <c r="S544" i="3" s="1"/>
  <c r="L537" i="3"/>
  <c r="N537" i="3" s="1"/>
  <c r="O537" i="3" s="1"/>
  <c r="J537" i="3"/>
  <c r="C538" i="3"/>
  <c r="I537" i="3"/>
  <c r="X545" i="3"/>
  <c r="Y545" i="3"/>
  <c r="E536" i="3"/>
  <c r="D536" i="3" s="1"/>
  <c r="P536" i="3"/>
  <c r="R546" i="3"/>
  <c r="E537" i="3" l="1"/>
  <c r="D537" i="3" s="1"/>
  <c r="L538" i="3"/>
  <c r="N538" i="3" s="1"/>
  <c r="O538" i="3" s="1"/>
  <c r="J538" i="3"/>
  <c r="C539" i="3"/>
  <c r="I538" i="3"/>
  <c r="X546" i="3"/>
  <c r="Y546" i="3"/>
  <c r="T545" i="3"/>
  <c r="S545" i="3" s="1"/>
  <c r="P537" i="3"/>
  <c r="R547" i="3"/>
  <c r="T546" i="3" l="1"/>
  <c r="S546" i="3" s="1"/>
  <c r="E538" i="3"/>
  <c r="D538" i="3" s="1"/>
  <c r="X547" i="3"/>
  <c r="Y547" i="3"/>
  <c r="L539" i="3"/>
  <c r="N539" i="3" s="1"/>
  <c r="O539" i="3" s="1"/>
  <c r="J539" i="3"/>
  <c r="C540" i="3"/>
  <c r="I539" i="3"/>
  <c r="P538" i="3"/>
  <c r="R548" i="3"/>
  <c r="E539" i="3" l="1"/>
  <c r="D539" i="3" s="1"/>
  <c r="P539" i="3"/>
  <c r="L540" i="3"/>
  <c r="N540" i="3" s="1"/>
  <c r="O540" i="3" s="1"/>
  <c r="J540" i="3"/>
  <c r="C541" i="3"/>
  <c r="I540" i="3"/>
  <c r="X548" i="3"/>
  <c r="Y548" i="3"/>
  <c r="T547" i="3"/>
  <c r="S547" i="3" s="1"/>
  <c r="R549" i="3"/>
  <c r="E540" i="3" l="1"/>
  <c r="D540" i="3" s="1"/>
  <c r="P540" i="3"/>
  <c r="X549" i="3"/>
  <c r="Y549" i="3"/>
  <c r="T548" i="3"/>
  <c r="S548" i="3" s="1"/>
  <c r="L541" i="3"/>
  <c r="N541" i="3" s="1"/>
  <c r="O541" i="3" s="1"/>
  <c r="C542" i="3"/>
  <c r="I541" i="3"/>
  <c r="J541" i="3"/>
  <c r="R550" i="3"/>
  <c r="E541" i="3" l="1"/>
  <c r="D541" i="3" s="1"/>
  <c r="T549" i="3"/>
  <c r="S549" i="3" s="1"/>
  <c r="L542" i="3"/>
  <c r="N542" i="3" s="1"/>
  <c r="O542" i="3" s="1"/>
  <c r="C543" i="3"/>
  <c r="J542" i="3"/>
  <c r="I542" i="3"/>
  <c r="P541" i="3"/>
  <c r="X550" i="3"/>
  <c r="Y550" i="3"/>
  <c r="R551" i="3"/>
  <c r="T550" i="3" l="1"/>
  <c r="S550" i="3" s="1"/>
  <c r="E542" i="3"/>
  <c r="D542" i="3" s="1"/>
  <c r="X551" i="3"/>
  <c r="Y551" i="3"/>
  <c r="L543" i="3"/>
  <c r="N543" i="3" s="1"/>
  <c r="O543" i="3" s="1"/>
  <c r="J543" i="3"/>
  <c r="C544" i="3"/>
  <c r="I543" i="3"/>
  <c r="P542" i="3"/>
  <c r="R552" i="3"/>
  <c r="E543" i="3" l="1"/>
  <c r="D543" i="3" s="1"/>
  <c r="P543" i="3"/>
  <c r="L544" i="3"/>
  <c r="N544" i="3" s="1"/>
  <c r="O544" i="3" s="1"/>
  <c r="J544" i="3"/>
  <c r="C545" i="3"/>
  <c r="I544" i="3"/>
  <c r="X552" i="3"/>
  <c r="Y552" i="3"/>
  <c r="T551" i="3"/>
  <c r="S551" i="3" s="1"/>
  <c r="R553" i="3"/>
  <c r="E544" i="3" l="1"/>
  <c r="D544" i="3" s="1"/>
  <c r="L545" i="3"/>
  <c r="N545" i="3" s="1"/>
  <c r="O545" i="3" s="1"/>
  <c r="J545" i="3"/>
  <c r="C546" i="3"/>
  <c r="I545" i="3"/>
  <c r="X553" i="3"/>
  <c r="Y553" i="3"/>
  <c r="T552" i="3"/>
  <c r="S552" i="3" s="1"/>
  <c r="P544" i="3"/>
  <c r="R554" i="3"/>
  <c r="E545" i="3" l="1"/>
  <c r="D545" i="3" s="1"/>
  <c r="L546" i="3"/>
  <c r="N546" i="3" s="1"/>
  <c r="O546" i="3" s="1"/>
  <c r="I546" i="3"/>
  <c r="J546" i="3"/>
  <c r="C547" i="3"/>
  <c r="X554" i="3"/>
  <c r="Y554" i="3"/>
  <c r="T553" i="3"/>
  <c r="S553" i="3" s="1"/>
  <c r="P545" i="3"/>
  <c r="R555" i="3"/>
  <c r="T554" i="3" l="1"/>
  <c r="S554" i="3" s="1"/>
  <c r="L547" i="3"/>
  <c r="N547" i="3" s="1"/>
  <c r="O547" i="3" s="1"/>
  <c r="J547" i="3"/>
  <c r="C548" i="3"/>
  <c r="I547" i="3"/>
  <c r="X555" i="3"/>
  <c r="Y555" i="3"/>
  <c r="E546" i="3"/>
  <c r="D546" i="3" s="1"/>
  <c r="P546" i="3"/>
  <c r="R556" i="3"/>
  <c r="E547" i="3" l="1"/>
  <c r="D547" i="3" s="1"/>
  <c r="L548" i="3"/>
  <c r="N548" i="3" s="1"/>
  <c r="O548" i="3" s="1"/>
  <c r="J548" i="3"/>
  <c r="I548" i="3"/>
  <c r="C549" i="3"/>
  <c r="T555" i="3"/>
  <c r="S555" i="3" s="1"/>
  <c r="Y556" i="3"/>
  <c r="X556" i="3"/>
  <c r="P547" i="3"/>
  <c r="R557" i="3"/>
  <c r="T556" i="3" l="1"/>
  <c r="S556" i="3" s="1"/>
  <c r="E548" i="3"/>
  <c r="D548" i="3" s="1"/>
  <c r="L549" i="3"/>
  <c r="N549" i="3" s="1"/>
  <c r="O549" i="3" s="1"/>
  <c r="J549" i="3"/>
  <c r="I549" i="3"/>
  <c r="C550" i="3"/>
  <c r="X557" i="3"/>
  <c r="Y557" i="3"/>
  <c r="P548" i="3"/>
  <c r="R558" i="3"/>
  <c r="E549" i="3" l="1"/>
  <c r="D549" i="3" s="1"/>
  <c r="L550" i="3"/>
  <c r="N550" i="3" s="1"/>
  <c r="O550" i="3" s="1"/>
  <c r="C551" i="3"/>
  <c r="I550" i="3"/>
  <c r="J550" i="3"/>
  <c r="T557" i="3"/>
  <c r="S557" i="3" s="1"/>
  <c r="X558" i="3"/>
  <c r="Y558" i="3"/>
  <c r="P549" i="3"/>
  <c r="R559" i="3"/>
  <c r="T558" i="3" l="1"/>
  <c r="S558" i="3" s="1"/>
  <c r="E550" i="3"/>
  <c r="D550" i="3" s="1"/>
  <c r="X559" i="3"/>
  <c r="Y559" i="3"/>
  <c r="L551" i="3"/>
  <c r="N551" i="3" s="1"/>
  <c r="O551" i="3" s="1"/>
  <c r="C552" i="3"/>
  <c r="I551" i="3"/>
  <c r="J551" i="3"/>
  <c r="P550" i="3"/>
  <c r="R560" i="3"/>
  <c r="L552" i="3" l="1"/>
  <c r="N552" i="3" s="1"/>
  <c r="O552" i="3" s="1"/>
  <c r="J552" i="3"/>
  <c r="C553" i="3"/>
  <c r="I552" i="3"/>
  <c r="P551" i="3"/>
  <c r="X560" i="3"/>
  <c r="Y560" i="3"/>
  <c r="E551" i="3"/>
  <c r="D551" i="3" s="1"/>
  <c r="T559" i="3"/>
  <c r="S559" i="3" s="1"/>
  <c r="R561" i="3"/>
  <c r="E552" i="3" l="1"/>
  <c r="D552" i="3" s="1"/>
  <c r="L553" i="3"/>
  <c r="N553" i="3" s="1"/>
  <c r="O553" i="3" s="1"/>
  <c r="J553" i="3"/>
  <c r="C554" i="3"/>
  <c r="I553" i="3"/>
  <c r="T560" i="3"/>
  <c r="S560" i="3" s="1"/>
  <c r="X561" i="3"/>
  <c r="Y561" i="3"/>
  <c r="P552" i="3"/>
  <c r="R562" i="3"/>
  <c r="E553" i="3" l="1"/>
  <c r="D553" i="3" s="1"/>
  <c r="L554" i="3"/>
  <c r="N554" i="3" s="1"/>
  <c r="O554" i="3" s="1"/>
  <c r="C555" i="3"/>
  <c r="J554" i="3"/>
  <c r="I554" i="3"/>
  <c r="T561" i="3"/>
  <c r="S561" i="3" s="1"/>
  <c r="X562" i="3"/>
  <c r="Y562" i="3"/>
  <c r="P553" i="3"/>
  <c r="R563" i="3"/>
  <c r="E554" i="3" l="1"/>
  <c r="D554" i="3" s="1"/>
  <c r="T562" i="3"/>
  <c r="S562" i="3" s="1"/>
  <c r="X563" i="3"/>
  <c r="Y563" i="3"/>
  <c r="L555" i="3"/>
  <c r="N555" i="3" s="1"/>
  <c r="O555" i="3" s="1"/>
  <c r="J555" i="3"/>
  <c r="I555" i="3"/>
  <c r="C556" i="3"/>
  <c r="P554" i="3"/>
  <c r="R564" i="3"/>
  <c r="E555" i="3" l="1"/>
  <c r="D555" i="3" s="1"/>
  <c r="P555" i="3"/>
  <c r="X564" i="3"/>
  <c r="Y564" i="3"/>
  <c r="L556" i="3"/>
  <c r="N556" i="3" s="1"/>
  <c r="O556" i="3" s="1"/>
  <c r="C557" i="3"/>
  <c r="I556" i="3"/>
  <c r="J556" i="3"/>
  <c r="T563" i="3"/>
  <c r="S563" i="3" s="1"/>
  <c r="R565" i="3"/>
  <c r="E556" i="3" l="1"/>
  <c r="D556" i="3" s="1"/>
  <c r="T564" i="3"/>
  <c r="S564" i="3" s="1"/>
  <c r="P556" i="3"/>
  <c r="X565" i="3"/>
  <c r="Y565" i="3"/>
  <c r="L557" i="3"/>
  <c r="N557" i="3" s="1"/>
  <c r="O557" i="3" s="1"/>
  <c r="J557" i="3"/>
  <c r="C558" i="3"/>
  <c r="I557" i="3"/>
  <c r="R566" i="3"/>
  <c r="T565" i="3" l="1"/>
  <c r="S565" i="3" s="1"/>
  <c r="E557" i="3"/>
  <c r="D557" i="3" s="1"/>
  <c r="L558" i="3"/>
  <c r="N558" i="3" s="1"/>
  <c r="O558" i="3" s="1"/>
  <c r="C559" i="3"/>
  <c r="J558" i="3"/>
  <c r="I558" i="3"/>
  <c r="P557" i="3"/>
  <c r="X566" i="3"/>
  <c r="Y566" i="3"/>
  <c r="R567" i="3"/>
  <c r="T566" i="3" l="1"/>
  <c r="S566" i="3" s="1"/>
  <c r="E558" i="3"/>
  <c r="D558" i="3" s="1"/>
  <c r="X567" i="3"/>
  <c r="Y567" i="3"/>
  <c r="L559" i="3"/>
  <c r="N559" i="3" s="1"/>
  <c r="O559" i="3" s="1"/>
  <c r="J559" i="3"/>
  <c r="C560" i="3"/>
  <c r="I559" i="3"/>
  <c r="P558" i="3"/>
  <c r="R568" i="3"/>
  <c r="E559" i="3" l="1"/>
  <c r="D559" i="3" s="1"/>
  <c r="L560" i="3"/>
  <c r="N560" i="3" s="1"/>
  <c r="O560" i="3" s="1"/>
  <c r="I560" i="3"/>
  <c r="J560" i="3"/>
  <c r="C561" i="3"/>
  <c r="P559" i="3"/>
  <c r="X568" i="3"/>
  <c r="Y568" i="3"/>
  <c r="T567" i="3"/>
  <c r="S567" i="3" s="1"/>
  <c r="R569" i="3"/>
  <c r="T568" i="3" l="1"/>
  <c r="S568" i="3" s="1"/>
  <c r="L561" i="3"/>
  <c r="N561" i="3" s="1"/>
  <c r="O561" i="3" s="1"/>
  <c r="C562" i="3"/>
  <c r="J561" i="3"/>
  <c r="I561" i="3"/>
  <c r="E560" i="3"/>
  <c r="D560" i="3" s="1"/>
  <c r="X569" i="3"/>
  <c r="Y569" i="3"/>
  <c r="P560" i="3"/>
  <c r="R570" i="3"/>
  <c r="E561" i="3" l="1"/>
  <c r="D561" i="3" s="1"/>
  <c r="T569" i="3"/>
  <c r="S569" i="3" s="1"/>
  <c r="Y570" i="3"/>
  <c r="X570" i="3"/>
  <c r="L562" i="3"/>
  <c r="N562" i="3" s="1"/>
  <c r="O562" i="3" s="1"/>
  <c r="J562" i="3"/>
  <c r="C563" i="3"/>
  <c r="I562" i="3"/>
  <c r="P561" i="3"/>
  <c r="R571" i="3"/>
  <c r="T570" i="3" l="1"/>
  <c r="S570" i="3" s="1"/>
  <c r="E562" i="3"/>
  <c r="D562" i="3" s="1"/>
  <c r="P562" i="3"/>
  <c r="L563" i="3"/>
  <c r="N563" i="3" s="1"/>
  <c r="O563" i="3" s="1"/>
  <c r="C564" i="3"/>
  <c r="I563" i="3"/>
  <c r="J563" i="3"/>
  <c r="X571" i="3"/>
  <c r="Y571" i="3"/>
  <c r="R572" i="3"/>
  <c r="E563" i="3" l="1"/>
  <c r="D563" i="3" s="1"/>
  <c r="L564" i="3"/>
  <c r="N564" i="3" s="1"/>
  <c r="O564" i="3" s="1"/>
  <c r="C565" i="3"/>
  <c r="J564" i="3"/>
  <c r="I564" i="3"/>
  <c r="T571" i="3"/>
  <c r="S571" i="3" s="1"/>
  <c r="P563" i="3"/>
  <c r="X572" i="3"/>
  <c r="Y572" i="3"/>
  <c r="R573" i="3"/>
  <c r="T572" i="3" l="1"/>
  <c r="S572" i="3" s="1"/>
  <c r="E564" i="3"/>
  <c r="D564" i="3" s="1"/>
  <c r="X573" i="3"/>
  <c r="Y573" i="3"/>
  <c r="L565" i="3"/>
  <c r="N565" i="3" s="1"/>
  <c r="O565" i="3" s="1"/>
  <c r="J565" i="3"/>
  <c r="I565" i="3"/>
  <c r="C566" i="3"/>
  <c r="P564" i="3"/>
  <c r="R574" i="3"/>
  <c r="E565" i="3" l="1"/>
  <c r="D565" i="3" s="1"/>
  <c r="L566" i="3"/>
  <c r="N566" i="3" s="1"/>
  <c r="O566" i="3" s="1"/>
  <c r="J566" i="3"/>
  <c r="I566" i="3"/>
  <c r="C567" i="3"/>
  <c r="P565" i="3"/>
  <c r="X574" i="3"/>
  <c r="Y574" i="3"/>
  <c r="T573" i="3"/>
  <c r="S573" i="3" s="1"/>
  <c r="R575" i="3"/>
  <c r="E566" i="3" l="1"/>
  <c r="D566" i="3" s="1"/>
  <c r="T574" i="3"/>
  <c r="S574" i="3" s="1"/>
  <c r="X575" i="3"/>
  <c r="Y575" i="3"/>
  <c r="L567" i="3"/>
  <c r="N567" i="3" s="1"/>
  <c r="O567" i="3" s="1"/>
  <c r="C568" i="3"/>
  <c r="I567" i="3"/>
  <c r="J567" i="3"/>
  <c r="P566" i="3"/>
  <c r="R576" i="3"/>
  <c r="P567" i="3" l="1"/>
  <c r="E567" i="3"/>
  <c r="D567" i="3" s="1"/>
  <c r="L568" i="3"/>
  <c r="N568" i="3" s="1"/>
  <c r="O568" i="3" s="1"/>
  <c r="J568" i="3"/>
  <c r="C569" i="3"/>
  <c r="I568" i="3"/>
  <c r="X576" i="3"/>
  <c r="Y576" i="3"/>
  <c r="T575" i="3"/>
  <c r="S575" i="3" s="1"/>
  <c r="R577" i="3"/>
  <c r="T576" i="3" l="1"/>
  <c r="S576" i="3" s="1"/>
  <c r="E568" i="3"/>
  <c r="D568" i="3" s="1"/>
  <c r="L569" i="3"/>
  <c r="N569" i="3" s="1"/>
  <c r="O569" i="3" s="1"/>
  <c r="C570" i="3"/>
  <c r="J569" i="3"/>
  <c r="I569" i="3"/>
  <c r="P568" i="3"/>
  <c r="X577" i="3"/>
  <c r="Y577" i="3"/>
  <c r="R578" i="3"/>
  <c r="T577" i="3" l="1"/>
  <c r="S577" i="3" s="1"/>
  <c r="E569" i="3"/>
  <c r="D569" i="3" s="1"/>
  <c r="L570" i="3"/>
  <c r="N570" i="3" s="1"/>
  <c r="O570" i="3" s="1"/>
  <c r="C571" i="3"/>
  <c r="J570" i="3"/>
  <c r="I570" i="3"/>
  <c r="X578" i="3"/>
  <c r="Y578" i="3"/>
  <c r="P569" i="3"/>
  <c r="R579" i="3"/>
  <c r="E570" i="3" l="1"/>
  <c r="D570" i="3" s="1"/>
  <c r="T578" i="3"/>
  <c r="S578" i="3" s="1"/>
  <c r="X579" i="3"/>
  <c r="Y579" i="3"/>
  <c r="L571" i="3"/>
  <c r="N571" i="3" s="1"/>
  <c r="O571" i="3" s="1"/>
  <c r="C572" i="3"/>
  <c r="J571" i="3"/>
  <c r="I571" i="3"/>
  <c r="P570" i="3"/>
  <c r="R580" i="3"/>
  <c r="E571" i="3" l="1"/>
  <c r="D571" i="3" s="1"/>
  <c r="P571" i="3"/>
  <c r="L572" i="3"/>
  <c r="N572" i="3" s="1"/>
  <c r="O572" i="3" s="1"/>
  <c r="J572" i="3"/>
  <c r="C573" i="3"/>
  <c r="I572" i="3"/>
  <c r="X580" i="3"/>
  <c r="Y580" i="3"/>
  <c r="T579" i="3"/>
  <c r="S579" i="3" s="1"/>
  <c r="R581" i="3"/>
  <c r="E572" i="3" l="1"/>
  <c r="D572" i="3" s="1"/>
  <c r="T580" i="3"/>
  <c r="S580" i="3" s="1"/>
  <c r="L573" i="3"/>
  <c r="N573" i="3" s="1"/>
  <c r="O573" i="3" s="1"/>
  <c r="J573" i="3"/>
  <c r="C574" i="3"/>
  <c r="I573" i="3"/>
  <c r="P572" i="3"/>
  <c r="X581" i="3"/>
  <c r="Y581" i="3"/>
  <c r="R582" i="3"/>
  <c r="E573" i="3" l="1"/>
  <c r="D573" i="3" s="1"/>
  <c r="L574" i="3"/>
  <c r="N574" i="3" s="1"/>
  <c r="O574" i="3" s="1"/>
  <c r="J574" i="3"/>
  <c r="C575" i="3"/>
  <c r="I574" i="3"/>
  <c r="T581" i="3"/>
  <c r="S581" i="3" s="1"/>
  <c r="Y582" i="3"/>
  <c r="X582" i="3"/>
  <c r="P573" i="3"/>
  <c r="R583" i="3"/>
  <c r="T582" i="3" l="1"/>
  <c r="S582" i="3" s="1"/>
  <c r="E574" i="3"/>
  <c r="D574" i="3" s="1"/>
  <c r="X583" i="3"/>
  <c r="Y583" i="3"/>
  <c r="L575" i="3"/>
  <c r="N575" i="3" s="1"/>
  <c r="O575" i="3" s="1"/>
  <c r="J575" i="3"/>
  <c r="C576" i="3"/>
  <c r="I575" i="3"/>
  <c r="P574" i="3"/>
  <c r="R584" i="3"/>
  <c r="E575" i="3" l="1"/>
  <c r="D575" i="3" s="1"/>
  <c r="T583" i="3"/>
  <c r="S583" i="3" s="1"/>
  <c r="P575" i="3"/>
  <c r="L576" i="3"/>
  <c r="N576" i="3" s="1"/>
  <c r="O576" i="3" s="1"/>
  <c r="J576" i="3"/>
  <c r="I576" i="3"/>
  <c r="C577" i="3"/>
  <c r="X584" i="3"/>
  <c r="Y584" i="3"/>
  <c r="R585" i="3"/>
  <c r="E576" i="3" l="1"/>
  <c r="D576" i="3" s="1"/>
  <c r="P576" i="3"/>
  <c r="T584" i="3"/>
  <c r="S584" i="3" s="1"/>
  <c r="L577" i="3"/>
  <c r="N577" i="3" s="1"/>
  <c r="O577" i="3" s="1"/>
  <c r="C578" i="3"/>
  <c r="I577" i="3"/>
  <c r="J577" i="3"/>
  <c r="X585" i="3"/>
  <c r="Y585" i="3"/>
  <c r="R586" i="3"/>
  <c r="T585" i="3" l="1"/>
  <c r="P577" i="3"/>
  <c r="E577" i="3"/>
  <c r="D577" i="3" s="1"/>
  <c r="L578" i="3"/>
  <c r="N578" i="3" s="1"/>
  <c r="O578" i="3" s="1"/>
  <c r="C579" i="3"/>
  <c r="I578" i="3"/>
  <c r="J578" i="3"/>
  <c r="X586" i="3"/>
  <c r="Y586" i="3"/>
  <c r="S585" i="3"/>
  <c r="R587" i="3"/>
  <c r="T586" i="3" l="1"/>
  <c r="S586" i="3" s="1"/>
  <c r="E578" i="3"/>
  <c r="D578" i="3" s="1"/>
  <c r="X587" i="3"/>
  <c r="Y587" i="3"/>
  <c r="L579" i="3"/>
  <c r="N579" i="3" s="1"/>
  <c r="O579" i="3" s="1"/>
  <c r="J579" i="3"/>
  <c r="I579" i="3"/>
  <c r="C580" i="3"/>
  <c r="P578" i="3"/>
  <c r="R588" i="3"/>
  <c r="T587" i="3" l="1"/>
  <c r="S587" i="3" s="1"/>
  <c r="P579" i="3"/>
  <c r="E579" i="3"/>
  <c r="D579" i="3" s="1"/>
  <c r="L580" i="3"/>
  <c r="N580" i="3" s="1"/>
  <c r="O580" i="3" s="1"/>
  <c r="J580" i="3"/>
  <c r="C581" i="3"/>
  <c r="I580" i="3"/>
  <c r="X588" i="3"/>
  <c r="Y588" i="3"/>
  <c r="R589" i="3"/>
  <c r="T588" i="3" l="1"/>
  <c r="S588" i="3" s="1"/>
  <c r="E580" i="3"/>
  <c r="D580" i="3" s="1"/>
  <c r="L581" i="3"/>
  <c r="N581" i="3" s="1"/>
  <c r="O581" i="3" s="1"/>
  <c r="I581" i="3"/>
  <c r="J581" i="3"/>
  <c r="C582" i="3"/>
  <c r="P580" i="3"/>
  <c r="X589" i="3"/>
  <c r="Y589" i="3"/>
  <c r="R590" i="3"/>
  <c r="T589" i="3" l="1"/>
  <c r="S589" i="3" s="1"/>
  <c r="L582" i="3"/>
  <c r="N582" i="3" s="1"/>
  <c r="O582" i="3" s="1"/>
  <c r="J582" i="3"/>
  <c r="C583" i="3"/>
  <c r="I582" i="3"/>
  <c r="E581" i="3"/>
  <c r="D581" i="3" s="1"/>
  <c r="X590" i="3"/>
  <c r="Y590" i="3"/>
  <c r="P581" i="3"/>
  <c r="R591" i="3"/>
  <c r="E582" i="3" l="1"/>
  <c r="D582" i="3" s="1"/>
  <c r="T590" i="3"/>
  <c r="S590" i="3" s="1"/>
  <c r="L583" i="3"/>
  <c r="N583" i="3" s="1"/>
  <c r="O583" i="3" s="1"/>
  <c r="J583" i="3"/>
  <c r="I583" i="3"/>
  <c r="C584" i="3"/>
  <c r="X591" i="3"/>
  <c r="Y591" i="3"/>
  <c r="P582" i="3"/>
  <c r="R592" i="3"/>
  <c r="E583" i="3" l="1"/>
  <c r="D583" i="3" s="1"/>
  <c r="T591" i="3"/>
  <c r="S591" i="3" s="1"/>
  <c r="P583" i="3"/>
  <c r="L584" i="3"/>
  <c r="N584" i="3" s="1"/>
  <c r="O584" i="3" s="1"/>
  <c r="J584" i="3"/>
  <c r="I584" i="3"/>
  <c r="C585" i="3"/>
  <c r="Y592" i="3"/>
  <c r="X592" i="3"/>
  <c r="R593" i="3"/>
  <c r="E584" i="3" l="1"/>
  <c r="D584" i="3" s="1"/>
  <c r="P584" i="3"/>
  <c r="X593" i="3"/>
  <c r="Y593" i="3"/>
  <c r="L585" i="3"/>
  <c r="N585" i="3" s="1"/>
  <c r="O585" i="3" s="1"/>
  <c r="C586" i="3"/>
  <c r="J585" i="3"/>
  <c r="I585" i="3"/>
  <c r="T592" i="3"/>
  <c r="S592" i="3" s="1"/>
  <c r="R594" i="3"/>
  <c r="T593" i="3" l="1"/>
  <c r="S593" i="3" s="1"/>
  <c r="E585" i="3"/>
  <c r="D585" i="3" s="1"/>
  <c r="L586" i="3"/>
  <c r="N586" i="3" s="1"/>
  <c r="O586" i="3" s="1"/>
  <c r="J586" i="3"/>
  <c r="C587" i="3"/>
  <c r="I586" i="3"/>
  <c r="X594" i="3"/>
  <c r="Y594" i="3"/>
  <c r="P585" i="3"/>
  <c r="R595" i="3"/>
  <c r="E586" i="3" l="1"/>
  <c r="D586" i="3" s="1"/>
  <c r="T594" i="3"/>
  <c r="S594" i="3" s="1"/>
  <c r="L587" i="3"/>
  <c r="N587" i="3" s="1"/>
  <c r="O587" i="3" s="1"/>
  <c r="C588" i="3"/>
  <c r="I587" i="3"/>
  <c r="J587" i="3"/>
  <c r="X595" i="3"/>
  <c r="Y595" i="3"/>
  <c r="P586" i="3"/>
  <c r="R596" i="3"/>
  <c r="T595" i="3" l="1"/>
  <c r="S595" i="3" s="1"/>
  <c r="E587" i="3"/>
  <c r="D587" i="3" s="1"/>
  <c r="L588" i="3"/>
  <c r="N588" i="3" s="1"/>
  <c r="O588" i="3" s="1"/>
  <c r="C589" i="3"/>
  <c r="J588" i="3"/>
  <c r="I588" i="3"/>
  <c r="Y596" i="3"/>
  <c r="X596" i="3"/>
  <c r="P587" i="3"/>
  <c r="R597" i="3"/>
  <c r="T596" i="3" l="1"/>
  <c r="S596" i="3" s="1"/>
  <c r="E588" i="3"/>
  <c r="D588" i="3" s="1"/>
  <c r="L589" i="3"/>
  <c r="N589" i="3" s="1"/>
  <c r="O589" i="3" s="1"/>
  <c r="C590" i="3"/>
  <c r="I589" i="3"/>
  <c r="J589" i="3"/>
  <c r="X597" i="3"/>
  <c r="Y597" i="3"/>
  <c r="P588" i="3"/>
  <c r="R598" i="3"/>
  <c r="E589" i="3" l="1"/>
  <c r="D589" i="3" s="1"/>
  <c r="T597" i="3"/>
  <c r="S597" i="3" s="1"/>
  <c r="X598" i="3"/>
  <c r="Y598" i="3"/>
  <c r="L590" i="3"/>
  <c r="N590" i="3" s="1"/>
  <c r="O590" i="3" s="1"/>
  <c r="J590" i="3"/>
  <c r="I590" i="3"/>
  <c r="C591" i="3"/>
  <c r="P589" i="3"/>
  <c r="R599" i="3"/>
  <c r="E590" i="3" l="1"/>
  <c r="D590" i="3" s="1"/>
  <c r="L591" i="3"/>
  <c r="N591" i="3" s="1"/>
  <c r="O591" i="3" s="1"/>
  <c r="C592" i="3"/>
  <c r="I591" i="3"/>
  <c r="J591" i="3"/>
  <c r="P590" i="3"/>
  <c r="T598" i="3"/>
  <c r="S598" i="3" s="1"/>
  <c r="X599" i="3"/>
  <c r="Y599" i="3"/>
  <c r="R600" i="3"/>
  <c r="T599" i="3" l="1"/>
  <c r="S599" i="3" s="1"/>
  <c r="E591" i="3"/>
  <c r="D591" i="3" s="1"/>
  <c r="X600" i="3"/>
  <c r="Y600" i="3"/>
  <c r="L592" i="3"/>
  <c r="N592" i="3" s="1"/>
  <c r="O592" i="3" s="1"/>
  <c r="J592" i="3"/>
  <c r="C593" i="3"/>
  <c r="I592" i="3"/>
  <c r="P591" i="3"/>
  <c r="R601" i="3"/>
  <c r="E592" i="3" l="1"/>
  <c r="D592" i="3" s="1"/>
  <c r="L593" i="3"/>
  <c r="N593" i="3" s="1"/>
  <c r="O593" i="3" s="1"/>
  <c r="J593" i="3"/>
  <c r="C594" i="3"/>
  <c r="I593" i="3"/>
  <c r="P592" i="3"/>
  <c r="Y601" i="3"/>
  <c r="X601" i="3"/>
  <c r="T600" i="3"/>
  <c r="S600" i="3" s="1"/>
  <c r="R602" i="3"/>
  <c r="E593" i="3" l="1"/>
  <c r="D593" i="3" s="1"/>
  <c r="T601" i="3"/>
  <c r="S601" i="3" s="1"/>
  <c r="L594" i="3"/>
  <c r="N594" i="3" s="1"/>
  <c r="O594" i="3" s="1"/>
  <c r="C595" i="3"/>
  <c r="I594" i="3"/>
  <c r="J594" i="3"/>
  <c r="X602" i="3"/>
  <c r="Y602" i="3"/>
  <c r="P593" i="3"/>
  <c r="R603" i="3"/>
  <c r="T602" i="3" l="1"/>
  <c r="S602" i="3" s="1"/>
  <c r="E594" i="3"/>
  <c r="D594" i="3" s="1"/>
  <c r="X603" i="3"/>
  <c r="Y603" i="3"/>
  <c r="L595" i="3"/>
  <c r="N595" i="3" s="1"/>
  <c r="O595" i="3" s="1"/>
  <c r="I595" i="3"/>
  <c r="J595" i="3"/>
  <c r="C596" i="3"/>
  <c r="P594" i="3"/>
  <c r="R604" i="3"/>
  <c r="E595" i="3" l="1"/>
  <c r="D595" i="3" s="1"/>
  <c r="P595" i="3"/>
  <c r="X604" i="3"/>
  <c r="Y604" i="3"/>
  <c r="T603" i="3"/>
  <c r="S603" i="3" s="1"/>
  <c r="L596" i="3"/>
  <c r="N596" i="3" s="1"/>
  <c r="O596" i="3" s="1"/>
  <c r="J596" i="3"/>
  <c r="I596" i="3"/>
  <c r="C597" i="3"/>
  <c r="R605" i="3"/>
  <c r="T604" i="3" l="1"/>
  <c r="S604" i="3" s="1"/>
  <c r="E596" i="3"/>
  <c r="D596" i="3" s="1"/>
  <c r="P596" i="3"/>
  <c r="X605" i="3"/>
  <c r="Y605" i="3"/>
  <c r="L597" i="3"/>
  <c r="N597" i="3" s="1"/>
  <c r="O597" i="3" s="1"/>
  <c r="J597" i="3"/>
  <c r="I597" i="3"/>
  <c r="C598" i="3"/>
  <c r="R606" i="3"/>
  <c r="L598" i="3" l="1"/>
  <c r="N598" i="3" s="1"/>
  <c r="O598" i="3" s="1"/>
  <c r="J598" i="3"/>
  <c r="C599" i="3"/>
  <c r="I598" i="3"/>
  <c r="T605" i="3"/>
  <c r="S605" i="3" s="1"/>
  <c r="E597" i="3"/>
  <c r="D597" i="3" s="1"/>
  <c r="P597" i="3"/>
  <c r="X606" i="3"/>
  <c r="Y606" i="3"/>
  <c r="R607" i="3"/>
  <c r="E598" i="3" l="1"/>
  <c r="D598" i="3" s="1"/>
  <c r="X607" i="3"/>
  <c r="Y607" i="3"/>
  <c r="L599" i="3"/>
  <c r="N599" i="3" s="1"/>
  <c r="O599" i="3" s="1"/>
  <c r="J599" i="3"/>
  <c r="C600" i="3"/>
  <c r="I599" i="3"/>
  <c r="T606" i="3"/>
  <c r="S606" i="3" s="1"/>
  <c r="P598" i="3"/>
  <c r="R608" i="3"/>
  <c r="E599" i="3" l="1"/>
  <c r="D599" i="3" s="1"/>
  <c r="P599" i="3"/>
  <c r="L600" i="3"/>
  <c r="N600" i="3" s="1"/>
  <c r="O600" i="3" s="1"/>
  <c r="I600" i="3"/>
  <c r="C601" i="3"/>
  <c r="J600" i="3"/>
  <c r="X608" i="3"/>
  <c r="Y608" i="3"/>
  <c r="T607" i="3"/>
  <c r="S607" i="3" s="1"/>
  <c r="R609" i="3"/>
  <c r="T608" i="3" l="1"/>
  <c r="S608" i="3" s="1"/>
  <c r="L601" i="3"/>
  <c r="N601" i="3" s="1"/>
  <c r="O601" i="3" s="1"/>
  <c r="I601" i="3"/>
  <c r="J601" i="3"/>
  <c r="C602" i="3"/>
  <c r="P600" i="3"/>
  <c r="X609" i="3"/>
  <c r="Y609" i="3"/>
  <c r="E600" i="3"/>
  <c r="D600" i="3" s="1"/>
  <c r="R610" i="3"/>
  <c r="L602" i="3" l="1"/>
  <c r="N602" i="3" s="1"/>
  <c r="O602" i="3" s="1"/>
  <c r="J602" i="3"/>
  <c r="I602" i="3"/>
  <c r="C603" i="3"/>
  <c r="T609" i="3"/>
  <c r="S609" i="3" s="1"/>
  <c r="Y610" i="3"/>
  <c r="X610" i="3"/>
  <c r="E601" i="3"/>
  <c r="D601" i="3" s="1"/>
  <c r="P601" i="3"/>
  <c r="R611" i="3"/>
  <c r="T610" i="3" l="1"/>
  <c r="S610" i="3" s="1"/>
  <c r="E602" i="3"/>
  <c r="D602" i="3" s="1"/>
  <c r="L603" i="3"/>
  <c r="N603" i="3" s="1"/>
  <c r="O603" i="3" s="1"/>
  <c r="I603" i="3"/>
  <c r="C604" i="3"/>
  <c r="J603" i="3"/>
  <c r="X611" i="3"/>
  <c r="Y611" i="3"/>
  <c r="P602" i="3"/>
  <c r="R612" i="3"/>
  <c r="T611" i="3" l="1"/>
  <c r="S611" i="3" s="1"/>
  <c r="L604" i="3"/>
  <c r="N604" i="3" s="1"/>
  <c r="O604" i="3" s="1"/>
  <c r="J604" i="3"/>
  <c r="C605" i="3"/>
  <c r="I604" i="3"/>
  <c r="E603" i="3"/>
  <c r="D603" i="3" s="1"/>
  <c r="X612" i="3"/>
  <c r="Y612" i="3"/>
  <c r="P603" i="3"/>
  <c r="R613" i="3"/>
  <c r="E604" i="3" l="1"/>
  <c r="D604" i="3" s="1"/>
  <c r="T612" i="3"/>
  <c r="S612" i="3" s="1"/>
  <c r="L605" i="3"/>
  <c r="N605" i="3" s="1"/>
  <c r="O605" i="3" s="1"/>
  <c r="I605" i="3"/>
  <c r="J605" i="3"/>
  <c r="C606" i="3"/>
  <c r="X613" i="3"/>
  <c r="Y613" i="3"/>
  <c r="P604" i="3"/>
  <c r="R614" i="3"/>
  <c r="T613" i="3" l="1"/>
  <c r="S613" i="3" s="1"/>
  <c r="L606" i="3"/>
  <c r="N606" i="3" s="1"/>
  <c r="O606" i="3" s="1"/>
  <c r="C607" i="3"/>
  <c r="I606" i="3"/>
  <c r="J606" i="3"/>
  <c r="E605" i="3"/>
  <c r="D605" i="3" s="1"/>
  <c r="X614" i="3"/>
  <c r="Y614" i="3"/>
  <c r="P605" i="3"/>
  <c r="R615" i="3"/>
  <c r="T614" i="3" l="1"/>
  <c r="S614" i="3" s="1"/>
  <c r="E606" i="3"/>
  <c r="D606" i="3" s="1"/>
  <c r="X615" i="3"/>
  <c r="Y615" i="3"/>
  <c r="L607" i="3"/>
  <c r="N607" i="3" s="1"/>
  <c r="O607" i="3" s="1"/>
  <c r="J607" i="3"/>
  <c r="I607" i="3"/>
  <c r="C608" i="3"/>
  <c r="P606" i="3"/>
  <c r="R616" i="3"/>
  <c r="E607" i="3" l="1"/>
  <c r="D607" i="3" s="1"/>
  <c r="L608" i="3"/>
  <c r="N608" i="3" s="1"/>
  <c r="O608" i="3" s="1"/>
  <c r="J608" i="3"/>
  <c r="C609" i="3"/>
  <c r="I608" i="3"/>
  <c r="P607" i="3"/>
  <c r="T615" i="3"/>
  <c r="S615" i="3" s="1"/>
  <c r="X616" i="3"/>
  <c r="Y616" i="3"/>
  <c r="R617" i="3"/>
  <c r="E608" i="3" l="1"/>
  <c r="D608" i="3" s="1"/>
  <c r="T616" i="3"/>
  <c r="S616" i="3" s="1"/>
  <c r="L609" i="3"/>
  <c r="N609" i="3" s="1"/>
  <c r="O609" i="3" s="1"/>
  <c r="I609" i="3"/>
  <c r="C610" i="3"/>
  <c r="J609" i="3"/>
  <c r="X617" i="3"/>
  <c r="Y617" i="3"/>
  <c r="P608" i="3"/>
  <c r="R618" i="3"/>
  <c r="T617" i="3" l="1"/>
  <c r="S617" i="3" s="1"/>
  <c r="L610" i="3"/>
  <c r="N610" i="3" s="1"/>
  <c r="O610" i="3" s="1"/>
  <c r="C611" i="3"/>
  <c r="J610" i="3"/>
  <c r="I610" i="3"/>
  <c r="E609" i="3"/>
  <c r="D609" i="3" s="1"/>
  <c r="X618" i="3"/>
  <c r="Y618" i="3"/>
  <c r="P609" i="3"/>
  <c r="R619" i="3"/>
  <c r="E610" i="3" l="1"/>
  <c r="D610" i="3" s="1"/>
  <c r="T618" i="3"/>
  <c r="S618" i="3" s="1"/>
  <c r="X619" i="3"/>
  <c r="Y619" i="3"/>
  <c r="L611" i="3"/>
  <c r="N611" i="3" s="1"/>
  <c r="O611" i="3" s="1"/>
  <c r="J611" i="3"/>
  <c r="C612" i="3"/>
  <c r="I611" i="3"/>
  <c r="P610" i="3"/>
  <c r="R620" i="3"/>
  <c r="T619" i="3" l="1"/>
  <c r="S619" i="3" s="1"/>
  <c r="L612" i="3"/>
  <c r="N612" i="3" s="1"/>
  <c r="O612" i="3" s="1"/>
  <c r="J612" i="3"/>
  <c r="I612" i="3"/>
  <c r="C613" i="3"/>
  <c r="P611" i="3"/>
  <c r="E611" i="3"/>
  <c r="D611" i="3" s="1"/>
  <c r="X620" i="3"/>
  <c r="Y620" i="3"/>
  <c r="R621" i="3"/>
  <c r="T620" i="3" l="1"/>
  <c r="S620" i="3" s="1"/>
  <c r="E612" i="3"/>
  <c r="D612" i="3" s="1"/>
  <c r="L613" i="3"/>
  <c r="N613" i="3" s="1"/>
  <c r="O613" i="3" s="1"/>
  <c r="J613" i="3"/>
  <c r="I613" i="3"/>
  <c r="C614" i="3"/>
  <c r="Y621" i="3"/>
  <c r="X621" i="3"/>
  <c r="P612" i="3"/>
  <c r="R622" i="3"/>
  <c r="T621" i="3" l="1"/>
  <c r="S621" i="3" s="1"/>
  <c r="E613" i="3"/>
  <c r="D613" i="3" s="1"/>
  <c r="L614" i="3"/>
  <c r="N614" i="3" s="1"/>
  <c r="O614" i="3" s="1"/>
  <c r="C615" i="3"/>
  <c r="J614" i="3"/>
  <c r="I614" i="3"/>
  <c r="Y622" i="3"/>
  <c r="X622" i="3"/>
  <c r="P613" i="3"/>
  <c r="R623" i="3"/>
  <c r="E614" i="3" l="1"/>
  <c r="D614" i="3" s="1"/>
  <c r="T622" i="3"/>
  <c r="S622" i="3" s="1"/>
  <c r="L615" i="3"/>
  <c r="N615" i="3" s="1"/>
  <c r="O615" i="3" s="1"/>
  <c r="C616" i="3"/>
  <c r="J615" i="3"/>
  <c r="I615" i="3"/>
  <c r="X623" i="3"/>
  <c r="Y623" i="3"/>
  <c r="P614" i="3"/>
  <c r="R624" i="3"/>
  <c r="E615" i="3" l="1"/>
  <c r="D615" i="3" s="1"/>
  <c r="X624" i="3"/>
  <c r="Y624" i="3"/>
  <c r="L616" i="3"/>
  <c r="N616" i="3" s="1"/>
  <c r="O616" i="3" s="1"/>
  <c r="J616" i="3"/>
  <c r="C617" i="3"/>
  <c r="I616" i="3"/>
  <c r="T623" i="3"/>
  <c r="S623" i="3" s="1"/>
  <c r="P615" i="3"/>
  <c r="R625" i="3"/>
  <c r="E616" i="3" l="1"/>
  <c r="D616" i="3" s="1"/>
  <c r="L617" i="3"/>
  <c r="N617" i="3" s="1"/>
  <c r="O617" i="3" s="1"/>
  <c r="C618" i="3"/>
  <c r="I617" i="3"/>
  <c r="J617" i="3"/>
  <c r="P616" i="3"/>
  <c r="X625" i="3"/>
  <c r="Y625" i="3"/>
  <c r="T624" i="3"/>
  <c r="S624" i="3" s="1"/>
  <c r="R626" i="3"/>
  <c r="T625" i="3" l="1"/>
  <c r="S625" i="3" s="1"/>
  <c r="E617" i="3"/>
  <c r="D617" i="3" s="1"/>
  <c r="X626" i="3"/>
  <c r="Y626" i="3"/>
  <c r="L618" i="3"/>
  <c r="N618" i="3" s="1"/>
  <c r="O618" i="3" s="1"/>
  <c r="C619" i="3"/>
  <c r="I618" i="3"/>
  <c r="J618" i="3"/>
  <c r="P617" i="3"/>
  <c r="R627" i="3"/>
  <c r="L619" i="3" l="1"/>
  <c r="N619" i="3" s="1"/>
  <c r="O619" i="3" s="1"/>
  <c r="J619" i="3"/>
  <c r="I619" i="3"/>
  <c r="C620" i="3"/>
  <c r="E618" i="3"/>
  <c r="D618" i="3" s="1"/>
  <c r="T626" i="3"/>
  <c r="S626" i="3" s="1"/>
  <c r="P618" i="3"/>
  <c r="Y627" i="3"/>
  <c r="X627" i="3"/>
  <c r="R628" i="3"/>
  <c r="E619" i="3" l="1"/>
  <c r="D619" i="3" s="1"/>
  <c r="T627" i="3"/>
  <c r="S627" i="3" s="1"/>
  <c r="L620" i="3"/>
  <c r="N620" i="3" s="1"/>
  <c r="O620" i="3" s="1"/>
  <c r="J620" i="3"/>
  <c r="I620" i="3"/>
  <c r="C621" i="3"/>
  <c r="X628" i="3"/>
  <c r="Y628" i="3"/>
  <c r="P619" i="3"/>
  <c r="R629" i="3"/>
  <c r="E620" i="3" l="1"/>
  <c r="D620" i="3" s="1"/>
  <c r="L621" i="3"/>
  <c r="N621" i="3" s="1"/>
  <c r="O621" i="3" s="1"/>
  <c r="J621" i="3"/>
  <c r="C622" i="3"/>
  <c r="I621" i="3"/>
  <c r="X629" i="3"/>
  <c r="Y629" i="3"/>
  <c r="T628" i="3"/>
  <c r="S628" i="3" s="1"/>
  <c r="P620" i="3"/>
  <c r="R630" i="3"/>
  <c r="E621" i="3" l="1"/>
  <c r="D621" i="3" s="1"/>
  <c r="L622" i="3"/>
  <c r="N622" i="3" s="1"/>
  <c r="O622" i="3" s="1"/>
  <c r="J622" i="3"/>
  <c r="I622" i="3"/>
  <c r="C623" i="3"/>
  <c r="X630" i="3"/>
  <c r="Y630" i="3"/>
  <c r="T629" i="3"/>
  <c r="S629" i="3" s="1"/>
  <c r="P621" i="3"/>
  <c r="R631" i="3"/>
  <c r="T630" i="3" l="1"/>
  <c r="S630" i="3" s="1"/>
  <c r="E622" i="3"/>
  <c r="D622" i="3" s="1"/>
  <c r="X631" i="3"/>
  <c r="Y631" i="3"/>
  <c r="L623" i="3"/>
  <c r="N623" i="3" s="1"/>
  <c r="O623" i="3" s="1"/>
  <c r="J623" i="3"/>
  <c r="C624" i="3"/>
  <c r="I623" i="3"/>
  <c r="P622" i="3"/>
  <c r="R632" i="3"/>
  <c r="E623" i="3" l="1"/>
  <c r="D623" i="3" s="1"/>
  <c r="P623" i="3"/>
  <c r="L624" i="3"/>
  <c r="N624" i="3" s="1"/>
  <c r="O624" i="3" s="1"/>
  <c r="J624" i="3"/>
  <c r="C625" i="3"/>
  <c r="I624" i="3"/>
  <c r="X632" i="3"/>
  <c r="Y632" i="3"/>
  <c r="T631" i="3"/>
  <c r="S631" i="3" s="1"/>
  <c r="R633" i="3"/>
  <c r="E624" i="3" l="1"/>
  <c r="D624" i="3" s="1"/>
  <c r="T632" i="3"/>
  <c r="S632" i="3" s="1"/>
  <c r="P624" i="3"/>
  <c r="L625" i="3"/>
  <c r="N625" i="3" s="1"/>
  <c r="O625" i="3" s="1"/>
  <c r="J625" i="3"/>
  <c r="C626" i="3"/>
  <c r="I625" i="3"/>
  <c r="X633" i="3"/>
  <c r="Y633" i="3"/>
  <c r="R634" i="3"/>
  <c r="T633" i="3" l="1"/>
  <c r="S633" i="3" s="1"/>
  <c r="E625" i="3"/>
  <c r="D625" i="3" s="1"/>
  <c r="L626" i="3"/>
  <c r="N626" i="3" s="1"/>
  <c r="O626" i="3" s="1"/>
  <c r="C627" i="3"/>
  <c r="I626" i="3"/>
  <c r="J626" i="3"/>
  <c r="P625" i="3"/>
  <c r="Y634" i="3"/>
  <c r="X634" i="3"/>
  <c r="R635" i="3"/>
  <c r="E626" i="3" l="1"/>
  <c r="D626" i="3" s="1"/>
  <c r="T634" i="3"/>
  <c r="S634" i="3" s="1"/>
  <c r="X635" i="3"/>
  <c r="Y635" i="3"/>
  <c r="L627" i="3"/>
  <c r="N627" i="3" s="1"/>
  <c r="O627" i="3" s="1"/>
  <c r="I627" i="3"/>
  <c r="J627" i="3"/>
  <c r="C628" i="3"/>
  <c r="P626" i="3"/>
  <c r="R636" i="3"/>
  <c r="T635" i="3" l="1"/>
  <c r="S635" i="3" s="1"/>
  <c r="L628" i="3"/>
  <c r="N628" i="3" s="1"/>
  <c r="O628" i="3" s="1"/>
  <c r="C629" i="3"/>
  <c r="J628" i="3"/>
  <c r="I628" i="3"/>
  <c r="P627" i="3"/>
  <c r="E627" i="3"/>
  <c r="D627" i="3" s="1"/>
  <c r="X636" i="3"/>
  <c r="Y636" i="3"/>
  <c r="R637" i="3"/>
  <c r="T636" i="3" l="1"/>
  <c r="S636" i="3" s="1"/>
  <c r="E628" i="3"/>
  <c r="D628" i="3" s="1"/>
  <c r="X637" i="3"/>
  <c r="Y637" i="3"/>
  <c r="L629" i="3"/>
  <c r="N629" i="3" s="1"/>
  <c r="O629" i="3" s="1"/>
  <c r="C630" i="3"/>
  <c r="I629" i="3"/>
  <c r="J629" i="3"/>
  <c r="P628" i="3"/>
  <c r="R638" i="3"/>
  <c r="P629" i="3" l="1"/>
  <c r="L630" i="3"/>
  <c r="N630" i="3" s="1"/>
  <c r="O630" i="3" s="1"/>
  <c r="I630" i="3"/>
  <c r="J630" i="3"/>
  <c r="C631" i="3"/>
  <c r="E629" i="3"/>
  <c r="D629" i="3" s="1"/>
  <c r="X638" i="3"/>
  <c r="Y638" i="3"/>
  <c r="T637" i="3"/>
  <c r="S637" i="3" s="1"/>
  <c r="R639" i="3"/>
  <c r="T638" i="3" l="1"/>
  <c r="S638" i="3" s="1"/>
  <c r="P630" i="3"/>
  <c r="L631" i="3"/>
  <c r="N631" i="3" s="1"/>
  <c r="O631" i="3" s="1"/>
  <c r="C632" i="3"/>
  <c r="I631" i="3"/>
  <c r="J631" i="3"/>
  <c r="E630" i="3"/>
  <c r="D630" i="3" s="1"/>
  <c r="X639" i="3"/>
  <c r="Y639" i="3"/>
  <c r="R640" i="3"/>
  <c r="T639" i="3" l="1"/>
  <c r="S639" i="3" s="1"/>
  <c r="E631" i="3"/>
  <c r="D631" i="3" s="1"/>
  <c r="P631" i="3"/>
  <c r="X640" i="3"/>
  <c r="Y640" i="3"/>
  <c r="L632" i="3"/>
  <c r="N632" i="3" s="1"/>
  <c r="O632" i="3" s="1"/>
  <c r="I632" i="3"/>
  <c r="C633" i="3"/>
  <c r="J632" i="3"/>
  <c r="R641" i="3"/>
  <c r="T640" i="3" l="1"/>
  <c r="S640" i="3" s="1"/>
  <c r="L633" i="3"/>
  <c r="N633" i="3" s="1"/>
  <c r="O633" i="3" s="1"/>
  <c r="I633" i="3"/>
  <c r="C634" i="3"/>
  <c r="J633" i="3"/>
  <c r="P632" i="3"/>
  <c r="E632" i="3"/>
  <c r="D632" i="3" s="1"/>
  <c r="X641" i="3"/>
  <c r="Y641" i="3"/>
  <c r="R642" i="3"/>
  <c r="T641" i="3" l="1"/>
  <c r="L634" i="3"/>
  <c r="N634" i="3" s="1"/>
  <c r="O634" i="3" s="1"/>
  <c r="I634" i="3"/>
  <c r="J634" i="3"/>
  <c r="C635" i="3"/>
  <c r="X642" i="3"/>
  <c r="Y642" i="3"/>
  <c r="E633" i="3"/>
  <c r="D633" i="3" s="1"/>
  <c r="P633" i="3"/>
  <c r="S641" i="3"/>
  <c r="R643" i="3"/>
  <c r="T642" i="3" l="1"/>
  <c r="S642" i="3" s="1"/>
  <c r="L635" i="3"/>
  <c r="N635" i="3" s="1"/>
  <c r="O635" i="3" s="1"/>
  <c r="I635" i="3"/>
  <c r="J635" i="3"/>
  <c r="C636" i="3"/>
  <c r="E634" i="3"/>
  <c r="D634" i="3" s="1"/>
  <c r="X643" i="3"/>
  <c r="Y643" i="3"/>
  <c r="P634" i="3"/>
  <c r="R644" i="3"/>
  <c r="T643" i="3" l="1"/>
  <c r="S643" i="3" s="1"/>
  <c r="E635" i="3"/>
  <c r="D635" i="3" s="1"/>
  <c r="L636" i="3"/>
  <c r="N636" i="3" s="1"/>
  <c r="O636" i="3" s="1"/>
  <c r="C637" i="3"/>
  <c r="J636" i="3"/>
  <c r="I636" i="3"/>
  <c r="Y644" i="3"/>
  <c r="X644" i="3"/>
  <c r="P635" i="3"/>
  <c r="R645" i="3"/>
  <c r="T644" i="3" l="1"/>
  <c r="S644" i="3" s="1"/>
  <c r="E636" i="3"/>
  <c r="D636" i="3" s="1"/>
  <c r="P636" i="3"/>
  <c r="L637" i="3"/>
  <c r="N637" i="3" s="1"/>
  <c r="O637" i="3" s="1"/>
  <c r="J637" i="3"/>
  <c r="I637" i="3"/>
  <c r="C638" i="3"/>
  <c r="X645" i="3"/>
  <c r="Y645" i="3"/>
  <c r="R646" i="3"/>
  <c r="L638" i="3" l="1"/>
  <c r="N638" i="3" s="1"/>
  <c r="O638" i="3" s="1"/>
  <c r="J638" i="3"/>
  <c r="C639" i="3"/>
  <c r="I638" i="3"/>
  <c r="P637" i="3"/>
  <c r="T645" i="3"/>
  <c r="S645" i="3" s="1"/>
  <c r="E637" i="3"/>
  <c r="D637" i="3" s="1"/>
  <c r="Y646" i="3"/>
  <c r="X646" i="3"/>
  <c r="R647" i="3"/>
  <c r="E638" i="3" l="1"/>
  <c r="D638" i="3" s="1"/>
  <c r="T646" i="3"/>
  <c r="S646" i="3" s="1"/>
  <c r="X647" i="3"/>
  <c r="Y647" i="3"/>
  <c r="L639" i="3"/>
  <c r="N639" i="3" s="1"/>
  <c r="O639" i="3" s="1"/>
  <c r="C640" i="3"/>
  <c r="I639" i="3"/>
  <c r="J639" i="3"/>
  <c r="P638" i="3"/>
  <c r="R648" i="3"/>
  <c r="P639" i="3" l="1"/>
  <c r="E639" i="3"/>
  <c r="D639" i="3" s="1"/>
  <c r="L640" i="3"/>
  <c r="N640" i="3" s="1"/>
  <c r="O640" i="3" s="1"/>
  <c r="I640" i="3"/>
  <c r="J640" i="3"/>
  <c r="C641" i="3"/>
  <c r="Y648" i="3"/>
  <c r="X648" i="3"/>
  <c r="T647" i="3"/>
  <c r="S647" i="3" s="1"/>
  <c r="R649" i="3"/>
  <c r="L641" i="3" l="1"/>
  <c r="N641" i="3" s="1"/>
  <c r="O641" i="3" s="1"/>
  <c r="C642" i="3"/>
  <c r="J641" i="3"/>
  <c r="I641" i="3"/>
  <c r="P640" i="3"/>
  <c r="E640" i="3"/>
  <c r="D640" i="3" s="1"/>
  <c r="X649" i="3"/>
  <c r="Y649" i="3"/>
  <c r="T648" i="3"/>
  <c r="S648" i="3" s="1"/>
  <c r="R650" i="3"/>
  <c r="E641" i="3" l="1"/>
  <c r="D641" i="3" s="1"/>
  <c r="T649" i="3"/>
  <c r="S649" i="3" s="1"/>
  <c r="L642" i="3"/>
  <c r="N642" i="3" s="1"/>
  <c r="O642" i="3" s="1"/>
  <c r="J642" i="3"/>
  <c r="I642" i="3"/>
  <c r="C643" i="3"/>
  <c r="X650" i="3"/>
  <c r="Y650" i="3"/>
  <c r="P641" i="3"/>
  <c r="R651" i="3"/>
  <c r="E642" i="3" l="1"/>
  <c r="D642" i="3" s="1"/>
  <c r="T650" i="3"/>
  <c r="S650" i="3" s="1"/>
  <c r="L643" i="3"/>
  <c r="N643" i="3" s="1"/>
  <c r="O643" i="3" s="1"/>
  <c r="J643" i="3"/>
  <c r="I643" i="3"/>
  <c r="C644" i="3"/>
  <c r="X651" i="3"/>
  <c r="Y651" i="3"/>
  <c r="P642" i="3"/>
  <c r="R652" i="3"/>
  <c r="T651" i="3" l="1"/>
  <c r="S651" i="3" s="1"/>
  <c r="E643" i="3"/>
  <c r="D643" i="3" s="1"/>
  <c r="Y652" i="3"/>
  <c r="X652" i="3"/>
  <c r="L644" i="3"/>
  <c r="N644" i="3" s="1"/>
  <c r="O644" i="3" s="1"/>
  <c r="I644" i="3"/>
  <c r="J644" i="3"/>
  <c r="C645" i="3"/>
  <c r="P643" i="3"/>
  <c r="R653" i="3"/>
  <c r="T652" i="3" l="1"/>
  <c r="S652" i="3" s="1"/>
  <c r="E644" i="3"/>
  <c r="D644" i="3" s="1"/>
  <c r="L645" i="3"/>
  <c r="N645" i="3" s="1"/>
  <c r="O645" i="3" s="1"/>
  <c r="I645" i="3"/>
  <c r="J645" i="3"/>
  <c r="C646" i="3"/>
  <c r="P644" i="3"/>
  <c r="X653" i="3"/>
  <c r="Y653" i="3"/>
  <c r="R654" i="3"/>
  <c r="T653" i="3" l="1"/>
  <c r="S653" i="3" s="1"/>
  <c r="L646" i="3"/>
  <c r="N646" i="3" s="1"/>
  <c r="O646" i="3" s="1"/>
  <c r="I646" i="3"/>
  <c r="C647" i="3"/>
  <c r="J646" i="3"/>
  <c r="E645" i="3"/>
  <c r="D645" i="3" s="1"/>
  <c r="Y654" i="3"/>
  <c r="X654" i="3"/>
  <c r="P645" i="3"/>
  <c r="R655" i="3"/>
  <c r="T654" i="3" l="1"/>
  <c r="S654" i="3" s="1"/>
  <c r="X655" i="3"/>
  <c r="Y655" i="3"/>
  <c r="L647" i="3"/>
  <c r="N647" i="3" s="1"/>
  <c r="O647" i="3" s="1"/>
  <c r="I647" i="3"/>
  <c r="J647" i="3"/>
  <c r="C648" i="3"/>
  <c r="E646" i="3"/>
  <c r="D646" i="3" s="1"/>
  <c r="P646" i="3"/>
  <c r="R656" i="3"/>
  <c r="L648" i="3" l="1"/>
  <c r="N648" i="3" s="1"/>
  <c r="O648" i="3" s="1"/>
  <c r="I648" i="3"/>
  <c r="J648" i="3"/>
  <c r="C649" i="3"/>
  <c r="P647" i="3"/>
  <c r="E647" i="3"/>
  <c r="D647" i="3" s="1"/>
  <c r="X656" i="3"/>
  <c r="Y656" i="3"/>
  <c r="T655" i="3"/>
  <c r="S655" i="3" s="1"/>
  <c r="R657" i="3"/>
  <c r="T656" i="3" l="1"/>
  <c r="S656" i="3" s="1"/>
  <c r="X657" i="3"/>
  <c r="Y657" i="3"/>
  <c r="E648" i="3"/>
  <c r="D648" i="3" s="1"/>
  <c r="L649" i="3"/>
  <c r="N649" i="3" s="1"/>
  <c r="O649" i="3" s="1"/>
  <c r="I649" i="3"/>
  <c r="C650" i="3"/>
  <c r="J649" i="3"/>
  <c r="P648" i="3"/>
  <c r="R658" i="3"/>
  <c r="E649" i="3" l="1"/>
  <c r="D649" i="3" s="1"/>
  <c r="L650" i="3"/>
  <c r="N650" i="3" s="1"/>
  <c r="O650" i="3" s="1"/>
  <c r="C651" i="3"/>
  <c r="J650" i="3"/>
  <c r="I650" i="3"/>
  <c r="X658" i="3"/>
  <c r="Y658" i="3"/>
  <c r="P649" i="3"/>
  <c r="T657" i="3"/>
  <c r="S657" i="3" s="1"/>
  <c r="R659" i="3"/>
  <c r="E650" i="3" l="1"/>
  <c r="D650" i="3" s="1"/>
  <c r="T658" i="3"/>
  <c r="S658" i="3" s="1"/>
  <c r="X659" i="3"/>
  <c r="Y659" i="3"/>
  <c r="L651" i="3"/>
  <c r="N651" i="3" s="1"/>
  <c r="O651" i="3" s="1"/>
  <c r="J651" i="3"/>
  <c r="I651" i="3"/>
  <c r="C652" i="3"/>
  <c r="P650" i="3"/>
  <c r="R660" i="3"/>
  <c r="E651" i="3" l="1"/>
  <c r="D651" i="3" s="1"/>
  <c r="L652" i="3"/>
  <c r="N652" i="3" s="1"/>
  <c r="O652" i="3" s="1"/>
  <c r="I652" i="3"/>
  <c r="J652" i="3"/>
  <c r="C653" i="3"/>
  <c r="P651" i="3"/>
  <c r="X660" i="3"/>
  <c r="Y660" i="3"/>
  <c r="T659" i="3"/>
  <c r="S659" i="3" s="1"/>
  <c r="R661" i="3"/>
  <c r="T660" i="3" l="1"/>
  <c r="S660" i="3" s="1"/>
  <c r="L653" i="3"/>
  <c r="N653" i="3" s="1"/>
  <c r="O653" i="3" s="1"/>
  <c r="I653" i="3"/>
  <c r="J653" i="3"/>
  <c r="C654" i="3"/>
  <c r="X661" i="3"/>
  <c r="Y661" i="3"/>
  <c r="E652" i="3"/>
  <c r="D652" i="3" s="1"/>
  <c r="P652" i="3"/>
  <c r="R662" i="3"/>
  <c r="L654" i="3" l="1"/>
  <c r="N654" i="3" s="1"/>
  <c r="O654" i="3" s="1"/>
  <c r="J654" i="3"/>
  <c r="I654" i="3"/>
  <c r="C655" i="3"/>
  <c r="T661" i="3"/>
  <c r="S661" i="3" s="1"/>
  <c r="E653" i="3"/>
  <c r="D653" i="3" s="1"/>
  <c r="Y662" i="3"/>
  <c r="X662" i="3"/>
  <c r="P653" i="3"/>
  <c r="R663" i="3"/>
  <c r="E654" i="3" l="1"/>
  <c r="D654" i="3" s="1"/>
  <c r="T662" i="3"/>
  <c r="S662" i="3" s="1"/>
  <c r="L655" i="3"/>
  <c r="N655" i="3" s="1"/>
  <c r="O655" i="3" s="1"/>
  <c r="I655" i="3"/>
  <c r="J655" i="3"/>
  <c r="C656" i="3"/>
  <c r="X663" i="3"/>
  <c r="Y663" i="3"/>
  <c r="P654" i="3"/>
  <c r="R664" i="3"/>
  <c r="T663" i="3" l="1"/>
  <c r="S663" i="3" s="1"/>
  <c r="X664" i="3"/>
  <c r="Y664" i="3"/>
  <c r="E655" i="3"/>
  <c r="D655" i="3" s="1"/>
  <c r="L656" i="3"/>
  <c r="N656" i="3" s="1"/>
  <c r="O656" i="3" s="1"/>
  <c r="I656" i="3"/>
  <c r="C657" i="3"/>
  <c r="J656" i="3"/>
  <c r="P655" i="3"/>
  <c r="R665" i="3"/>
  <c r="L657" i="3" l="1"/>
  <c r="N657" i="3" s="1"/>
  <c r="O657" i="3" s="1"/>
  <c r="C658" i="3"/>
  <c r="I657" i="3"/>
  <c r="J657" i="3"/>
  <c r="E656" i="3"/>
  <c r="D656" i="3" s="1"/>
  <c r="X665" i="3"/>
  <c r="Y665" i="3"/>
  <c r="P656" i="3"/>
  <c r="T664" i="3"/>
  <c r="S664" i="3" s="1"/>
  <c r="R666" i="3"/>
  <c r="T665" i="3" l="1"/>
  <c r="S665" i="3" s="1"/>
  <c r="X666" i="3"/>
  <c r="Y666" i="3"/>
  <c r="E657" i="3"/>
  <c r="D657" i="3" s="1"/>
  <c r="L658" i="3"/>
  <c r="N658" i="3" s="1"/>
  <c r="O658" i="3" s="1"/>
  <c r="J658" i="3"/>
  <c r="I658" i="3"/>
  <c r="C659" i="3"/>
  <c r="P657" i="3"/>
  <c r="R667" i="3"/>
  <c r="L659" i="3" l="1"/>
  <c r="N659" i="3" s="1"/>
  <c r="O659" i="3" s="1"/>
  <c r="I659" i="3"/>
  <c r="C660" i="3"/>
  <c r="J659" i="3"/>
  <c r="P658" i="3"/>
  <c r="Y667" i="3"/>
  <c r="X667" i="3"/>
  <c r="E658" i="3"/>
  <c r="D658" i="3" s="1"/>
  <c r="T666" i="3"/>
  <c r="S666" i="3" s="1"/>
  <c r="R668" i="3"/>
  <c r="T667" i="3" l="1"/>
  <c r="S667" i="3" s="1"/>
  <c r="X668" i="3"/>
  <c r="Y668" i="3"/>
  <c r="L660" i="3"/>
  <c r="N660" i="3" s="1"/>
  <c r="O660" i="3" s="1"/>
  <c r="I660" i="3"/>
  <c r="C661" i="3"/>
  <c r="J660" i="3"/>
  <c r="E659" i="3"/>
  <c r="D659" i="3" s="1"/>
  <c r="P659" i="3"/>
  <c r="R669" i="3"/>
  <c r="L661" i="3" l="1"/>
  <c r="N661" i="3" s="1"/>
  <c r="O661" i="3" s="1"/>
  <c r="I661" i="3"/>
  <c r="J661" i="3"/>
  <c r="C662" i="3"/>
  <c r="P660" i="3"/>
  <c r="E660" i="3"/>
  <c r="D660" i="3" s="1"/>
  <c r="X669" i="3"/>
  <c r="Y669" i="3"/>
  <c r="T668" i="3"/>
  <c r="S668" i="3" s="1"/>
  <c r="R670" i="3"/>
  <c r="T669" i="3" l="1"/>
  <c r="S669" i="3" s="1"/>
  <c r="L662" i="3"/>
  <c r="N662" i="3" s="1"/>
  <c r="O662" i="3" s="1"/>
  <c r="I662" i="3"/>
  <c r="J662" i="3"/>
  <c r="C663" i="3"/>
  <c r="X670" i="3"/>
  <c r="Y670" i="3"/>
  <c r="E661" i="3"/>
  <c r="D661" i="3" s="1"/>
  <c r="P661" i="3"/>
  <c r="R671" i="3"/>
  <c r="T670" i="3" l="1"/>
  <c r="S670" i="3" s="1"/>
  <c r="L663" i="3"/>
  <c r="N663" i="3" s="1"/>
  <c r="O663" i="3" s="1"/>
  <c r="I663" i="3"/>
  <c r="J663" i="3"/>
  <c r="C664" i="3"/>
  <c r="E662" i="3"/>
  <c r="D662" i="3" s="1"/>
  <c r="X671" i="3"/>
  <c r="Y671" i="3"/>
  <c r="P662" i="3"/>
  <c r="R672" i="3"/>
  <c r="T671" i="3" l="1"/>
  <c r="S671" i="3" s="1"/>
  <c r="Y672" i="3"/>
  <c r="X672" i="3"/>
  <c r="E663" i="3"/>
  <c r="D663" i="3" s="1"/>
  <c r="L664" i="3"/>
  <c r="N664" i="3" s="1"/>
  <c r="O664" i="3" s="1"/>
  <c r="I664" i="3"/>
  <c r="J664" i="3"/>
  <c r="C665" i="3"/>
  <c r="P663" i="3"/>
  <c r="R673" i="3"/>
  <c r="E664" i="3" l="1"/>
  <c r="D664" i="3" s="1"/>
  <c r="T672" i="3"/>
  <c r="S672" i="3" s="1"/>
  <c r="L665" i="3"/>
  <c r="N665" i="3" s="1"/>
  <c r="O665" i="3" s="1"/>
  <c r="I665" i="3"/>
  <c r="J665" i="3"/>
  <c r="C666" i="3"/>
  <c r="P664" i="3"/>
  <c r="X673" i="3"/>
  <c r="Y673" i="3"/>
  <c r="R674" i="3"/>
  <c r="T673" i="3" l="1"/>
  <c r="S673" i="3" s="1"/>
  <c r="E665" i="3"/>
  <c r="D665" i="3" s="1"/>
  <c r="L666" i="3"/>
  <c r="N666" i="3" s="1"/>
  <c r="O666" i="3" s="1"/>
  <c r="C667" i="3"/>
  <c r="I666" i="3"/>
  <c r="J666" i="3"/>
  <c r="X674" i="3"/>
  <c r="Y674" i="3"/>
  <c r="P665" i="3"/>
  <c r="R675" i="3"/>
  <c r="T674" i="3" l="1"/>
  <c r="S674" i="3" s="1"/>
  <c r="L667" i="3"/>
  <c r="N667" i="3" s="1"/>
  <c r="O667" i="3" s="1"/>
  <c r="I667" i="3"/>
  <c r="C668" i="3"/>
  <c r="J667" i="3"/>
  <c r="P666" i="3"/>
  <c r="E666" i="3"/>
  <c r="D666" i="3" s="1"/>
  <c r="X675" i="3"/>
  <c r="Y675" i="3"/>
  <c r="R676" i="3"/>
  <c r="T675" i="3" l="1"/>
  <c r="S675" i="3" s="1"/>
  <c r="L668" i="3"/>
  <c r="N668" i="3" s="1"/>
  <c r="O668" i="3" s="1"/>
  <c r="J668" i="3"/>
  <c r="I668" i="3"/>
  <c r="C669" i="3"/>
  <c r="X676" i="3"/>
  <c r="Y676" i="3"/>
  <c r="E667" i="3"/>
  <c r="D667" i="3" s="1"/>
  <c r="P667" i="3"/>
  <c r="R677" i="3"/>
  <c r="E668" i="3" l="1"/>
  <c r="D668" i="3" s="1"/>
  <c r="L669" i="3"/>
  <c r="N669" i="3" s="1"/>
  <c r="O669" i="3" s="1"/>
  <c r="I669" i="3"/>
  <c r="C670" i="3"/>
  <c r="J669" i="3"/>
  <c r="T676" i="3"/>
  <c r="S676" i="3" s="1"/>
  <c r="X677" i="3"/>
  <c r="Y677" i="3"/>
  <c r="P668" i="3"/>
  <c r="R678" i="3"/>
  <c r="T677" i="3" l="1"/>
  <c r="S677" i="3" s="1"/>
  <c r="L670" i="3"/>
  <c r="N670" i="3" s="1"/>
  <c r="O670" i="3" s="1"/>
  <c r="C671" i="3"/>
  <c r="J670" i="3"/>
  <c r="I670" i="3"/>
  <c r="E669" i="3"/>
  <c r="D669" i="3" s="1"/>
  <c r="X678" i="3"/>
  <c r="Y678" i="3"/>
  <c r="P669" i="3"/>
  <c r="R679" i="3"/>
  <c r="E670" i="3" l="1"/>
  <c r="D670" i="3" s="1"/>
  <c r="T678" i="3"/>
  <c r="S678" i="3" s="1"/>
  <c r="L671" i="3"/>
  <c r="N671" i="3" s="1"/>
  <c r="O671" i="3" s="1"/>
  <c r="I671" i="3"/>
  <c r="C672" i="3"/>
  <c r="J671" i="3"/>
  <c r="P670" i="3"/>
  <c r="X679" i="3"/>
  <c r="Y679" i="3"/>
  <c r="R680" i="3"/>
  <c r="T679" i="3" l="1"/>
  <c r="S679" i="3" s="1"/>
  <c r="L672" i="3"/>
  <c r="N672" i="3" s="1"/>
  <c r="O672" i="3" s="1"/>
  <c r="I672" i="3"/>
  <c r="J672" i="3"/>
  <c r="C673" i="3"/>
  <c r="E671" i="3"/>
  <c r="D671" i="3" s="1"/>
  <c r="Y680" i="3"/>
  <c r="X680" i="3"/>
  <c r="P671" i="3"/>
  <c r="R681" i="3"/>
  <c r="T680" i="3" l="1"/>
  <c r="S680" i="3" s="1"/>
  <c r="L673" i="3"/>
  <c r="N673" i="3" s="1"/>
  <c r="O673" i="3" s="1"/>
  <c r="I673" i="3"/>
  <c r="C674" i="3"/>
  <c r="J673" i="3"/>
  <c r="E672" i="3"/>
  <c r="D672" i="3" s="1"/>
  <c r="X681" i="3"/>
  <c r="Y681" i="3"/>
  <c r="P672" i="3"/>
  <c r="R682" i="3"/>
  <c r="T681" i="3" l="1"/>
  <c r="S681" i="3" s="1"/>
  <c r="L674" i="3"/>
  <c r="N674" i="3" s="1"/>
  <c r="O674" i="3" s="1"/>
  <c r="C675" i="3"/>
  <c r="J674" i="3"/>
  <c r="I674" i="3"/>
  <c r="E673" i="3"/>
  <c r="D673" i="3" s="1"/>
  <c r="Y682" i="3"/>
  <c r="X682" i="3"/>
  <c r="P673" i="3"/>
  <c r="R683" i="3"/>
  <c r="E674" i="3" l="1"/>
  <c r="D674" i="3" s="1"/>
  <c r="T682" i="3"/>
  <c r="S682" i="3" s="1"/>
  <c r="X683" i="3"/>
  <c r="Y683" i="3"/>
  <c r="L675" i="3"/>
  <c r="N675" i="3" s="1"/>
  <c r="O675" i="3" s="1"/>
  <c r="I675" i="3"/>
  <c r="C676" i="3"/>
  <c r="J675" i="3"/>
  <c r="P674" i="3"/>
  <c r="R684" i="3"/>
  <c r="L676" i="3" l="1"/>
  <c r="N676" i="3" s="1"/>
  <c r="O676" i="3" s="1"/>
  <c r="I676" i="3"/>
  <c r="C677" i="3"/>
  <c r="J676" i="3"/>
  <c r="E675" i="3"/>
  <c r="D675" i="3" s="1"/>
  <c r="T683" i="3"/>
  <c r="S683" i="3" s="1"/>
  <c r="P675" i="3"/>
  <c r="X684" i="3"/>
  <c r="Y684" i="3"/>
  <c r="R685" i="3"/>
  <c r="X685" i="3" l="1"/>
  <c r="Y685" i="3"/>
  <c r="L677" i="3"/>
  <c r="N677" i="3" s="1"/>
  <c r="O677" i="3" s="1"/>
  <c r="I677" i="3"/>
  <c r="C678" i="3"/>
  <c r="J677" i="3"/>
  <c r="E676" i="3"/>
  <c r="D676" i="3" s="1"/>
  <c r="T684" i="3"/>
  <c r="S684" i="3" s="1"/>
  <c r="P676" i="3"/>
  <c r="R686" i="3"/>
  <c r="L678" i="3" l="1"/>
  <c r="N678" i="3" s="1"/>
  <c r="O678" i="3" s="1"/>
  <c r="I678" i="3"/>
  <c r="J678" i="3"/>
  <c r="C679" i="3"/>
  <c r="P677" i="3"/>
  <c r="X686" i="3"/>
  <c r="Y686" i="3"/>
  <c r="E677" i="3"/>
  <c r="D677" i="3" s="1"/>
  <c r="T685" i="3"/>
  <c r="S685" i="3" s="1"/>
  <c r="R687" i="3"/>
  <c r="T686" i="3" l="1"/>
  <c r="S686" i="3" s="1"/>
  <c r="L679" i="3"/>
  <c r="N679" i="3" s="1"/>
  <c r="O679" i="3" s="1"/>
  <c r="I679" i="3"/>
  <c r="J679" i="3"/>
  <c r="C680" i="3"/>
  <c r="E678" i="3"/>
  <c r="D678" i="3" s="1"/>
  <c r="X687" i="3"/>
  <c r="Y687" i="3"/>
  <c r="P678" i="3"/>
  <c r="R688" i="3"/>
  <c r="T687" i="3" l="1"/>
  <c r="S687" i="3" s="1"/>
  <c r="L680" i="3"/>
  <c r="N680" i="3" s="1"/>
  <c r="O680" i="3" s="1"/>
  <c r="I680" i="3"/>
  <c r="J680" i="3"/>
  <c r="C681" i="3"/>
  <c r="X688" i="3"/>
  <c r="Y688" i="3"/>
  <c r="E679" i="3"/>
  <c r="D679" i="3" s="1"/>
  <c r="P679" i="3"/>
  <c r="R689" i="3"/>
  <c r="T688" i="3" l="1"/>
  <c r="S688" i="3" s="1"/>
  <c r="E680" i="3"/>
  <c r="D680" i="3" s="1"/>
  <c r="L681" i="3"/>
  <c r="N681" i="3" s="1"/>
  <c r="O681" i="3" s="1"/>
  <c r="I681" i="3"/>
  <c r="C682" i="3"/>
  <c r="J681" i="3"/>
  <c r="P680" i="3"/>
  <c r="X689" i="3"/>
  <c r="T689" i="3" s="1"/>
  <c r="Y689" i="3"/>
  <c r="R690" i="3"/>
  <c r="L682" i="3" l="1"/>
  <c r="N682" i="3" s="1"/>
  <c r="O682" i="3" s="1"/>
  <c r="J682" i="3"/>
  <c r="I682" i="3"/>
  <c r="C683" i="3"/>
  <c r="E681" i="3"/>
  <c r="D681" i="3" s="1"/>
  <c r="X690" i="3"/>
  <c r="Y690" i="3"/>
  <c r="P681" i="3"/>
  <c r="R691" i="3"/>
  <c r="S689" i="3"/>
  <c r="E682" i="3" l="1"/>
  <c r="D682" i="3" s="1"/>
  <c r="T690" i="3"/>
  <c r="S690" i="3" s="1"/>
  <c r="X691" i="3"/>
  <c r="Y691" i="3"/>
  <c r="L683" i="3"/>
  <c r="N683" i="3" s="1"/>
  <c r="O683" i="3" s="1"/>
  <c r="I683" i="3"/>
  <c r="C684" i="3"/>
  <c r="J683" i="3"/>
  <c r="P682" i="3"/>
  <c r="R692" i="3"/>
  <c r="P683" i="3" l="1"/>
  <c r="L684" i="3"/>
  <c r="N684" i="3" s="1"/>
  <c r="O684" i="3" s="1"/>
  <c r="J684" i="3"/>
  <c r="C685" i="3"/>
  <c r="I684" i="3"/>
  <c r="E684" i="3" s="1"/>
  <c r="D684" i="3" s="1"/>
  <c r="X692" i="3"/>
  <c r="Y692" i="3"/>
  <c r="E683" i="3"/>
  <c r="D683" i="3" s="1"/>
  <c r="T691" i="3"/>
  <c r="S691" i="3" s="1"/>
  <c r="R693" i="3"/>
  <c r="T692" i="3" l="1"/>
  <c r="S692" i="3" s="1"/>
  <c r="L685" i="3"/>
  <c r="N685" i="3" s="1"/>
  <c r="O685" i="3" s="1"/>
  <c r="I685" i="3"/>
  <c r="J685" i="3"/>
  <c r="C686" i="3"/>
  <c r="P684" i="3"/>
  <c r="X693" i="3"/>
  <c r="Y693" i="3"/>
  <c r="R694" i="3"/>
  <c r="T693" i="3" l="1"/>
  <c r="S693" i="3" s="1"/>
  <c r="Y694" i="3"/>
  <c r="X694" i="3"/>
  <c r="E685" i="3"/>
  <c r="D685" i="3" s="1"/>
  <c r="L686" i="3"/>
  <c r="N686" i="3" s="1"/>
  <c r="O686" i="3" s="1"/>
  <c r="I686" i="3"/>
  <c r="J686" i="3"/>
  <c r="C687" i="3"/>
  <c r="P685" i="3"/>
  <c r="R695" i="3"/>
  <c r="T694" i="3" l="1"/>
  <c r="S694" i="3" s="1"/>
  <c r="L687" i="3"/>
  <c r="N687" i="3" s="1"/>
  <c r="O687" i="3" s="1"/>
  <c r="I687" i="3"/>
  <c r="J687" i="3"/>
  <c r="C688" i="3"/>
  <c r="E686" i="3"/>
  <c r="D686" i="3" s="1"/>
  <c r="P686" i="3"/>
  <c r="X695" i="3"/>
  <c r="Y695" i="3"/>
  <c r="R696" i="3"/>
  <c r="T695" i="3" l="1"/>
  <c r="S695" i="3" s="1"/>
  <c r="L688" i="3"/>
  <c r="N688" i="3" s="1"/>
  <c r="O688" i="3" s="1"/>
  <c r="J688" i="3"/>
  <c r="I688" i="3"/>
  <c r="C689" i="3"/>
  <c r="E687" i="3"/>
  <c r="D687" i="3" s="1"/>
  <c r="X696" i="3"/>
  <c r="Y696" i="3"/>
  <c r="P687" i="3"/>
  <c r="R697" i="3"/>
  <c r="E688" i="3" l="1"/>
  <c r="D688" i="3" s="1"/>
  <c r="X697" i="3"/>
  <c r="Y697" i="3"/>
  <c r="T696" i="3"/>
  <c r="S696" i="3" s="1"/>
  <c r="L689" i="3"/>
  <c r="N689" i="3" s="1"/>
  <c r="O689" i="3" s="1"/>
  <c r="I689" i="3"/>
  <c r="J689" i="3"/>
  <c r="C690" i="3"/>
  <c r="P688" i="3"/>
  <c r="R698" i="3"/>
  <c r="L690" i="3" l="1"/>
  <c r="N690" i="3" s="1"/>
  <c r="O690" i="3" s="1"/>
  <c r="J690" i="3"/>
  <c r="I690" i="3"/>
  <c r="C691" i="3"/>
  <c r="E689" i="3"/>
  <c r="D689" i="3" s="1"/>
  <c r="P689" i="3"/>
  <c r="X698" i="3"/>
  <c r="Y698" i="3"/>
  <c r="T697" i="3"/>
  <c r="S697" i="3" s="1"/>
  <c r="R699" i="3"/>
  <c r="E690" i="3" l="1"/>
  <c r="D690" i="3" s="1"/>
  <c r="T698" i="3"/>
  <c r="S698" i="3" s="1"/>
  <c r="L691" i="3"/>
  <c r="N691" i="3" s="1"/>
  <c r="O691" i="3" s="1"/>
  <c r="I691" i="3"/>
  <c r="J691" i="3"/>
  <c r="C692" i="3"/>
  <c r="X699" i="3"/>
  <c r="Y699" i="3"/>
  <c r="P690" i="3"/>
  <c r="R700" i="3"/>
  <c r="T699" i="3" l="1"/>
  <c r="S699" i="3" s="1"/>
  <c r="X700" i="3"/>
  <c r="Y700" i="3"/>
  <c r="E691" i="3"/>
  <c r="D691" i="3" s="1"/>
  <c r="L692" i="3"/>
  <c r="N692" i="3" s="1"/>
  <c r="O692" i="3" s="1"/>
  <c r="I692" i="3"/>
  <c r="C693" i="3"/>
  <c r="J692" i="3"/>
  <c r="P691" i="3"/>
  <c r="R701" i="3"/>
  <c r="E692" i="3" l="1"/>
  <c r="D692" i="3" s="1"/>
  <c r="P692" i="3"/>
  <c r="X701" i="3"/>
  <c r="Y701" i="3"/>
  <c r="L693" i="3"/>
  <c r="N693" i="3" s="1"/>
  <c r="O693" i="3" s="1"/>
  <c r="J693" i="3"/>
  <c r="I693" i="3"/>
  <c r="C694" i="3"/>
  <c r="T700" i="3"/>
  <c r="S700" i="3" s="1"/>
  <c r="R702" i="3"/>
  <c r="E693" i="3" l="1"/>
  <c r="D693" i="3" s="1"/>
  <c r="P693" i="3"/>
  <c r="X702" i="3"/>
  <c r="Y702" i="3"/>
  <c r="L694" i="3"/>
  <c r="N694" i="3" s="1"/>
  <c r="O694" i="3" s="1"/>
  <c r="J694" i="3"/>
  <c r="I694" i="3"/>
  <c r="C695" i="3"/>
  <c r="T701" i="3"/>
  <c r="S701" i="3" s="1"/>
  <c r="R703" i="3"/>
  <c r="E694" i="3" l="1"/>
  <c r="D694" i="3" s="1"/>
  <c r="T702" i="3"/>
  <c r="S702" i="3" s="1"/>
  <c r="P694" i="3"/>
  <c r="X703" i="3"/>
  <c r="Y703" i="3"/>
  <c r="L695" i="3"/>
  <c r="N695" i="3" s="1"/>
  <c r="O695" i="3" s="1"/>
  <c r="J695" i="3"/>
  <c r="C696" i="3"/>
  <c r="I695" i="3"/>
  <c r="R704" i="3"/>
  <c r="E695" i="3" l="1"/>
  <c r="D695" i="3" s="1"/>
  <c r="P695" i="3"/>
  <c r="Y704" i="3"/>
  <c r="X704" i="3"/>
  <c r="L696" i="3"/>
  <c r="N696" i="3" s="1"/>
  <c r="O696" i="3" s="1"/>
  <c r="J696" i="3"/>
  <c r="C697" i="3"/>
  <c r="I696" i="3"/>
  <c r="T703" i="3"/>
  <c r="S703" i="3" s="1"/>
  <c r="R705" i="3"/>
  <c r="E696" i="3" l="1"/>
  <c r="D696" i="3" s="1"/>
  <c r="T704" i="3"/>
  <c r="S704" i="3" s="1"/>
  <c r="P696" i="3"/>
  <c r="Y705" i="3"/>
  <c r="X705" i="3"/>
  <c r="L697" i="3"/>
  <c r="N697" i="3" s="1"/>
  <c r="O697" i="3" s="1"/>
  <c r="C698" i="3"/>
  <c r="J697" i="3"/>
  <c r="I697" i="3"/>
  <c r="R706" i="3"/>
  <c r="E697" i="3" l="1"/>
  <c r="D697" i="3" s="1"/>
  <c r="T705" i="3"/>
  <c r="S705" i="3" s="1"/>
  <c r="P697" i="3"/>
  <c r="L698" i="3"/>
  <c r="N698" i="3" s="1"/>
  <c r="O698" i="3" s="1"/>
  <c r="C699" i="3"/>
  <c r="J698" i="3"/>
  <c r="I698" i="3"/>
  <c r="X706" i="3"/>
  <c r="Y706" i="3"/>
  <c r="R707" i="3"/>
  <c r="E698" i="3" l="1"/>
  <c r="D698" i="3" s="1"/>
  <c r="T706" i="3"/>
  <c r="S706" i="3" s="1"/>
  <c r="P698" i="3"/>
  <c r="L699" i="3"/>
  <c r="N699" i="3" s="1"/>
  <c r="O699" i="3" s="1"/>
  <c r="J699" i="3"/>
  <c r="C700" i="3"/>
  <c r="I699" i="3"/>
  <c r="X707" i="3"/>
  <c r="Y707" i="3"/>
  <c r="R708" i="3"/>
  <c r="T707" i="3" l="1"/>
  <c r="S707" i="3" s="1"/>
  <c r="E699" i="3"/>
  <c r="D699" i="3" s="1"/>
  <c r="L700" i="3"/>
  <c r="N700" i="3" s="1"/>
  <c r="O700" i="3" s="1"/>
  <c r="J700" i="3"/>
  <c r="C701" i="3"/>
  <c r="I700" i="3"/>
  <c r="P699" i="3"/>
  <c r="X708" i="3"/>
  <c r="Y708" i="3"/>
  <c r="R709" i="3"/>
  <c r="E700" i="3" l="1"/>
  <c r="D700" i="3" s="1"/>
  <c r="T708" i="3"/>
  <c r="S708" i="3" s="1"/>
  <c r="L701" i="3"/>
  <c r="N701" i="3" s="1"/>
  <c r="O701" i="3" s="1"/>
  <c r="J701" i="3"/>
  <c r="C702" i="3"/>
  <c r="I701" i="3"/>
  <c r="X709" i="3"/>
  <c r="Y709" i="3"/>
  <c r="P700" i="3"/>
  <c r="R710" i="3"/>
  <c r="T709" i="3" l="1"/>
  <c r="S709" i="3" s="1"/>
  <c r="E701" i="3"/>
  <c r="D701" i="3" s="1"/>
  <c r="L702" i="3"/>
  <c r="N702" i="3" s="1"/>
  <c r="O702" i="3" s="1"/>
  <c r="J702" i="3"/>
  <c r="C703" i="3"/>
  <c r="I702" i="3"/>
  <c r="X710" i="3"/>
  <c r="Y710" i="3"/>
  <c r="P701" i="3"/>
  <c r="R711" i="3"/>
  <c r="E702" i="3" l="1"/>
  <c r="D702" i="3" s="1"/>
  <c r="T710" i="3"/>
  <c r="S710" i="3" s="1"/>
  <c r="L703" i="3"/>
  <c r="N703" i="3" s="1"/>
  <c r="O703" i="3" s="1"/>
  <c r="J703" i="3"/>
  <c r="I703" i="3"/>
  <c r="C704" i="3"/>
  <c r="X711" i="3"/>
  <c r="Y711" i="3"/>
  <c r="P702" i="3"/>
  <c r="R712" i="3"/>
  <c r="T711" i="3" l="1"/>
  <c r="S711" i="3" s="1"/>
  <c r="E703" i="3"/>
  <c r="D703" i="3" s="1"/>
  <c r="L704" i="3"/>
  <c r="N704" i="3" s="1"/>
  <c r="O704" i="3" s="1"/>
  <c r="C705" i="3"/>
  <c r="J704" i="3"/>
  <c r="I704" i="3"/>
  <c r="Y712" i="3"/>
  <c r="X712" i="3"/>
  <c r="P703" i="3"/>
  <c r="R713" i="3"/>
  <c r="T712" i="3" l="1"/>
  <c r="S712" i="3" s="1"/>
  <c r="E704" i="3"/>
  <c r="D704" i="3" s="1"/>
  <c r="X713" i="3"/>
  <c r="Y713" i="3"/>
  <c r="L705" i="3"/>
  <c r="N705" i="3" s="1"/>
  <c r="O705" i="3" s="1"/>
  <c r="C706" i="3"/>
  <c r="I705" i="3"/>
  <c r="J705" i="3"/>
  <c r="P704" i="3"/>
  <c r="R714" i="3"/>
  <c r="E705" i="3" l="1"/>
  <c r="D705" i="3" s="1"/>
  <c r="P705" i="3"/>
  <c r="L706" i="3"/>
  <c r="N706" i="3" s="1"/>
  <c r="O706" i="3" s="1"/>
  <c r="J706" i="3"/>
  <c r="C707" i="3"/>
  <c r="I706" i="3"/>
  <c r="E706" i="3" s="1"/>
  <c r="D706" i="3" s="1"/>
  <c r="Y714" i="3"/>
  <c r="X714" i="3"/>
  <c r="T713" i="3"/>
  <c r="S713" i="3" s="1"/>
  <c r="R715" i="3"/>
  <c r="T714" i="3" l="1"/>
  <c r="S714" i="3" s="1"/>
  <c r="L707" i="3"/>
  <c r="N707" i="3" s="1"/>
  <c r="O707" i="3" s="1"/>
  <c r="J707" i="3"/>
  <c r="C708" i="3"/>
  <c r="I707" i="3"/>
  <c r="X715" i="3"/>
  <c r="Y715" i="3"/>
  <c r="P706" i="3"/>
  <c r="R716" i="3"/>
  <c r="T715" i="3" l="1"/>
  <c r="S715" i="3" s="1"/>
  <c r="E707" i="3"/>
  <c r="D707" i="3" s="1"/>
  <c r="L708" i="3"/>
  <c r="N708" i="3" s="1"/>
  <c r="O708" i="3" s="1"/>
  <c r="I708" i="3"/>
  <c r="C709" i="3"/>
  <c r="J708" i="3"/>
  <c r="X716" i="3"/>
  <c r="Y716" i="3"/>
  <c r="P707" i="3"/>
  <c r="R717" i="3"/>
  <c r="L709" i="3" l="1"/>
  <c r="N709" i="3" s="1"/>
  <c r="O709" i="3" s="1"/>
  <c r="C710" i="3"/>
  <c r="I709" i="3"/>
  <c r="J709" i="3"/>
  <c r="E708" i="3"/>
  <c r="D708" i="3" s="1"/>
  <c r="T716" i="3"/>
  <c r="S716" i="3" s="1"/>
  <c r="X717" i="3"/>
  <c r="Y717" i="3"/>
  <c r="P708" i="3"/>
  <c r="R718" i="3"/>
  <c r="T717" i="3" l="1"/>
  <c r="S717" i="3" s="1"/>
  <c r="E709" i="3"/>
  <c r="D709" i="3" s="1"/>
  <c r="X718" i="3"/>
  <c r="Y718" i="3"/>
  <c r="L710" i="3"/>
  <c r="N710" i="3" s="1"/>
  <c r="O710" i="3" s="1"/>
  <c r="J710" i="3"/>
  <c r="C711" i="3"/>
  <c r="I710" i="3"/>
  <c r="P709" i="3"/>
  <c r="R719" i="3"/>
  <c r="E710" i="3" l="1"/>
  <c r="D710" i="3" s="1"/>
  <c r="P710" i="3"/>
  <c r="L711" i="3"/>
  <c r="N711" i="3" s="1"/>
  <c r="O711" i="3" s="1"/>
  <c r="I711" i="3"/>
  <c r="C712" i="3"/>
  <c r="J711" i="3"/>
  <c r="Y719" i="3"/>
  <c r="X719" i="3"/>
  <c r="T718" i="3"/>
  <c r="S718" i="3" s="1"/>
  <c r="R720" i="3"/>
  <c r="T719" i="3" l="1"/>
  <c r="S719" i="3" s="1"/>
  <c r="P711" i="3"/>
  <c r="E711" i="3"/>
  <c r="D711" i="3" s="1"/>
  <c r="X720" i="3"/>
  <c r="Y720" i="3"/>
  <c r="L712" i="3"/>
  <c r="N712" i="3" s="1"/>
  <c r="O712" i="3" s="1"/>
  <c r="I712" i="3"/>
  <c r="J712" i="3"/>
  <c r="C713" i="3"/>
  <c r="R721" i="3"/>
  <c r="E712" i="3" l="1"/>
  <c r="D712" i="3" s="1"/>
  <c r="T720" i="3"/>
  <c r="S720" i="3" s="1"/>
  <c r="X721" i="3"/>
  <c r="Y721" i="3"/>
  <c r="P712" i="3"/>
  <c r="L713" i="3"/>
  <c r="N713" i="3" s="1"/>
  <c r="O713" i="3" s="1"/>
  <c r="J713" i="3"/>
  <c r="I713" i="3"/>
  <c r="C714" i="3"/>
  <c r="R722" i="3"/>
  <c r="E713" i="3" l="1"/>
  <c r="D713" i="3" s="1"/>
  <c r="T721" i="3"/>
  <c r="S721" i="3" s="1"/>
  <c r="P713" i="3"/>
  <c r="X722" i="3"/>
  <c r="Y722" i="3"/>
  <c r="L714" i="3"/>
  <c r="N714" i="3" s="1"/>
  <c r="O714" i="3" s="1"/>
  <c r="C715" i="3"/>
  <c r="J714" i="3"/>
  <c r="I714" i="3"/>
  <c r="R723" i="3"/>
  <c r="T722" i="3" l="1"/>
  <c r="S722" i="3" s="1"/>
  <c r="L715" i="3"/>
  <c r="N715" i="3" s="1"/>
  <c r="O715" i="3" s="1"/>
  <c r="I715" i="3"/>
  <c r="J715" i="3"/>
  <c r="C716" i="3"/>
  <c r="X723" i="3"/>
  <c r="Y723" i="3"/>
  <c r="P714" i="3"/>
  <c r="E714" i="3"/>
  <c r="D714" i="3" s="1"/>
  <c r="R724" i="3"/>
  <c r="T723" i="3" l="1"/>
  <c r="S723" i="3" s="1"/>
  <c r="X724" i="3"/>
  <c r="Y724" i="3"/>
  <c r="E715" i="3"/>
  <c r="D715" i="3" s="1"/>
  <c r="L716" i="3"/>
  <c r="N716" i="3" s="1"/>
  <c r="O716" i="3" s="1"/>
  <c r="J716" i="3"/>
  <c r="I716" i="3"/>
  <c r="C717" i="3"/>
  <c r="P715" i="3"/>
  <c r="R725" i="3"/>
  <c r="E716" i="3" l="1"/>
  <c r="D716" i="3" s="1"/>
  <c r="L717" i="3"/>
  <c r="N717" i="3" s="1"/>
  <c r="O717" i="3" s="1"/>
  <c r="J717" i="3"/>
  <c r="C718" i="3"/>
  <c r="I717" i="3"/>
  <c r="P716" i="3"/>
  <c r="Y725" i="3"/>
  <c r="X725" i="3"/>
  <c r="T724" i="3"/>
  <c r="S724" i="3" s="1"/>
  <c r="R726" i="3"/>
  <c r="E717" i="3" l="1"/>
  <c r="D717" i="3" s="1"/>
  <c r="T725" i="3"/>
  <c r="S725" i="3" s="1"/>
  <c r="L718" i="3"/>
  <c r="N718" i="3" s="1"/>
  <c r="O718" i="3" s="1"/>
  <c r="J718" i="3"/>
  <c r="I718" i="3"/>
  <c r="C719" i="3"/>
  <c r="Y726" i="3"/>
  <c r="X726" i="3"/>
  <c r="P717" i="3"/>
  <c r="R727" i="3"/>
  <c r="T726" i="3" l="1"/>
  <c r="S726" i="3" s="1"/>
  <c r="E718" i="3"/>
  <c r="D718" i="3" s="1"/>
  <c r="L719" i="3"/>
  <c r="N719" i="3" s="1"/>
  <c r="O719" i="3" s="1"/>
  <c r="J719" i="3"/>
  <c r="C720" i="3"/>
  <c r="I719" i="3"/>
  <c r="X727" i="3"/>
  <c r="Y727" i="3"/>
  <c r="P718" i="3"/>
  <c r="R728" i="3"/>
  <c r="T727" i="3" l="1"/>
  <c r="S727" i="3" s="1"/>
  <c r="E719" i="3"/>
  <c r="D719" i="3" s="1"/>
  <c r="L720" i="3"/>
  <c r="N720" i="3" s="1"/>
  <c r="O720" i="3" s="1"/>
  <c r="J720" i="3"/>
  <c r="C721" i="3"/>
  <c r="I720" i="3"/>
  <c r="X728" i="3"/>
  <c r="Y728" i="3"/>
  <c r="P719" i="3"/>
  <c r="R729" i="3"/>
  <c r="E720" i="3" l="1"/>
  <c r="D720" i="3" s="1"/>
  <c r="T728" i="3"/>
  <c r="S728" i="3" s="1"/>
  <c r="L721" i="3"/>
  <c r="N721" i="3" s="1"/>
  <c r="O721" i="3" s="1"/>
  <c r="C722" i="3"/>
  <c r="J721" i="3"/>
  <c r="I721" i="3"/>
  <c r="X729" i="3"/>
  <c r="Y729" i="3"/>
  <c r="P720" i="3"/>
  <c r="R730" i="3"/>
  <c r="T729" i="3" l="1"/>
  <c r="S729" i="3" s="1"/>
  <c r="E721" i="3"/>
  <c r="D721" i="3" s="1"/>
  <c r="L722" i="3"/>
  <c r="N722" i="3" s="1"/>
  <c r="O722" i="3" s="1"/>
  <c r="I722" i="3"/>
  <c r="C723" i="3"/>
  <c r="J722" i="3"/>
  <c r="X730" i="3"/>
  <c r="Y730" i="3"/>
  <c r="P721" i="3"/>
  <c r="R731" i="3"/>
  <c r="T730" i="3" l="1"/>
  <c r="S730" i="3" s="1"/>
  <c r="L723" i="3"/>
  <c r="N723" i="3" s="1"/>
  <c r="O723" i="3" s="1"/>
  <c r="J723" i="3"/>
  <c r="I723" i="3"/>
  <c r="C724" i="3"/>
  <c r="E722" i="3"/>
  <c r="D722" i="3" s="1"/>
  <c r="X731" i="3"/>
  <c r="Y731" i="3"/>
  <c r="P722" i="3"/>
  <c r="R732" i="3"/>
  <c r="E723" i="3" l="1"/>
  <c r="D723" i="3" s="1"/>
  <c r="T731" i="3"/>
  <c r="S731" i="3" s="1"/>
  <c r="L724" i="3"/>
  <c r="N724" i="3" s="1"/>
  <c r="O724" i="3" s="1"/>
  <c r="J724" i="3"/>
  <c r="I724" i="3"/>
  <c r="C725" i="3"/>
  <c r="X732" i="3"/>
  <c r="Y732" i="3"/>
  <c r="P723" i="3"/>
  <c r="R733" i="3"/>
  <c r="T732" i="3" l="1"/>
  <c r="S732" i="3" s="1"/>
  <c r="E724" i="3"/>
  <c r="D724" i="3" s="1"/>
  <c r="P724" i="3"/>
  <c r="L725" i="3"/>
  <c r="N725" i="3" s="1"/>
  <c r="O725" i="3" s="1"/>
  <c r="I725" i="3"/>
  <c r="J725" i="3"/>
  <c r="C726" i="3"/>
  <c r="X733" i="3"/>
  <c r="Y733" i="3"/>
  <c r="R734" i="3"/>
  <c r="T733" i="3" l="1"/>
  <c r="S733" i="3" s="1"/>
  <c r="P725" i="3"/>
  <c r="E725" i="3"/>
  <c r="D725" i="3" s="1"/>
  <c r="L726" i="3"/>
  <c r="N726" i="3" s="1"/>
  <c r="O726" i="3" s="1"/>
  <c r="J726" i="3"/>
  <c r="C727" i="3"/>
  <c r="I726" i="3"/>
  <c r="X734" i="3"/>
  <c r="Y734" i="3"/>
  <c r="R735" i="3"/>
  <c r="E726" i="3" l="1"/>
  <c r="D726" i="3" s="1"/>
  <c r="T734" i="3"/>
  <c r="S734" i="3" s="1"/>
  <c r="L727" i="3"/>
  <c r="N727" i="3" s="1"/>
  <c r="O727" i="3" s="1"/>
  <c r="C728" i="3"/>
  <c r="I727" i="3"/>
  <c r="J727" i="3"/>
  <c r="P726" i="3"/>
  <c r="X735" i="3"/>
  <c r="Y735" i="3"/>
  <c r="R736" i="3"/>
  <c r="E727" i="3" l="1"/>
  <c r="D727" i="3" s="1"/>
  <c r="L728" i="3"/>
  <c r="N728" i="3" s="1"/>
  <c r="O728" i="3" s="1"/>
  <c r="J728" i="3"/>
  <c r="I728" i="3"/>
  <c r="C729" i="3"/>
  <c r="T735" i="3"/>
  <c r="S735" i="3" s="1"/>
  <c r="X736" i="3"/>
  <c r="Y736" i="3"/>
  <c r="P727" i="3"/>
  <c r="R737" i="3"/>
  <c r="E728" i="3" l="1"/>
  <c r="D728" i="3" s="1"/>
  <c r="T736" i="3"/>
  <c r="S736" i="3" s="1"/>
  <c r="L729" i="3"/>
  <c r="N729" i="3" s="1"/>
  <c r="O729" i="3" s="1"/>
  <c r="I729" i="3"/>
  <c r="J729" i="3"/>
  <c r="C730" i="3"/>
  <c r="X737" i="3"/>
  <c r="Y737" i="3"/>
  <c r="P728" i="3"/>
  <c r="R738" i="3"/>
  <c r="T737" i="3" l="1"/>
  <c r="E729" i="3"/>
  <c r="D729" i="3" s="1"/>
  <c r="L730" i="3"/>
  <c r="N730" i="3" s="1"/>
  <c r="O730" i="3" s="1"/>
  <c r="J730" i="3"/>
  <c r="C731" i="3"/>
  <c r="I730" i="3"/>
  <c r="P729" i="3"/>
  <c r="Y738" i="3"/>
  <c r="X738" i="3"/>
  <c r="S737" i="3"/>
  <c r="R739" i="3"/>
  <c r="E730" i="3" l="1"/>
  <c r="D730" i="3" s="1"/>
  <c r="X739" i="3"/>
  <c r="Y739" i="3"/>
  <c r="P730" i="3"/>
  <c r="L731" i="3"/>
  <c r="N731" i="3" s="1"/>
  <c r="O731" i="3" s="1"/>
  <c r="J731" i="3"/>
  <c r="C732" i="3"/>
  <c r="I731" i="3"/>
  <c r="T738" i="3"/>
  <c r="S738" i="3" s="1"/>
  <c r="R740" i="3"/>
  <c r="E731" i="3" l="1"/>
  <c r="D731" i="3" s="1"/>
  <c r="P731" i="3"/>
  <c r="X740" i="3"/>
  <c r="Y740" i="3"/>
  <c r="L732" i="3"/>
  <c r="N732" i="3" s="1"/>
  <c r="O732" i="3" s="1"/>
  <c r="C733" i="3"/>
  <c r="J732" i="3"/>
  <c r="I732" i="3"/>
  <c r="T739" i="3"/>
  <c r="S739" i="3" s="1"/>
  <c r="R741" i="3"/>
  <c r="T740" i="3" l="1"/>
  <c r="S740" i="3" s="1"/>
  <c r="E732" i="3"/>
  <c r="D732" i="3" s="1"/>
  <c r="L733" i="3"/>
  <c r="N733" i="3" s="1"/>
  <c r="O733" i="3" s="1"/>
  <c r="C734" i="3"/>
  <c r="I733" i="3"/>
  <c r="J733" i="3"/>
  <c r="P732" i="3"/>
  <c r="X741" i="3"/>
  <c r="Y741" i="3"/>
  <c r="R742" i="3"/>
  <c r="E733" i="3" l="1"/>
  <c r="D733" i="3" s="1"/>
  <c r="L734" i="3"/>
  <c r="N734" i="3" s="1"/>
  <c r="O734" i="3" s="1"/>
  <c r="C735" i="3"/>
  <c r="I734" i="3"/>
  <c r="J734" i="3"/>
  <c r="T741" i="3"/>
  <c r="S741" i="3" s="1"/>
  <c r="X742" i="3"/>
  <c r="Y742" i="3"/>
  <c r="P733" i="3"/>
  <c r="R743" i="3"/>
  <c r="E734" i="3" l="1"/>
  <c r="D734" i="3" s="1"/>
  <c r="T742" i="3"/>
  <c r="S742" i="3" s="1"/>
  <c r="X743" i="3"/>
  <c r="Y743" i="3"/>
  <c r="L735" i="3"/>
  <c r="N735" i="3" s="1"/>
  <c r="O735" i="3" s="1"/>
  <c r="J735" i="3"/>
  <c r="I735" i="3"/>
  <c r="C736" i="3"/>
  <c r="P734" i="3"/>
  <c r="R744" i="3"/>
  <c r="E735" i="3" l="1"/>
  <c r="D735" i="3" s="1"/>
  <c r="L736" i="3"/>
  <c r="N736" i="3" s="1"/>
  <c r="O736" i="3" s="1"/>
  <c r="J736" i="3"/>
  <c r="C737" i="3"/>
  <c r="I736" i="3"/>
  <c r="P735" i="3"/>
  <c r="T743" i="3"/>
  <c r="S743" i="3" s="1"/>
  <c r="X744" i="3"/>
  <c r="Y744" i="3"/>
  <c r="R745" i="3"/>
  <c r="E736" i="3" l="1"/>
  <c r="D736" i="3" s="1"/>
  <c r="T744" i="3"/>
  <c r="S744" i="3" s="1"/>
  <c r="L737" i="3"/>
  <c r="N737" i="3" s="1"/>
  <c r="O737" i="3" s="1"/>
  <c r="C738" i="3"/>
  <c r="I737" i="3"/>
  <c r="J737" i="3"/>
  <c r="X745" i="3"/>
  <c r="Y745" i="3"/>
  <c r="P736" i="3"/>
  <c r="R746" i="3"/>
  <c r="E737" i="3" l="1"/>
  <c r="D737" i="3" s="1"/>
  <c r="T745" i="3"/>
  <c r="S745" i="3" s="1"/>
  <c r="Y746" i="3"/>
  <c r="X746" i="3"/>
  <c r="L738" i="3"/>
  <c r="N738" i="3" s="1"/>
  <c r="O738" i="3" s="1"/>
  <c r="J738" i="3"/>
  <c r="I738" i="3"/>
  <c r="C739" i="3"/>
  <c r="P737" i="3"/>
  <c r="R747" i="3"/>
  <c r="E738" i="3" l="1"/>
  <c r="D738" i="3" s="1"/>
  <c r="T746" i="3"/>
  <c r="S746" i="3" s="1"/>
  <c r="L739" i="3"/>
  <c r="N739" i="3" s="1"/>
  <c r="O739" i="3" s="1"/>
  <c r="J739" i="3"/>
  <c r="I739" i="3"/>
  <c r="C740" i="3"/>
  <c r="P738" i="3"/>
  <c r="X747" i="3"/>
  <c r="Y747" i="3"/>
  <c r="R748" i="3"/>
  <c r="T747" i="3" l="1"/>
  <c r="S747" i="3" s="1"/>
  <c r="E739" i="3"/>
  <c r="D739" i="3" s="1"/>
  <c r="L740" i="3"/>
  <c r="N740" i="3" s="1"/>
  <c r="O740" i="3" s="1"/>
  <c r="J740" i="3"/>
  <c r="C741" i="3"/>
  <c r="I740" i="3"/>
  <c r="Y748" i="3"/>
  <c r="X748" i="3"/>
  <c r="P739" i="3"/>
  <c r="R749" i="3"/>
  <c r="E740" i="3" l="1"/>
  <c r="D740" i="3" s="1"/>
  <c r="T748" i="3"/>
  <c r="S748" i="3" s="1"/>
  <c r="L741" i="3"/>
  <c r="N741" i="3" s="1"/>
  <c r="O741" i="3" s="1"/>
  <c r="J741" i="3"/>
  <c r="C742" i="3"/>
  <c r="I741" i="3"/>
  <c r="X749" i="3"/>
  <c r="Y749" i="3"/>
  <c r="P740" i="3"/>
  <c r="R750" i="3"/>
  <c r="T749" i="3" l="1"/>
  <c r="S749" i="3" s="1"/>
  <c r="E741" i="3"/>
  <c r="D741" i="3" s="1"/>
  <c r="L742" i="3"/>
  <c r="N742" i="3" s="1"/>
  <c r="O742" i="3" s="1"/>
  <c r="J742" i="3"/>
  <c r="C743" i="3"/>
  <c r="I742" i="3"/>
  <c r="X750" i="3"/>
  <c r="Y750" i="3"/>
  <c r="P741" i="3"/>
  <c r="R751" i="3"/>
  <c r="E742" i="3" l="1"/>
  <c r="D742" i="3" s="1"/>
  <c r="L743" i="3"/>
  <c r="N743" i="3" s="1"/>
  <c r="O743" i="3" s="1"/>
  <c r="C744" i="3"/>
  <c r="J743" i="3"/>
  <c r="I743" i="3"/>
  <c r="T750" i="3"/>
  <c r="S750" i="3" s="1"/>
  <c r="X751" i="3"/>
  <c r="Y751" i="3"/>
  <c r="P742" i="3"/>
  <c r="R752" i="3"/>
  <c r="E743" i="3" l="1"/>
  <c r="D743" i="3" s="1"/>
  <c r="X752" i="3"/>
  <c r="Y752" i="3"/>
  <c r="T751" i="3"/>
  <c r="S751" i="3" s="1"/>
  <c r="L744" i="3"/>
  <c r="N744" i="3" s="1"/>
  <c r="O744" i="3" s="1"/>
  <c r="I744" i="3"/>
  <c r="J744" i="3"/>
  <c r="C745" i="3"/>
  <c r="P743" i="3"/>
  <c r="R753" i="3"/>
  <c r="E744" i="3" l="1"/>
  <c r="D744" i="3" s="1"/>
  <c r="L745" i="3"/>
  <c r="N745" i="3" s="1"/>
  <c r="O745" i="3" s="1"/>
  <c r="C746" i="3"/>
  <c r="J745" i="3"/>
  <c r="I745" i="3"/>
  <c r="P744" i="3"/>
  <c r="X753" i="3"/>
  <c r="Y753" i="3"/>
  <c r="T752" i="3"/>
  <c r="S752" i="3" s="1"/>
  <c r="R754" i="3"/>
  <c r="E745" i="3" l="1"/>
  <c r="D745" i="3" s="1"/>
  <c r="X754" i="3"/>
  <c r="Y754" i="3"/>
  <c r="L746" i="3"/>
  <c r="N746" i="3" s="1"/>
  <c r="O746" i="3" s="1"/>
  <c r="C747" i="3"/>
  <c r="J746" i="3"/>
  <c r="I746" i="3"/>
  <c r="T753" i="3"/>
  <c r="S753" i="3" s="1"/>
  <c r="P745" i="3"/>
  <c r="R755" i="3"/>
  <c r="E746" i="3" l="1"/>
  <c r="D746" i="3" s="1"/>
  <c r="P746" i="3"/>
  <c r="L747" i="3"/>
  <c r="N747" i="3" s="1"/>
  <c r="O747" i="3" s="1"/>
  <c r="C748" i="3"/>
  <c r="J747" i="3"/>
  <c r="I747" i="3"/>
  <c r="X755" i="3"/>
  <c r="Y755" i="3"/>
  <c r="T754" i="3"/>
  <c r="S754" i="3" s="1"/>
  <c r="R756" i="3"/>
  <c r="E747" i="3" l="1"/>
  <c r="D747" i="3" s="1"/>
  <c r="P747" i="3"/>
  <c r="X756" i="3"/>
  <c r="Y756" i="3"/>
  <c r="T755" i="3"/>
  <c r="S755" i="3" s="1"/>
  <c r="L748" i="3"/>
  <c r="N748" i="3" s="1"/>
  <c r="O748" i="3" s="1"/>
  <c r="C749" i="3"/>
  <c r="I748" i="3"/>
  <c r="J748" i="3"/>
  <c r="R757" i="3"/>
  <c r="E748" i="3" l="1"/>
  <c r="D748" i="3" s="1"/>
  <c r="T756" i="3"/>
  <c r="S756" i="3" s="1"/>
  <c r="L749" i="3"/>
  <c r="N749" i="3" s="1"/>
  <c r="O749" i="3" s="1"/>
  <c r="C750" i="3"/>
  <c r="I749" i="3"/>
  <c r="J749" i="3"/>
  <c r="X757" i="3"/>
  <c r="Y757" i="3"/>
  <c r="P748" i="3"/>
  <c r="R758" i="3"/>
  <c r="T757" i="3" l="1"/>
  <c r="S757" i="3" s="1"/>
  <c r="E749" i="3"/>
  <c r="D749" i="3" s="1"/>
  <c r="X758" i="3"/>
  <c r="Y758" i="3"/>
  <c r="L750" i="3"/>
  <c r="N750" i="3" s="1"/>
  <c r="O750" i="3" s="1"/>
  <c r="I750" i="3"/>
  <c r="C751" i="3"/>
  <c r="J750" i="3"/>
  <c r="P749" i="3"/>
  <c r="R759" i="3"/>
  <c r="T758" i="3" l="1"/>
  <c r="S758" i="3" s="1"/>
  <c r="L751" i="3"/>
  <c r="N751" i="3" s="1"/>
  <c r="O751" i="3" s="1"/>
  <c r="C752" i="3"/>
  <c r="J751" i="3"/>
  <c r="I751" i="3"/>
  <c r="P750" i="3"/>
  <c r="E750" i="3"/>
  <c r="D750" i="3" s="1"/>
  <c r="X759" i="3"/>
  <c r="Y759" i="3"/>
  <c r="R760" i="3"/>
  <c r="E751" i="3" l="1"/>
  <c r="D751" i="3" s="1"/>
  <c r="T759" i="3"/>
  <c r="S759" i="3" s="1"/>
  <c r="Y760" i="3"/>
  <c r="X760" i="3"/>
  <c r="L752" i="3"/>
  <c r="N752" i="3" s="1"/>
  <c r="O752" i="3" s="1"/>
  <c r="C753" i="3"/>
  <c r="J752" i="3"/>
  <c r="I752" i="3"/>
  <c r="P751" i="3"/>
  <c r="R761" i="3"/>
  <c r="T760" i="3" l="1"/>
  <c r="S760" i="3" s="1"/>
  <c r="E752" i="3"/>
  <c r="D752" i="3" s="1"/>
  <c r="P752" i="3"/>
  <c r="L753" i="3"/>
  <c r="N753" i="3" s="1"/>
  <c r="O753" i="3" s="1"/>
  <c r="J753" i="3"/>
  <c r="C754" i="3"/>
  <c r="I753" i="3"/>
  <c r="X761" i="3"/>
  <c r="Y761" i="3"/>
  <c r="R762" i="3"/>
  <c r="T761" i="3" l="1"/>
  <c r="S761" i="3" s="1"/>
  <c r="E753" i="3"/>
  <c r="D753" i="3" s="1"/>
  <c r="L754" i="3"/>
  <c r="N754" i="3" s="1"/>
  <c r="O754" i="3" s="1"/>
  <c r="C755" i="3"/>
  <c r="J754" i="3"/>
  <c r="I754" i="3"/>
  <c r="P753" i="3"/>
  <c r="X762" i="3"/>
  <c r="Y762" i="3"/>
  <c r="R763" i="3"/>
  <c r="E754" i="3" l="1"/>
  <c r="D754" i="3" s="1"/>
  <c r="X763" i="3"/>
  <c r="Y763" i="3"/>
  <c r="L755" i="3"/>
  <c r="N755" i="3" s="1"/>
  <c r="O755" i="3" s="1"/>
  <c r="J755" i="3"/>
  <c r="C756" i="3"/>
  <c r="I755" i="3"/>
  <c r="T762" i="3"/>
  <c r="S762" i="3" s="1"/>
  <c r="P754" i="3"/>
  <c r="R764" i="3"/>
  <c r="E755" i="3" l="1"/>
  <c r="D755" i="3" s="1"/>
  <c r="T763" i="3"/>
  <c r="S763" i="3" s="1"/>
  <c r="P755" i="3"/>
  <c r="L756" i="3"/>
  <c r="N756" i="3" s="1"/>
  <c r="O756" i="3" s="1"/>
  <c r="C757" i="3"/>
  <c r="I756" i="3"/>
  <c r="J756" i="3"/>
  <c r="X764" i="3"/>
  <c r="Y764" i="3"/>
  <c r="R765" i="3"/>
  <c r="E756" i="3" l="1"/>
  <c r="D756" i="3" s="1"/>
  <c r="P756" i="3"/>
  <c r="Y765" i="3"/>
  <c r="X765" i="3"/>
  <c r="T764" i="3"/>
  <c r="S764" i="3" s="1"/>
  <c r="L757" i="3"/>
  <c r="N757" i="3" s="1"/>
  <c r="O757" i="3" s="1"/>
  <c r="J757" i="3"/>
  <c r="I757" i="3"/>
  <c r="C758" i="3"/>
  <c r="R766" i="3"/>
  <c r="T765" i="3" l="1"/>
  <c r="S765" i="3" s="1"/>
  <c r="E757" i="3"/>
  <c r="D757" i="3" s="1"/>
  <c r="Y766" i="3"/>
  <c r="X766" i="3"/>
  <c r="P757" i="3"/>
  <c r="L758" i="3"/>
  <c r="N758" i="3" s="1"/>
  <c r="O758" i="3" s="1"/>
  <c r="I758" i="3"/>
  <c r="C759" i="3"/>
  <c r="J758" i="3"/>
  <c r="R767" i="3"/>
  <c r="T766" i="3" l="1"/>
  <c r="S766" i="3" s="1"/>
  <c r="P758" i="3"/>
  <c r="E758" i="3"/>
  <c r="D758" i="3" s="1"/>
  <c r="L759" i="3"/>
  <c r="N759" i="3" s="1"/>
  <c r="O759" i="3" s="1"/>
  <c r="C760" i="3"/>
  <c r="I759" i="3"/>
  <c r="J759" i="3"/>
  <c r="X767" i="3"/>
  <c r="Y767" i="3"/>
  <c r="R768" i="3"/>
  <c r="T767" i="3" l="1"/>
  <c r="S767" i="3" s="1"/>
  <c r="P759" i="3"/>
  <c r="X768" i="3"/>
  <c r="Y768" i="3"/>
  <c r="E759" i="3"/>
  <c r="D759" i="3" s="1"/>
  <c r="L760" i="3"/>
  <c r="N760" i="3" s="1"/>
  <c r="O760" i="3" s="1"/>
  <c r="I760" i="3"/>
  <c r="J760" i="3"/>
  <c r="C761" i="3"/>
  <c r="R769" i="3"/>
  <c r="E760" i="3" l="1"/>
  <c r="D760" i="3" s="1"/>
  <c r="T768" i="3"/>
  <c r="S768" i="3" s="1"/>
  <c r="P760" i="3"/>
  <c r="Y769" i="3"/>
  <c r="X769" i="3"/>
  <c r="L761" i="3"/>
  <c r="N761" i="3" s="1"/>
  <c r="O761" i="3" s="1"/>
  <c r="I761" i="3"/>
  <c r="C762" i="3"/>
  <c r="J761" i="3"/>
  <c r="R770" i="3"/>
  <c r="T769" i="3" l="1"/>
  <c r="S769" i="3" s="1"/>
  <c r="P761" i="3"/>
  <c r="L762" i="3"/>
  <c r="N762" i="3" s="1"/>
  <c r="O762" i="3" s="1"/>
  <c r="J762" i="3"/>
  <c r="C763" i="3"/>
  <c r="I762" i="3"/>
  <c r="E761" i="3"/>
  <c r="D761" i="3" s="1"/>
  <c r="X770" i="3"/>
  <c r="Y770" i="3"/>
  <c r="R771" i="3"/>
  <c r="T770" i="3" l="1"/>
  <c r="S770" i="3" s="1"/>
  <c r="E762" i="3"/>
  <c r="D762" i="3" s="1"/>
  <c r="P762" i="3"/>
  <c r="L763" i="3"/>
  <c r="N763" i="3" s="1"/>
  <c r="O763" i="3" s="1"/>
  <c r="J763" i="3"/>
  <c r="C764" i="3"/>
  <c r="I763" i="3"/>
  <c r="X771" i="3"/>
  <c r="Y771" i="3"/>
  <c r="R772" i="3"/>
  <c r="E763" i="3" l="1"/>
  <c r="D763" i="3" s="1"/>
  <c r="P763" i="3"/>
  <c r="T771" i="3"/>
  <c r="S771" i="3" s="1"/>
  <c r="L764" i="3"/>
  <c r="N764" i="3" s="1"/>
  <c r="O764" i="3" s="1"/>
  <c r="J764" i="3"/>
  <c r="C765" i="3"/>
  <c r="I764" i="3"/>
  <c r="Y772" i="3"/>
  <c r="X772" i="3"/>
  <c r="R773" i="3"/>
  <c r="E764" i="3" l="1"/>
  <c r="D764" i="3" s="1"/>
  <c r="L765" i="3"/>
  <c r="N765" i="3" s="1"/>
  <c r="O765" i="3" s="1"/>
  <c r="C766" i="3"/>
  <c r="I765" i="3"/>
  <c r="J765" i="3"/>
  <c r="Y773" i="3"/>
  <c r="X773" i="3"/>
  <c r="P764" i="3"/>
  <c r="T772" i="3"/>
  <c r="S772" i="3" s="1"/>
  <c r="R774" i="3"/>
  <c r="T773" i="3" l="1"/>
  <c r="S773" i="3" s="1"/>
  <c r="E765" i="3"/>
  <c r="D765" i="3" s="1"/>
  <c r="X774" i="3"/>
  <c r="Y774" i="3"/>
  <c r="L766" i="3"/>
  <c r="N766" i="3" s="1"/>
  <c r="O766" i="3" s="1"/>
  <c r="I766" i="3"/>
  <c r="J766" i="3"/>
  <c r="C767" i="3"/>
  <c r="P765" i="3"/>
  <c r="R775" i="3"/>
  <c r="E766" i="3" l="1"/>
  <c r="D766" i="3" s="1"/>
  <c r="L767" i="3"/>
  <c r="N767" i="3" s="1"/>
  <c r="O767" i="3" s="1"/>
  <c r="I767" i="3"/>
  <c r="C768" i="3"/>
  <c r="J767" i="3"/>
  <c r="P766" i="3"/>
  <c r="T774" i="3"/>
  <c r="S774" i="3" s="1"/>
  <c r="X775" i="3"/>
  <c r="Y775" i="3"/>
  <c r="R776" i="3"/>
  <c r="T775" i="3" l="1"/>
  <c r="S775" i="3" s="1"/>
  <c r="L768" i="3"/>
  <c r="N768" i="3" s="1"/>
  <c r="O768" i="3" s="1"/>
  <c r="C769" i="3"/>
  <c r="J768" i="3"/>
  <c r="I768" i="3"/>
  <c r="E767" i="3"/>
  <c r="D767" i="3" s="1"/>
  <c r="X776" i="3"/>
  <c r="Y776" i="3"/>
  <c r="P767" i="3"/>
  <c r="R777" i="3"/>
  <c r="E768" i="3" l="1"/>
  <c r="D768" i="3" s="1"/>
  <c r="T776" i="3"/>
  <c r="S776" i="3" s="1"/>
  <c r="Y777" i="3"/>
  <c r="X777" i="3"/>
  <c r="L769" i="3"/>
  <c r="N769" i="3" s="1"/>
  <c r="O769" i="3" s="1"/>
  <c r="J769" i="3"/>
  <c r="I769" i="3"/>
  <c r="C770" i="3"/>
  <c r="P768" i="3"/>
  <c r="R778" i="3"/>
  <c r="E769" i="3" l="1"/>
  <c r="D769" i="3" s="1"/>
  <c r="T777" i="3"/>
  <c r="S777" i="3" s="1"/>
  <c r="L770" i="3"/>
  <c r="N770" i="3" s="1"/>
  <c r="O770" i="3" s="1"/>
  <c r="J770" i="3"/>
  <c r="I770" i="3"/>
  <c r="C771" i="3"/>
  <c r="P769" i="3"/>
  <c r="X778" i="3"/>
  <c r="Y778" i="3"/>
  <c r="R779" i="3"/>
  <c r="E770" i="3" l="1"/>
  <c r="D770" i="3" s="1"/>
  <c r="L771" i="3"/>
  <c r="N771" i="3" s="1"/>
  <c r="O771" i="3" s="1"/>
  <c r="C772" i="3"/>
  <c r="J771" i="3"/>
  <c r="I771" i="3"/>
  <c r="X779" i="3"/>
  <c r="Y779" i="3"/>
  <c r="T778" i="3"/>
  <c r="S778" i="3" s="1"/>
  <c r="P770" i="3"/>
  <c r="R780" i="3"/>
  <c r="E771" i="3" l="1"/>
  <c r="D771" i="3" s="1"/>
  <c r="T779" i="3"/>
  <c r="S779" i="3" s="1"/>
  <c r="Y780" i="3"/>
  <c r="X780" i="3"/>
  <c r="L772" i="3"/>
  <c r="N772" i="3" s="1"/>
  <c r="O772" i="3" s="1"/>
  <c r="J772" i="3"/>
  <c r="I772" i="3"/>
  <c r="C773" i="3"/>
  <c r="P771" i="3"/>
  <c r="R781" i="3"/>
  <c r="T780" i="3" l="1"/>
  <c r="S780" i="3" s="1"/>
  <c r="E772" i="3"/>
  <c r="D772" i="3" s="1"/>
  <c r="L773" i="3"/>
  <c r="N773" i="3" s="1"/>
  <c r="O773" i="3" s="1"/>
  <c r="C774" i="3"/>
  <c r="I773" i="3"/>
  <c r="J773" i="3"/>
  <c r="P772" i="3"/>
  <c r="X781" i="3"/>
  <c r="Y781" i="3"/>
  <c r="R782" i="3"/>
  <c r="T781" i="3" l="1"/>
  <c r="S781" i="3" s="1"/>
  <c r="E773" i="3"/>
  <c r="D773" i="3" s="1"/>
  <c r="Y782" i="3"/>
  <c r="X782" i="3"/>
  <c r="L774" i="3"/>
  <c r="N774" i="3" s="1"/>
  <c r="O774" i="3" s="1"/>
  <c r="J774" i="3"/>
  <c r="I774" i="3"/>
  <c r="C775" i="3"/>
  <c r="P773" i="3"/>
  <c r="R783" i="3"/>
  <c r="T782" i="3" l="1"/>
  <c r="S782" i="3" s="1"/>
  <c r="E774" i="3"/>
  <c r="D774" i="3" s="1"/>
  <c r="P774" i="3"/>
  <c r="L775" i="3"/>
  <c r="N775" i="3" s="1"/>
  <c r="O775" i="3" s="1"/>
  <c r="J775" i="3"/>
  <c r="I775" i="3"/>
  <c r="C776" i="3"/>
  <c r="X783" i="3"/>
  <c r="Y783" i="3"/>
  <c r="R784" i="3"/>
  <c r="E775" i="3" l="1"/>
  <c r="D775" i="3" s="1"/>
  <c r="P775" i="3"/>
  <c r="T783" i="3"/>
  <c r="S783" i="3" s="1"/>
  <c r="L776" i="3"/>
  <c r="N776" i="3" s="1"/>
  <c r="O776" i="3" s="1"/>
  <c r="J776" i="3"/>
  <c r="I776" i="3"/>
  <c r="C777" i="3"/>
  <c r="Y784" i="3"/>
  <c r="X784" i="3"/>
  <c r="R785" i="3"/>
  <c r="E776" i="3" l="1"/>
  <c r="D776" i="3" s="1"/>
  <c r="P776" i="3"/>
  <c r="Y785" i="3"/>
  <c r="X785" i="3"/>
  <c r="L777" i="3"/>
  <c r="N777" i="3" s="1"/>
  <c r="O777" i="3" s="1"/>
  <c r="J777" i="3"/>
  <c r="I777" i="3"/>
  <c r="C778" i="3"/>
  <c r="T784" i="3"/>
  <c r="S784" i="3" s="1"/>
  <c r="R786" i="3"/>
  <c r="T785" i="3" l="1"/>
  <c r="S785" i="3" s="1"/>
  <c r="E777" i="3"/>
  <c r="D777" i="3" s="1"/>
  <c r="L778" i="3"/>
  <c r="N778" i="3" s="1"/>
  <c r="O778" i="3" s="1"/>
  <c r="I778" i="3"/>
  <c r="C779" i="3"/>
  <c r="J778" i="3"/>
  <c r="P777" i="3"/>
  <c r="X786" i="3"/>
  <c r="Y786" i="3"/>
  <c r="R787" i="3"/>
  <c r="L779" i="3" l="1"/>
  <c r="N779" i="3" s="1"/>
  <c r="O779" i="3" s="1"/>
  <c r="J779" i="3"/>
  <c r="I779" i="3"/>
  <c r="C780" i="3"/>
  <c r="T786" i="3"/>
  <c r="S786" i="3" s="1"/>
  <c r="E778" i="3"/>
  <c r="D778" i="3" s="1"/>
  <c r="X787" i="3"/>
  <c r="Y787" i="3"/>
  <c r="P778" i="3"/>
  <c r="R788" i="3"/>
  <c r="E779" i="3" l="1"/>
  <c r="D779" i="3" s="1"/>
  <c r="Y788" i="3"/>
  <c r="X788" i="3"/>
  <c r="T787" i="3"/>
  <c r="S787" i="3" s="1"/>
  <c r="L780" i="3"/>
  <c r="N780" i="3" s="1"/>
  <c r="O780" i="3" s="1"/>
  <c r="J780" i="3"/>
  <c r="C781" i="3"/>
  <c r="I780" i="3"/>
  <c r="P779" i="3"/>
  <c r="R789" i="3"/>
  <c r="T788" i="3" l="1"/>
  <c r="S788" i="3" s="1"/>
  <c r="E780" i="3"/>
  <c r="D780" i="3" s="1"/>
  <c r="L781" i="3"/>
  <c r="N781" i="3" s="1"/>
  <c r="O781" i="3" s="1"/>
  <c r="I781" i="3"/>
  <c r="J781" i="3"/>
  <c r="C782" i="3"/>
  <c r="P780" i="3"/>
  <c r="X789" i="3"/>
  <c r="Y789" i="3"/>
  <c r="R790" i="3"/>
  <c r="E781" i="3" l="1"/>
  <c r="D781" i="3" s="1"/>
  <c r="T789" i="3"/>
  <c r="S789" i="3" s="1"/>
  <c r="L782" i="3"/>
  <c r="N782" i="3" s="1"/>
  <c r="O782" i="3" s="1"/>
  <c r="J782" i="3"/>
  <c r="I782" i="3"/>
  <c r="C783" i="3"/>
  <c r="Y790" i="3"/>
  <c r="X790" i="3"/>
  <c r="P781" i="3"/>
  <c r="R791" i="3"/>
  <c r="E782" i="3" l="1"/>
  <c r="D782" i="3" s="1"/>
  <c r="T790" i="3"/>
  <c r="S790" i="3" s="1"/>
  <c r="P782" i="3"/>
  <c r="L783" i="3"/>
  <c r="N783" i="3" s="1"/>
  <c r="O783" i="3" s="1"/>
  <c r="J783" i="3"/>
  <c r="I783" i="3"/>
  <c r="C784" i="3"/>
  <c r="Y791" i="3"/>
  <c r="X791" i="3"/>
  <c r="R792" i="3"/>
  <c r="T791" i="3" l="1"/>
  <c r="S791" i="3" s="1"/>
  <c r="E783" i="3"/>
  <c r="D783" i="3" s="1"/>
  <c r="L784" i="3"/>
  <c r="N784" i="3" s="1"/>
  <c r="O784" i="3" s="1"/>
  <c r="J784" i="3"/>
  <c r="C785" i="3"/>
  <c r="I784" i="3"/>
  <c r="P783" i="3"/>
  <c r="X792" i="3"/>
  <c r="Y792" i="3"/>
  <c r="R793" i="3"/>
  <c r="T792" i="3" l="1"/>
  <c r="S792" i="3" s="1"/>
  <c r="E784" i="3"/>
  <c r="D784" i="3" s="1"/>
  <c r="L785" i="3"/>
  <c r="N785" i="3" s="1"/>
  <c r="O785" i="3" s="1"/>
  <c r="J785" i="3"/>
  <c r="I785" i="3"/>
  <c r="C786" i="3"/>
  <c r="P784" i="3"/>
  <c r="X793" i="3"/>
  <c r="Y793" i="3"/>
  <c r="R794" i="3"/>
  <c r="E785" i="3" l="1"/>
  <c r="D785" i="3" s="1"/>
  <c r="L786" i="3"/>
  <c r="N786" i="3" s="1"/>
  <c r="O786" i="3" s="1"/>
  <c r="J786" i="3"/>
  <c r="C787" i="3"/>
  <c r="I786" i="3"/>
  <c r="T793" i="3"/>
  <c r="S793" i="3" s="1"/>
  <c r="X794" i="3"/>
  <c r="Y794" i="3"/>
  <c r="P785" i="3"/>
  <c r="R795" i="3"/>
  <c r="E786" i="3" l="1"/>
  <c r="D786" i="3" s="1"/>
  <c r="L787" i="3"/>
  <c r="N787" i="3" s="1"/>
  <c r="O787" i="3" s="1"/>
  <c r="J787" i="3"/>
  <c r="I787" i="3"/>
  <c r="C788" i="3"/>
  <c r="X795" i="3"/>
  <c r="Y795" i="3"/>
  <c r="T794" i="3"/>
  <c r="S794" i="3" s="1"/>
  <c r="P786" i="3"/>
  <c r="R796" i="3"/>
  <c r="T795" i="3" l="1"/>
  <c r="S795" i="3" s="1"/>
  <c r="E787" i="3"/>
  <c r="D787" i="3" s="1"/>
  <c r="X796" i="3"/>
  <c r="Y796" i="3"/>
  <c r="L788" i="3"/>
  <c r="N788" i="3" s="1"/>
  <c r="O788" i="3" s="1"/>
  <c r="J788" i="3"/>
  <c r="C789" i="3"/>
  <c r="I788" i="3"/>
  <c r="P787" i="3"/>
  <c r="R797" i="3"/>
  <c r="E788" i="3" l="1"/>
  <c r="D788" i="3" s="1"/>
  <c r="P788" i="3"/>
  <c r="L789" i="3"/>
  <c r="N789" i="3" s="1"/>
  <c r="O789" i="3" s="1"/>
  <c r="C790" i="3"/>
  <c r="J789" i="3"/>
  <c r="I789" i="3"/>
  <c r="X797" i="3"/>
  <c r="Y797" i="3"/>
  <c r="T796" i="3"/>
  <c r="S796" i="3" s="1"/>
  <c r="R798" i="3"/>
  <c r="E789" i="3" l="1"/>
  <c r="D789" i="3" s="1"/>
  <c r="P789" i="3"/>
  <c r="X798" i="3"/>
  <c r="Y798" i="3"/>
  <c r="T797" i="3"/>
  <c r="S797" i="3" s="1"/>
  <c r="L790" i="3"/>
  <c r="N790" i="3" s="1"/>
  <c r="O790" i="3" s="1"/>
  <c r="J790" i="3"/>
  <c r="C791" i="3"/>
  <c r="I790" i="3"/>
  <c r="R799" i="3"/>
  <c r="T798" i="3" l="1"/>
  <c r="S798" i="3" s="1"/>
  <c r="L791" i="3"/>
  <c r="N791" i="3" s="1"/>
  <c r="O791" i="3" s="1"/>
  <c r="J791" i="3"/>
  <c r="C792" i="3"/>
  <c r="I791" i="3"/>
  <c r="P790" i="3"/>
  <c r="X799" i="3"/>
  <c r="Y799" i="3"/>
  <c r="E790" i="3"/>
  <c r="D790" i="3" s="1"/>
  <c r="R800" i="3"/>
  <c r="E791" i="3" l="1"/>
  <c r="D791" i="3" s="1"/>
  <c r="T799" i="3"/>
  <c r="S799" i="3" s="1"/>
  <c r="L792" i="3"/>
  <c r="N792" i="3" s="1"/>
  <c r="O792" i="3" s="1"/>
  <c r="C793" i="3"/>
  <c r="I792" i="3"/>
  <c r="J792" i="3"/>
  <c r="Y800" i="3"/>
  <c r="X800" i="3"/>
  <c r="P791" i="3"/>
  <c r="R801" i="3"/>
  <c r="T800" i="3" l="1"/>
  <c r="S800" i="3" s="1"/>
  <c r="E792" i="3"/>
  <c r="D792" i="3" s="1"/>
  <c r="L793" i="3"/>
  <c r="N793" i="3" s="1"/>
  <c r="O793" i="3" s="1"/>
  <c r="C794" i="3"/>
  <c r="J793" i="3"/>
  <c r="I793" i="3"/>
  <c r="X801" i="3"/>
  <c r="Y801" i="3"/>
  <c r="P792" i="3"/>
  <c r="R802" i="3"/>
  <c r="E793" i="3" l="1"/>
  <c r="D793" i="3" s="1"/>
  <c r="T801" i="3"/>
  <c r="S801" i="3" s="1"/>
  <c r="L794" i="3"/>
  <c r="N794" i="3" s="1"/>
  <c r="O794" i="3" s="1"/>
  <c r="I794" i="3"/>
  <c r="C795" i="3"/>
  <c r="J794" i="3"/>
  <c r="P793" i="3"/>
  <c r="X802" i="3"/>
  <c r="Y802" i="3"/>
  <c r="R803" i="3"/>
  <c r="T802" i="3" l="1"/>
  <c r="S802" i="3" s="1"/>
  <c r="E794" i="3"/>
  <c r="D794" i="3" s="1"/>
  <c r="L795" i="3"/>
  <c r="N795" i="3" s="1"/>
  <c r="O795" i="3" s="1"/>
  <c r="J795" i="3"/>
  <c r="C796" i="3"/>
  <c r="I795" i="3"/>
  <c r="P794" i="3"/>
  <c r="Y803" i="3"/>
  <c r="X803" i="3"/>
  <c r="R804" i="3"/>
  <c r="E795" i="3" l="1"/>
  <c r="D795" i="3" s="1"/>
  <c r="Y804" i="3"/>
  <c r="X804" i="3"/>
  <c r="P795" i="3"/>
  <c r="L796" i="3"/>
  <c r="N796" i="3" s="1"/>
  <c r="O796" i="3" s="1"/>
  <c r="I796" i="3"/>
  <c r="C797" i="3"/>
  <c r="J796" i="3"/>
  <c r="T803" i="3"/>
  <c r="S803" i="3" s="1"/>
  <c r="R805" i="3"/>
  <c r="T804" i="3" l="1"/>
  <c r="S804" i="3" s="1"/>
  <c r="L797" i="3"/>
  <c r="N797" i="3" s="1"/>
  <c r="O797" i="3" s="1"/>
  <c r="I797" i="3"/>
  <c r="C798" i="3"/>
  <c r="J797" i="3"/>
  <c r="P796" i="3"/>
  <c r="Y805" i="3"/>
  <c r="X805" i="3"/>
  <c r="E796" i="3"/>
  <c r="D796" i="3" s="1"/>
  <c r="R806" i="3"/>
  <c r="T805" i="3" l="1"/>
  <c r="S805" i="3" s="1"/>
  <c r="L798" i="3"/>
  <c r="N798" i="3" s="1"/>
  <c r="O798" i="3" s="1"/>
  <c r="J798" i="3"/>
  <c r="C799" i="3"/>
  <c r="I798" i="3"/>
  <c r="X806" i="3"/>
  <c r="Y806" i="3"/>
  <c r="E797" i="3"/>
  <c r="D797" i="3" s="1"/>
  <c r="P797" i="3"/>
  <c r="R807" i="3"/>
  <c r="E798" i="3" l="1"/>
  <c r="D798" i="3" s="1"/>
  <c r="Y807" i="3"/>
  <c r="X807" i="3"/>
  <c r="L799" i="3"/>
  <c r="N799" i="3" s="1"/>
  <c r="O799" i="3" s="1"/>
  <c r="J799" i="3"/>
  <c r="C800" i="3"/>
  <c r="I799" i="3"/>
  <c r="T806" i="3"/>
  <c r="S806" i="3" s="1"/>
  <c r="P798" i="3"/>
  <c r="R808" i="3"/>
  <c r="T807" i="3" l="1"/>
  <c r="S807" i="3" s="1"/>
  <c r="E799" i="3"/>
  <c r="D799" i="3" s="1"/>
  <c r="P799" i="3"/>
  <c r="L800" i="3"/>
  <c r="N800" i="3" s="1"/>
  <c r="O800" i="3" s="1"/>
  <c r="J800" i="3"/>
  <c r="I800" i="3"/>
  <c r="C801" i="3"/>
  <c r="X808" i="3"/>
  <c r="Y808" i="3"/>
  <c r="R809" i="3"/>
  <c r="E800" i="3" l="1"/>
  <c r="D800" i="3" s="1"/>
  <c r="P800" i="3"/>
  <c r="Y809" i="3"/>
  <c r="X809" i="3"/>
  <c r="T808" i="3"/>
  <c r="S808" i="3" s="1"/>
  <c r="L801" i="3"/>
  <c r="N801" i="3" s="1"/>
  <c r="O801" i="3" s="1"/>
  <c r="J801" i="3"/>
  <c r="I801" i="3"/>
  <c r="C802" i="3"/>
  <c r="R810" i="3"/>
  <c r="E801" i="3" l="1"/>
  <c r="D801" i="3" s="1"/>
  <c r="T809" i="3"/>
  <c r="S809" i="3" s="1"/>
  <c r="P801" i="3"/>
  <c r="X810" i="3"/>
  <c r="Y810" i="3"/>
  <c r="L802" i="3"/>
  <c r="N802" i="3" s="1"/>
  <c r="O802" i="3" s="1"/>
  <c r="I802" i="3"/>
  <c r="C803" i="3"/>
  <c r="J802" i="3"/>
  <c r="R811" i="3"/>
  <c r="T810" i="3" l="1"/>
  <c r="S810" i="3" s="1"/>
  <c r="L803" i="3"/>
  <c r="N803" i="3" s="1"/>
  <c r="O803" i="3" s="1"/>
  <c r="J803" i="3"/>
  <c r="C804" i="3"/>
  <c r="I803" i="3"/>
  <c r="P802" i="3"/>
  <c r="E802" i="3"/>
  <c r="D802" i="3" s="1"/>
  <c r="Y811" i="3"/>
  <c r="X811" i="3"/>
  <c r="R812" i="3"/>
  <c r="E803" i="3" l="1"/>
  <c r="D803" i="3" s="1"/>
  <c r="L804" i="3"/>
  <c r="N804" i="3" s="1"/>
  <c r="O804" i="3" s="1"/>
  <c r="J804" i="3"/>
  <c r="C805" i="3"/>
  <c r="I804" i="3"/>
  <c r="Y812" i="3"/>
  <c r="X812" i="3"/>
  <c r="T811" i="3"/>
  <c r="S811" i="3" s="1"/>
  <c r="P803" i="3"/>
  <c r="R813" i="3"/>
  <c r="E804" i="3" l="1"/>
  <c r="D804" i="3" s="1"/>
  <c r="T812" i="3"/>
  <c r="S812" i="3" s="1"/>
  <c r="L805" i="3"/>
  <c r="N805" i="3" s="1"/>
  <c r="O805" i="3" s="1"/>
  <c r="J805" i="3"/>
  <c r="I805" i="3"/>
  <c r="C806" i="3"/>
  <c r="Y813" i="3"/>
  <c r="X813" i="3"/>
  <c r="P804" i="3"/>
  <c r="R814" i="3"/>
  <c r="E805" i="3" l="1"/>
  <c r="D805" i="3" s="1"/>
  <c r="T813" i="3"/>
  <c r="S813" i="3" s="1"/>
  <c r="L806" i="3"/>
  <c r="N806" i="3" s="1"/>
  <c r="O806" i="3" s="1"/>
  <c r="I806" i="3"/>
  <c r="J806" i="3"/>
  <c r="C807" i="3"/>
  <c r="X814" i="3"/>
  <c r="Y814" i="3"/>
  <c r="P805" i="3"/>
  <c r="R815" i="3"/>
  <c r="T814" i="3" l="1"/>
  <c r="S814" i="3" s="1"/>
  <c r="X815" i="3"/>
  <c r="Y815" i="3"/>
  <c r="E806" i="3"/>
  <c r="D806" i="3" s="1"/>
  <c r="L807" i="3"/>
  <c r="N807" i="3" s="1"/>
  <c r="O807" i="3" s="1"/>
  <c r="C808" i="3"/>
  <c r="J807" i="3"/>
  <c r="I807" i="3"/>
  <c r="P806" i="3"/>
  <c r="R816" i="3"/>
  <c r="T815" i="3" l="1"/>
  <c r="S815" i="3" s="1"/>
  <c r="E807" i="3"/>
  <c r="D807" i="3" s="1"/>
  <c r="P807" i="3"/>
  <c r="L808" i="3"/>
  <c r="N808" i="3" s="1"/>
  <c r="O808" i="3" s="1"/>
  <c r="C809" i="3"/>
  <c r="J808" i="3"/>
  <c r="I808" i="3"/>
  <c r="Y816" i="3"/>
  <c r="X816" i="3"/>
  <c r="R817" i="3"/>
  <c r="E808" i="3" l="1"/>
  <c r="D808" i="3" s="1"/>
  <c r="T816" i="3"/>
  <c r="S816" i="3" s="1"/>
  <c r="P808" i="3"/>
  <c r="X817" i="3"/>
  <c r="Y817" i="3"/>
  <c r="L809" i="3"/>
  <c r="N809" i="3" s="1"/>
  <c r="O809" i="3" s="1"/>
  <c r="J809" i="3"/>
  <c r="I809" i="3"/>
  <c r="C810" i="3"/>
  <c r="R818" i="3"/>
  <c r="E809" i="3" l="1"/>
  <c r="D809" i="3" s="1"/>
  <c r="T817" i="3"/>
  <c r="S817" i="3" s="1"/>
  <c r="L810" i="3"/>
  <c r="N810" i="3" s="1"/>
  <c r="O810" i="3" s="1"/>
  <c r="J810" i="3"/>
  <c r="C811" i="3"/>
  <c r="I810" i="3"/>
  <c r="P809" i="3"/>
  <c r="Y818" i="3"/>
  <c r="X818" i="3"/>
  <c r="R819" i="3"/>
  <c r="T818" i="3" l="1"/>
  <c r="S818" i="3" s="1"/>
  <c r="E810" i="3"/>
  <c r="D810" i="3" s="1"/>
  <c r="L811" i="3"/>
  <c r="N811" i="3" s="1"/>
  <c r="O811" i="3" s="1"/>
  <c r="J811" i="3"/>
  <c r="I811" i="3"/>
  <c r="C812" i="3"/>
  <c r="Y819" i="3"/>
  <c r="X819" i="3"/>
  <c r="P810" i="3"/>
  <c r="R820" i="3"/>
  <c r="E811" i="3" l="1"/>
  <c r="D811" i="3" s="1"/>
  <c r="T819" i="3"/>
  <c r="S819" i="3" s="1"/>
  <c r="L812" i="3"/>
  <c r="N812" i="3" s="1"/>
  <c r="O812" i="3" s="1"/>
  <c r="C813" i="3"/>
  <c r="I812" i="3"/>
  <c r="J812" i="3"/>
  <c r="Y820" i="3"/>
  <c r="X820" i="3"/>
  <c r="P811" i="3"/>
  <c r="R821" i="3"/>
  <c r="T820" i="3" l="1"/>
  <c r="S820" i="3" s="1"/>
  <c r="E812" i="3"/>
  <c r="D812" i="3" s="1"/>
  <c r="Y821" i="3"/>
  <c r="X821" i="3"/>
  <c r="L813" i="3"/>
  <c r="N813" i="3" s="1"/>
  <c r="O813" i="3" s="1"/>
  <c r="C814" i="3"/>
  <c r="I813" i="3"/>
  <c r="J813" i="3"/>
  <c r="P812" i="3"/>
  <c r="R822" i="3"/>
  <c r="T821" i="3" l="1"/>
  <c r="S821" i="3" s="1"/>
  <c r="E813" i="3"/>
  <c r="D813" i="3" s="1"/>
  <c r="L814" i="3"/>
  <c r="N814" i="3" s="1"/>
  <c r="O814" i="3" s="1"/>
  <c r="J814" i="3"/>
  <c r="C815" i="3"/>
  <c r="I814" i="3"/>
  <c r="P813" i="3"/>
  <c r="X822" i="3"/>
  <c r="Y822" i="3"/>
  <c r="R823" i="3"/>
  <c r="E814" i="3" l="1"/>
  <c r="D814" i="3" s="1"/>
  <c r="L815" i="3"/>
  <c r="N815" i="3" s="1"/>
  <c r="O815" i="3" s="1"/>
  <c r="J815" i="3"/>
  <c r="I815" i="3"/>
  <c r="C816" i="3"/>
  <c r="T822" i="3"/>
  <c r="S822" i="3" s="1"/>
  <c r="X823" i="3"/>
  <c r="Y823" i="3"/>
  <c r="P814" i="3"/>
  <c r="R824" i="3"/>
  <c r="E815" i="3" l="1"/>
  <c r="D815" i="3" s="1"/>
  <c r="Y824" i="3"/>
  <c r="X824" i="3"/>
  <c r="T823" i="3"/>
  <c r="S823" i="3" s="1"/>
  <c r="L816" i="3"/>
  <c r="N816" i="3" s="1"/>
  <c r="O816" i="3" s="1"/>
  <c r="C817" i="3"/>
  <c r="I816" i="3"/>
  <c r="J816" i="3"/>
  <c r="P815" i="3"/>
  <c r="R825" i="3"/>
  <c r="T824" i="3" l="1"/>
  <c r="S824" i="3" s="1"/>
  <c r="E816" i="3"/>
  <c r="D816" i="3" s="1"/>
  <c r="L817" i="3"/>
  <c r="N817" i="3" s="1"/>
  <c r="O817" i="3" s="1"/>
  <c r="J817" i="3"/>
  <c r="C818" i="3"/>
  <c r="I817" i="3"/>
  <c r="P816" i="3"/>
  <c r="X825" i="3"/>
  <c r="Y825" i="3"/>
  <c r="R826" i="3"/>
  <c r="T825" i="3" l="1"/>
  <c r="S825" i="3" s="1"/>
  <c r="E817" i="3"/>
  <c r="D817" i="3" s="1"/>
  <c r="L818" i="3"/>
  <c r="N818" i="3" s="1"/>
  <c r="O818" i="3" s="1"/>
  <c r="C819" i="3"/>
  <c r="J818" i="3"/>
  <c r="I818" i="3"/>
  <c r="Y826" i="3"/>
  <c r="X826" i="3"/>
  <c r="P817" i="3"/>
  <c r="R827" i="3"/>
  <c r="T826" i="3" l="1"/>
  <c r="S826" i="3" s="1"/>
  <c r="E818" i="3"/>
  <c r="D818" i="3" s="1"/>
  <c r="L819" i="3"/>
  <c r="N819" i="3" s="1"/>
  <c r="O819" i="3" s="1"/>
  <c r="J819" i="3"/>
  <c r="I819" i="3"/>
  <c r="C820" i="3"/>
  <c r="Y827" i="3"/>
  <c r="X827" i="3"/>
  <c r="P818" i="3"/>
  <c r="R828" i="3"/>
  <c r="E819" i="3" l="1"/>
  <c r="D819" i="3" s="1"/>
  <c r="T827" i="3"/>
  <c r="S827" i="3" s="1"/>
  <c r="X828" i="3"/>
  <c r="Y828" i="3"/>
  <c r="P819" i="3"/>
  <c r="L820" i="3"/>
  <c r="N820" i="3" s="1"/>
  <c r="O820" i="3" s="1"/>
  <c r="I820" i="3"/>
  <c r="J820" i="3"/>
  <c r="C821" i="3"/>
  <c r="R829" i="3"/>
  <c r="L821" i="3" l="1"/>
  <c r="N821" i="3" s="1"/>
  <c r="O821" i="3" s="1"/>
  <c r="J821" i="3"/>
  <c r="I821" i="3"/>
  <c r="C822" i="3"/>
  <c r="P820" i="3"/>
  <c r="E820" i="3"/>
  <c r="D820" i="3" s="1"/>
  <c r="X829" i="3"/>
  <c r="Y829" i="3"/>
  <c r="T828" i="3"/>
  <c r="S828" i="3" s="1"/>
  <c r="R830" i="3"/>
  <c r="E821" i="3" l="1"/>
  <c r="D821" i="3" s="1"/>
  <c r="T829" i="3"/>
  <c r="S829" i="3" s="1"/>
  <c r="X830" i="3"/>
  <c r="Y830" i="3"/>
  <c r="L822" i="3"/>
  <c r="N822" i="3" s="1"/>
  <c r="O822" i="3" s="1"/>
  <c r="I822" i="3"/>
  <c r="C823" i="3"/>
  <c r="J822" i="3"/>
  <c r="P821" i="3"/>
  <c r="R831" i="3"/>
  <c r="T830" i="3" l="1"/>
  <c r="S830" i="3" s="1"/>
  <c r="P822" i="3"/>
  <c r="L823" i="3"/>
  <c r="N823" i="3" s="1"/>
  <c r="O823" i="3" s="1"/>
  <c r="I823" i="3"/>
  <c r="C824" i="3"/>
  <c r="J823" i="3"/>
  <c r="E822" i="3"/>
  <c r="D822" i="3" s="1"/>
  <c r="X831" i="3"/>
  <c r="Y831" i="3"/>
  <c r="R832" i="3"/>
  <c r="T831" i="3" l="1"/>
  <c r="S831" i="3" s="1"/>
  <c r="P823" i="3"/>
  <c r="E823" i="3"/>
  <c r="D823" i="3" s="1"/>
  <c r="X832" i="3"/>
  <c r="Y832" i="3"/>
  <c r="L824" i="3"/>
  <c r="N824" i="3" s="1"/>
  <c r="O824" i="3" s="1"/>
  <c r="J824" i="3"/>
  <c r="I824" i="3"/>
  <c r="C825" i="3"/>
  <c r="R833" i="3"/>
  <c r="E824" i="3" l="1"/>
  <c r="D824" i="3" s="1"/>
  <c r="T832" i="3"/>
  <c r="S832" i="3" s="1"/>
  <c r="P824" i="3"/>
  <c r="X833" i="3"/>
  <c r="Y833" i="3"/>
  <c r="L825" i="3"/>
  <c r="N825" i="3" s="1"/>
  <c r="O825" i="3" s="1"/>
  <c r="J825" i="3"/>
  <c r="C826" i="3"/>
  <c r="I825" i="3"/>
  <c r="R834" i="3"/>
  <c r="L826" i="3" l="1"/>
  <c r="N826" i="3" s="1"/>
  <c r="O826" i="3" s="1"/>
  <c r="J826" i="3"/>
  <c r="C827" i="3"/>
  <c r="I826" i="3"/>
  <c r="T833" i="3"/>
  <c r="S833" i="3" s="1"/>
  <c r="Y834" i="3"/>
  <c r="X834" i="3"/>
  <c r="P825" i="3"/>
  <c r="E825" i="3"/>
  <c r="D825" i="3" s="1"/>
  <c r="R835" i="3"/>
  <c r="E826" i="3" l="1"/>
  <c r="D826" i="3" s="1"/>
  <c r="T834" i="3"/>
  <c r="S834" i="3" s="1"/>
  <c r="L827" i="3"/>
  <c r="N827" i="3" s="1"/>
  <c r="O827" i="3" s="1"/>
  <c r="C828" i="3"/>
  <c r="J827" i="3"/>
  <c r="I827" i="3"/>
  <c r="Y835" i="3"/>
  <c r="X835" i="3"/>
  <c r="P826" i="3"/>
  <c r="R836" i="3"/>
  <c r="T835" i="3" l="1"/>
  <c r="S835" i="3" s="1"/>
  <c r="E827" i="3"/>
  <c r="D827" i="3" s="1"/>
  <c r="L828" i="3"/>
  <c r="N828" i="3" s="1"/>
  <c r="O828" i="3" s="1"/>
  <c r="J828" i="3"/>
  <c r="C829" i="3"/>
  <c r="I828" i="3"/>
  <c r="X836" i="3"/>
  <c r="Y836" i="3"/>
  <c r="P827" i="3"/>
  <c r="R837" i="3"/>
  <c r="E828" i="3" l="1"/>
  <c r="D828" i="3" s="1"/>
  <c r="T836" i="3"/>
  <c r="S836" i="3" s="1"/>
  <c r="L829" i="3"/>
  <c r="N829" i="3" s="1"/>
  <c r="O829" i="3" s="1"/>
  <c r="J829" i="3"/>
  <c r="I829" i="3"/>
  <c r="C830" i="3"/>
  <c r="Y837" i="3"/>
  <c r="X837" i="3"/>
  <c r="P828" i="3"/>
  <c r="R838" i="3"/>
  <c r="T837" i="3" l="1"/>
  <c r="S837" i="3" s="1"/>
  <c r="E829" i="3"/>
  <c r="D829" i="3" s="1"/>
  <c r="Y838" i="3"/>
  <c r="X838" i="3"/>
  <c r="L830" i="3"/>
  <c r="N830" i="3" s="1"/>
  <c r="O830" i="3" s="1"/>
  <c r="J830" i="3"/>
  <c r="C831" i="3"/>
  <c r="I830" i="3"/>
  <c r="P829" i="3"/>
  <c r="R839" i="3"/>
  <c r="E830" i="3" l="1"/>
  <c r="D830" i="3" s="1"/>
  <c r="T838" i="3"/>
  <c r="S838" i="3" s="1"/>
  <c r="P830" i="3"/>
  <c r="L831" i="3"/>
  <c r="N831" i="3" s="1"/>
  <c r="O831" i="3" s="1"/>
  <c r="C832" i="3"/>
  <c r="J831" i="3"/>
  <c r="I831" i="3"/>
  <c r="X839" i="3"/>
  <c r="Y839" i="3"/>
  <c r="R840" i="3"/>
  <c r="T839" i="3" l="1"/>
  <c r="S839" i="3" s="1"/>
  <c r="E831" i="3"/>
  <c r="D831" i="3" s="1"/>
  <c r="L832" i="3"/>
  <c r="N832" i="3" s="1"/>
  <c r="O832" i="3" s="1"/>
  <c r="J832" i="3"/>
  <c r="C833" i="3"/>
  <c r="I832" i="3"/>
  <c r="P831" i="3"/>
  <c r="Y840" i="3"/>
  <c r="X840" i="3"/>
  <c r="R841" i="3"/>
  <c r="E832" i="3" l="1"/>
  <c r="D832" i="3" s="1"/>
  <c r="T840" i="3"/>
  <c r="S840" i="3" s="1"/>
  <c r="L833" i="3"/>
  <c r="N833" i="3" s="1"/>
  <c r="O833" i="3" s="1"/>
  <c r="J833" i="3"/>
  <c r="C834" i="3"/>
  <c r="I833" i="3"/>
  <c r="X841" i="3"/>
  <c r="Y841" i="3"/>
  <c r="P832" i="3"/>
  <c r="R842" i="3"/>
  <c r="E833" i="3" l="1"/>
  <c r="D833" i="3" s="1"/>
  <c r="T841" i="3"/>
  <c r="S841" i="3" s="1"/>
  <c r="L834" i="3"/>
  <c r="N834" i="3" s="1"/>
  <c r="O834" i="3" s="1"/>
  <c r="J834" i="3"/>
  <c r="I834" i="3"/>
  <c r="C835" i="3"/>
  <c r="X842" i="3"/>
  <c r="Y842" i="3"/>
  <c r="P833" i="3"/>
  <c r="R843" i="3"/>
  <c r="E834" i="3" l="1"/>
  <c r="D834" i="3" s="1"/>
  <c r="L835" i="3"/>
  <c r="N835" i="3" s="1"/>
  <c r="O835" i="3" s="1"/>
  <c r="I835" i="3"/>
  <c r="C836" i="3"/>
  <c r="J835" i="3"/>
  <c r="T842" i="3"/>
  <c r="S842" i="3" s="1"/>
  <c r="X843" i="3"/>
  <c r="Y843" i="3"/>
  <c r="P834" i="3"/>
  <c r="R844" i="3"/>
  <c r="T843" i="3" l="1"/>
  <c r="S843" i="3" s="1"/>
  <c r="L836" i="3"/>
  <c r="N836" i="3" s="1"/>
  <c r="O836" i="3" s="1"/>
  <c r="J836" i="3"/>
  <c r="C837" i="3"/>
  <c r="I836" i="3"/>
  <c r="X844" i="3"/>
  <c r="Y844" i="3"/>
  <c r="E835" i="3"/>
  <c r="D835" i="3" s="1"/>
  <c r="P835" i="3"/>
  <c r="R845" i="3"/>
  <c r="E836" i="3" l="1"/>
  <c r="D836" i="3" s="1"/>
  <c r="L837" i="3"/>
  <c r="N837" i="3" s="1"/>
  <c r="O837" i="3" s="1"/>
  <c r="I837" i="3"/>
  <c r="J837" i="3"/>
  <c r="C838" i="3"/>
  <c r="Y845" i="3"/>
  <c r="X845" i="3"/>
  <c r="T844" i="3"/>
  <c r="S844" i="3" s="1"/>
  <c r="P836" i="3"/>
  <c r="R846" i="3"/>
  <c r="T845" i="3" l="1"/>
  <c r="S845" i="3" s="1"/>
  <c r="L838" i="3"/>
  <c r="N838" i="3" s="1"/>
  <c r="O838" i="3" s="1"/>
  <c r="J838" i="3"/>
  <c r="I838" i="3"/>
  <c r="C839" i="3"/>
  <c r="X846" i="3"/>
  <c r="Y846" i="3"/>
  <c r="E837" i="3"/>
  <c r="D837" i="3" s="1"/>
  <c r="P837" i="3"/>
  <c r="R847" i="3"/>
  <c r="E838" i="3" l="1"/>
  <c r="D838" i="3" s="1"/>
  <c r="T846" i="3"/>
  <c r="S846" i="3" s="1"/>
  <c r="L839" i="3"/>
  <c r="N839" i="3" s="1"/>
  <c r="O839" i="3" s="1"/>
  <c r="J839" i="3"/>
  <c r="I839" i="3"/>
  <c r="C840" i="3"/>
  <c r="X847" i="3"/>
  <c r="Y847" i="3"/>
  <c r="P838" i="3"/>
  <c r="R848" i="3"/>
  <c r="E839" i="3" l="1"/>
  <c r="D839" i="3" s="1"/>
  <c r="L840" i="3"/>
  <c r="N840" i="3" s="1"/>
  <c r="O840" i="3" s="1"/>
  <c r="I840" i="3"/>
  <c r="J840" i="3"/>
  <c r="C841" i="3"/>
  <c r="T847" i="3"/>
  <c r="S847" i="3" s="1"/>
  <c r="X848" i="3"/>
  <c r="Y848" i="3"/>
  <c r="P839" i="3"/>
  <c r="R849" i="3"/>
  <c r="T848" i="3" l="1"/>
  <c r="S848" i="3" s="1"/>
  <c r="Y849" i="3"/>
  <c r="X849" i="3"/>
  <c r="E840" i="3"/>
  <c r="D840" i="3" s="1"/>
  <c r="L841" i="3"/>
  <c r="N841" i="3" s="1"/>
  <c r="O841" i="3" s="1"/>
  <c r="I841" i="3"/>
  <c r="C842" i="3"/>
  <c r="J841" i="3"/>
  <c r="P840" i="3"/>
  <c r="R850" i="3"/>
  <c r="T849" i="3" l="1"/>
  <c r="S849" i="3" s="1"/>
  <c r="L842" i="3"/>
  <c r="N842" i="3" s="1"/>
  <c r="O842" i="3" s="1"/>
  <c r="J842" i="3"/>
  <c r="C843" i="3"/>
  <c r="I842" i="3"/>
  <c r="P841" i="3"/>
  <c r="Y850" i="3"/>
  <c r="X850" i="3"/>
  <c r="E841" i="3"/>
  <c r="D841" i="3" s="1"/>
  <c r="R851" i="3"/>
  <c r="T850" i="3" l="1"/>
  <c r="S850" i="3" s="1"/>
  <c r="E842" i="3"/>
  <c r="D842" i="3" s="1"/>
  <c r="L843" i="3"/>
  <c r="N843" i="3" s="1"/>
  <c r="O843" i="3" s="1"/>
  <c r="J843" i="3"/>
  <c r="C844" i="3"/>
  <c r="I843" i="3"/>
  <c r="X851" i="3"/>
  <c r="Y851" i="3"/>
  <c r="P842" i="3"/>
  <c r="R852" i="3"/>
  <c r="E843" i="3" l="1"/>
  <c r="D843" i="3" s="1"/>
  <c r="L844" i="3"/>
  <c r="N844" i="3" s="1"/>
  <c r="O844" i="3" s="1"/>
  <c r="I844" i="3"/>
  <c r="C845" i="3"/>
  <c r="J844" i="3"/>
  <c r="T851" i="3"/>
  <c r="S851" i="3" s="1"/>
  <c r="X852" i="3"/>
  <c r="Y852" i="3"/>
  <c r="P843" i="3"/>
  <c r="R853" i="3"/>
  <c r="T852" i="3" l="1"/>
  <c r="S852" i="3" s="1"/>
  <c r="L845" i="3"/>
  <c r="N845" i="3" s="1"/>
  <c r="O845" i="3" s="1"/>
  <c r="J845" i="3"/>
  <c r="C846" i="3"/>
  <c r="I845" i="3"/>
  <c r="Y853" i="3"/>
  <c r="X853" i="3"/>
  <c r="E844" i="3"/>
  <c r="D844" i="3" s="1"/>
  <c r="P844" i="3"/>
  <c r="R854" i="3"/>
  <c r="E845" i="3" l="1"/>
  <c r="D845" i="3" s="1"/>
  <c r="T853" i="3"/>
  <c r="S853" i="3" s="1"/>
  <c r="X854" i="3"/>
  <c r="Y854" i="3"/>
  <c r="P845" i="3"/>
  <c r="L846" i="3"/>
  <c r="N846" i="3" s="1"/>
  <c r="O846" i="3" s="1"/>
  <c r="J846" i="3"/>
  <c r="C847" i="3"/>
  <c r="I846" i="3"/>
  <c r="R855" i="3"/>
  <c r="E846" i="3" l="1"/>
  <c r="D846" i="3" s="1"/>
  <c r="P846" i="3"/>
  <c r="L847" i="3"/>
  <c r="N847" i="3" s="1"/>
  <c r="O847" i="3" s="1"/>
  <c r="I847" i="3"/>
  <c r="J847" i="3"/>
  <c r="C848" i="3"/>
  <c r="Y855" i="3"/>
  <c r="X855" i="3"/>
  <c r="T854" i="3"/>
  <c r="S854" i="3" s="1"/>
  <c r="R856" i="3"/>
  <c r="T855" i="3" l="1"/>
  <c r="S855" i="3" s="1"/>
  <c r="P847" i="3"/>
  <c r="L848" i="3"/>
  <c r="N848" i="3" s="1"/>
  <c r="O848" i="3" s="1"/>
  <c r="J848" i="3"/>
  <c r="I848" i="3"/>
  <c r="C849" i="3"/>
  <c r="Y856" i="3"/>
  <c r="X856" i="3"/>
  <c r="E847" i="3"/>
  <c r="D847" i="3" s="1"/>
  <c r="R857" i="3"/>
  <c r="E848" i="3" l="1"/>
  <c r="D848" i="3" s="1"/>
  <c r="T856" i="3"/>
  <c r="S856" i="3" s="1"/>
  <c r="P848" i="3"/>
  <c r="L849" i="3"/>
  <c r="N849" i="3" s="1"/>
  <c r="O849" i="3" s="1"/>
  <c r="J849" i="3"/>
  <c r="I849" i="3"/>
  <c r="C850" i="3"/>
  <c r="Y857" i="3"/>
  <c r="X857" i="3"/>
  <c r="R858" i="3"/>
  <c r="E849" i="3" l="1"/>
  <c r="D849" i="3" s="1"/>
  <c r="T857" i="3"/>
  <c r="S857" i="3" s="1"/>
  <c r="P849" i="3"/>
  <c r="X858" i="3"/>
  <c r="Y858" i="3"/>
  <c r="L850" i="3"/>
  <c r="N850" i="3" s="1"/>
  <c r="O850" i="3" s="1"/>
  <c r="J850" i="3"/>
  <c r="I850" i="3"/>
  <c r="C851" i="3"/>
  <c r="R859" i="3"/>
  <c r="E850" i="3" l="1"/>
  <c r="D850" i="3" s="1"/>
  <c r="P850" i="3"/>
  <c r="L851" i="3"/>
  <c r="N851" i="3" s="1"/>
  <c r="O851" i="3" s="1"/>
  <c r="J851" i="3"/>
  <c r="I851" i="3"/>
  <c r="C852" i="3"/>
  <c r="T858" i="3"/>
  <c r="S858" i="3" s="1"/>
  <c r="X859" i="3"/>
  <c r="Y859" i="3"/>
  <c r="R860" i="3"/>
  <c r="E851" i="3" l="1"/>
  <c r="D851" i="3" s="1"/>
  <c r="T859" i="3"/>
  <c r="S859" i="3" s="1"/>
  <c r="P851" i="3"/>
  <c r="Y860" i="3"/>
  <c r="X860" i="3"/>
  <c r="L852" i="3"/>
  <c r="N852" i="3" s="1"/>
  <c r="O852" i="3" s="1"/>
  <c r="J852" i="3"/>
  <c r="C853" i="3"/>
  <c r="I852" i="3"/>
  <c r="R861" i="3"/>
  <c r="E852" i="3" l="1"/>
  <c r="D852" i="3" s="1"/>
  <c r="T860" i="3"/>
  <c r="S860" i="3" s="1"/>
  <c r="P852" i="3"/>
  <c r="L853" i="3"/>
  <c r="N853" i="3" s="1"/>
  <c r="O853" i="3" s="1"/>
  <c r="J853" i="3"/>
  <c r="C854" i="3"/>
  <c r="I853" i="3"/>
  <c r="Y861" i="3"/>
  <c r="X861" i="3"/>
  <c r="R862" i="3"/>
  <c r="E853" i="3" l="1"/>
  <c r="D853" i="3" s="1"/>
  <c r="T861" i="3"/>
  <c r="S861" i="3" s="1"/>
  <c r="P853" i="3"/>
  <c r="L854" i="3"/>
  <c r="N854" i="3" s="1"/>
  <c r="O854" i="3" s="1"/>
  <c r="J854" i="3"/>
  <c r="C855" i="3"/>
  <c r="I854" i="3"/>
  <c r="X862" i="3"/>
  <c r="Y862" i="3"/>
  <c r="R863" i="3"/>
  <c r="T862" i="3" l="1"/>
  <c r="S862" i="3" s="1"/>
  <c r="E854" i="3"/>
  <c r="D854" i="3" s="1"/>
  <c r="L855" i="3"/>
  <c r="N855" i="3" s="1"/>
  <c r="O855" i="3" s="1"/>
  <c r="J855" i="3"/>
  <c r="I855" i="3"/>
  <c r="C856" i="3"/>
  <c r="X863" i="3"/>
  <c r="Y863" i="3"/>
  <c r="P854" i="3"/>
  <c r="R864" i="3"/>
  <c r="E855" i="3" l="1"/>
  <c r="D855" i="3" s="1"/>
  <c r="T863" i="3"/>
  <c r="S863" i="3" s="1"/>
  <c r="L856" i="3"/>
  <c r="N856" i="3" s="1"/>
  <c r="O856" i="3" s="1"/>
  <c r="I856" i="3"/>
  <c r="C857" i="3"/>
  <c r="J856" i="3"/>
  <c r="X864" i="3"/>
  <c r="Y864" i="3"/>
  <c r="P855" i="3"/>
  <c r="R865" i="3"/>
  <c r="E856" i="3" l="1"/>
  <c r="D856" i="3" s="1"/>
  <c r="T864" i="3"/>
  <c r="S864" i="3" s="1"/>
  <c r="P856" i="3"/>
  <c r="L857" i="3"/>
  <c r="N857" i="3" s="1"/>
  <c r="O857" i="3" s="1"/>
  <c r="J857" i="3"/>
  <c r="C858" i="3"/>
  <c r="I857" i="3"/>
  <c r="Y865" i="3"/>
  <c r="X865" i="3"/>
  <c r="R866" i="3"/>
  <c r="E857" i="3" l="1"/>
  <c r="D857" i="3" s="1"/>
  <c r="T865" i="3"/>
  <c r="S865" i="3" s="1"/>
  <c r="L858" i="3"/>
  <c r="N858" i="3" s="1"/>
  <c r="O858" i="3" s="1"/>
  <c r="J858" i="3"/>
  <c r="I858" i="3"/>
  <c r="C859" i="3"/>
  <c r="P857" i="3"/>
  <c r="Y866" i="3"/>
  <c r="X866" i="3"/>
  <c r="R867" i="3"/>
  <c r="E858" i="3" l="1"/>
  <c r="D858" i="3" s="1"/>
  <c r="T866" i="3"/>
  <c r="S866" i="3" s="1"/>
  <c r="L859" i="3"/>
  <c r="N859" i="3" s="1"/>
  <c r="O859" i="3" s="1"/>
  <c r="C860" i="3"/>
  <c r="J859" i="3"/>
  <c r="I859" i="3"/>
  <c r="X867" i="3"/>
  <c r="Y867" i="3"/>
  <c r="P858" i="3"/>
  <c r="R868" i="3"/>
  <c r="E859" i="3" l="1"/>
  <c r="D859" i="3" s="1"/>
  <c r="T867" i="3"/>
  <c r="S867" i="3" s="1"/>
  <c r="L860" i="3"/>
  <c r="N860" i="3" s="1"/>
  <c r="O860" i="3" s="1"/>
  <c r="I860" i="3"/>
  <c r="C861" i="3"/>
  <c r="J860" i="3"/>
  <c r="X868" i="3"/>
  <c r="Y868" i="3"/>
  <c r="P859" i="3"/>
  <c r="R869" i="3"/>
  <c r="E860" i="3" l="1"/>
  <c r="D860" i="3" s="1"/>
  <c r="P860" i="3"/>
  <c r="T868" i="3"/>
  <c r="S868" i="3" s="1"/>
  <c r="L861" i="3"/>
  <c r="N861" i="3" s="1"/>
  <c r="O861" i="3" s="1"/>
  <c r="J861" i="3"/>
  <c r="I861" i="3"/>
  <c r="C862" i="3"/>
  <c r="Y869" i="3"/>
  <c r="X869" i="3"/>
  <c r="R870" i="3"/>
  <c r="E861" i="3" l="1"/>
  <c r="D861" i="3" s="1"/>
  <c r="T869" i="3"/>
  <c r="S869" i="3" s="1"/>
  <c r="L862" i="3"/>
  <c r="N862" i="3" s="1"/>
  <c r="O862" i="3" s="1"/>
  <c r="I862" i="3"/>
  <c r="J862" i="3"/>
  <c r="C863" i="3"/>
  <c r="X870" i="3"/>
  <c r="Y870" i="3"/>
  <c r="P861" i="3"/>
  <c r="R871" i="3"/>
  <c r="T870" i="3" l="1"/>
  <c r="S870" i="3" s="1"/>
  <c r="E862" i="3"/>
  <c r="D862" i="3" s="1"/>
  <c r="L863" i="3"/>
  <c r="N863" i="3" s="1"/>
  <c r="O863" i="3" s="1"/>
  <c r="J863" i="3"/>
  <c r="C864" i="3"/>
  <c r="I863" i="3"/>
  <c r="Y871" i="3"/>
  <c r="X871" i="3"/>
  <c r="P862" i="3"/>
  <c r="R872" i="3"/>
  <c r="E863" i="3" l="1"/>
  <c r="D863" i="3" s="1"/>
  <c r="T871" i="3"/>
  <c r="S871" i="3" s="1"/>
  <c r="P863" i="3"/>
  <c r="L864" i="3"/>
  <c r="N864" i="3" s="1"/>
  <c r="O864" i="3" s="1"/>
  <c r="J864" i="3"/>
  <c r="C865" i="3"/>
  <c r="I864" i="3"/>
  <c r="Y872" i="3"/>
  <c r="X872" i="3"/>
  <c r="R873" i="3"/>
  <c r="T872" i="3" l="1"/>
  <c r="S872" i="3" s="1"/>
  <c r="E864" i="3"/>
  <c r="D864" i="3" s="1"/>
  <c r="P864" i="3"/>
  <c r="L865" i="3"/>
  <c r="N865" i="3" s="1"/>
  <c r="O865" i="3" s="1"/>
  <c r="J865" i="3"/>
  <c r="I865" i="3"/>
  <c r="C866" i="3"/>
  <c r="Y873" i="3"/>
  <c r="X873" i="3"/>
  <c r="R874" i="3"/>
  <c r="E865" i="3" l="1"/>
  <c r="D865" i="3" s="1"/>
  <c r="T873" i="3"/>
  <c r="S873" i="3" s="1"/>
  <c r="L866" i="3"/>
  <c r="N866" i="3" s="1"/>
  <c r="O866" i="3" s="1"/>
  <c r="C867" i="3"/>
  <c r="J866" i="3"/>
  <c r="I866" i="3"/>
  <c r="P865" i="3"/>
  <c r="X874" i="3"/>
  <c r="Y874" i="3"/>
  <c r="R875" i="3"/>
  <c r="T874" i="3" l="1"/>
  <c r="S874" i="3" s="1"/>
  <c r="E866" i="3"/>
  <c r="D866" i="3" s="1"/>
  <c r="Y875" i="3"/>
  <c r="X875" i="3"/>
  <c r="L867" i="3"/>
  <c r="N867" i="3" s="1"/>
  <c r="O867" i="3" s="1"/>
  <c r="J867" i="3"/>
  <c r="C868" i="3"/>
  <c r="I867" i="3"/>
  <c r="P866" i="3"/>
  <c r="R876" i="3"/>
  <c r="E867" i="3" l="1"/>
  <c r="D867" i="3" s="1"/>
  <c r="T875" i="3"/>
  <c r="S875" i="3" s="1"/>
  <c r="P867" i="3"/>
  <c r="L868" i="3"/>
  <c r="N868" i="3" s="1"/>
  <c r="O868" i="3" s="1"/>
  <c r="J868" i="3"/>
  <c r="I868" i="3"/>
  <c r="C869" i="3"/>
  <c r="X876" i="3"/>
  <c r="Y876" i="3"/>
  <c r="R877" i="3"/>
  <c r="E868" i="3" l="1"/>
  <c r="D868" i="3" s="1"/>
  <c r="P868" i="3"/>
  <c r="T876" i="3"/>
  <c r="S876" i="3" s="1"/>
  <c r="L869" i="3"/>
  <c r="N869" i="3" s="1"/>
  <c r="O869" i="3" s="1"/>
  <c r="I869" i="3"/>
  <c r="C870" i="3"/>
  <c r="J869" i="3"/>
  <c r="X877" i="3"/>
  <c r="Y877" i="3"/>
  <c r="R878" i="3"/>
  <c r="T877" i="3" l="1"/>
  <c r="S877" i="3" s="1"/>
  <c r="L870" i="3"/>
  <c r="N870" i="3" s="1"/>
  <c r="O870" i="3" s="1"/>
  <c r="J870" i="3"/>
  <c r="I870" i="3"/>
  <c r="C871" i="3"/>
  <c r="P869" i="3"/>
  <c r="Y878" i="3"/>
  <c r="X878" i="3"/>
  <c r="E869" i="3"/>
  <c r="D869" i="3" s="1"/>
  <c r="R879" i="3"/>
  <c r="E870" i="3" l="1"/>
  <c r="D870" i="3" s="1"/>
  <c r="T878" i="3"/>
  <c r="S878" i="3" s="1"/>
  <c r="Y879" i="3"/>
  <c r="X879" i="3"/>
  <c r="L871" i="3"/>
  <c r="N871" i="3" s="1"/>
  <c r="O871" i="3" s="1"/>
  <c r="J871" i="3"/>
  <c r="I871" i="3"/>
  <c r="C872" i="3"/>
  <c r="P870" i="3"/>
  <c r="R880" i="3"/>
  <c r="T879" i="3" l="1"/>
  <c r="S879" i="3" s="1"/>
  <c r="E871" i="3"/>
  <c r="D871" i="3" s="1"/>
  <c r="P871" i="3"/>
  <c r="L872" i="3"/>
  <c r="N872" i="3" s="1"/>
  <c r="O872" i="3" s="1"/>
  <c r="J872" i="3"/>
  <c r="I872" i="3"/>
  <c r="C873" i="3"/>
  <c r="X880" i="3"/>
  <c r="Y880" i="3"/>
  <c r="R881" i="3"/>
  <c r="T880" i="3" l="1"/>
  <c r="S880" i="3" s="1"/>
  <c r="E872" i="3"/>
  <c r="D872" i="3" s="1"/>
  <c r="L873" i="3"/>
  <c r="N873" i="3" s="1"/>
  <c r="O873" i="3" s="1"/>
  <c r="I873" i="3"/>
  <c r="C874" i="3"/>
  <c r="J873" i="3"/>
  <c r="X881" i="3"/>
  <c r="Y881" i="3"/>
  <c r="P872" i="3"/>
  <c r="R882" i="3"/>
  <c r="T881" i="3" l="1"/>
  <c r="S881" i="3" s="1"/>
  <c r="L874" i="3"/>
  <c r="N874" i="3" s="1"/>
  <c r="O874" i="3" s="1"/>
  <c r="J874" i="3"/>
  <c r="I874" i="3"/>
  <c r="C875" i="3"/>
  <c r="E873" i="3"/>
  <c r="D873" i="3" s="1"/>
  <c r="X882" i="3"/>
  <c r="Y882" i="3"/>
  <c r="P873" i="3"/>
  <c r="R883" i="3"/>
  <c r="E874" i="3" l="1"/>
  <c r="D874" i="3" s="1"/>
  <c r="T882" i="3"/>
  <c r="S882" i="3" s="1"/>
  <c r="L875" i="3"/>
  <c r="N875" i="3" s="1"/>
  <c r="O875" i="3" s="1"/>
  <c r="I875" i="3"/>
  <c r="J875" i="3"/>
  <c r="C876" i="3"/>
  <c r="X883" i="3"/>
  <c r="Y883" i="3"/>
  <c r="P874" i="3"/>
  <c r="R884" i="3"/>
  <c r="L876" i="3" l="1"/>
  <c r="N876" i="3" s="1"/>
  <c r="O876" i="3" s="1"/>
  <c r="I876" i="3"/>
  <c r="J876" i="3"/>
  <c r="C877" i="3"/>
  <c r="E875" i="3"/>
  <c r="D875" i="3" s="1"/>
  <c r="P875" i="3"/>
  <c r="T883" i="3"/>
  <c r="S883" i="3" s="1"/>
  <c r="Y884" i="3"/>
  <c r="X884" i="3"/>
  <c r="R885" i="3"/>
  <c r="T884" i="3" l="1"/>
  <c r="S884" i="3" s="1"/>
  <c r="L877" i="3"/>
  <c r="N877" i="3" s="1"/>
  <c r="O877" i="3" s="1"/>
  <c r="I877" i="3"/>
  <c r="J877" i="3"/>
  <c r="C878" i="3"/>
  <c r="E876" i="3"/>
  <c r="D876" i="3" s="1"/>
  <c r="X885" i="3"/>
  <c r="Y885" i="3"/>
  <c r="P876" i="3"/>
  <c r="R886" i="3"/>
  <c r="T885" i="3" l="1"/>
  <c r="S885" i="3" s="1"/>
  <c r="L878" i="3"/>
  <c r="N878" i="3" s="1"/>
  <c r="O878" i="3" s="1"/>
  <c r="C879" i="3"/>
  <c r="J878" i="3"/>
  <c r="I878" i="3"/>
  <c r="X886" i="3"/>
  <c r="Y886" i="3"/>
  <c r="E877" i="3"/>
  <c r="D877" i="3" s="1"/>
  <c r="P877" i="3"/>
  <c r="R887" i="3"/>
  <c r="E878" i="3" l="1"/>
  <c r="D878" i="3" s="1"/>
  <c r="T886" i="3"/>
  <c r="S886" i="3" s="1"/>
  <c r="Y887" i="3"/>
  <c r="X887" i="3"/>
  <c r="L879" i="3"/>
  <c r="N879" i="3" s="1"/>
  <c r="O879" i="3" s="1"/>
  <c r="I879" i="3"/>
  <c r="C880" i="3"/>
  <c r="J879" i="3"/>
  <c r="P878" i="3"/>
  <c r="R888" i="3"/>
  <c r="T887" i="3" l="1"/>
  <c r="S887" i="3" s="1"/>
  <c r="L880" i="3"/>
  <c r="N880" i="3" s="1"/>
  <c r="O880" i="3" s="1"/>
  <c r="J880" i="3"/>
  <c r="I880" i="3"/>
  <c r="C881" i="3"/>
  <c r="E879" i="3"/>
  <c r="D879" i="3" s="1"/>
  <c r="P879" i="3"/>
  <c r="X888" i="3"/>
  <c r="Y888" i="3"/>
  <c r="R889" i="3"/>
  <c r="E880" i="3" l="1"/>
  <c r="D880" i="3" s="1"/>
  <c r="T888" i="3"/>
  <c r="S888" i="3" s="1"/>
  <c r="L881" i="3"/>
  <c r="N881" i="3" s="1"/>
  <c r="O881" i="3" s="1"/>
  <c r="C882" i="3"/>
  <c r="I881" i="3"/>
  <c r="J881" i="3"/>
  <c r="Y889" i="3"/>
  <c r="X889" i="3"/>
  <c r="P880" i="3"/>
  <c r="R890" i="3"/>
  <c r="T889" i="3" l="1"/>
  <c r="S889" i="3" s="1"/>
  <c r="E881" i="3"/>
  <c r="D881" i="3" s="1"/>
  <c r="L882" i="3"/>
  <c r="N882" i="3" s="1"/>
  <c r="O882" i="3" s="1"/>
  <c r="J882" i="3"/>
  <c r="C883" i="3"/>
  <c r="I882" i="3"/>
  <c r="Y890" i="3"/>
  <c r="X890" i="3"/>
  <c r="P881" i="3"/>
  <c r="R891" i="3"/>
  <c r="E882" i="3" l="1"/>
  <c r="D882" i="3" s="1"/>
  <c r="T890" i="3"/>
  <c r="S890" i="3" s="1"/>
  <c r="L883" i="3"/>
  <c r="N883" i="3" s="1"/>
  <c r="O883" i="3" s="1"/>
  <c r="I883" i="3"/>
  <c r="C884" i="3"/>
  <c r="J883" i="3"/>
  <c r="Y891" i="3"/>
  <c r="X891" i="3"/>
  <c r="P882" i="3"/>
  <c r="R892" i="3"/>
  <c r="T891" i="3" l="1"/>
  <c r="S891" i="3" s="1"/>
  <c r="L884" i="3"/>
  <c r="N884" i="3" s="1"/>
  <c r="O884" i="3" s="1"/>
  <c r="C885" i="3"/>
  <c r="J884" i="3"/>
  <c r="I884" i="3"/>
  <c r="E883" i="3"/>
  <c r="D883" i="3" s="1"/>
  <c r="X892" i="3"/>
  <c r="Y892" i="3"/>
  <c r="P883" i="3"/>
  <c r="R893" i="3"/>
  <c r="E884" i="3" l="1"/>
  <c r="D884" i="3" s="1"/>
  <c r="T892" i="3"/>
  <c r="S892" i="3" s="1"/>
  <c r="Y893" i="3"/>
  <c r="X893" i="3"/>
  <c r="L885" i="3"/>
  <c r="N885" i="3" s="1"/>
  <c r="O885" i="3" s="1"/>
  <c r="J885" i="3"/>
  <c r="C886" i="3"/>
  <c r="I885" i="3"/>
  <c r="P884" i="3"/>
  <c r="R894" i="3"/>
  <c r="E885" i="3" l="1"/>
  <c r="D885" i="3" s="1"/>
  <c r="T893" i="3"/>
  <c r="S893" i="3" s="1"/>
  <c r="P885" i="3"/>
  <c r="L886" i="3"/>
  <c r="N886" i="3" s="1"/>
  <c r="O886" i="3" s="1"/>
  <c r="J886" i="3"/>
  <c r="C887" i="3"/>
  <c r="I886" i="3"/>
  <c r="Y894" i="3"/>
  <c r="X894" i="3"/>
  <c r="R895" i="3"/>
  <c r="E886" i="3" l="1"/>
  <c r="D886" i="3" s="1"/>
  <c r="T894" i="3"/>
  <c r="S894" i="3" s="1"/>
  <c r="L887" i="3"/>
  <c r="N887" i="3" s="1"/>
  <c r="O887" i="3" s="1"/>
  <c r="J887" i="3"/>
  <c r="I887" i="3"/>
  <c r="C888" i="3"/>
  <c r="P886" i="3"/>
  <c r="Y895" i="3"/>
  <c r="X895" i="3"/>
  <c r="R896" i="3"/>
  <c r="E887" i="3" l="1"/>
  <c r="D887" i="3" s="1"/>
  <c r="T895" i="3"/>
  <c r="S895" i="3" s="1"/>
  <c r="L888" i="3"/>
  <c r="N888" i="3" s="1"/>
  <c r="O888" i="3" s="1"/>
  <c r="J888" i="3"/>
  <c r="C889" i="3"/>
  <c r="I888" i="3"/>
  <c r="X896" i="3"/>
  <c r="Y896" i="3"/>
  <c r="P887" i="3"/>
  <c r="R897" i="3"/>
  <c r="E888" i="3" l="1"/>
  <c r="D888" i="3" s="1"/>
  <c r="T896" i="3"/>
  <c r="S896" i="3" s="1"/>
  <c r="L889" i="3"/>
  <c r="N889" i="3" s="1"/>
  <c r="O889" i="3" s="1"/>
  <c r="C890" i="3"/>
  <c r="J889" i="3"/>
  <c r="I889" i="3"/>
  <c r="X897" i="3"/>
  <c r="Y897" i="3"/>
  <c r="P888" i="3"/>
  <c r="R898" i="3"/>
  <c r="E889" i="3" l="1"/>
  <c r="D889" i="3" s="1"/>
  <c r="T897" i="3"/>
  <c r="S897" i="3" s="1"/>
  <c r="L890" i="3"/>
  <c r="N890" i="3" s="1"/>
  <c r="O890" i="3" s="1"/>
  <c r="J890" i="3"/>
  <c r="C891" i="3"/>
  <c r="I890" i="3"/>
  <c r="X898" i="3"/>
  <c r="Y898" i="3"/>
  <c r="P889" i="3"/>
  <c r="R899" i="3"/>
  <c r="T898" i="3" l="1"/>
  <c r="S898" i="3" s="1"/>
  <c r="E890" i="3"/>
  <c r="D890" i="3" s="1"/>
  <c r="P890" i="3"/>
  <c r="L891" i="3"/>
  <c r="N891" i="3" s="1"/>
  <c r="O891" i="3" s="1"/>
  <c r="C892" i="3"/>
  <c r="J891" i="3"/>
  <c r="I891" i="3"/>
  <c r="Y899" i="3"/>
  <c r="X899" i="3"/>
  <c r="R900" i="3"/>
  <c r="E891" i="3" l="1"/>
  <c r="D891" i="3" s="1"/>
  <c r="T899" i="3"/>
  <c r="S899" i="3" s="1"/>
  <c r="P891" i="3"/>
  <c r="L892" i="3"/>
  <c r="N892" i="3" s="1"/>
  <c r="O892" i="3" s="1"/>
  <c r="J892" i="3"/>
  <c r="C893" i="3"/>
  <c r="I892" i="3"/>
  <c r="X900" i="3"/>
  <c r="Y900" i="3"/>
  <c r="R901" i="3"/>
  <c r="T900" i="3" l="1"/>
  <c r="S900" i="3" s="1"/>
  <c r="E892" i="3"/>
  <c r="D892" i="3" s="1"/>
  <c r="L893" i="3"/>
  <c r="N893" i="3" s="1"/>
  <c r="O893" i="3" s="1"/>
  <c r="J893" i="3"/>
  <c r="I893" i="3"/>
  <c r="C894" i="3"/>
  <c r="Y901" i="3"/>
  <c r="X901" i="3"/>
  <c r="P892" i="3"/>
  <c r="R902" i="3"/>
  <c r="E893" i="3" l="1"/>
  <c r="D893" i="3" s="1"/>
  <c r="T901" i="3"/>
  <c r="S901" i="3" s="1"/>
  <c r="L894" i="3"/>
  <c r="N894" i="3" s="1"/>
  <c r="O894" i="3" s="1"/>
  <c r="J894" i="3"/>
  <c r="I894" i="3"/>
  <c r="C895" i="3"/>
  <c r="Y902" i="3"/>
  <c r="X902" i="3"/>
  <c r="P893" i="3"/>
  <c r="R903" i="3"/>
  <c r="T902" i="3" l="1"/>
  <c r="S902" i="3" s="1"/>
  <c r="E894" i="3"/>
  <c r="D894" i="3" s="1"/>
  <c r="L895" i="3"/>
  <c r="N895" i="3" s="1"/>
  <c r="O895" i="3" s="1"/>
  <c r="J895" i="3"/>
  <c r="I895" i="3"/>
  <c r="C896" i="3"/>
  <c r="X903" i="3"/>
  <c r="Y903" i="3"/>
  <c r="P894" i="3"/>
  <c r="R904" i="3"/>
  <c r="E895" i="3" l="1"/>
  <c r="D895" i="3" s="1"/>
  <c r="T903" i="3"/>
  <c r="S903" i="3" s="1"/>
  <c r="L896" i="3"/>
  <c r="N896" i="3" s="1"/>
  <c r="O896" i="3" s="1"/>
  <c r="J896" i="3"/>
  <c r="C897" i="3"/>
  <c r="I896" i="3"/>
  <c r="X904" i="3"/>
  <c r="Y904" i="3"/>
  <c r="P895" i="3"/>
  <c r="R905" i="3"/>
  <c r="E896" i="3" l="1"/>
  <c r="D896" i="3" s="1"/>
  <c r="L897" i="3"/>
  <c r="N897" i="3" s="1"/>
  <c r="O897" i="3" s="1"/>
  <c r="I897" i="3"/>
  <c r="J897" i="3"/>
  <c r="C898" i="3"/>
  <c r="X905" i="3"/>
  <c r="Y905" i="3"/>
  <c r="T904" i="3"/>
  <c r="S904" i="3" s="1"/>
  <c r="P896" i="3"/>
  <c r="R906" i="3"/>
  <c r="T905" i="3" l="1"/>
  <c r="S905" i="3" s="1"/>
  <c r="X906" i="3"/>
  <c r="Y906" i="3"/>
  <c r="E897" i="3"/>
  <c r="D897" i="3" s="1"/>
  <c r="L898" i="3"/>
  <c r="N898" i="3" s="1"/>
  <c r="O898" i="3" s="1"/>
  <c r="I898" i="3"/>
  <c r="J898" i="3"/>
  <c r="C899" i="3"/>
  <c r="P897" i="3"/>
  <c r="R907" i="3"/>
  <c r="E898" i="3" l="1"/>
  <c r="D898" i="3" s="1"/>
  <c r="L899" i="3"/>
  <c r="N899" i="3" s="1"/>
  <c r="O899" i="3" s="1"/>
  <c r="J899" i="3"/>
  <c r="C900" i="3"/>
  <c r="I899" i="3"/>
  <c r="T906" i="3"/>
  <c r="S906" i="3" s="1"/>
  <c r="P898" i="3"/>
  <c r="Y907" i="3"/>
  <c r="X907" i="3"/>
  <c r="R908" i="3"/>
  <c r="E899" i="3" l="1"/>
  <c r="D899" i="3" s="1"/>
  <c r="L900" i="3"/>
  <c r="N900" i="3" s="1"/>
  <c r="O900" i="3" s="1"/>
  <c r="J900" i="3"/>
  <c r="I900" i="3"/>
  <c r="C901" i="3"/>
  <c r="X908" i="3"/>
  <c r="Y908" i="3"/>
  <c r="T907" i="3"/>
  <c r="S907" i="3" s="1"/>
  <c r="P899" i="3"/>
  <c r="R909" i="3"/>
  <c r="T908" i="3" l="1"/>
  <c r="S908" i="3" s="1"/>
  <c r="E900" i="3"/>
  <c r="D900" i="3" s="1"/>
  <c r="L901" i="3"/>
  <c r="N901" i="3" s="1"/>
  <c r="O901" i="3" s="1"/>
  <c r="I901" i="3"/>
  <c r="J901" i="3"/>
  <c r="C902" i="3"/>
  <c r="Y909" i="3"/>
  <c r="X909" i="3"/>
  <c r="P900" i="3"/>
  <c r="R910" i="3"/>
  <c r="T909" i="3" l="1"/>
  <c r="S909" i="3" s="1"/>
  <c r="E901" i="3"/>
  <c r="D901" i="3" s="1"/>
  <c r="L902" i="3"/>
  <c r="N902" i="3" s="1"/>
  <c r="O902" i="3" s="1"/>
  <c r="C903" i="3"/>
  <c r="I902" i="3"/>
  <c r="J902" i="3"/>
  <c r="Y910" i="3"/>
  <c r="X910" i="3"/>
  <c r="P901" i="3"/>
  <c r="R911" i="3"/>
  <c r="T910" i="3" l="1"/>
  <c r="S910" i="3" s="1"/>
  <c r="E902" i="3"/>
  <c r="D902" i="3" s="1"/>
  <c r="X911" i="3"/>
  <c r="Y911" i="3"/>
  <c r="L903" i="3"/>
  <c r="N903" i="3" s="1"/>
  <c r="O903" i="3" s="1"/>
  <c r="C904" i="3"/>
  <c r="J903" i="3"/>
  <c r="I903" i="3"/>
  <c r="P902" i="3"/>
  <c r="R912" i="3"/>
  <c r="E903" i="3" l="1"/>
  <c r="D903" i="3" s="1"/>
  <c r="T911" i="3"/>
  <c r="S911" i="3" s="1"/>
  <c r="P903" i="3"/>
  <c r="L904" i="3"/>
  <c r="N904" i="3" s="1"/>
  <c r="O904" i="3" s="1"/>
  <c r="I904" i="3"/>
  <c r="J904" i="3"/>
  <c r="C905" i="3"/>
  <c r="X912" i="3"/>
  <c r="Y912" i="3"/>
  <c r="R913" i="3"/>
  <c r="P904" i="3" l="1"/>
  <c r="T912" i="3"/>
  <c r="S912" i="3" s="1"/>
  <c r="X913" i="3"/>
  <c r="Y913" i="3"/>
  <c r="L905" i="3"/>
  <c r="N905" i="3" s="1"/>
  <c r="O905" i="3" s="1"/>
  <c r="J905" i="3"/>
  <c r="C906" i="3"/>
  <c r="I905" i="3"/>
  <c r="E904" i="3"/>
  <c r="D904" i="3" s="1"/>
  <c r="R914" i="3"/>
  <c r="P905" i="3" l="1"/>
  <c r="L906" i="3"/>
  <c r="N906" i="3" s="1"/>
  <c r="O906" i="3" s="1"/>
  <c r="I906" i="3"/>
  <c r="C907" i="3"/>
  <c r="J906" i="3"/>
  <c r="T913" i="3"/>
  <c r="S913" i="3" s="1"/>
  <c r="X914" i="3"/>
  <c r="Y914" i="3"/>
  <c r="E905" i="3"/>
  <c r="D905" i="3" s="1"/>
  <c r="R915" i="3"/>
  <c r="T914" i="3" l="1"/>
  <c r="S914" i="3" s="1"/>
  <c r="P906" i="3"/>
  <c r="L907" i="3"/>
  <c r="N907" i="3" s="1"/>
  <c r="O907" i="3" s="1"/>
  <c r="C908" i="3"/>
  <c r="I907" i="3"/>
  <c r="J907" i="3"/>
  <c r="E906" i="3"/>
  <c r="D906" i="3" s="1"/>
  <c r="X915" i="3"/>
  <c r="Y915" i="3"/>
  <c r="R916" i="3"/>
  <c r="T915" i="3" l="1"/>
  <c r="S915" i="3" s="1"/>
  <c r="E907" i="3"/>
  <c r="D907" i="3" s="1"/>
  <c r="P907" i="3"/>
  <c r="Y916" i="3"/>
  <c r="X916" i="3"/>
  <c r="L908" i="3"/>
  <c r="N908" i="3" s="1"/>
  <c r="O908" i="3" s="1"/>
  <c r="J908" i="3"/>
  <c r="C909" i="3"/>
  <c r="I908" i="3"/>
  <c r="R917" i="3"/>
  <c r="E908" i="3" l="1"/>
  <c r="D908" i="3" s="1"/>
  <c r="L909" i="3"/>
  <c r="N909" i="3" s="1"/>
  <c r="O909" i="3" s="1"/>
  <c r="C910" i="3"/>
  <c r="J909" i="3"/>
  <c r="I909" i="3"/>
  <c r="P908" i="3"/>
  <c r="T916" i="3"/>
  <c r="S916" i="3" s="1"/>
  <c r="Y917" i="3"/>
  <c r="X917" i="3"/>
  <c r="R918" i="3"/>
  <c r="E909" i="3" l="1"/>
  <c r="D909" i="3" s="1"/>
  <c r="Y918" i="3"/>
  <c r="X918" i="3"/>
  <c r="L910" i="3"/>
  <c r="N910" i="3" s="1"/>
  <c r="O910" i="3" s="1"/>
  <c r="J910" i="3"/>
  <c r="I910" i="3"/>
  <c r="C911" i="3"/>
  <c r="T917" i="3"/>
  <c r="S917" i="3" s="1"/>
  <c r="P909" i="3"/>
  <c r="R919" i="3"/>
  <c r="T918" i="3" l="1"/>
  <c r="S918" i="3" s="1"/>
  <c r="E910" i="3"/>
  <c r="D910" i="3" s="1"/>
  <c r="P910" i="3"/>
  <c r="L911" i="3"/>
  <c r="N911" i="3" s="1"/>
  <c r="O911" i="3" s="1"/>
  <c r="I911" i="3"/>
  <c r="J911" i="3"/>
  <c r="C912" i="3"/>
  <c r="X919" i="3"/>
  <c r="Y919" i="3"/>
  <c r="R920" i="3"/>
  <c r="T919" i="3" l="1"/>
  <c r="S919" i="3" s="1"/>
  <c r="E911" i="3"/>
  <c r="D911" i="3" s="1"/>
  <c r="L912" i="3"/>
  <c r="N912" i="3" s="1"/>
  <c r="O912" i="3" s="1"/>
  <c r="I912" i="3"/>
  <c r="J912" i="3"/>
  <c r="C913" i="3"/>
  <c r="P911" i="3"/>
  <c r="X920" i="3"/>
  <c r="Y920" i="3"/>
  <c r="R921" i="3"/>
  <c r="E912" i="3" l="1"/>
  <c r="D912" i="3" s="1"/>
  <c r="L913" i="3"/>
  <c r="N913" i="3" s="1"/>
  <c r="O913" i="3" s="1"/>
  <c r="I913" i="3"/>
  <c r="C914" i="3"/>
  <c r="J913" i="3"/>
  <c r="P912" i="3"/>
  <c r="Y921" i="3"/>
  <c r="X921" i="3"/>
  <c r="T920" i="3"/>
  <c r="S920" i="3" s="1"/>
  <c r="R922" i="3"/>
  <c r="T921" i="3" l="1"/>
  <c r="S921" i="3" s="1"/>
  <c r="X922" i="3"/>
  <c r="Y922" i="3"/>
  <c r="L914" i="3"/>
  <c r="N914" i="3" s="1"/>
  <c r="O914" i="3" s="1"/>
  <c r="J914" i="3"/>
  <c r="C915" i="3"/>
  <c r="I914" i="3"/>
  <c r="E913" i="3"/>
  <c r="D913" i="3" s="1"/>
  <c r="P913" i="3"/>
  <c r="R923" i="3"/>
  <c r="T922" i="3" l="1"/>
  <c r="S922" i="3" s="1"/>
  <c r="E914" i="3"/>
  <c r="D914" i="3" s="1"/>
  <c r="P914" i="3"/>
  <c r="L915" i="3"/>
  <c r="N915" i="3" s="1"/>
  <c r="O915" i="3" s="1"/>
  <c r="I915" i="3"/>
  <c r="C916" i="3"/>
  <c r="J915" i="3"/>
  <c r="X923" i="3"/>
  <c r="Y923" i="3"/>
  <c r="R924" i="3"/>
  <c r="P915" i="3" l="1"/>
  <c r="L916" i="3"/>
  <c r="N916" i="3" s="1"/>
  <c r="O916" i="3" s="1"/>
  <c r="I916" i="3"/>
  <c r="J916" i="3"/>
  <c r="C917" i="3"/>
  <c r="Y924" i="3"/>
  <c r="X924" i="3"/>
  <c r="T923" i="3"/>
  <c r="S923" i="3" s="1"/>
  <c r="E915" i="3"/>
  <c r="D915" i="3" s="1"/>
  <c r="R925" i="3"/>
  <c r="T924" i="3" l="1"/>
  <c r="S924" i="3" s="1"/>
  <c r="E916" i="3"/>
  <c r="D916" i="3" s="1"/>
  <c r="Y925" i="3"/>
  <c r="X925" i="3"/>
  <c r="L917" i="3"/>
  <c r="N917" i="3" s="1"/>
  <c r="O917" i="3" s="1"/>
  <c r="J917" i="3"/>
  <c r="I917" i="3"/>
  <c r="C918" i="3"/>
  <c r="P916" i="3"/>
  <c r="R926" i="3"/>
  <c r="T925" i="3" l="1"/>
  <c r="S925" i="3" s="1"/>
  <c r="E917" i="3"/>
  <c r="D917" i="3" s="1"/>
  <c r="L918" i="3"/>
  <c r="N918" i="3" s="1"/>
  <c r="O918" i="3" s="1"/>
  <c r="C919" i="3"/>
  <c r="J918" i="3"/>
  <c r="I918" i="3"/>
  <c r="P917" i="3"/>
  <c r="Y926" i="3"/>
  <c r="X926" i="3"/>
  <c r="R927" i="3"/>
  <c r="E918" i="3" l="1"/>
  <c r="D918" i="3" s="1"/>
  <c r="T926" i="3"/>
  <c r="S926" i="3" s="1"/>
  <c r="L919" i="3"/>
  <c r="N919" i="3" s="1"/>
  <c r="O919" i="3" s="1"/>
  <c r="J919" i="3"/>
  <c r="I919" i="3"/>
  <c r="C920" i="3"/>
  <c r="X927" i="3"/>
  <c r="Y927" i="3"/>
  <c r="P918" i="3"/>
  <c r="R928" i="3"/>
  <c r="T927" i="3" l="1"/>
  <c r="S927" i="3" s="1"/>
  <c r="E919" i="3"/>
  <c r="D919" i="3" s="1"/>
  <c r="L920" i="3"/>
  <c r="N920" i="3" s="1"/>
  <c r="O920" i="3" s="1"/>
  <c r="J920" i="3"/>
  <c r="C921" i="3"/>
  <c r="I920" i="3"/>
  <c r="Y928" i="3"/>
  <c r="X928" i="3"/>
  <c r="P919" i="3"/>
  <c r="R929" i="3"/>
  <c r="T928" i="3" l="1"/>
  <c r="S928" i="3" s="1"/>
  <c r="E920" i="3"/>
  <c r="D920" i="3" s="1"/>
  <c r="L921" i="3"/>
  <c r="N921" i="3" s="1"/>
  <c r="O921" i="3" s="1"/>
  <c r="I921" i="3"/>
  <c r="C922" i="3"/>
  <c r="J921" i="3"/>
  <c r="X929" i="3"/>
  <c r="Y929" i="3"/>
  <c r="P920" i="3"/>
  <c r="R930" i="3"/>
  <c r="L922" i="3" l="1"/>
  <c r="N922" i="3" s="1"/>
  <c r="O922" i="3" s="1"/>
  <c r="J922" i="3"/>
  <c r="C923" i="3"/>
  <c r="I922" i="3"/>
  <c r="X930" i="3"/>
  <c r="Y930" i="3"/>
  <c r="E921" i="3"/>
  <c r="D921" i="3" s="1"/>
  <c r="T929" i="3"/>
  <c r="S929" i="3" s="1"/>
  <c r="P921" i="3"/>
  <c r="R931" i="3"/>
  <c r="E922" i="3" l="1"/>
  <c r="D922" i="3" s="1"/>
  <c r="L923" i="3"/>
  <c r="N923" i="3" s="1"/>
  <c r="O923" i="3" s="1"/>
  <c r="J923" i="3"/>
  <c r="I923" i="3"/>
  <c r="C924" i="3"/>
  <c r="T930" i="3"/>
  <c r="S930" i="3" s="1"/>
  <c r="Y931" i="3"/>
  <c r="X931" i="3"/>
  <c r="P922" i="3"/>
  <c r="R932" i="3"/>
  <c r="E923" i="3" l="1"/>
  <c r="D923" i="3" s="1"/>
  <c r="T931" i="3"/>
  <c r="S931" i="3" s="1"/>
  <c r="X932" i="3"/>
  <c r="Y932" i="3"/>
  <c r="L924" i="3"/>
  <c r="N924" i="3" s="1"/>
  <c r="O924" i="3" s="1"/>
  <c r="J924" i="3"/>
  <c r="C925" i="3"/>
  <c r="I924" i="3"/>
  <c r="P923" i="3"/>
  <c r="R933" i="3"/>
  <c r="T932" i="3" l="1"/>
  <c r="S932" i="3" s="1"/>
  <c r="E924" i="3"/>
  <c r="D924" i="3" s="1"/>
  <c r="P924" i="3"/>
  <c r="L925" i="3"/>
  <c r="N925" i="3" s="1"/>
  <c r="O925" i="3" s="1"/>
  <c r="I925" i="3"/>
  <c r="C926" i="3"/>
  <c r="J925" i="3"/>
  <c r="Y933" i="3"/>
  <c r="X933" i="3"/>
  <c r="R934" i="3"/>
  <c r="T933" i="3" l="1"/>
  <c r="S933" i="3" s="1"/>
  <c r="L926" i="3"/>
  <c r="N926" i="3" s="1"/>
  <c r="O926" i="3" s="1"/>
  <c r="C927" i="3"/>
  <c r="J926" i="3"/>
  <c r="I926" i="3"/>
  <c r="E925" i="3"/>
  <c r="D925" i="3" s="1"/>
  <c r="Y934" i="3"/>
  <c r="X934" i="3"/>
  <c r="P925" i="3"/>
  <c r="R935" i="3"/>
  <c r="E926" i="3" l="1"/>
  <c r="D926" i="3" s="1"/>
  <c r="T934" i="3"/>
  <c r="S934" i="3" s="1"/>
  <c r="X935" i="3"/>
  <c r="Y935" i="3"/>
  <c r="L927" i="3"/>
  <c r="N927" i="3" s="1"/>
  <c r="O927" i="3" s="1"/>
  <c r="J927" i="3"/>
  <c r="C928" i="3"/>
  <c r="I927" i="3"/>
  <c r="P926" i="3"/>
  <c r="R936" i="3"/>
  <c r="E927" i="3" l="1"/>
  <c r="D927" i="3" s="1"/>
  <c r="P927" i="3"/>
  <c r="X936" i="3"/>
  <c r="Y936" i="3"/>
  <c r="L928" i="3"/>
  <c r="N928" i="3" s="1"/>
  <c r="O928" i="3" s="1"/>
  <c r="I928" i="3"/>
  <c r="J928" i="3"/>
  <c r="C929" i="3"/>
  <c r="T935" i="3"/>
  <c r="S935" i="3" s="1"/>
  <c r="R937" i="3"/>
  <c r="L929" i="3" l="1"/>
  <c r="N929" i="3" s="1"/>
  <c r="O929" i="3" s="1"/>
  <c r="J929" i="3"/>
  <c r="I929" i="3"/>
  <c r="C930" i="3"/>
  <c r="E928" i="3"/>
  <c r="D928" i="3" s="1"/>
  <c r="X937" i="3"/>
  <c r="Y937" i="3"/>
  <c r="P928" i="3"/>
  <c r="T936" i="3"/>
  <c r="S936" i="3" s="1"/>
  <c r="R938" i="3"/>
  <c r="E929" i="3" l="1"/>
  <c r="D929" i="3" s="1"/>
  <c r="T937" i="3"/>
  <c r="S937" i="3" s="1"/>
  <c r="X938" i="3"/>
  <c r="Y938" i="3"/>
  <c r="L930" i="3"/>
  <c r="N930" i="3" s="1"/>
  <c r="O930" i="3" s="1"/>
  <c r="J930" i="3"/>
  <c r="C931" i="3"/>
  <c r="I930" i="3"/>
  <c r="P929" i="3"/>
  <c r="R939" i="3"/>
  <c r="E930" i="3" l="1"/>
  <c r="D930" i="3" s="1"/>
  <c r="P930" i="3"/>
  <c r="T938" i="3"/>
  <c r="S938" i="3" s="1"/>
  <c r="L931" i="3"/>
  <c r="N931" i="3" s="1"/>
  <c r="O931" i="3" s="1"/>
  <c r="J931" i="3"/>
  <c r="I931" i="3"/>
  <c r="C932" i="3"/>
  <c r="X939" i="3"/>
  <c r="Y939" i="3"/>
  <c r="R940" i="3"/>
  <c r="T939" i="3" l="1"/>
  <c r="S939" i="3" s="1"/>
  <c r="E931" i="3"/>
  <c r="D931" i="3" s="1"/>
  <c r="P931" i="3"/>
  <c r="L932" i="3"/>
  <c r="N932" i="3" s="1"/>
  <c r="O932" i="3" s="1"/>
  <c r="I932" i="3"/>
  <c r="J932" i="3"/>
  <c r="C933" i="3"/>
  <c r="X940" i="3"/>
  <c r="Y940" i="3"/>
  <c r="R941" i="3"/>
  <c r="E932" i="3" l="1"/>
  <c r="D932" i="3" s="1"/>
  <c r="P932" i="3"/>
  <c r="T940" i="3"/>
  <c r="S940" i="3" s="1"/>
  <c r="L933" i="3"/>
  <c r="N933" i="3" s="1"/>
  <c r="O933" i="3" s="1"/>
  <c r="J933" i="3"/>
  <c r="I933" i="3"/>
  <c r="C934" i="3"/>
  <c r="Y941" i="3"/>
  <c r="X941" i="3"/>
  <c r="R942" i="3"/>
  <c r="E933" i="3" l="1"/>
  <c r="D933" i="3" s="1"/>
  <c r="L934" i="3"/>
  <c r="N934" i="3" s="1"/>
  <c r="O934" i="3" s="1"/>
  <c r="J934" i="3"/>
  <c r="C935" i="3"/>
  <c r="I934" i="3"/>
  <c r="Y942" i="3"/>
  <c r="X942" i="3"/>
  <c r="P933" i="3"/>
  <c r="T941" i="3"/>
  <c r="S941" i="3" s="1"/>
  <c r="R943" i="3"/>
  <c r="E934" i="3" l="1"/>
  <c r="D934" i="3" s="1"/>
  <c r="T942" i="3"/>
  <c r="S942" i="3" s="1"/>
  <c r="L935" i="3"/>
  <c r="N935" i="3" s="1"/>
  <c r="O935" i="3" s="1"/>
  <c r="J935" i="3"/>
  <c r="C936" i="3"/>
  <c r="I935" i="3"/>
  <c r="X943" i="3"/>
  <c r="Y943" i="3"/>
  <c r="P934" i="3"/>
  <c r="R944" i="3"/>
  <c r="E935" i="3" l="1"/>
  <c r="D935" i="3" s="1"/>
  <c r="T943" i="3"/>
  <c r="S943" i="3" s="1"/>
  <c r="L936" i="3"/>
  <c r="N936" i="3" s="1"/>
  <c r="O936" i="3" s="1"/>
  <c r="I936" i="3"/>
  <c r="J936" i="3"/>
  <c r="C937" i="3"/>
  <c r="X944" i="3"/>
  <c r="Y944" i="3"/>
  <c r="P935" i="3"/>
  <c r="R945" i="3"/>
  <c r="T944" i="3" l="1"/>
  <c r="S944" i="3" s="1"/>
  <c r="E936" i="3"/>
  <c r="D936" i="3" s="1"/>
  <c r="L937" i="3"/>
  <c r="N937" i="3" s="1"/>
  <c r="O937" i="3" s="1"/>
  <c r="J937" i="3"/>
  <c r="C938" i="3"/>
  <c r="I937" i="3"/>
  <c r="X945" i="3"/>
  <c r="Y945" i="3"/>
  <c r="P936" i="3"/>
  <c r="R946" i="3"/>
  <c r="E937" i="3" l="1"/>
  <c r="D937" i="3" s="1"/>
  <c r="T945" i="3"/>
  <c r="S945" i="3" s="1"/>
  <c r="L938" i="3"/>
  <c r="N938" i="3" s="1"/>
  <c r="O938" i="3" s="1"/>
  <c r="I938" i="3"/>
  <c r="C939" i="3"/>
  <c r="J938" i="3"/>
  <c r="P937" i="3"/>
  <c r="X946" i="3"/>
  <c r="Y946" i="3"/>
  <c r="R947" i="3"/>
  <c r="L939" i="3" l="1"/>
  <c r="N939" i="3" s="1"/>
  <c r="O939" i="3" s="1"/>
  <c r="J939" i="3"/>
  <c r="I939" i="3"/>
  <c r="C940" i="3"/>
  <c r="T946" i="3"/>
  <c r="S946" i="3" s="1"/>
  <c r="E938" i="3"/>
  <c r="D938" i="3" s="1"/>
  <c r="X947" i="3"/>
  <c r="Y947" i="3"/>
  <c r="P938" i="3"/>
  <c r="R948" i="3"/>
  <c r="E939" i="3" l="1"/>
  <c r="D939" i="3" s="1"/>
  <c r="T947" i="3"/>
  <c r="S947" i="3" s="1"/>
  <c r="Y948" i="3"/>
  <c r="X948" i="3"/>
  <c r="L940" i="3"/>
  <c r="N940" i="3" s="1"/>
  <c r="O940" i="3" s="1"/>
  <c r="J940" i="3"/>
  <c r="C941" i="3"/>
  <c r="I940" i="3"/>
  <c r="P939" i="3"/>
  <c r="R949" i="3"/>
  <c r="T948" i="3" l="1"/>
  <c r="E940" i="3"/>
  <c r="D940" i="3" s="1"/>
  <c r="L941" i="3"/>
  <c r="N941" i="3" s="1"/>
  <c r="O941" i="3" s="1"/>
  <c r="I941" i="3"/>
  <c r="J941" i="3"/>
  <c r="C942" i="3"/>
  <c r="P940" i="3"/>
  <c r="X949" i="3"/>
  <c r="Y949" i="3"/>
  <c r="S948" i="3"/>
  <c r="R950" i="3"/>
  <c r="T949" i="3" l="1"/>
  <c r="S949" i="3" s="1"/>
  <c r="L942" i="3"/>
  <c r="N942" i="3" s="1"/>
  <c r="O942" i="3" s="1"/>
  <c r="J942" i="3"/>
  <c r="C943" i="3"/>
  <c r="I942" i="3"/>
  <c r="E942" i="3" s="1"/>
  <c r="D942" i="3" s="1"/>
  <c r="Y950" i="3"/>
  <c r="X950" i="3"/>
  <c r="E941" i="3"/>
  <c r="D941" i="3" s="1"/>
  <c r="P941" i="3"/>
  <c r="R951" i="3"/>
  <c r="T950" i="3" l="1"/>
  <c r="S950" i="3" s="1"/>
  <c r="L943" i="3"/>
  <c r="N943" i="3" s="1"/>
  <c r="O943" i="3" s="1"/>
  <c r="C944" i="3"/>
  <c r="J943" i="3"/>
  <c r="I943" i="3"/>
  <c r="X951" i="3"/>
  <c r="Y951" i="3"/>
  <c r="P942" i="3"/>
  <c r="R952" i="3"/>
  <c r="E943" i="3" l="1"/>
  <c r="D943" i="3" s="1"/>
  <c r="L944" i="3"/>
  <c r="N944" i="3" s="1"/>
  <c r="O944" i="3" s="1"/>
  <c r="C945" i="3"/>
  <c r="J944" i="3"/>
  <c r="I944" i="3"/>
  <c r="T951" i="3"/>
  <c r="S951" i="3" s="1"/>
  <c r="X952" i="3"/>
  <c r="Y952" i="3"/>
  <c r="P943" i="3"/>
  <c r="R953" i="3"/>
  <c r="E944" i="3" l="1"/>
  <c r="D944" i="3" s="1"/>
  <c r="Y953" i="3"/>
  <c r="X953" i="3"/>
  <c r="L945" i="3"/>
  <c r="N945" i="3" s="1"/>
  <c r="O945" i="3" s="1"/>
  <c r="I945" i="3"/>
  <c r="C946" i="3"/>
  <c r="J945" i="3"/>
  <c r="P944" i="3"/>
  <c r="T952" i="3"/>
  <c r="S952" i="3" s="1"/>
  <c r="R954" i="3"/>
  <c r="T953" i="3" l="1"/>
  <c r="P945" i="3"/>
  <c r="E945" i="3"/>
  <c r="D945" i="3" s="1"/>
  <c r="X954" i="3"/>
  <c r="Y954" i="3"/>
  <c r="L946" i="3"/>
  <c r="N946" i="3" s="1"/>
  <c r="O946" i="3" s="1"/>
  <c r="I946" i="3"/>
  <c r="C947" i="3"/>
  <c r="J946" i="3"/>
  <c r="S953" i="3"/>
  <c r="R955" i="3"/>
  <c r="E946" i="3" l="1"/>
  <c r="D946" i="3" s="1"/>
  <c r="L947" i="3"/>
  <c r="N947" i="3" s="1"/>
  <c r="O947" i="3" s="1"/>
  <c r="I947" i="3"/>
  <c r="J947" i="3"/>
  <c r="C948" i="3"/>
  <c r="P946" i="3"/>
  <c r="T954" i="3"/>
  <c r="S954" i="3" s="1"/>
  <c r="Y955" i="3"/>
  <c r="X955" i="3"/>
  <c r="R956" i="3"/>
  <c r="L948" i="3" l="1"/>
  <c r="N948" i="3" s="1"/>
  <c r="O948" i="3" s="1"/>
  <c r="I948" i="3"/>
  <c r="J948" i="3"/>
  <c r="C949" i="3"/>
  <c r="Y956" i="3"/>
  <c r="X956" i="3"/>
  <c r="E947" i="3"/>
  <c r="D947" i="3" s="1"/>
  <c r="T955" i="3"/>
  <c r="S955" i="3" s="1"/>
  <c r="P947" i="3"/>
  <c r="R957" i="3"/>
  <c r="T956" i="3" l="1"/>
  <c r="S956" i="3" s="1"/>
  <c r="E948" i="3"/>
  <c r="D948" i="3" s="1"/>
  <c r="L949" i="3"/>
  <c r="N949" i="3" s="1"/>
  <c r="O949" i="3" s="1"/>
  <c r="C950" i="3"/>
  <c r="J949" i="3"/>
  <c r="I949" i="3"/>
  <c r="Y957" i="3"/>
  <c r="X957" i="3"/>
  <c r="P948" i="3"/>
  <c r="R958" i="3"/>
  <c r="E949" i="3" l="1"/>
  <c r="D949" i="3" s="1"/>
  <c r="T957" i="3"/>
  <c r="S957" i="3" s="1"/>
  <c r="L950" i="3"/>
  <c r="N950" i="3" s="1"/>
  <c r="O950" i="3" s="1"/>
  <c r="J950" i="3"/>
  <c r="C951" i="3"/>
  <c r="I950" i="3"/>
  <c r="P949" i="3"/>
  <c r="Y958" i="3"/>
  <c r="X958" i="3"/>
  <c r="R959" i="3"/>
  <c r="T958" i="3" l="1"/>
  <c r="S958" i="3" s="1"/>
  <c r="E950" i="3"/>
  <c r="D950" i="3" s="1"/>
  <c r="L951" i="3"/>
  <c r="N951" i="3" s="1"/>
  <c r="O951" i="3" s="1"/>
  <c r="J951" i="3"/>
  <c r="I951" i="3"/>
  <c r="C952" i="3"/>
  <c r="X959" i="3"/>
  <c r="Y959" i="3"/>
  <c r="P950" i="3"/>
  <c r="R960" i="3"/>
  <c r="E951" i="3" l="1"/>
  <c r="D951" i="3" s="1"/>
  <c r="T959" i="3"/>
  <c r="S959" i="3" s="1"/>
  <c r="L952" i="3"/>
  <c r="N952" i="3" s="1"/>
  <c r="O952" i="3" s="1"/>
  <c r="I952" i="3"/>
  <c r="J952" i="3"/>
  <c r="C953" i="3"/>
  <c r="X960" i="3"/>
  <c r="Y960" i="3"/>
  <c r="P951" i="3"/>
  <c r="R961" i="3"/>
  <c r="T960" i="3" l="1"/>
  <c r="S960" i="3" s="1"/>
  <c r="L953" i="3"/>
  <c r="N953" i="3" s="1"/>
  <c r="O953" i="3" s="1"/>
  <c r="I953" i="3"/>
  <c r="J953" i="3"/>
  <c r="C954" i="3"/>
  <c r="X961" i="3"/>
  <c r="Y961" i="3"/>
  <c r="E952" i="3"/>
  <c r="D952" i="3" s="1"/>
  <c r="P952" i="3"/>
  <c r="R962" i="3"/>
  <c r="T961" i="3" l="1"/>
  <c r="S961" i="3" s="1"/>
  <c r="L954" i="3"/>
  <c r="N954" i="3" s="1"/>
  <c r="O954" i="3" s="1"/>
  <c r="I954" i="3"/>
  <c r="C955" i="3"/>
  <c r="J954" i="3"/>
  <c r="Y962" i="3"/>
  <c r="X962" i="3"/>
  <c r="E953" i="3"/>
  <c r="D953" i="3" s="1"/>
  <c r="P953" i="3"/>
  <c r="R963" i="3"/>
  <c r="T962" i="3" l="1"/>
  <c r="S962" i="3" s="1"/>
  <c r="X963" i="3"/>
  <c r="Y963" i="3"/>
  <c r="L955" i="3"/>
  <c r="N955" i="3" s="1"/>
  <c r="O955" i="3" s="1"/>
  <c r="I955" i="3"/>
  <c r="C956" i="3"/>
  <c r="J955" i="3"/>
  <c r="E954" i="3"/>
  <c r="D954" i="3" s="1"/>
  <c r="P954" i="3"/>
  <c r="R964" i="3"/>
  <c r="T963" i="3" l="1"/>
  <c r="P955" i="3"/>
  <c r="L956" i="3"/>
  <c r="N956" i="3" s="1"/>
  <c r="O956" i="3" s="1"/>
  <c r="C957" i="3"/>
  <c r="I956" i="3"/>
  <c r="J956" i="3"/>
  <c r="X964" i="3"/>
  <c r="Y964" i="3"/>
  <c r="E955" i="3"/>
  <c r="D955" i="3" s="1"/>
  <c r="S963" i="3"/>
  <c r="R965" i="3"/>
  <c r="E956" i="3" l="1"/>
  <c r="D956" i="3" s="1"/>
  <c r="P956" i="3"/>
  <c r="T964" i="3"/>
  <c r="S964" i="3" s="1"/>
  <c r="L957" i="3"/>
  <c r="N957" i="3" s="1"/>
  <c r="O957" i="3" s="1"/>
  <c r="I957" i="3"/>
  <c r="J957" i="3"/>
  <c r="C958" i="3"/>
  <c r="Y965" i="3"/>
  <c r="X965" i="3"/>
  <c r="R966" i="3"/>
  <c r="L958" i="3" l="1"/>
  <c r="N958" i="3" s="1"/>
  <c r="O958" i="3" s="1"/>
  <c r="J958" i="3"/>
  <c r="C959" i="3"/>
  <c r="I958" i="3"/>
  <c r="E957" i="3"/>
  <c r="D957" i="3" s="1"/>
  <c r="X966" i="3"/>
  <c r="Y966" i="3"/>
  <c r="P957" i="3"/>
  <c r="T965" i="3"/>
  <c r="S965" i="3" s="1"/>
  <c r="R967" i="3"/>
  <c r="E958" i="3" l="1"/>
  <c r="D958" i="3" s="1"/>
  <c r="T966" i="3"/>
  <c r="S966" i="3" s="1"/>
  <c r="L959" i="3"/>
  <c r="N959" i="3" s="1"/>
  <c r="O959" i="3" s="1"/>
  <c r="C960" i="3"/>
  <c r="I959" i="3"/>
  <c r="J959" i="3"/>
  <c r="X967" i="3"/>
  <c r="Y967" i="3"/>
  <c r="P958" i="3"/>
  <c r="R968" i="3"/>
  <c r="L960" i="3" l="1"/>
  <c r="N960" i="3" s="1"/>
  <c r="O960" i="3" s="1"/>
  <c r="I960" i="3"/>
  <c r="C961" i="3"/>
  <c r="J960" i="3"/>
  <c r="T967" i="3"/>
  <c r="S967" i="3" s="1"/>
  <c r="P959" i="3"/>
  <c r="E959" i="3"/>
  <c r="D959" i="3" s="1"/>
  <c r="X968" i="3"/>
  <c r="Y968" i="3"/>
  <c r="R969" i="3"/>
  <c r="L961" i="3" l="1"/>
  <c r="N961" i="3" s="1"/>
  <c r="O961" i="3" s="1"/>
  <c r="J961" i="3"/>
  <c r="I961" i="3"/>
  <c r="C962" i="3"/>
  <c r="Y969" i="3"/>
  <c r="X969" i="3"/>
  <c r="E960" i="3"/>
  <c r="D960" i="3" s="1"/>
  <c r="T968" i="3"/>
  <c r="S968" i="3" s="1"/>
  <c r="P960" i="3"/>
  <c r="R970" i="3"/>
  <c r="E961" i="3" l="1"/>
  <c r="D961" i="3" s="1"/>
  <c r="T969" i="3"/>
  <c r="S969" i="3" s="1"/>
  <c r="Y970" i="3"/>
  <c r="X970" i="3"/>
  <c r="L962" i="3"/>
  <c r="N962" i="3" s="1"/>
  <c r="O962" i="3" s="1"/>
  <c r="J962" i="3"/>
  <c r="I962" i="3"/>
  <c r="C963" i="3"/>
  <c r="P961" i="3"/>
  <c r="R971" i="3"/>
  <c r="E962" i="3" l="1"/>
  <c r="D962" i="3" s="1"/>
  <c r="T970" i="3"/>
  <c r="S970" i="3" s="1"/>
  <c r="P962" i="3"/>
  <c r="L963" i="3"/>
  <c r="N963" i="3" s="1"/>
  <c r="O963" i="3" s="1"/>
  <c r="I963" i="3"/>
  <c r="J963" i="3"/>
  <c r="C964" i="3"/>
  <c r="X971" i="3"/>
  <c r="Y971" i="3"/>
  <c r="R972" i="3"/>
  <c r="L964" i="3" l="1"/>
  <c r="N964" i="3" s="1"/>
  <c r="O964" i="3" s="1"/>
  <c r="J964" i="3"/>
  <c r="I964" i="3"/>
  <c r="C965" i="3"/>
  <c r="E963" i="3"/>
  <c r="D963" i="3" s="1"/>
  <c r="T971" i="3"/>
  <c r="S971" i="3" s="1"/>
  <c r="P963" i="3"/>
  <c r="Y972" i="3"/>
  <c r="X972" i="3"/>
  <c r="R973" i="3"/>
  <c r="E964" i="3" l="1"/>
  <c r="D964" i="3" s="1"/>
  <c r="T972" i="3"/>
  <c r="S972" i="3" s="1"/>
  <c r="L965" i="3"/>
  <c r="N965" i="3" s="1"/>
  <c r="O965" i="3" s="1"/>
  <c r="J965" i="3"/>
  <c r="C966" i="3"/>
  <c r="I965" i="3"/>
  <c r="Y973" i="3"/>
  <c r="X973" i="3"/>
  <c r="P964" i="3"/>
  <c r="R974" i="3"/>
  <c r="T973" i="3" l="1"/>
  <c r="S973" i="3" s="1"/>
  <c r="E965" i="3"/>
  <c r="D965" i="3" s="1"/>
  <c r="L966" i="3"/>
  <c r="N966" i="3" s="1"/>
  <c r="O966" i="3" s="1"/>
  <c r="J966" i="3"/>
  <c r="I966" i="3"/>
  <c r="C967" i="3"/>
  <c r="Y974" i="3"/>
  <c r="X974" i="3"/>
  <c r="P965" i="3"/>
  <c r="R975" i="3"/>
  <c r="E966" i="3" l="1"/>
  <c r="D966" i="3" s="1"/>
  <c r="T974" i="3"/>
  <c r="S974" i="3" s="1"/>
  <c r="L967" i="3"/>
  <c r="N967" i="3" s="1"/>
  <c r="O967" i="3" s="1"/>
  <c r="C968" i="3"/>
  <c r="I967" i="3"/>
  <c r="J967" i="3"/>
  <c r="X975" i="3"/>
  <c r="Y975" i="3"/>
  <c r="P966" i="3"/>
  <c r="R976" i="3"/>
  <c r="T975" i="3" l="1"/>
  <c r="S975" i="3" s="1"/>
  <c r="E967" i="3"/>
  <c r="D967" i="3" s="1"/>
  <c r="X976" i="3"/>
  <c r="Y976" i="3"/>
  <c r="L968" i="3"/>
  <c r="N968" i="3" s="1"/>
  <c r="O968" i="3" s="1"/>
  <c r="J968" i="3"/>
  <c r="C969" i="3"/>
  <c r="I968" i="3"/>
  <c r="P967" i="3"/>
  <c r="R977" i="3"/>
  <c r="E968" i="3" l="1"/>
  <c r="D968" i="3" s="1"/>
  <c r="L969" i="3"/>
  <c r="N969" i="3" s="1"/>
  <c r="O969" i="3" s="1"/>
  <c r="I969" i="3"/>
  <c r="J969" i="3"/>
  <c r="C970" i="3"/>
  <c r="P968" i="3"/>
  <c r="Y977" i="3"/>
  <c r="X977" i="3"/>
  <c r="T976" i="3"/>
  <c r="S976" i="3" s="1"/>
  <c r="R978" i="3"/>
  <c r="T977" i="3" l="1"/>
  <c r="S977" i="3" s="1"/>
  <c r="L970" i="3"/>
  <c r="N970" i="3" s="1"/>
  <c r="O970" i="3" s="1"/>
  <c r="I970" i="3"/>
  <c r="J970" i="3"/>
  <c r="C971" i="3"/>
  <c r="E969" i="3"/>
  <c r="D969" i="3" s="1"/>
  <c r="Y978" i="3"/>
  <c r="X978" i="3"/>
  <c r="P969" i="3"/>
  <c r="R979" i="3"/>
  <c r="T978" i="3" l="1"/>
  <c r="S978" i="3" s="1"/>
  <c r="X979" i="3"/>
  <c r="Y979" i="3"/>
  <c r="E970" i="3"/>
  <c r="D970" i="3" s="1"/>
  <c r="L971" i="3"/>
  <c r="N971" i="3" s="1"/>
  <c r="O971" i="3" s="1"/>
  <c r="I971" i="3"/>
  <c r="C972" i="3"/>
  <c r="J971" i="3"/>
  <c r="P970" i="3"/>
  <c r="R980" i="3"/>
  <c r="L972" i="3" l="1"/>
  <c r="N972" i="3" s="1"/>
  <c r="O972" i="3" s="1"/>
  <c r="C973" i="3"/>
  <c r="I972" i="3"/>
  <c r="J972" i="3"/>
  <c r="E971" i="3"/>
  <c r="D971" i="3" s="1"/>
  <c r="P971" i="3"/>
  <c r="Y980" i="3"/>
  <c r="X980" i="3"/>
  <c r="T979" i="3"/>
  <c r="S979" i="3" s="1"/>
  <c r="R981" i="3"/>
  <c r="E972" i="3" l="1"/>
  <c r="D972" i="3" s="1"/>
  <c r="L973" i="3"/>
  <c r="N973" i="3" s="1"/>
  <c r="O973" i="3" s="1"/>
  <c r="J973" i="3"/>
  <c r="I973" i="3"/>
  <c r="C974" i="3"/>
  <c r="Y981" i="3"/>
  <c r="X981" i="3"/>
  <c r="T980" i="3"/>
  <c r="S980" i="3" s="1"/>
  <c r="P972" i="3"/>
  <c r="R982" i="3"/>
  <c r="T981" i="3" l="1"/>
  <c r="S981" i="3" s="1"/>
  <c r="E973" i="3"/>
  <c r="D973" i="3" s="1"/>
  <c r="L974" i="3"/>
  <c r="N974" i="3" s="1"/>
  <c r="O974" i="3" s="1"/>
  <c r="C975" i="3"/>
  <c r="I974" i="3"/>
  <c r="J974" i="3"/>
  <c r="P973" i="3"/>
  <c r="X982" i="3"/>
  <c r="Y982" i="3"/>
  <c r="R983" i="3"/>
  <c r="E974" i="3" l="1"/>
  <c r="D974" i="3" s="1"/>
  <c r="L975" i="3"/>
  <c r="N975" i="3" s="1"/>
  <c r="O975" i="3" s="1"/>
  <c r="J975" i="3"/>
  <c r="C976" i="3"/>
  <c r="I975" i="3"/>
  <c r="T982" i="3"/>
  <c r="S982" i="3" s="1"/>
  <c r="X983" i="3"/>
  <c r="Y983" i="3"/>
  <c r="P974" i="3"/>
  <c r="R984" i="3"/>
  <c r="E975" i="3" l="1"/>
  <c r="D975" i="3" s="1"/>
  <c r="L976" i="3"/>
  <c r="N976" i="3" s="1"/>
  <c r="O976" i="3" s="1"/>
  <c r="J976" i="3"/>
  <c r="I976" i="3"/>
  <c r="C977" i="3"/>
  <c r="X984" i="3"/>
  <c r="Y984" i="3"/>
  <c r="T983" i="3"/>
  <c r="S983" i="3" s="1"/>
  <c r="P975" i="3"/>
  <c r="R985" i="3"/>
  <c r="T984" i="3" l="1"/>
  <c r="S984" i="3" s="1"/>
  <c r="E976" i="3"/>
  <c r="D976" i="3" s="1"/>
  <c r="Y985" i="3"/>
  <c r="X985" i="3"/>
  <c r="L977" i="3"/>
  <c r="N977" i="3" s="1"/>
  <c r="O977" i="3" s="1"/>
  <c r="I977" i="3"/>
  <c r="J977" i="3"/>
  <c r="C978" i="3"/>
  <c r="P976" i="3"/>
  <c r="R986" i="3"/>
  <c r="T985" i="3" l="1"/>
  <c r="S985" i="3" s="1"/>
  <c r="E977" i="3"/>
  <c r="D977" i="3" s="1"/>
  <c r="P977" i="3"/>
  <c r="L978" i="3"/>
  <c r="N978" i="3" s="1"/>
  <c r="O978" i="3" s="1"/>
  <c r="C979" i="3"/>
  <c r="I978" i="3"/>
  <c r="J978" i="3"/>
  <c r="Y986" i="3"/>
  <c r="X986" i="3"/>
  <c r="R987" i="3"/>
  <c r="T986" i="3" l="1"/>
  <c r="S986" i="3" s="1"/>
  <c r="E978" i="3"/>
  <c r="D978" i="3" s="1"/>
  <c r="L979" i="3"/>
  <c r="N979" i="3" s="1"/>
  <c r="O979" i="3" s="1"/>
  <c r="J979" i="3"/>
  <c r="C980" i="3"/>
  <c r="I979" i="3"/>
  <c r="P978" i="3"/>
  <c r="X987" i="3"/>
  <c r="Y987" i="3"/>
  <c r="R988" i="3"/>
  <c r="E979" i="3" l="1"/>
  <c r="D979" i="3" s="1"/>
  <c r="L980" i="3"/>
  <c r="N980" i="3" s="1"/>
  <c r="O980" i="3" s="1"/>
  <c r="I980" i="3"/>
  <c r="C981" i="3"/>
  <c r="J980" i="3"/>
  <c r="T987" i="3"/>
  <c r="S987" i="3" s="1"/>
  <c r="Y988" i="3"/>
  <c r="X988" i="3"/>
  <c r="P979" i="3"/>
  <c r="R989" i="3"/>
  <c r="T988" i="3" l="1"/>
  <c r="S988" i="3" s="1"/>
  <c r="L981" i="3"/>
  <c r="N981" i="3" s="1"/>
  <c r="O981" i="3" s="1"/>
  <c r="J981" i="3"/>
  <c r="C982" i="3"/>
  <c r="I981" i="3"/>
  <c r="Y989" i="3"/>
  <c r="X989" i="3"/>
  <c r="E980" i="3"/>
  <c r="D980" i="3" s="1"/>
  <c r="P980" i="3"/>
  <c r="R990" i="3"/>
  <c r="T989" i="3" l="1"/>
  <c r="S989" i="3" s="1"/>
  <c r="E981" i="3"/>
  <c r="D981" i="3" s="1"/>
  <c r="Y990" i="3"/>
  <c r="X990" i="3"/>
  <c r="L982" i="3"/>
  <c r="N982" i="3" s="1"/>
  <c r="O982" i="3" s="1"/>
  <c r="J982" i="3"/>
  <c r="I982" i="3"/>
  <c r="C983" i="3"/>
  <c r="P981" i="3"/>
  <c r="R991" i="3"/>
  <c r="E982" i="3" l="1"/>
  <c r="D982" i="3" s="1"/>
  <c r="T990" i="3"/>
  <c r="S990" i="3" s="1"/>
  <c r="P982" i="3"/>
  <c r="L983" i="3"/>
  <c r="N983" i="3" s="1"/>
  <c r="O983" i="3" s="1"/>
  <c r="J983" i="3"/>
  <c r="I983" i="3"/>
  <c r="C984" i="3"/>
  <c r="X991" i="3"/>
  <c r="Y991" i="3"/>
  <c r="R992" i="3"/>
  <c r="E983" i="3" l="1"/>
  <c r="D983" i="3" s="1"/>
  <c r="T991" i="3"/>
  <c r="S991" i="3" s="1"/>
  <c r="L984" i="3"/>
  <c r="N984" i="3" s="1"/>
  <c r="O984" i="3" s="1"/>
  <c r="I984" i="3"/>
  <c r="C985" i="3"/>
  <c r="J984" i="3"/>
  <c r="X992" i="3"/>
  <c r="Y992" i="3"/>
  <c r="P983" i="3"/>
  <c r="R993" i="3"/>
  <c r="L985" i="3" l="1"/>
  <c r="N985" i="3" s="1"/>
  <c r="O985" i="3" s="1"/>
  <c r="I985" i="3"/>
  <c r="C986" i="3"/>
  <c r="J985" i="3"/>
  <c r="E984" i="3"/>
  <c r="D984" i="3" s="1"/>
  <c r="T992" i="3"/>
  <c r="S992" i="3" s="1"/>
  <c r="Y993" i="3"/>
  <c r="X993" i="3"/>
  <c r="P984" i="3"/>
  <c r="R994" i="3"/>
  <c r="T993" i="3" l="1"/>
  <c r="L986" i="3"/>
  <c r="N986" i="3" s="1"/>
  <c r="O986" i="3" s="1"/>
  <c r="J986" i="3"/>
  <c r="C987" i="3"/>
  <c r="I986" i="3"/>
  <c r="E986" i="3" s="1"/>
  <c r="D986" i="3" s="1"/>
  <c r="Y994" i="3"/>
  <c r="X994" i="3"/>
  <c r="E985" i="3"/>
  <c r="D985" i="3" s="1"/>
  <c r="P985" i="3"/>
  <c r="R995" i="3"/>
  <c r="S993" i="3"/>
  <c r="T994" i="3" l="1"/>
  <c r="S994" i="3" s="1"/>
  <c r="L987" i="3"/>
  <c r="N987" i="3" s="1"/>
  <c r="O987" i="3" s="1"/>
  <c r="I987" i="3"/>
  <c r="J987" i="3"/>
  <c r="C988" i="3"/>
  <c r="X995" i="3"/>
  <c r="Y995" i="3"/>
  <c r="P986" i="3"/>
  <c r="R996" i="3"/>
  <c r="T995" i="3" l="1"/>
  <c r="S995" i="3" s="1"/>
  <c r="L988" i="3"/>
  <c r="N988" i="3" s="1"/>
  <c r="O988" i="3" s="1"/>
  <c r="I988" i="3"/>
  <c r="C989" i="3"/>
  <c r="J988" i="3"/>
  <c r="X996" i="3"/>
  <c r="Y996" i="3"/>
  <c r="E987" i="3"/>
  <c r="D987" i="3" s="1"/>
  <c r="P987" i="3"/>
  <c r="R997" i="3"/>
  <c r="L989" i="3" l="1"/>
  <c r="N989" i="3" s="1"/>
  <c r="O989" i="3" s="1"/>
  <c r="J989" i="3"/>
  <c r="I989" i="3"/>
  <c r="C990" i="3"/>
  <c r="T996" i="3"/>
  <c r="S996" i="3" s="1"/>
  <c r="Y997" i="3"/>
  <c r="X997" i="3"/>
  <c r="E988" i="3"/>
  <c r="D988" i="3" s="1"/>
  <c r="P988" i="3"/>
  <c r="R998" i="3"/>
  <c r="E989" i="3" l="1"/>
  <c r="D989" i="3" s="1"/>
  <c r="T997" i="3"/>
  <c r="S997" i="3" s="1"/>
  <c r="X998" i="3"/>
  <c r="Y998" i="3"/>
  <c r="L990" i="3"/>
  <c r="N990" i="3" s="1"/>
  <c r="O990" i="3" s="1"/>
  <c r="I990" i="3"/>
  <c r="J990" i="3"/>
  <c r="C991" i="3"/>
  <c r="P989" i="3"/>
  <c r="R999" i="3"/>
  <c r="P990" i="3" l="1"/>
  <c r="L991" i="3"/>
  <c r="N991" i="3" s="1"/>
  <c r="O991" i="3" s="1"/>
  <c r="C992" i="3"/>
  <c r="J991" i="3"/>
  <c r="I991" i="3"/>
  <c r="E990" i="3"/>
  <c r="D990" i="3" s="1"/>
  <c r="X999" i="3"/>
  <c r="Y999" i="3"/>
  <c r="T998" i="3"/>
  <c r="S998" i="3" s="1"/>
  <c r="R1000" i="3"/>
  <c r="E991" i="3" l="1"/>
  <c r="D991" i="3" s="1"/>
  <c r="T999" i="3"/>
  <c r="S999" i="3" s="1"/>
  <c r="X1000" i="3"/>
  <c r="Y1000" i="3"/>
  <c r="L992" i="3"/>
  <c r="N992" i="3" s="1"/>
  <c r="O992" i="3" s="1"/>
  <c r="J992" i="3"/>
  <c r="C993" i="3"/>
  <c r="I992" i="3"/>
  <c r="P991" i="3"/>
  <c r="R1001" i="3"/>
  <c r="E992" i="3" l="1"/>
  <c r="D992" i="3" s="1"/>
  <c r="P992" i="3"/>
  <c r="L993" i="3"/>
  <c r="N993" i="3" s="1"/>
  <c r="O993" i="3" s="1"/>
  <c r="I993" i="3"/>
  <c r="J993" i="3"/>
  <c r="C994" i="3"/>
  <c r="Y1001" i="3"/>
  <c r="X1001" i="3"/>
  <c r="T1000" i="3"/>
  <c r="S1000" i="3" s="1"/>
  <c r="R1002" i="3"/>
  <c r="T1001" i="3" l="1"/>
  <c r="S1001" i="3" s="1"/>
  <c r="E993" i="3"/>
  <c r="D993" i="3" s="1"/>
  <c r="P993" i="3"/>
  <c r="Y1002" i="3"/>
  <c r="X1002" i="3"/>
  <c r="L994" i="3"/>
  <c r="N994" i="3" s="1"/>
  <c r="O994" i="3" s="1"/>
  <c r="I994" i="3"/>
  <c r="J994" i="3"/>
  <c r="C995" i="3"/>
  <c r="R1003" i="3"/>
  <c r="T1002" i="3" l="1"/>
  <c r="S1002" i="3" s="1"/>
  <c r="P994" i="3"/>
  <c r="L995" i="3"/>
  <c r="N995" i="3" s="1"/>
  <c r="O995" i="3" s="1"/>
  <c r="I995" i="3"/>
  <c r="C996" i="3"/>
  <c r="J995" i="3"/>
  <c r="E994" i="3"/>
  <c r="D994" i="3" s="1"/>
  <c r="X1003" i="3"/>
  <c r="Y1003" i="3"/>
  <c r="R1004" i="3"/>
  <c r="T1003" i="3" l="1"/>
  <c r="S1003" i="3" s="1"/>
  <c r="P995" i="3"/>
  <c r="L996" i="3"/>
  <c r="N996" i="3" s="1"/>
  <c r="O996" i="3" s="1"/>
  <c r="I996" i="3"/>
  <c r="J996" i="3"/>
  <c r="C997" i="3"/>
  <c r="Y1004" i="3"/>
  <c r="X1004" i="3"/>
  <c r="E995" i="3"/>
  <c r="D995" i="3" s="1"/>
  <c r="R1005" i="3"/>
  <c r="T1004" i="3" l="1"/>
  <c r="S1004" i="3" s="1"/>
  <c r="P996" i="3"/>
  <c r="Y1005" i="3"/>
  <c r="X1005" i="3"/>
  <c r="L997" i="3"/>
  <c r="N997" i="3" s="1"/>
  <c r="O997" i="3" s="1"/>
  <c r="J997" i="3"/>
  <c r="I997" i="3"/>
  <c r="C998" i="3"/>
  <c r="E996" i="3"/>
  <c r="D996" i="3" s="1"/>
  <c r="R1006" i="3"/>
  <c r="E997" i="3" l="1"/>
  <c r="D997" i="3" s="1"/>
  <c r="T1005" i="3"/>
  <c r="S1005" i="3" s="1"/>
  <c r="L998" i="3"/>
  <c r="N998" i="3" s="1"/>
  <c r="O998" i="3" s="1"/>
  <c r="J998" i="3"/>
  <c r="I998" i="3"/>
  <c r="C999" i="3"/>
  <c r="P997" i="3"/>
  <c r="X1006" i="3"/>
  <c r="Y1006" i="3"/>
  <c r="R1007" i="3"/>
  <c r="E998" i="3" l="1"/>
  <c r="D998" i="3" s="1"/>
  <c r="T1006" i="3"/>
  <c r="S1006" i="3" s="1"/>
  <c r="L999" i="3"/>
  <c r="N999" i="3" s="1"/>
  <c r="O999" i="3" s="1"/>
  <c r="I999" i="3"/>
  <c r="C1000" i="3"/>
  <c r="J999" i="3"/>
  <c r="X1007" i="3"/>
  <c r="Y1007" i="3"/>
  <c r="P998" i="3"/>
  <c r="R1008" i="3"/>
  <c r="E999" i="3" l="1"/>
  <c r="D999" i="3" s="1"/>
  <c r="T1007" i="3"/>
  <c r="S1007" i="3" s="1"/>
  <c r="P999" i="3"/>
  <c r="L1000" i="3"/>
  <c r="N1000" i="3" s="1"/>
  <c r="O1000" i="3" s="1"/>
  <c r="I1000" i="3"/>
  <c r="C1001" i="3"/>
  <c r="J1000" i="3"/>
  <c r="Y1008" i="3"/>
  <c r="X1008" i="3"/>
  <c r="T1008" i="3" l="1"/>
  <c r="S1008" i="3" s="1"/>
  <c r="L1001" i="3"/>
  <c r="N1001" i="3" s="1"/>
  <c r="O1001" i="3" s="1"/>
  <c r="I1001" i="3"/>
  <c r="J1001" i="3"/>
  <c r="C1002" i="3"/>
  <c r="E1000" i="3"/>
  <c r="D1000" i="3" s="1"/>
  <c r="P1000" i="3"/>
  <c r="E1001" i="3" l="1"/>
  <c r="D1001" i="3" s="1"/>
  <c r="L1002" i="3"/>
  <c r="N1002" i="3" s="1"/>
  <c r="O1002" i="3" s="1"/>
  <c r="I1002" i="3"/>
  <c r="C1003" i="3"/>
  <c r="J1002" i="3"/>
  <c r="P1001" i="3"/>
  <c r="S1010" i="3"/>
  <c r="L1003" i="3" l="1"/>
  <c r="N1003" i="3" s="1"/>
  <c r="O1003" i="3" s="1"/>
  <c r="J1003" i="3"/>
  <c r="I1003" i="3"/>
  <c r="C1004" i="3"/>
  <c r="P1002" i="3"/>
  <c r="E1002" i="3"/>
  <c r="D1002" i="3" s="1"/>
  <c r="E1003" i="3" l="1"/>
  <c r="D1003" i="3" s="1"/>
  <c r="L1004" i="3"/>
  <c r="N1004" i="3" s="1"/>
  <c r="O1004" i="3" s="1"/>
  <c r="I1004" i="3"/>
  <c r="J1004" i="3"/>
  <c r="C1005" i="3"/>
  <c r="P1003" i="3"/>
  <c r="E1004" i="3" l="1"/>
  <c r="D1004" i="3" s="1"/>
  <c r="L1005" i="3"/>
  <c r="N1005" i="3" s="1"/>
  <c r="O1005" i="3" s="1"/>
  <c r="J1005" i="3"/>
  <c r="I1005" i="3"/>
  <c r="C1006" i="3"/>
  <c r="P1004" i="3"/>
  <c r="E1005" i="3" l="1"/>
  <c r="D1005" i="3" s="1"/>
  <c r="P1005" i="3"/>
  <c r="L1006" i="3"/>
  <c r="N1006" i="3" s="1"/>
  <c r="O1006" i="3" s="1"/>
  <c r="I1006" i="3"/>
  <c r="J1006" i="3"/>
  <c r="C1007" i="3"/>
  <c r="E1006" i="3" l="1"/>
  <c r="D1006" i="3" s="1"/>
  <c r="L1007" i="3"/>
  <c r="N1007" i="3" s="1"/>
  <c r="O1007" i="3" s="1"/>
  <c r="I1007" i="3"/>
  <c r="J1007" i="3"/>
  <c r="C1008" i="3"/>
  <c r="P1006" i="3"/>
  <c r="L1008" i="3" l="1"/>
  <c r="N1008" i="3" s="1"/>
  <c r="O1008" i="3" s="1"/>
  <c r="J1008" i="3"/>
  <c r="I1008" i="3"/>
  <c r="P1007" i="3"/>
  <c r="E1007" i="3"/>
  <c r="D1007" i="3" s="1"/>
  <c r="E1008" i="3" l="1"/>
  <c r="D1008" i="3" s="1"/>
  <c r="D1010" i="3" s="1"/>
  <c r="P1008" i="3"/>
  <c r="P1010" i="3" s="1"/>
  <c r="M10" i="3" l="1"/>
  <c r="M9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10" i="3" l="1"/>
</calcChain>
</file>

<file path=xl/sharedStrings.xml><?xml version="1.0" encoding="utf-8"?>
<sst xmlns="http://schemas.openxmlformats.org/spreadsheetml/2006/main" count="34" uniqueCount="24">
  <si>
    <t>n</t>
  </si>
  <si>
    <t>alphaP</t>
  </si>
  <si>
    <t>betaP</t>
  </si>
  <si>
    <t>log(gamma(a+b))</t>
  </si>
  <si>
    <t>log(gamma(alpha))</t>
  </si>
  <si>
    <t>log(gamma(beta))</t>
  </si>
  <si>
    <t>(a-1)lnp</t>
  </si>
  <si>
    <t>(b-1)ln(1-p)</t>
  </si>
  <si>
    <t>logp</t>
  </si>
  <si>
    <t>s</t>
  </si>
  <si>
    <t>Unnorm</t>
  </si>
  <si>
    <t>Trapezoid</t>
  </si>
  <si>
    <t>Unnorm log</t>
  </si>
  <si>
    <t>Binomial</t>
  </si>
  <si>
    <t>alph+beta+n</t>
  </si>
  <si>
    <t>alph+s</t>
  </si>
  <si>
    <t>beta+n-s</t>
  </si>
  <si>
    <t>Prior</t>
  </si>
  <si>
    <t>Posterior</t>
  </si>
  <si>
    <t>mean</t>
  </si>
  <si>
    <t>Variance</t>
  </si>
  <si>
    <t>Std. Dev</t>
  </si>
  <si>
    <t>Mean</t>
  </si>
  <si>
    <t>M/SD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</si>
</sst>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2" borderId="0" xfId="0" applyFill="1"/>
    <xf numFmtId="0" fontId="0" fillId="3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chartsheet" Target="chartsheets/sheet4.xml"/><Relationship Id="rId10" Type="http://schemas.openxmlformats.org/officeDocument/2006/relationships/customXml" Target="../customXml/item1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CurryBetaPrior!$D$8</c:f>
              <c:strCache>
                <c:ptCount val="1"/>
                <c:pt idx="0">
                  <c:v>Prior</c:v>
                </c:pt>
              </c:strCache>
            </c:strRef>
          </c:tx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CurryBetaPrior!$C$10:$C$1008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9.0000000000000011E-3</c:v>
                </c:pt>
                <c:pt idx="9">
                  <c:v>1.0000000000000002E-2</c:v>
                </c:pt>
                <c:pt idx="10">
                  <c:v>1.1000000000000003E-2</c:v>
                </c:pt>
                <c:pt idx="11">
                  <c:v>1.2000000000000004E-2</c:v>
                </c:pt>
                <c:pt idx="12">
                  <c:v>1.3000000000000005E-2</c:v>
                </c:pt>
                <c:pt idx="13">
                  <c:v>1.4000000000000005E-2</c:v>
                </c:pt>
                <c:pt idx="14">
                  <c:v>1.5000000000000006E-2</c:v>
                </c:pt>
                <c:pt idx="15">
                  <c:v>1.6000000000000007E-2</c:v>
                </c:pt>
                <c:pt idx="16">
                  <c:v>1.7000000000000008E-2</c:v>
                </c:pt>
                <c:pt idx="17">
                  <c:v>1.8000000000000009E-2</c:v>
                </c:pt>
                <c:pt idx="18">
                  <c:v>1.900000000000001E-2</c:v>
                </c:pt>
                <c:pt idx="19">
                  <c:v>2.0000000000000011E-2</c:v>
                </c:pt>
                <c:pt idx="20">
                  <c:v>2.1000000000000012E-2</c:v>
                </c:pt>
                <c:pt idx="21">
                  <c:v>2.2000000000000013E-2</c:v>
                </c:pt>
                <c:pt idx="22">
                  <c:v>2.3000000000000013E-2</c:v>
                </c:pt>
                <c:pt idx="23">
                  <c:v>2.4000000000000014E-2</c:v>
                </c:pt>
                <c:pt idx="24">
                  <c:v>2.5000000000000015E-2</c:v>
                </c:pt>
                <c:pt idx="25">
                  <c:v>2.6000000000000016E-2</c:v>
                </c:pt>
                <c:pt idx="26">
                  <c:v>2.7000000000000017E-2</c:v>
                </c:pt>
                <c:pt idx="27">
                  <c:v>2.8000000000000018E-2</c:v>
                </c:pt>
                <c:pt idx="28">
                  <c:v>2.9000000000000019E-2</c:v>
                </c:pt>
                <c:pt idx="29">
                  <c:v>3.000000000000002E-2</c:v>
                </c:pt>
                <c:pt idx="30">
                  <c:v>3.1000000000000021E-2</c:v>
                </c:pt>
                <c:pt idx="31">
                  <c:v>3.2000000000000021E-2</c:v>
                </c:pt>
                <c:pt idx="32">
                  <c:v>3.3000000000000022E-2</c:v>
                </c:pt>
                <c:pt idx="33">
                  <c:v>3.4000000000000023E-2</c:v>
                </c:pt>
                <c:pt idx="34">
                  <c:v>3.5000000000000024E-2</c:v>
                </c:pt>
                <c:pt idx="35">
                  <c:v>3.6000000000000025E-2</c:v>
                </c:pt>
                <c:pt idx="36">
                  <c:v>3.7000000000000026E-2</c:v>
                </c:pt>
                <c:pt idx="37">
                  <c:v>3.8000000000000027E-2</c:v>
                </c:pt>
                <c:pt idx="38">
                  <c:v>3.9000000000000028E-2</c:v>
                </c:pt>
                <c:pt idx="39">
                  <c:v>4.0000000000000029E-2</c:v>
                </c:pt>
                <c:pt idx="40">
                  <c:v>4.1000000000000029E-2</c:v>
                </c:pt>
                <c:pt idx="41">
                  <c:v>4.200000000000003E-2</c:v>
                </c:pt>
                <c:pt idx="42">
                  <c:v>4.3000000000000031E-2</c:v>
                </c:pt>
                <c:pt idx="43">
                  <c:v>4.4000000000000032E-2</c:v>
                </c:pt>
                <c:pt idx="44">
                  <c:v>4.5000000000000033E-2</c:v>
                </c:pt>
                <c:pt idx="45">
                  <c:v>4.6000000000000034E-2</c:v>
                </c:pt>
                <c:pt idx="46">
                  <c:v>4.7000000000000035E-2</c:v>
                </c:pt>
                <c:pt idx="47">
                  <c:v>4.8000000000000036E-2</c:v>
                </c:pt>
                <c:pt idx="48">
                  <c:v>4.9000000000000037E-2</c:v>
                </c:pt>
                <c:pt idx="49">
                  <c:v>5.0000000000000037E-2</c:v>
                </c:pt>
                <c:pt idx="50">
                  <c:v>5.1000000000000038E-2</c:v>
                </c:pt>
                <c:pt idx="51">
                  <c:v>5.2000000000000039E-2</c:v>
                </c:pt>
                <c:pt idx="52">
                  <c:v>5.300000000000004E-2</c:v>
                </c:pt>
                <c:pt idx="53">
                  <c:v>5.4000000000000041E-2</c:v>
                </c:pt>
                <c:pt idx="54">
                  <c:v>5.5000000000000042E-2</c:v>
                </c:pt>
                <c:pt idx="55">
                  <c:v>5.6000000000000043E-2</c:v>
                </c:pt>
                <c:pt idx="56">
                  <c:v>5.7000000000000044E-2</c:v>
                </c:pt>
                <c:pt idx="57">
                  <c:v>5.8000000000000045E-2</c:v>
                </c:pt>
                <c:pt idx="58">
                  <c:v>5.9000000000000045E-2</c:v>
                </c:pt>
                <c:pt idx="59">
                  <c:v>6.0000000000000046E-2</c:v>
                </c:pt>
                <c:pt idx="60">
                  <c:v>6.1000000000000047E-2</c:v>
                </c:pt>
                <c:pt idx="61">
                  <c:v>6.2000000000000048E-2</c:v>
                </c:pt>
                <c:pt idx="62">
                  <c:v>6.3000000000000042E-2</c:v>
                </c:pt>
                <c:pt idx="63">
                  <c:v>6.4000000000000043E-2</c:v>
                </c:pt>
                <c:pt idx="64">
                  <c:v>6.5000000000000044E-2</c:v>
                </c:pt>
                <c:pt idx="65">
                  <c:v>6.6000000000000045E-2</c:v>
                </c:pt>
                <c:pt idx="66">
                  <c:v>6.7000000000000046E-2</c:v>
                </c:pt>
                <c:pt idx="67">
                  <c:v>6.8000000000000047E-2</c:v>
                </c:pt>
                <c:pt idx="68">
                  <c:v>6.9000000000000047E-2</c:v>
                </c:pt>
                <c:pt idx="69">
                  <c:v>7.0000000000000048E-2</c:v>
                </c:pt>
                <c:pt idx="70">
                  <c:v>7.1000000000000049E-2</c:v>
                </c:pt>
                <c:pt idx="71">
                  <c:v>7.200000000000005E-2</c:v>
                </c:pt>
                <c:pt idx="72">
                  <c:v>7.3000000000000051E-2</c:v>
                </c:pt>
                <c:pt idx="73">
                  <c:v>7.4000000000000052E-2</c:v>
                </c:pt>
                <c:pt idx="74">
                  <c:v>7.5000000000000053E-2</c:v>
                </c:pt>
                <c:pt idx="75">
                  <c:v>7.6000000000000054E-2</c:v>
                </c:pt>
                <c:pt idx="76">
                  <c:v>7.7000000000000055E-2</c:v>
                </c:pt>
                <c:pt idx="77">
                  <c:v>7.8000000000000055E-2</c:v>
                </c:pt>
                <c:pt idx="78">
                  <c:v>7.9000000000000056E-2</c:v>
                </c:pt>
                <c:pt idx="79">
                  <c:v>8.0000000000000057E-2</c:v>
                </c:pt>
                <c:pt idx="80">
                  <c:v>8.1000000000000058E-2</c:v>
                </c:pt>
                <c:pt idx="81">
                  <c:v>8.2000000000000059E-2</c:v>
                </c:pt>
                <c:pt idx="82">
                  <c:v>8.300000000000006E-2</c:v>
                </c:pt>
                <c:pt idx="83">
                  <c:v>8.4000000000000061E-2</c:v>
                </c:pt>
                <c:pt idx="84">
                  <c:v>8.5000000000000062E-2</c:v>
                </c:pt>
                <c:pt idx="85">
                  <c:v>8.6000000000000063E-2</c:v>
                </c:pt>
                <c:pt idx="86">
                  <c:v>8.7000000000000063E-2</c:v>
                </c:pt>
                <c:pt idx="87">
                  <c:v>8.8000000000000064E-2</c:v>
                </c:pt>
                <c:pt idx="88">
                  <c:v>8.9000000000000065E-2</c:v>
                </c:pt>
                <c:pt idx="89">
                  <c:v>9.0000000000000066E-2</c:v>
                </c:pt>
                <c:pt idx="90">
                  <c:v>9.1000000000000067E-2</c:v>
                </c:pt>
                <c:pt idx="91">
                  <c:v>9.2000000000000068E-2</c:v>
                </c:pt>
                <c:pt idx="92">
                  <c:v>9.3000000000000069E-2</c:v>
                </c:pt>
                <c:pt idx="93">
                  <c:v>9.400000000000007E-2</c:v>
                </c:pt>
                <c:pt idx="94">
                  <c:v>9.500000000000007E-2</c:v>
                </c:pt>
                <c:pt idx="95">
                  <c:v>9.6000000000000071E-2</c:v>
                </c:pt>
                <c:pt idx="96">
                  <c:v>9.7000000000000072E-2</c:v>
                </c:pt>
                <c:pt idx="97">
                  <c:v>9.8000000000000073E-2</c:v>
                </c:pt>
                <c:pt idx="98">
                  <c:v>9.9000000000000074E-2</c:v>
                </c:pt>
                <c:pt idx="99">
                  <c:v>0.10000000000000007</c:v>
                </c:pt>
                <c:pt idx="100">
                  <c:v>0.10100000000000008</c:v>
                </c:pt>
                <c:pt idx="101">
                  <c:v>0.10200000000000008</c:v>
                </c:pt>
                <c:pt idx="102">
                  <c:v>0.10300000000000008</c:v>
                </c:pt>
                <c:pt idx="103">
                  <c:v>0.10400000000000008</c:v>
                </c:pt>
                <c:pt idx="104">
                  <c:v>0.10500000000000008</c:v>
                </c:pt>
                <c:pt idx="105">
                  <c:v>0.10600000000000008</c:v>
                </c:pt>
                <c:pt idx="106">
                  <c:v>0.10700000000000008</c:v>
                </c:pt>
                <c:pt idx="107">
                  <c:v>0.10800000000000008</c:v>
                </c:pt>
                <c:pt idx="108">
                  <c:v>0.10900000000000008</c:v>
                </c:pt>
                <c:pt idx="109">
                  <c:v>0.11000000000000008</c:v>
                </c:pt>
                <c:pt idx="110">
                  <c:v>0.11100000000000008</c:v>
                </c:pt>
                <c:pt idx="111">
                  <c:v>0.11200000000000009</c:v>
                </c:pt>
                <c:pt idx="112">
                  <c:v>0.11300000000000009</c:v>
                </c:pt>
                <c:pt idx="113">
                  <c:v>0.11400000000000009</c:v>
                </c:pt>
                <c:pt idx="114">
                  <c:v>0.11500000000000009</c:v>
                </c:pt>
                <c:pt idx="115">
                  <c:v>0.11600000000000009</c:v>
                </c:pt>
                <c:pt idx="116">
                  <c:v>0.11700000000000009</c:v>
                </c:pt>
                <c:pt idx="117">
                  <c:v>0.11800000000000009</c:v>
                </c:pt>
                <c:pt idx="118">
                  <c:v>0.11900000000000009</c:v>
                </c:pt>
                <c:pt idx="119">
                  <c:v>0.12000000000000009</c:v>
                </c:pt>
                <c:pt idx="120">
                  <c:v>0.12100000000000009</c:v>
                </c:pt>
                <c:pt idx="121">
                  <c:v>0.12200000000000009</c:v>
                </c:pt>
                <c:pt idx="122">
                  <c:v>0.1230000000000001</c:v>
                </c:pt>
                <c:pt idx="123">
                  <c:v>0.1240000000000001</c:v>
                </c:pt>
                <c:pt idx="124">
                  <c:v>0.12500000000000008</c:v>
                </c:pt>
                <c:pt idx="125">
                  <c:v>0.12600000000000008</c:v>
                </c:pt>
                <c:pt idx="126">
                  <c:v>0.12700000000000009</c:v>
                </c:pt>
                <c:pt idx="127">
                  <c:v>0.12800000000000009</c:v>
                </c:pt>
                <c:pt idx="128">
                  <c:v>0.12900000000000009</c:v>
                </c:pt>
                <c:pt idx="129">
                  <c:v>0.13000000000000009</c:v>
                </c:pt>
                <c:pt idx="130">
                  <c:v>0.13100000000000009</c:v>
                </c:pt>
                <c:pt idx="131">
                  <c:v>0.13200000000000009</c:v>
                </c:pt>
                <c:pt idx="132">
                  <c:v>0.13300000000000009</c:v>
                </c:pt>
                <c:pt idx="133">
                  <c:v>0.13400000000000009</c:v>
                </c:pt>
                <c:pt idx="134">
                  <c:v>0.13500000000000009</c:v>
                </c:pt>
                <c:pt idx="135">
                  <c:v>0.13600000000000009</c:v>
                </c:pt>
                <c:pt idx="136">
                  <c:v>0.13700000000000009</c:v>
                </c:pt>
                <c:pt idx="137">
                  <c:v>0.13800000000000009</c:v>
                </c:pt>
                <c:pt idx="138">
                  <c:v>0.1390000000000001</c:v>
                </c:pt>
                <c:pt idx="139">
                  <c:v>0.1400000000000001</c:v>
                </c:pt>
                <c:pt idx="140">
                  <c:v>0.1410000000000001</c:v>
                </c:pt>
                <c:pt idx="141">
                  <c:v>0.1420000000000001</c:v>
                </c:pt>
                <c:pt idx="142">
                  <c:v>0.1430000000000001</c:v>
                </c:pt>
                <c:pt idx="143">
                  <c:v>0.1440000000000001</c:v>
                </c:pt>
                <c:pt idx="144">
                  <c:v>0.1450000000000001</c:v>
                </c:pt>
                <c:pt idx="145">
                  <c:v>0.1460000000000001</c:v>
                </c:pt>
                <c:pt idx="146">
                  <c:v>0.1470000000000001</c:v>
                </c:pt>
                <c:pt idx="147">
                  <c:v>0.1480000000000001</c:v>
                </c:pt>
                <c:pt idx="148">
                  <c:v>0.1490000000000001</c:v>
                </c:pt>
                <c:pt idx="149">
                  <c:v>0.15000000000000011</c:v>
                </c:pt>
                <c:pt idx="150">
                  <c:v>0.15100000000000011</c:v>
                </c:pt>
                <c:pt idx="151">
                  <c:v>0.15200000000000011</c:v>
                </c:pt>
                <c:pt idx="152">
                  <c:v>0.15300000000000011</c:v>
                </c:pt>
                <c:pt idx="153">
                  <c:v>0.15400000000000011</c:v>
                </c:pt>
                <c:pt idx="154">
                  <c:v>0.15500000000000011</c:v>
                </c:pt>
                <c:pt idx="155">
                  <c:v>0.15600000000000011</c:v>
                </c:pt>
                <c:pt idx="156">
                  <c:v>0.15700000000000011</c:v>
                </c:pt>
                <c:pt idx="157">
                  <c:v>0.15800000000000011</c:v>
                </c:pt>
                <c:pt idx="158">
                  <c:v>0.15900000000000011</c:v>
                </c:pt>
                <c:pt idx="159">
                  <c:v>0.16000000000000011</c:v>
                </c:pt>
                <c:pt idx="160">
                  <c:v>0.16100000000000012</c:v>
                </c:pt>
                <c:pt idx="161">
                  <c:v>0.16200000000000012</c:v>
                </c:pt>
                <c:pt idx="162">
                  <c:v>0.16300000000000012</c:v>
                </c:pt>
                <c:pt idx="163">
                  <c:v>0.16400000000000012</c:v>
                </c:pt>
                <c:pt idx="164">
                  <c:v>0.16500000000000012</c:v>
                </c:pt>
                <c:pt idx="165">
                  <c:v>0.16600000000000012</c:v>
                </c:pt>
                <c:pt idx="166">
                  <c:v>0.16700000000000012</c:v>
                </c:pt>
                <c:pt idx="167">
                  <c:v>0.16800000000000012</c:v>
                </c:pt>
                <c:pt idx="168">
                  <c:v>0.16900000000000012</c:v>
                </c:pt>
                <c:pt idx="169">
                  <c:v>0.17000000000000012</c:v>
                </c:pt>
                <c:pt idx="170">
                  <c:v>0.17100000000000012</c:v>
                </c:pt>
                <c:pt idx="171">
                  <c:v>0.17200000000000013</c:v>
                </c:pt>
                <c:pt idx="172">
                  <c:v>0.17300000000000013</c:v>
                </c:pt>
                <c:pt idx="173">
                  <c:v>0.17400000000000013</c:v>
                </c:pt>
                <c:pt idx="174">
                  <c:v>0.17500000000000013</c:v>
                </c:pt>
                <c:pt idx="175">
                  <c:v>0.17600000000000013</c:v>
                </c:pt>
                <c:pt idx="176">
                  <c:v>0.17700000000000013</c:v>
                </c:pt>
                <c:pt idx="177">
                  <c:v>0.17800000000000013</c:v>
                </c:pt>
                <c:pt idx="178">
                  <c:v>0.17900000000000013</c:v>
                </c:pt>
                <c:pt idx="179">
                  <c:v>0.18000000000000013</c:v>
                </c:pt>
                <c:pt idx="180">
                  <c:v>0.18100000000000013</c:v>
                </c:pt>
                <c:pt idx="181">
                  <c:v>0.18200000000000013</c:v>
                </c:pt>
                <c:pt idx="182">
                  <c:v>0.18300000000000013</c:v>
                </c:pt>
                <c:pt idx="183">
                  <c:v>0.18400000000000014</c:v>
                </c:pt>
                <c:pt idx="184">
                  <c:v>0.18500000000000014</c:v>
                </c:pt>
                <c:pt idx="185">
                  <c:v>0.18600000000000014</c:v>
                </c:pt>
                <c:pt idx="186">
                  <c:v>0.18700000000000014</c:v>
                </c:pt>
                <c:pt idx="187">
                  <c:v>0.18800000000000014</c:v>
                </c:pt>
                <c:pt idx="188">
                  <c:v>0.18900000000000014</c:v>
                </c:pt>
                <c:pt idx="189">
                  <c:v>0.19000000000000014</c:v>
                </c:pt>
                <c:pt idx="190">
                  <c:v>0.19100000000000014</c:v>
                </c:pt>
                <c:pt idx="191">
                  <c:v>0.19200000000000014</c:v>
                </c:pt>
                <c:pt idx="192">
                  <c:v>0.19300000000000014</c:v>
                </c:pt>
                <c:pt idx="193">
                  <c:v>0.19400000000000014</c:v>
                </c:pt>
                <c:pt idx="194">
                  <c:v>0.19500000000000015</c:v>
                </c:pt>
                <c:pt idx="195">
                  <c:v>0.19600000000000015</c:v>
                </c:pt>
                <c:pt idx="196">
                  <c:v>0.19700000000000015</c:v>
                </c:pt>
                <c:pt idx="197">
                  <c:v>0.19800000000000015</c:v>
                </c:pt>
                <c:pt idx="198">
                  <c:v>0.19900000000000015</c:v>
                </c:pt>
                <c:pt idx="199">
                  <c:v>0.20000000000000015</c:v>
                </c:pt>
                <c:pt idx="200">
                  <c:v>0.20100000000000015</c:v>
                </c:pt>
                <c:pt idx="201">
                  <c:v>0.20200000000000015</c:v>
                </c:pt>
                <c:pt idx="202">
                  <c:v>0.20300000000000015</c:v>
                </c:pt>
                <c:pt idx="203">
                  <c:v>0.20400000000000015</c:v>
                </c:pt>
                <c:pt idx="204">
                  <c:v>0.20500000000000015</c:v>
                </c:pt>
                <c:pt idx="205">
                  <c:v>0.20600000000000016</c:v>
                </c:pt>
                <c:pt idx="206">
                  <c:v>0.20700000000000016</c:v>
                </c:pt>
                <c:pt idx="207">
                  <c:v>0.20800000000000016</c:v>
                </c:pt>
                <c:pt idx="208">
                  <c:v>0.20900000000000016</c:v>
                </c:pt>
                <c:pt idx="209">
                  <c:v>0.21000000000000016</c:v>
                </c:pt>
                <c:pt idx="210">
                  <c:v>0.21100000000000016</c:v>
                </c:pt>
                <c:pt idx="211">
                  <c:v>0.21200000000000016</c:v>
                </c:pt>
                <c:pt idx="212">
                  <c:v>0.21300000000000016</c:v>
                </c:pt>
                <c:pt idx="213">
                  <c:v>0.21400000000000016</c:v>
                </c:pt>
                <c:pt idx="214">
                  <c:v>0.21500000000000016</c:v>
                </c:pt>
                <c:pt idx="215">
                  <c:v>0.21600000000000016</c:v>
                </c:pt>
                <c:pt idx="216">
                  <c:v>0.21700000000000016</c:v>
                </c:pt>
                <c:pt idx="217">
                  <c:v>0.21800000000000017</c:v>
                </c:pt>
                <c:pt idx="218">
                  <c:v>0.21900000000000017</c:v>
                </c:pt>
                <c:pt idx="219">
                  <c:v>0.22000000000000017</c:v>
                </c:pt>
                <c:pt idx="220">
                  <c:v>0.22100000000000017</c:v>
                </c:pt>
                <c:pt idx="221">
                  <c:v>0.22200000000000017</c:v>
                </c:pt>
                <c:pt idx="222">
                  <c:v>0.22300000000000017</c:v>
                </c:pt>
                <c:pt idx="223">
                  <c:v>0.22400000000000017</c:v>
                </c:pt>
                <c:pt idx="224">
                  <c:v>0.22500000000000017</c:v>
                </c:pt>
                <c:pt idx="225">
                  <c:v>0.22600000000000017</c:v>
                </c:pt>
                <c:pt idx="226">
                  <c:v>0.22700000000000017</c:v>
                </c:pt>
                <c:pt idx="227">
                  <c:v>0.22800000000000017</c:v>
                </c:pt>
                <c:pt idx="228">
                  <c:v>0.22900000000000018</c:v>
                </c:pt>
                <c:pt idx="229">
                  <c:v>0.23000000000000018</c:v>
                </c:pt>
                <c:pt idx="230">
                  <c:v>0.23100000000000018</c:v>
                </c:pt>
                <c:pt idx="231">
                  <c:v>0.23200000000000018</c:v>
                </c:pt>
                <c:pt idx="232">
                  <c:v>0.23300000000000018</c:v>
                </c:pt>
                <c:pt idx="233">
                  <c:v>0.23400000000000018</c:v>
                </c:pt>
                <c:pt idx="234">
                  <c:v>0.23500000000000018</c:v>
                </c:pt>
                <c:pt idx="235">
                  <c:v>0.23600000000000018</c:v>
                </c:pt>
                <c:pt idx="236">
                  <c:v>0.23700000000000018</c:v>
                </c:pt>
                <c:pt idx="237">
                  <c:v>0.23800000000000018</c:v>
                </c:pt>
                <c:pt idx="238">
                  <c:v>0.23900000000000018</c:v>
                </c:pt>
                <c:pt idx="239">
                  <c:v>0.24000000000000019</c:v>
                </c:pt>
                <c:pt idx="240">
                  <c:v>0.24100000000000019</c:v>
                </c:pt>
                <c:pt idx="241">
                  <c:v>0.24200000000000019</c:v>
                </c:pt>
                <c:pt idx="242">
                  <c:v>0.24300000000000019</c:v>
                </c:pt>
                <c:pt idx="243">
                  <c:v>0.24400000000000019</c:v>
                </c:pt>
                <c:pt idx="244">
                  <c:v>0.24500000000000019</c:v>
                </c:pt>
                <c:pt idx="245">
                  <c:v>0.24600000000000019</c:v>
                </c:pt>
                <c:pt idx="246">
                  <c:v>0.24700000000000019</c:v>
                </c:pt>
                <c:pt idx="247">
                  <c:v>0.24800000000000019</c:v>
                </c:pt>
                <c:pt idx="248">
                  <c:v>0.24900000000000019</c:v>
                </c:pt>
                <c:pt idx="249">
                  <c:v>0.25000000000000017</c:v>
                </c:pt>
                <c:pt idx="250">
                  <c:v>0.25100000000000017</c:v>
                </c:pt>
                <c:pt idx="251">
                  <c:v>0.25200000000000017</c:v>
                </c:pt>
                <c:pt idx="252">
                  <c:v>0.25300000000000017</c:v>
                </c:pt>
                <c:pt idx="253">
                  <c:v>0.25400000000000017</c:v>
                </c:pt>
                <c:pt idx="254">
                  <c:v>0.25500000000000017</c:v>
                </c:pt>
                <c:pt idx="255">
                  <c:v>0.25600000000000017</c:v>
                </c:pt>
                <c:pt idx="256">
                  <c:v>0.25700000000000017</c:v>
                </c:pt>
                <c:pt idx="257">
                  <c:v>0.25800000000000017</c:v>
                </c:pt>
                <c:pt idx="258">
                  <c:v>0.25900000000000017</c:v>
                </c:pt>
                <c:pt idx="259">
                  <c:v>0.26000000000000018</c:v>
                </c:pt>
                <c:pt idx="260">
                  <c:v>0.26100000000000018</c:v>
                </c:pt>
                <c:pt idx="261">
                  <c:v>0.26200000000000018</c:v>
                </c:pt>
                <c:pt idx="262">
                  <c:v>0.26300000000000018</c:v>
                </c:pt>
                <c:pt idx="263">
                  <c:v>0.26400000000000018</c:v>
                </c:pt>
                <c:pt idx="264">
                  <c:v>0.26500000000000018</c:v>
                </c:pt>
                <c:pt idx="265">
                  <c:v>0.26600000000000018</c:v>
                </c:pt>
                <c:pt idx="266">
                  <c:v>0.26700000000000018</c:v>
                </c:pt>
                <c:pt idx="267">
                  <c:v>0.26800000000000018</c:v>
                </c:pt>
                <c:pt idx="268">
                  <c:v>0.26900000000000018</c:v>
                </c:pt>
                <c:pt idx="269">
                  <c:v>0.27000000000000018</c:v>
                </c:pt>
                <c:pt idx="270">
                  <c:v>0.27100000000000019</c:v>
                </c:pt>
                <c:pt idx="271">
                  <c:v>0.27200000000000019</c:v>
                </c:pt>
                <c:pt idx="272">
                  <c:v>0.27300000000000019</c:v>
                </c:pt>
                <c:pt idx="273">
                  <c:v>0.27400000000000019</c:v>
                </c:pt>
                <c:pt idx="274">
                  <c:v>0.27500000000000019</c:v>
                </c:pt>
                <c:pt idx="275">
                  <c:v>0.27600000000000019</c:v>
                </c:pt>
                <c:pt idx="276">
                  <c:v>0.27700000000000019</c:v>
                </c:pt>
                <c:pt idx="277">
                  <c:v>0.27800000000000019</c:v>
                </c:pt>
                <c:pt idx="278">
                  <c:v>0.27900000000000019</c:v>
                </c:pt>
                <c:pt idx="279">
                  <c:v>0.28000000000000019</c:v>
                </c:pt>
                <c:pt idx="280">
                  <c:v>0.28100000000000019</c:v>
                </c:pt>
                <c:pt idx="281">
                  <c:v>0.28200000000000019</c:v>
                </c:pt>
                <c:pt idx="282">
                  <c:v>0.2830000000000002</c:v>
                </c:pt>
                <c:pt idx="283">
                  <c:v>0.2840000000000002</c:v>
                </c:pt>
                <c:pt idx="284">
                  <c:v>0.2850000000000002</c:v>
                </c:pt>
                <c:pt idx="285">
                  <c:v>0.2860000000000002</c:v>
                </c:pt>
                <c:pt idx="286">
                  <c:v>0.2870000000000002</c:v>
                </c:pt>
                <c:pt idx="287">
                  <c:v>0.2880000000000002</c:v>
                </c:pt>
                <c:pt idx="288">
                  <c:v>0.2890000000000002</c:v>
                </c:pt>
                <c:pt idx="289">
                  <c:v>0.2900000000000002</c:v>
                </c:pt>
                <c:pt idx="290">
                  <c:v>0.2910000000000002</c:v>
                </c:pt>
                <c:pt idx="291">
                  <c:v>0.2920000000000002</c:v>
                </c:pt>
                <c:pt idx="292">
                  <c:v>0.2930000000000002</c:v>
                </c:pt>
                <c:pt idx="293">
                  <c:v>0.29400000000000021</c:v>
                </c:pt>
                <c:pt idx="294">
                  <c:v>0.29500000000000021</c:v>
                </c:pt>
                <c:pt idx="295">
                  <c:v>0.29600000000000021</c:v>
                </c:pt>
                <c:pt idx="296">
                  <c:v>0.29700000000000021</c:v>
                </c:pt>
                <c:pt idx="297">
                  <c:v>0.29800000000000021</c:v>
                </c:pt>
                <c:pt idx="298">
                  <c:v>0.29900000000000021</c:v>
                </c:pt>
                <c:pt idx="299">
                  <c:v>0.30000000000000021</c:v>
                </c:pt>
                <c:pt idx="300">
                  <c:v>0.30100000000000021</c:v>
                </c:pt>
                <c:pt idx="301">
                  <c:v>0.30200000000000021</c:v>
                </c:pt>
                <c:pt idx="302">
                  <c:v>0.30300000000000021</c:v>
                </c:pt>
                <c:pt idx="303">
                  <c:v>0.30400000000000021</c:v>
                </c:pt>
                <c:pt idx="304">
                  <c:v>0.30500000000000022</c:v>
                </c:pt>
                <c:pt idx="305">
                  <c:v>0.30600000000000022</c:v>
                </c:pt>
                <c:pt idx="306">
                  <c:v>0.30700000000000022</c:v>
                </c:pt>
                <c:pt idx="307">
                  <c:v>0.30800000000000022</c:v>
                </c:pt>
                <c:pt idx="308">
                  <c:v>0.30900000000000022</c:v>
                </c:pt>
                <c:pt idx="309">
                  <c:v>0.31000000000000022</c:v>
                </c:pt>
                <c:pt idx="310">
                  <c:v>0.31100000000000022</c:v>
                </c:pt>
                <c:pt idx="311">
                  <c:v>0.31200000000000022</c:v>
                </c:pt>
                <c:pt idx="312">
                  <c:v>0.31300000000000022</c:v>
                </c:pt>
                <c:pt idx="313">
                  <c:v>0.31400000000000022</c:v>
                </c:pt>
                <c:pt idx="314">
                  <c:v>0.31500000000000022</c:v>
                </c:pt>
                <c:pt idx="315">
                  <c:v>0.31600000000000023</c:v>
                </c:pt>
                <c:pt idx="316">
                  <c:v>0.31700000000000023</c:v>
                </c:pt>
                <c:pt idx="317">
                  <c:v>0.31800000000000023</c:v>
                </c:pt>
                <c:pt idx="318">
                  <c:v>0.31900000000000023</c:v>
                </c:pt>
                <c:pt idx="319">
                  <c:v>0.32000000000000023</c:v>
                </c:pt>
                <c:pt idx="320">
                  <c:v>0.32100000000000023</c:v>
                </c:pt>
                <c:pt idx="321">
                  <c:v>0.32200000000000023</c:v>
                </c:pt>
                <c:pt idx="322">
                  <c:v>0.32300000000000023</c:v>
                </c:pt>
                <c:pt idx="323">
                  <c:v>0.32400000000000023</c:v>
                </c:pt>
                <c:pt idx="324">
                  <c:v>0.32500000000000023</c:v>
                </c:pt>
                <c:pt idx="325">
                  <c:v>0.32600000000000023</c:v>
                </c:pt>
                <c:pt idx="326">
                  <c:v>0.32700000000000023</c:v>
                </c:pt>
                <c:pt idx="327">
                  <c:v>0.32800000000000024</c:v>
                </c:pt>
                <c:pt idx="328">
                  <c:v>0.32900000000000024</c:v>
                </c:pt>
                <c:pt idx="329">
                  <c:v>0.33000000000000024</c:v>
                </c:pt>
                <c:pt idx="330">
                  <c:v>0.33100000000000024</c:v>
                </c:pt>
                <c:pt idx="331">
                  <c:v>0.33200000000000024</c:v>
                </c:pt>
                <c:pt idx="332">
                  <c:v>0.33300000000000024</c:v>
                </c:pt>
                <c:pt idx="333">
                  <c:v>0.33400000000000024</c:v>
                </c:pt>
                <c:pt idx="334">
                  <c:v>0.33500000000000024</c:v>
                </c:pt>
                <c:pt idx="335">
                  <c:v>0.33600000000000024</c:v>
                </c:pt>
                <c:pt idx="336">
                  <c:v>0.33700000000000024</c:v>
                </c:pt>
                <c:pt idx="337">
                  <c:v>0.33800000000000024</c:v>
                </c:pt>
                <c:pt idx="338">
                  <c:v>0.33900000000000025</c:v>
                </c:pt>
                <c:pt idx="339">
                  <c:v>0.34000000000000025</c:v>
                </c:pt>
                <c:pt idx="340">
                  <c:v>0.34100000000000025</c:v>
                </c:pt>
                <c:pt idx="341">
                  <c:v>0.34200000000000025</c:v>
                </c:pt>
                <c:pt idx="342">
                  <c:v>0.34300000000000025</c:v>
                </c:pt>
                <c:pt idx="343">
                  <c:v>0.34400000000000025</c:v>
                </c:pt>
                <c:pt idx="344">
                  <c:v>0.34500000000000025</c:v>
                </c:pt>
                <c:pt idx="345">
                  <c:v>0.34600000000000025</c:v>
                </c:pt>
                <c:pt idx="346">
                  <c:v>0.34700000000000025</c:v>
                </c:pt>
                <c:pt idx="347">
                  <c:v>0.34800000000000025</c:v>
                </c:pt>
                <c:pt idx="348">
                  <c:v>0.34900000000000025</c:v>
                </c:pt>
                <c:pt idx="349">
                  <c:v>0.35000000000000026</c:v>
                </c:pt>
                <c:pt idx="350">
                  <c:v>0.35100000000000026</c:v>
                </c:pt>
                <c:pt idx="351">
                  <c:v>0.35200000000000026</c:v>
                </c:pt>
                <c:pt idx="352">
                  <c:v>0.35300000000000026</c:v>
                </c:pt>
                <c:pt idx="353">
                  <c:v>0.35400000000000026</c:v>
                </c:pt>
                <c:pt idx="354">
                  <c:v>0.35500000000000026</c:v>
                </c:pt>
                <c:pt idx="355">
                  <c:v>0.35600000000000026</c:v>
                </c:pt>
                <c:pt idx="356">
                  <c:v>0.35700000000000026</c:v>
                </c:pt>
                <c:pt idx="357">
                  <c:v>0.35800000000000026</c:v>
                </c:pt>
                <c:pt idx="358">
                  <c:v>0.35900000000000026</c:v>
                </c:pt>
                <c:pt idx="359">
                  <c:v>0.36000000000000026</c:v>
                </c:pt>
                <c:pt idx="360">
                  <c:v>0.36100000000000027</c:v>
                </c:pt>
                <c:pt idx="361">
                  <c:v>0.36200000000000027</c:v>
                </c:pt>
                <c:pt idx="362">
                  <c:v>0.36300000000000027</c:v>
                </c:pt>
                <c:pt idx="363">
                  <c:v>0.36400000000000027</c:v>
                </c:pt>
                <c:pt idx="364">
                  <c:v>0.36500000000000027</c:v>
                </c:pt>
                <c:pt idx="365">
                  <c:v>0.36600000000000027</c:v>
                </c:pt>
                <c:pt idx="366">
                  <c:v>0.36700000000000027</c:v>
                </c:pt>
                <c:pt idx="367">
                  <c:v>0.36800000000000027</c:v>
                </c:pt>
                <c:pt idx="368">
                  <c:v>0.36900000000000027</c:v>
                </c:pt>
                <c:pt idx="369">
                  <c:v>0.37000000000000027</c:v>
                </c:pt>
                <c:pt idx="370">
                  <c:v>0.37100000000000027</c:v>
                </c:pt>
                <c:pt idx="371">
                  <c:v>0.37200000000000027</c:v>
                </c:pt>
                <c:pt idx="372">
                  <c:v>0.37300000000000028</c:v>
                </c:pt>
                <c:pt idx="373">
                  <c:v>0.37400000000000028</c:v>
                </c:pt>
                <c:pt idx="374">
                  <c:v>0.37500000000000028</c:v>
                </c:pt>
                <c:pt idx="375">
                  <c:v>0.37600000000000028</c:v>
                </c:pt>
                <c:pt idx="376">
                  <c:v>0.37700000000000028</c:v>
                </c:pt>
                <c:pt idx="377">
                  <c:v>0.37800000000000028</c:v>
                </c:pt>
                <c:pt idx="378">
                  <c:v>0.37900000000000028</c:v>
                </c:pt>
                <c:pt idx="379">
                  <c:v>0.38000000000000028</c:v>
                </c:pt>
                <c:pt idx="380">
                  <c:v>0.38100000000000028</c:v>
                </c:pt>
                <c:pt idx="381">
                  <c:v>0.38200000000000028</c:v>
                </c:pt>
                <c:pt idx="382">
                  <c:v>0.38300000000000028</c:v>
                </c:pt>
                <c:pt idx="383">
                  <c:v>0.38400000000000029</c:v>
                </c:pt>
                <c:pt idx="384">
                  <c:v>0.38500000000000029</c:v>
                </c:pt>
                <c:pt idx="385">
                  <c:v>0.38600000000000029</c:v>
                </c:pt>
                <c:pt idx="386">
                  <c:v>0.38700000000000029</c:v>
                </c:pt>
                <c:pt idx="387">
                  <c:v>0.38800000000000029</c:v>
                </c:pt>
                <c:pt idx="388">
                  <c:v>0.38900000000000029</c:v>
                </c:pt>
                <c:pt idx="389">
                  <c:v>0.39000000000000029</c:v>
                </c:pt>
                <c:pt idx="390">
                  <c:v>0.39100000000000029</c:v>
                </c:pt>
                <c:pt idx="391">
                  <c:v>0.39200000000000029</c:v>
                </c:pt>
                <c:pt idx="392">
                  <c:v>0.39300000000000029</c:v>
                </c:pt>
                <c:pt idx="393">
                  <c:v>0.39400000000000029</c:v>
                </c:pt>
                <c:pt idx="394">
                  <c:v>0.3950000000000003</c:v>
                </c:pt>
                <c:pt idx="395">
                  <c:v>0.3960000000000003</c:v>
                </c:pt>
                <c:pt idx="396">
                  <c:v>0.3970000000000003</c:v>
                </c:pt>
                <c:pt idx="397">
                  <c:v>0.3980000000000003</c:v>
                </c:pt>
                <c:pt idx="398">
                  <c:v>0.3990000000000003</c:v>
                </c:pt>
                <c:pt idx="399">
                  <c:v>0.4000000000000003</c:v>
                </c:pt>
                <c:pt idx="400">
                  <c:v>0.4010000000000003</c:v>
                </c:pt>
                <c:pt idx="401">
                  <c:v>0.4020000000000003</c:v>
                </c:pt>
                <c:pt idx="402">
                  <c:v>0.4030000000000003</c:v>
                </c:pt>
                <c:pt idx="403">
                  <c:v>0.4040000000000003</c:v>
                </c:pt>
                <c:pt idx="404">
                  <c:v>0.4050000000000003</c:v>
                </c:pt>
                <c:pt idx="405">
                  <c:v>0.40600000000000031</c:v>
                </c:pt>
                <c:pt idx="406">
                  <c:v>0.40700000000000031</c:v>
                </c:pt>
                <c:pt idx="407">
                  <c:v>0.40800000000000031</c:v>
                </c:pt>
                <c:pt idx="408">
                  <c:v>0.40900000000000031</c:v>
                </c:pt>
                <c:pt idx="409">
                  <c:v>0.41000000000000031</c:v>
                </c:pt>
                <c:pt idx="410">
                  <c:v>0.41100000000000031</c:v>
                </c:pt>
                <c:pt idx="411">
                  <c:v>0.41200000000000031</c:v>
                </c:pt>
                <c:pt idx="412">
                  <c:v>0.41300000000000031</c:v>
                </c:pt>
                <c:pt idx="413">
                  <c:v>0.41400000000000031</c:v>
                </c:pt>
                <c:pt idx="414">
                  <c:v>0.41500000000000031</c:v>
                </c:pt>
                <c:pt idx="415">
                  <c:v>0.41600000000000031</c:v>
                </c:pt>
                <c:pt idx="416">
                  <c:v>0.41700000000000031</c:v>
                </c:pt>
                <c:pt idx="417">
                  <c:v>0.41800000000000032</c:v>
                </c:pt>
                <c:pt idx="418">
                  <c:v>0.41900000000000032</c:v>
                </c:pt>
                <c:pt idx="419">
                  <c:v>0.42000000000000032</c:v>
                </c:pt>
                <c:pt idx="420">
                  <c:v>0.42100000000000032</c:v>
                </c:pt>
                <c:pt idx="421">
                  <c:v>0.42200000000000032</c:v>
                </c:pt>
                <c:pt idx="422">
                  <c:v>0.42300000000000032</c:v>
                </c:pt>
                <c:pt idx="423">
                  <c:v>0.42400000000000032</c:v>
                </c:pt>
                <c:pt idx="424">
                  <c:v>0.42500000000000032</c:v>
                </c:pt>
                <c:pt idx="425">
                  <c:v>0.42600000000000032</c:v>
                </c:pt>
                <c:pt idx="426">
                  <c:v>0.42700000000000032</c:v>
                </c:pt>
                <c:pt idx="427">
                  <c:v>0.42800000000000032</c:v>
                </c:pt>
                <c:pt idx="428">
                  <c:v>0.42900000000000033</c:v>
                </c:pt>
                <c:pt idx="429">
                  <c:v>0.43000000000000033</c:v>
                </c:pt>
                <c:pt idx="430">
                  <c:v>0.43100000000000033</c:v>
                </c:pt>
                <c:pt idx="431">
                  <c:v>0.43200000000000033</c:v>
                </c:pt>
                <c:pt idx="432">
                  <c:v>0.43300000000000033</c:v>
                </c:pt>
                <c:pt idx="433">
                  <c:v>0.43400000000000033</c:v>
                </c:pt>
                <c:pt idx="434">
                  <c:v>0.43500000000000033</c:v>
                </c:pt>
                <c:pt idx="435">
                  <c:v>0.43600000000000033</c:v>
                </c:pt>
                <c:pt idx="436">
                  <c:v>0.43700000000000033</c:v>
                </c:pt>
                <c:pt idx="437">
                  <c:v>0.43800000000000033</c:v>
                </c:pt>
                <c:pt idx="438">
                  <c:v>0.43900000000000033</c:v>
                </c:pt>
                <c:pt idx="439">
                  <c:v>0.44000000000000034</c:v>
                </c:pt>
                <c:pt idx="440">
                  <c:v>0.44100000000000034</c:v>
                </c:pt>
                <c:pt idx="441">
                  <c:v>0.44200000000000034</c:v>
                </c:pt>
                <c:pt idx="442">
                  <c:v>0.44300000000000034</c:v>
                </c:pt>
                <c:pt idx="443">
                  <c:v>0.44400000000000034</c:v>
                </c:pt>
                <c:pt idx="444">
                  <c:v>0.44500000000000034</c:v>
                </c:pt>
                <c:pt idx="445">
                  <c:v>0.44600000000000034</c:v>
                </c:pt>
                <c:pt idx="446">
                  <c:v>0.44700000000000034</c:v>
                </c:pt>
                <c:pt idx="447">
                  <c:v>0.44800000000000034</c:v>
                </c:pt>
                <c:pt idx="448">
                  <c:v>0.44900000000000034</c:v>
                </c:pt>
                <c:pt idx="449">
                  <c:v>0.45000000000000034</c:v>
                </c:pt>
                <c:pt idx="450">
                  <c:v>0.45100000000000035</c:v>
                </c:pt>
                <c:pt idx="451">
                  <c:v>0.45200000000000035</c:v>
                </c:pt>
                <c:pt idx="452">
                  <c:v>0.45300000000000035</c:v>
                </c:pt>
                <c:pt idx="453">
                  <c:v>0.45400000000000035</c:v>
                </c:pt>
                <c:pt idx="454">
                  <c:v>0.45500000000000035</c:v>
                </c:pt>
                <c:pt idx="455">
                  <c:v>0.45600000000000035</c:v>
                </c:pt>
                <c:pt idx="456">
                  <c:v>0.45700000000000035</c:v>
                </c:pt>
                <c:pt idx="457">
                  <c:v>0.45800000000000035</c:v>
                </c:pt>
                <c:pt idx="458">
                  <c:v>0.45900000000000035</c:v>
                </c:pt>
                <c:pt idx="459">
                  <c:v>0.46000000000000035</c:v>
                </c:pt>
                <c:pt idx="460">
                  <c:v>0.46100000000000035</c:v>
                </c:pt>
                <c:pt idx="461">
                  <c:v>0.46200000000000035</c:v>
                </c:pt>
                <c:pt idx="462">
                  <c:v>0.46300000000000036</c:v>
                </c:pt>
                <c:pt idx="463">
                  <c:v>0.46400000000000036</c:v>
                </c:pt>
                <c:pt idx="464">
                  <c:v>0.46500000000000036</c:v>
                </c:pt>
                <c:pt idx="465">
                  <c:v>0.46600000000000036</c:v>
                </c:pt>
                <c:pt idx="466">
                  <c:v>0.46700000000000036</c:v>
                </c:pt>
                <c:pt idx="467">
                  <c:v>0.46800000000000036</c:v>
                </c:pt>
                <c:pt idx="468">
                  <c:v>0.46900000000000036</c:v>
                </c:pt>
                <c:pt idx="469">
                  <c:v>0.47000000000000036</c:v>
                </c:pt>
                <c:pt idx="470">
                  <c:v>0.47100000000000036</c:v>
                </c:pt>
                <c:pt idx="471">
                  <c:v>0.47200000000000036</c:v>
                </c:pt>
                <c:pt idx="472">
                  <c:v>0.47300000000000036</c:v>
                </c:pt>
                <c:pt idx="473">
                  <c:v>0.47400000000000037</c:v>
                </c:pt>
                <c:pt idx="474">
                  <c:v>0.47500000000000037</c:v>
                </c:pt>
                <c:pt idx="475">
                  <c:v>0.47600000000000037</c:v>
                </c:pt>
                <c:pt idx="476">
                  <c:v>0.47700000000000037</c:v>
                </c:pt>
                <c:pt idx="477">
                  <c:v>0.47800000000000037</c:v>
                </c:pt>
                <c:pt idx="478">
                  <c:v>0.47900000000000037</c:v>
                </c:pt>
                <c:pt idx="479">
                  <c:v>0.48000000000000037</c:v>
                </c:pt>
                <c:pt idx="480">
                  <c:v>0.48100000000000037</c:v>
                </c:pt>
                <c:pt idx="481">
                  <c:v>0.48200000000000037</c:v>
                </c:pt>
                <c:pt idx="482">
                  <c:v>0.48300000000000037</c:v>
                </c:pt>
                <c:pt idx="483">
                  <c:v>0.48400000000000037</c:v>
                </c:pt>
                <c:pt idx="484">
                  <c:v>0.48500000000000038</c:v>
                </c:pt>
                <c:pt idx="485">
                  <c:v>0.48600000000000038</c:v>
                </c:pt>
                <c:pt idx="486">
                  <c:v>0.48700000000000038</c:v>
                </c:pt>
                <c:pt idx="487">
                  <c:v>0.48800000000000038</c:v>
                </c:pt>
                <c:pt idx="488">
                  <c:v>0.48900000000000038</c:v>
                </c:pt>
                <c:pt idx="489">
                  <c:v>0.49000000000000038</c:v>
                </c:pt>
                <c:pt idx="490">
                  <c:v>0.49100000000000038</c:v>
                </c:pt>
                <c:pt idx="491">
                  <c:v>0.49200000000000038</c:v>
                </c:pt>
                <c:pt idx="492">
                  <c:v>0.49300000000000038</c:v>
                </c:pt>
                <c:pt idx="493">
                  <c:v>0.49400000000000038</c:v>
                </c:pt>
                <c:pt idx="494">
                  <c:v>0.49500000000000038</c:v>
                </c:pt>
                <c:pt idx="495">
                  <c:v>0.49600000000000039</c:v>
                </c:pt>
                <c:pt idx="496">
                  <c:v>0.49700000000000039</c:v>
                </c:pt>
                <c:pt idx="497">
                  <c:v>0.49800000000000039</c:v>
                </c:pt>
                <c:pt idx="498">
                  <c:v>0.49900000000000039</c:v>
                </c:pt>
                <c:pt idx="499">
                  <c:v>0.50000000000000033</c:v>
                </c:pt>
                <c:pt idx="500">
                  <c:v>0.50100000000000033</c:v>
                </c:pt>
                <c:pt idx="501">
                  <c:v>0.50200000000000033</c:v>
                </c:pt>
                <c:pt idx="502">
                  <c:v>0.50300000000000034</c:v>
                </c:pt>
                <c:pt idx="503">
                  <c:v>0.50400000000000034</c:v>
                </c:pt>
                <c:pt idx="504">
                  <c:v>0.50500000000000034</c:v>
                </c:pt>
                <c:pt idx="505">
                  <c:v>0.50600000000000034</c:v>
                </c:pt>
                <c:pt idx="506">
                  <c:v>0.50700000000000034</c:v>
                </c:pt>
                <c:pt idx="507">
                  <c:v>0.50800000000000034</c:v>
                </c:pt>
                <c:pt idx="508">
                  <c:v>0.50900000000000034</c:v>
                </c:pt>
                <c:pt idx="509">
                  <c:v>0.51000000000000034</c:v>
                </c:pt>
                <c:pt idx="510">
                  <c:v>0.51100000000000034</c:v>
                </c:pt>
                <c:pt idx="511">
                  <c:v>0.51200000000000034</c:v>
                </c:pt>
                <c:pt idx="512">
                  <c:v>0.51300000000000034</c:v>
                </c:pt>
                <c:pt idx="513">
                  <c:v>0.51400000000000035</c:v>
                </c:pt>
                <c:pt idx="514">
                  <c:v>0.51500000000000035</c:v>
                </c:pt>
                <c:pt idx="515">
                  <c:v>0.51600000000000035</c:v>
                </c:pt>
                <c:pt idx="516">
                  <c:v>0.51700000000000035</c:v>
                </c:pt>
                <c:pt idx="517">
                  <c:v>0.51800000000000035</c:v>
                </c:pt>
                <c:pt idx="518">
                  <c:v>0.51900000000000035</c:v>
                </c:pt>
                <c:pt idx="519">
                  <c:v>0.52000000000000035</c:v>
                </c:pt>
                <c:pt idx="520">
                  <c:v>0.52100000000000035</c:v>
                </c:pt>
                <c:pt idx="521">
                  <c:v>0.52200000000000035</c:v>
                </c:pt>
                <c:pt idx="522">
                  <c:v>0.52300000000000035</c:v>
                </c:pt>
                <c:pt idx="523">
                  <c:v>0.52400000000000035</c:v>
                </c:pt>
                <c:pt idx="524">
                  <c:v>0.52500000000000036</c:v>
                </c:pt>
                <c:pt idx="525">
                  <c:v>0.52600000000000036</c:v>
                </c:pt>
                <c:pt idx="526">
                  <c:v>0.52700000000000036</c:v>
                </c:pt>
                <c:pt idx="527">
                  <c:v>0.52800000000000036</c:v>
                </c:pt>
                <c:pt idx="528">
                  <c:v>0.52900000000000036</c:v>
                </c:pt>
                <c:pt idx="529">
                  <c:v>0.53000000000000036</c:v>
                </c:pt>
                <c:pt idx="530">
                  <c:v>0.53100000000000036</c:v>
                </c:pt>
                <c:pt idx="531">
                  <c:v>0.53200000000000036</c:v>
                </c:pt>
                <c:pt idx="532">
                  <c:v>0.53300000000000036</c:v>
                </c:pt>
                <c:pt idx="533">
                  <c:v>0.53400000000000036</c:v>
                </c:pt>
                <c:pt idx="534">
                  <c:v>0.53500000000000036</c:v>
                </c:pt>
                <c:pt idx="535">
                  <c:v>0.53600000000000037</c:v>
                </c:pt>
                <c:pt idx="536">
                  <c:v>0.53700000000000037</c:v>
                </c:pt>
                <c:pt idx="537">
                  <c:v>0.53800000000000037</c:v>
                </c:pt>
                <c:pt idx="538">
                  <c:v>0.53900000000000037</c:v>
                </c:pt>
                <c:pt idx="539">
                  <c:v>0.54000000000000037</c:v>
                </c:pt>
                <c:pt idx="540">
                  <c:v>0.54100000000000037</c:v>
                </c:pt>
                <c:pt idx="541">
                  <c:v>0.54200000000000037</c:v>
                </c:pt>
                <c:pt idx="542">
                  <c:v>0.54300000000000037</c:v>
                </c:pt>
                <c:pt idx="543">
                  <c:v>0.54400000000000037</c:v>
                </c:pt>
                <c:pt idx="544">
                  <c:v>0.54500000000000037</c:v>
                </c:pt>
                <c:pt idx="545">
                  <c:v>0.54600000000000037</c:v>
                </c:pt>
                <c:pt idx="546">
                  <c:v>0.54700000000000037</c:v>
                </c:pt>
                <c:pt idx="547">
                  <c:v>0.54800000000000038</c:v>
                </c:pt>
                <c:pt idx="548">
                  <c:v>0.54900000000000038</c:v>
                </c:pt>
                <c:pt idx="549">
                  <c:v>0.55000000000000038</c:v>
                </c:pt>
                <c:pt idx="550">
                  <c:v>0.55100000000000038</c:v>
                </c:pt>
                <c:pt idx="551">
                  <c:v>0.55200000000000038</c:v>
                </c:pt>
                <c:pt idx="552">
                  <c:v>0.55300000000000038</c:v>
                </c:pt>
                <c:pt idx="553">
                  <c:v>0.55400000000000038</c:v>
                </c:pt>
                <c:pt idx="554">
                  <c:v>0.55500000000000038</c:v>
                </c:pt>
                <c:pt idx="555">
                  <c:v>0.55600000000000038</c:v>
                </c:pt>
                <c:pt idx="556">
                  <c:v>0.55700000000000038</c:v>
                </c:pt>
                <c:pt idx="557">
                  <c:v>0.55800000000000038</c:v>
                </c:pt>
                <c:pt idx="558">
                  <c:v>0.55900000000000039</c:v>
                </c:pt>
                <c:pt idx="559">
                  <c:v>0.56000000000000039</c:v>
                </c:pt>
                <c:pt idx="560">
                  <c:v>0.56100000000000039</c:v>
                </c:pt>
                <c:pt idx="561">
                  <c:v>0.56200000000000039</c:v>
                </c:pt>
                <c:pt idx="562">
                  <c:v>0.56300000000000039</c:v>
                </c:pt>
                <c:pt idx="563">
                  <c:v>0.56400000000000039</c:v>
                </c:pt>
                <c:pt idx="564">
                  <c:v>0.56500000000000039</c:v>
                </c:pt>
                <c:pt idx="565">
                  <c:v>0.56600000000000039</c:v>
                </c:pt>
                <c:pt idx="566">
                  <c:v>0.56700000000000039</c:v>
                </c:pt>
                <c:pt idx="567">
                  <c:v>0.56800000000000039</c:v>
                </c:pt>
                <c:pt idx="568">
                  <c:v>0.56900000000000039</c:v>
                </c:pt>
                <c:pt idx="569">
                  <c:v>0.5700000000000004</c:v>
                </c:pt>
                <c:pt idx="570">
                  <c:v>0.5710000000000004</c:v>
                </c:pt>
                <c:pt idx="571">
                  <c:v>0.5720000000000004</c:v>
                </c:pt>
                <c:pt idx="572">
                  <c:v>0.5730000000000004</c:v>
                </c:pt>
                <c:pt idx="573">
                  <c:v>0.5740000000000004</c:v>
                </c:pt>
                <c:pt idx="574">
                  <c:v>0.5750000000000004</c:v>
                </c:pt>
                <c:pt idx="575">
                  <c:v>0.5760000000000004</c:v>
                </c:pt>
                <c:pt idx="576">
                  <c:v>0.5770000000000004</c:v>
                </c:pt>
                <c:pt idx="577">
                  <c:v>0.5780000000000004</c:v>
                </c:pt>
                <c:pt idx="578">
                  <c:v>0.5790000000000004</c:v>
                </c:pt>
                <c:pt idx="579">
                  <c:v>0.5800000000000004</c:v>
                </c:pt>
                <c:pt idx="580">
                  <c:v>0.58100000000000041</c:v>
                </c:pt>
                <c:pt idx="581">
                  <c:v>0.58200000000000041</c:v>
                </c:pt>
                <c:pt idx="582">
                  <c:v>0.58300000000000041</c:v>
                </c:pt>
                <c:pt idx="583">
                  <c:v>0.58400000000000041</c:v>
                </c:pt>
                <c:pt idx="584">
                  <c:v>0.58500000000000041</c:v>
                </c:pt>
                <c:pt idx="585">
                  <c:v>0.58600000000000041</c:v>
                </c:pt>
                <c:pt idx="586">
                  <c:v>0.58700000000000041</c:v>
                </c:pt>
                <c:pt idx="587">
                  <c:v>0.58800000000000041</c:v>
                </c:pt>
                <c:pt idx="588">
                  <c:v>0.58900000000000041</c:v>
                </c:pt>
                <c:pt idx="589">
                  <c:v>0.59000000000000041</c:v>
                </c:pt>
                <c:pt idx="590">
                  <c:v>0.59100000000000041</c:v>
                </c:pt>
                <c:pt idx="591">
                  <c:v>0.59200000000000041</c:v>
                </c:pt>
                <c:pt idx="592">
                  <c:v>0.59300000000000042</c:v>
                </c:pt>
                <c:pt idx="593">
                  <c:v>0.59400000000000042</c:v>
                </c:pt>
                <c:pt idx="594">
                  <c:v>0.59500000000000042</c:v>
                </c:pt>
                <c:pt idx="595">
                  <c:v>0.59600000000000042</c:v>
                </c:pt>
                <c:pt idx="596">
                  <c:v>0.59700000000000042</c:v>
                </c:pt>
                <c:pt idx="597">
                  <c:v>0.59800000000000042</c:v>
                </c:pt>
                <c:pt idx="598">
                  <c:v>0.59900000000000042</c:v>
                </c:pt>
                <c:pt idx="599">
                  <c:v>0.60000000000000042</c:v>
                </c:pt>
                <c:pt idx="600">
                  <c:v>0.60100000000000042</c:v>
                </c:pt>
                <c:pt idx="601">
                  <c:v>0.60200000000000042</c:v>
                </c:pt>
                <c:pt idx="602">
                  <c:v>0.60300000000000042</c:v>
                </c:pt>
                <c:pt idx="603">
                  <c:v>0.60400000000000043</c:v>
                </c:pt>
                <c:pt idx="604">
                  <c:v>0.60500000000000043</c:v>
                </c:pt>
                <c:pt idx="605">
                  <c:v>0.60600000000000043</c:v>
                </c:pt>
                <c:pt idx="606">
                  <c:v>0.60700000000000043</c:v>
                </c:pt>
                <c:pt idx="607">
                  <c:v>0.60800000000000043</c:v>
                </c:pt>
                <c:pt idx="608">
                  <c:v>0.60900000000000043</c:v>
                </c:pt>
                <c:pt idx="609">
                  <c:v>0.61000000000000043</c:v>
                </c:pt>
                <c:pt idx="610">
                  <c:v>0.61100000000000043</c:v>
                </c:pt>
                <c:pt idx="611">
                  <c:v>0.61200000000000043</c:v>
                </c:pt>
                <c:pt idx="612">
                  <c:v>0.61300000000000043</c:v>
                </c:pt>
                <c:pt idx="613">
                  <c:v>0.61400000000000043</c:v>
                </c:pt>
                <c:pt idx="614">
                  <c:v>0.61500000000000044</c:v>
                </c:pt>
                <c:pt idx="615">
                  <c:v>0.61600000000000044</c:v>
                </c:pt>
                <c:pt idx="616">
                  <c:v>0.61700000000000044</c:v>
                </c:pt>
                <c:pt idx="617">
                  <c:v>0.61800000000000044</c:v>
                </c:pt>
                <c:pt idx="618">
                  <c:v>0.61900000000000044</c:v>
                </c:pt>
                <c:pt idx="619">
                  <c:v>0.62000000000000044</c:v>
                </c:pt>
                <c:pt idx="620">
                  <c:v>0.62100000000000044</c:v>
                </c:pt>
                <c:pt idx="621">
                  <c:v>0.62200000000000044</c:v>
                </c:pt>
                <c:pt idx="622">
                  <c:v>0.62300000000000044</c:v>
                </c:pt>
                <c:pt idx="623">
                  <c:v>0.62400000000000044</c:v>
                </c:pt>
                <c:pt idx="624">
                  <c:v>0.62500000000000044</c:v>
                </c:pt>
                <c:pt idx="625">
                  <c:v>0.62600000000000044</c:v>
                </c:pt>
                <c:pt idx="626">
                  <c:v>0.62700000000000045</c:v>
                </c:pt>
                <c:pt idx="627">
                  <c:v>0.62800000000000045</c:v>
                </c:pt>
                <c:pt idx="628">
                  <c:v>0.62900000000000045</c:v>
                </c:pt>
                <c:pt idx="629">
                  <c:v>0.63000000000000045</c:v>
                </c:pt>
                <c:pt idx="630">
                  <c:v>0.63100000000000045</c:v>
                </c:pt>
                <c:pt idx="631">
                  <c:v>0.63200000000000045</c:v>
                </c:pt>
                <c:pt idx="632">
                  <c:v>0.63300000000000045</c:v>
                </c:pt>
                <c:pt idx="633">
                  <c:v>0.63400000000000045</c:v>
                </c:pt>
                <c:pt idx="634">
                  <c:v>0.63500000000000045</c:v>
                </c:pt>
                <c:pt idx="635">
                  <c:v>0.63600000000000045</c:v>
                </c:pt>
                <c:pt idx="636">
                  <c:v>0.63700000000000045</c:v>
                </c:pt>
                <c:pt idx="637">
                  <c:v>0.63800000000000046</c:v>
                </c:pt>
                <c:pt idx="638">
                  <c:v>0.63900000000000046</c:v>
                </c:pt>
                <c:pt idx="639">
                  <c:v>0.64000000000000046</c:v>
                </c:pt>
                <c:pt idx="640">
                  <c:v>0.64100000000000046</c:v>
                </c:pt>
                <c:pt idx="641">
                  <c:v>0.64200000000000046</c:v>
                </c:pt>
                <c:pt idx="642">
                  <c:v>0.64300000000000046</c:v>
                </c:pt>
                <c:pt idx="643">
                  <c:v>0.64400000000000046</c:v>
                </c:pt>
                <c:pt idx="644">
                  <c:v>0.64500000000000046</c:v>
                </c:pt>
                <c:pt idx="645">
                  <c:v>0.64600000000000046</c:v>
                </c:pt>
                <c:pt idx="646">
                  <c:v>0.64700000000000046</c:v>
                </c:pt>
                <c:pt idx="647">
                  <c:v>0.64800000000000046</c:v>
                </c:pt>
                <c:pt idx="648">
                  <c:v>0.64900000000000047</c:v>
                </c:pt>
                <c:pt idx="649">
                  <c:v>0.65000000000000047</c:v>
                </c:pt>
                <c:pt idx="650">
                  <c:v>0.65100000000000047</c:v>
                </c:pt>
                <c:pt idx="651">
                  <c:v>0.65200000000000047</c:v>
                </c:pt>
                <c:pt idx="652">
                  <c:v>0.65300000000000047</c:v>
                </c:pt>
                <c:pt idx="653">
                  <c:v>0.65400000000000047</c:v>
                </c:pt>
                <c:pt idx="654">
                  <c:v>0.65500000000000047</c:v>
                </c:pt>
                <c:pt idx="655">
                  <c:v>0.65600000000000047</c:v>
                </c:pt>
                <c:pt idx="656">
                  <c:v>0.65700000000000047</c:v>
                </c:pt>
                <c:pt idx="657">
                  <c:v>0.65800000000000047</c:v>
                </c:pt>
                <c:pt idx="658">
                  <c:v>0.65900000000000047</c:v>
                </c:pt>
                <c:pt idx="659">
                  <c:v>0.66000000000000048</c:v>
                </c:pt>
                <c:pt idx="660">
                  <c:v>0.66100000000000048</c:v>
                </c:pt>
                <c:pt idx="661">
                  <c:v>0.66200000000000048</c:v>
                </c:pt>
                <c:pt idx="662">
                  <c:v>0.66300000000000048</c:v>
                </c:pt>
                <c:pt idx="663">
                  <c:v>0.66400000000000048</c:v>
                </c:pt>
                <c:pt idx="664">
                  <c:v>0.66500000000000048</c:v>
                </c:pt>
                <c:pt idx="665">
                  <c:v>0.66600000000000048</c:v>
                </c:pt>
                <c:pt idx="666">
                  <c:v>0.66700000000000048</c:v>
                </c:pt>
                <c:pt idx="667">
                  <c:v>0.66800000000000048</c:v>
                </c:pt>
                <c:pt idx="668">
                  <c:v>0.66900000000000048</c:v>
                </c:pt>
                <c:pt idx="669">
                  <c:v>0.67000000000000048</c:v>
                </c:pt>
                <c:pt idx="670">
                  <c:v>0.67100000000000048</c:v>
                </c:pt>
                <c:pt idx="671">
                  <c:v>0.67200000000000049</c:v>
                </c:pt>
                <c:pt idx="672">
                  <c:v>0.67300000000000049</c:v>
                </c:pt>
                <c:pt idx="673">
                  <c:v>0.67400000000000049</c:v>
                </c:pt>
                <c:pt idx="674">
                  <c:v>0.67500000000000049</c:v>
                </c:pt>
                <c:pt idx="675">
                  <c:v>0.67600000000000049</c:v>
                </c:pt>
                <c:pt idx="676">
                  <c:v>0.67700000000000049</c:v>
                </c:pt>
                <c:pt idx="677">
                  <c:v>0.67800000000000049</c:v>
                </c:pt>
                <c:pt idx="678">
                  <c:v>0.67900000000000049</c:v>
                </c:pt>
                <c:pt idx="679">
                  <c:v>0.68000000000000049</c:v>
                </c:pt>
                <c:pt idx="680">
                  <c:v>0.68100000000000049</c:v>
                </c:pt>
                <c:pt idx="681">
                  <c:v>0.68200000000000049</c:v>
                </c:pt>
                <c:pt idx="682">
                  <c:v>0.6830000000000005</c:v>
                </c:pt>
                <c:pt idx="683">
                  <c:v>0.6840000000000005</c:v>
                </c:pt>
                <c:pt idx="684">
                  <c:v>0.6850000000000005</c:v>
                </c:pt>
                <c:pt idx="685">
                  <c:v>0.6860000000000005</c:v>
                </c:pt>
                <c:pt idx="686">
                  <c:v>0.6870000000000005</c:v>
                </c:pt>
                <c:pt idx="687">
                  <c:v>0.6880000000000005</c:v>
                </c:pt>
                <c:pt idx="688">
                  <c:v>0.6890000000000005</c:v>
                </c:pt>
                <c:pt idx="689">
                  <c:v>0.6900000000000005</c:v>
                </c:pt>
                <c:pt idx="690">
                  <c:v>0.6910000000000005</c:v>
                </c:pt>
                <c:pt idx="691">
                  <c:v>0.6920000000000005</c:v>
                </c:pt>
                <c:pt idx="692">
                  <c:v>0.6930000000000005</c:v>
                </c:pt>
                <c:pt idx="693">
                  <c:v>0.69400000000000051</c:v>
                </c:pt>
                <c:pt idx="694">
                  <c:v>0.69500000000000051</c:v>
                </c:pt>
                <c:pt idx="695">
                  <c:v>0.69600000000000051</c:v>
                </c:pt>
                <c:pt idx="696">
                  <c:v>0.69700000000000051</c:v>
                </c:pt>
                <c:pt idx="697">
                  <c:v>0.69800000000000051</c:v>
                </c:pt>
                <c:pt idx="698">
                  <c:v>0.69900000000000051</c:v>
                </c:pt>
                <c:pt idx="699">
                  <c:v>0.70000000000000051</c:v>
                </c:pt>
                <c:pt idx="700">
                  <c:v>0.70100000000000051</c:v>
                </c:pt>
                <c:pt idx="701">
                  <c:v>0.70200000000000051</c:v>
                </c:pt>
                <c:pt idx="702">
                  <c:v>0.70300000000000051</c:v>
                </c:pt>
                <c:pt idx="703">
                  <c:v>0.70400000000000051</c:v>
                </c:pt>
                <c:pt idx="704">
                  <c:v>0.70500000000000052</c:v>
                </c:pt>
                <c:pt idx="705">
                  <c:v>0.70600000000000052</c:v>
                </c:pt>
                <c:pt idx="706">
                  <c:v>0.70700000000000052</c:v>
                </c:pt>
                <c:pt idx="707">
                  <c:v>0.70800000000000052</c:v>
                </c:pt>
                <c:pt idx="708">
                  <c:v>0.70900000000000052</c:v>
                </c:pt>
                <c:pt idx="709">
                  <c:v>0.71000000000000052</c:v>
                </c:pt>
                <c:pt idx="710">
                  <c:v>0.71100000000000052</c:v>
                </c:pt>
                <c:pt idx="711">
                  <c:v>0.71200000000000052</c:v>
                </c:pt>
                <c:pt idx="712">
                  <c:v>0.71300000000000052</c:v>
                </c:pt>
                <c:pt idx="713">
                  <c:v>0.71400000000000052</c:v>
                </c:pt>
                <c:pt idx="714">
                  <c:v>0.71500000000000052</c:v>
                </c:pt>
                <c:pt idx="715">
                  <c:v>0.71600000000000052</c:v>
                </c:pt>
                <c:pt idx="716">
                  <c:v>0.71700000000000053</c:v>
                </c:pt>
                <c:pt idx="717">
                  <c:v>0.71800000000000053</c:v>
                </c:pt>
                <c:pt idx="718">
                  <c:v>0.71900000000000053</c:v>
                </c:pt>
                <c:pt idx="719">
                  <c:v>0.72000000000000053</c:v>
                </c:pt>
                <c:pt idx="720">
                  <c:v>0.72100000000000053</c:v>
                </c:pt>
                <c:pt idx="721">
                  <c:v>0.72200000000000053</c:v>
                </c:pt>
                <c:pt idx="722">
                  <c:v>0.72300000000000053</c:v>
                </c:pt>
                <c:pt idx="723">
                  <c:v>0.72400000000000053</c:v>
                </c:pt>
                <c:pt idx="724">
                  <c:v>0.72500000000000053</c:v>
                </c:pt>
                <c:pt idx="725">
                  <c:v>0.72600000000000053</c:v>
                </c:pt>
                <c:pt idx="726">
                  <c:v>0.72700000000000053</c:v>
                </c:pt>
                <c:pt idx="727">
                  <c:v>0.72800000000000054</c:v>
                </c:pt>
                <c:pt idx="728">
                  <c:v>0.72900000000000054</c:v>
                </c:pt>
                <c:pt idx="729">
                  <c:v>0.73000000000000054</c:v>
                </c:pt>
                <c:pt idx="730">
                  <c:v>0.73100000000000054</c:v>
                </c:pt>
                <c:pt idx="731">
                  <c:v>0.73200000000000054</c:v>
                </c:pt>
                <c:pt idx="732">
                  <c:v>0.73300000000000054</c:v>
                </c:pt>
                <c:pt idx="733">
                  <c:v>0.73400000000000054</c:v>
                </c:pt>
                <c:pt idx="734">
                  <c:v>0.73500000000000054</c:v>
                </c:pt>
                <c:pt idx="735">
                  <c:v>0.73600000000000054</c:v>
                </c:pt>
                <c:pt idx="736">
                  <c:v>0.73700000000000054</c:v>
                </c:pt>
                <c:pt idx="737">
                  <c:v>0.73800000000000054</c:v>
                </c:pt>
                <c:pt idx="738">
                  <c:v>0.73900000000000055</c:v>
                </c:pt>
                <c:pt idx="739">
                  <c:v>0.74000000000000055</c:v>
                </c:pt>
                <c:pt idx="740">
                  <c:v>0.74100000000000055</c:v>
                </c:pt>
                <c:pt idx="741">
                  <c:v>0.74200000000000055</c:v>
                </c:pt>
                <c:pt idx="742">
                  <c:v>0.74300000000000055</c:v>
                </c:pt>
                <c:pt idx="743">
                  <c:v>0.74400000000000055</c:v>
                </c:pt>
                <c:pt idx="744">
                  <c:v>0.74500000000000055</c:v>
                </c:pt>
                <c:pt idx="745">
                  <c:v>0.74600000000000055</c:v>
                </c:pt>
                <c:pt idx="746">
                  <c:v>0.74700000000000055</c:v>
                </c:pt>
                <c:pt idx="747">
                  <c:v>0.74800000000000055</c:v>
                </c:pt>
                <c:pt idx="748">
                  <c:v>0.74900000000000055</c:v>
                </c:pt>
                <c:pt idx="749">
                  <c:v>0.75000000000000056</c:v>
                </c:pt>
                <c:pt idx="750">
                  <c:v>0.75100000000000056</c:v>
                </c:pt>
                <c:pt idx="751">
                  <c:v>0.75200000000000056</c:v>
                </c:pt>
                <c:pt idx="752">
                  <c:v>0.75300000000000056</c:v>
                </c:pt>
                <c:pt idx="753">
                  <c:v>0.75400000000000056</c:v>
                </c:pt>
                <c:pt idx="754">
                  <c:v>0.75500000000000056</c:v>
                </c:pt>
                <c:pt idx="755">
                  <c:v>0.75600000000000056</c:v>
                </c:pt>
                <c:pt idx="756">
                  <c:v>0.75700000000000056</c:v>
                </c:pt>
                <c:pt idx="757">
                  <c:v>0.75800000000000056</c:v>
                </c:pt>
                <c:pt idx="758">
                  <c:v>0.75900000000000056</c:v>
                </c:pt>
                <c:pt idx="759">
                  <c:v>0.76000000000000056</c:v>
                </c:pt>
                <c:pt idx="760">
                  <c:v>0.76100000000000056</c:v>
                </c:pt>
                <c:pt idx="761">
                  <c:v>0.76200000000000057</c:v>
                </c:pt>
                <c:pt idx="762">
                  <c:v>0.76300000000000057</c:v>
                </c:pt>
                <c:pt idx="763">
                  <c:v>0.76400000000000057</c:v>
                </c:pt>
                <c:pt idx="764">
                  <c:v>0.76500000000000057</c:v>
                </c:pt>
                <c:pt idx="765">
                  <c:v>0.76600000000000057</c:v>
                </c:pt>
                <c:pt idx="766">
                  <c:v>0.76700000000000057</c:v>
                </c:pt>
                <c:pt idx="767">
                  <c:v>0.76800000000000057</c:v>
                </c:pt>
                <c:pt idx="768">
                  <c:v>0.76900000000000057</c:v>
                </c:pt>
                <c:pt idx="769">
                  <c:v>0.77000000000000057</c:v>
                </c:pt>
                <c:pt idx="770">
                  <c:v>0.77100000000000057</c:v>
                </c:pt>
                <c:pt idx="771">
                  <c:v>0.77200000000000057</c:v>
                </c:pt>
                <c:pt idx="772">
                  <c:v>0.77300000000000058</c:v>
                </c:pt>
                <c:pt idx="773">
                  <c:v>0.77400000000000058</c:v>
                </c:pt>
                <c:pt idx="774">
                  <c:v>0.77500000000000058</c:v>
                </c:pt>
                <c:pt idx="775">
                  <c:v>0.77600000000000058</c:v>
                </c:pt>
                <c:pt idx="776">
                  <c:v>0.77700000000000058</c:v>
                </c:pt>
                <c:pt idx="777">
                  <c:v>0.77800000000000058</c:v>
                </c:pt>
                <c:pt idx="778">
                  <c:v>0.77900000000000058</c:v>
                </c:pt>
                <c:pt idx="779">
                  <c:v>0.78000000000000058</c:v>
                </c:pt>
                <c:pt idx="780">
                  <c:v>0.78100000000000058</c:v>
                </c:pt>
                <c:pt idx="781">
                  <c:v>0.78200000000000058</c:v>
                </c:pt>
                <c:pt idx="782">
                  <c:v>0.78300000000000058</c:v>
                </c:pt>
                <c:pt idx="783">
                  <c:v>0.78400000000000059</c:v>
                </c:pt>
                <c:pt idx="784">
                  <c:v>0.78500000000000059</c:v>
                </c:pt>
                <c:pt idx="785">
                  <c:v>0.78600000000000059</c:v>
                </c:pt>
                <c:pt idx="786">
                  <c:v>0.78700000000000059</c:v>
                </c:pt>
                <c:pt idx="787">
                  <c:v>0.78800000000000059</c:v>
                </c:pt>
                <c:pt idx="788">
                  <c:v>0.78900000000000059</c:v>
                </c:pt>
                <c:pt idx="789">
                  <c:v>0.79000000000000059</c:v>
                </c:pt>
                <c:pt idx="790">
                  <c:v>0.79100000000000059</c:v>
                </c:pt>
                <c:pt idx="791">
                  <c:v>0.79200000000000059</c:v>
                </c:pt>
                <c:pt idx="792">
                  <c:v>0.79300000000000059</c:v>
                </c:pt>
                <c:pt idx="793">
                  <c:v>0.79400000000000059</c:v>
                </c:pt>
                <c:pt idx="794">
                  <c:v>0.7950000000000006</c:v>
                </c:pt>
                <c:pt idx="795">
                  <c:v>0.7960000000000006</c:v>
                </c:pt>
                <c:pt idx="796">
                  <c:v>0.7970000000000006</c:v>
                </c:pt>
                <c:pt idx="797">
                  <c:v>0.7980000000000006</c:v>
                </c:pt>
                <c:pt idx="798">
                  <c:v>0.7990000000000006</c:v>
                </c:pt>
                <c:pt idx="799">
                  <c:v>0.8000000000000006</c:v>
                </c:pt>
                <c:pt idx="800">
                  <c:v>0.8010000000000006</c:v>
                </c:pt>
                <c:pt idx="801">
                  <c:v>0.8020000000000006</c:v>
                </c:pt>
                <c:pt idx="802">
                  <c:v>0.8030000000000006</c:v>
                </c:pt>
                <c:pt idx="803">
                  <c:v>0.8040000000000006</c:v>
                </c:pt>
                <c:pt idx="804">
                  <c:v>0.8050000000000006</c:v>
                </c:pt>
                <c:pt idx="805">
                  <c:v>0.8060000000000006</c:v>
                </c:pt>
                <c:pt idx="806">
                  <c:v>0.80700000000000061</c:v>
                </c:pt>
                <c:pt idx="807">
                  <c:v>0.80800000000000061</c:v>
                </c:pt>
                <c:pt idx="808">
                  <c:v>0.80900000000000061</c:v>
                </c:pt>
                <c:pt idx="809">
                  <c:v>0.81000000000000061</c:v>
                </c:pt>
                <c:pt idx="810">
                  <c:v>0.81100000000000061</c:v>
                </c:pt>
                <c:pt idx="811">
                  <c:v>0.81200000000000061</c:v>
                </c:pt>
                <c:pt idx="812">
                  <c:v>0.81300000000000061</c:v>
                </c:pt>
                <c:pt idx="813">
                  <c:v>0.81400000000000061</c:v>
                </c:pt>
                <c:pt idx="814">
                  <c:v>0.81500000000000061</c:v>
                </c:pt>
                <c:pt idx="815">
                  <c:v>0.81600000000000061</c:v>
                </c:pt>
                <c:pt idx="816">
                  <c:v>0.81700000000000061</c:v>
                </c:pt>
                <c:pt idx="817">
                  <c:v>0.81800000000000062</c:v>
                </c:pt>
                <c:pt idx="818">
                  <c:v>0.81900000000000062</c:v>
                </c:pt>
                <c:pt idx="819">
                  <c:v>0.82000000000000062</c:v>
                </c:pt>
                <c:pt idx="820">
                  <c:v>0.82100000000000062</c:v>
                </c:pt>
                <c:pt idx="821">
                  <c:v>0.82200000000000062</c:v>
                </c:pt>
                <c:pt idx="822">
                  <c:v>0.82300000000000062</c:v>
                </c:pt>
                <c:pt idx="823">
                  <c:v>0.82400000000000062</c:v>
                </c:pt>
                <c:pt idx="824">
                  <c:v>0.82500000000000062</c:v>
                </c:pt>
                <c:pt idx="825">
                  <c:v>0.82600000000000062</c:v>
                </c:pt>
                <c:pt idx="826">
                  <c:v>0.82700000000000062</c:v>
                </c:pt>
                <c:pt idx="827">
                  <c:v>0.82800000000000062</c:v>
                </c:pt>
                <c:pt idx="828">
                  <c:v>0.82900000000000063</c:v>
                </c:pt>
                <c:pt idx="829">
                  <c:v>0.83000000000000063</c:v>
                </c:pt>
                <c:pt idx="830">
                  <c:v>0.83100000000000063</c:v>
                </c:pt>
                <c:pt idx="831">
                  <c:v>0.83200000000000063</c:v>
                </c:pt>
                <c:pt idx="832">
                  <c:v>0.83300000000000063</c:v>
                </c:pt>
                <c:pt idx="833">
                  <c:v>0.83400000000000063</c:v>
                </c:pt>
                <c:pt idx="834">
                  <c:v>0.83500000000000063</c:v>
                </c:pt>
                <c:pt idx="835">
                  <c:v>0.83600000000000063</c:v>
                </c:pt>
                <c:pt idx="836">
                  <c:v>0.83700000000000063</c:v>
                </c:pt>
                <c:pt idx="837">
                  <c:v>0.83800000000000063</c:v>
                </c:pt>
                <c:pt idx="838">
                  <c:v>0.83900000000000063</c:v>
                </c:pt>
                <c:pt idx="839">
                  <c:v>0.84000000000000064</c:v>
                </c:pt>
                <c:pt idx="840">
                  <c:v>0.84100000000000064</c:v>
                </c:pt>
                <c:pt idx="841">
                  <c:v>0.84200000000000064</c:v>
                </c:pt>
                <c:pt idx="842">
                  <c:v>0.84300000000000064</c:v>
                </c:pt>
                <c:pt idx="843">
                  <c:v>0.84400000000000064</c:v>
                </c:pt>
                <c:pt idx="844">
                  <c:v>0.84500000000000064</c:v>
                </c:pt>
                <c:pt idx="845">
                  <c:v>0.84600000000000064</c:v>
                </c:pt>
                <c:pt idx="846">
                  <c:v>0.84700000000000064</c:v>
                </c:pt>
                <c:pt idx="847">
                  <c:v>0.84800000000000064</c:v>
                </c:pt>
                <c:pt idx="848">
                  <c:v>0.84900000000000064</c:v>
                </c:pt>
                <c:pt idx="849">
                  <c:v>0.85000000000000064</c:v>
                </c:pt>
                <c:pt idx="850">
                  <c:v>0.85100000000000064</c:v>
                </c:pt>
                <c:pt idx="851">
                  <c:v>0.85200000000000065</c:v>
                </c:pt>
                <c:pt idx="852">
                  <c:v>0.85300000000000065</c:v>
                </c:pt>
                <c:pt idx="853">
                  <c:v>0.85400000000000065</c:v>
                </c:pt>
                <c:pt idx="854">
                  <c:v>0.85500000000000065</c:v>
                </c:pt>
                <c:pt idx="855">
                  <c:v>0.85600000000000065</c:v>
                </c:pt>
                <c:pt idx="856">
                  <c:v>0.85700000000000065</c:v>
                </c:pt>
                <c:pt idx="857">
                  <c:v>0.85800000000000065</c:v>
                </c:pt>
                <c:pt idx="858">
                  <c:v>0.85900000000000065</c:v>
                </c:pt>
                <c:pt idx="859">
                  <c:v>0.86000000000000065</c:v>
                </c:pt>
                <c:pt idx="860">
                  <c:v>0.86100000000000065</c:v>
                </c:pt>
                <c:pt idx="861">
                  <c:v>0.86200000000000065</c:v>
                </c:pt>
                <c:pt idx="862">
                  <c:v>0.86300000000000066</c:v>
                </c:pt>
                <c:pt idx="863">
                  <c:v>0.86400000000000066</c:v>
                </c:pt>
                <c:pt idx="864">
                  <c:v>0.86500000000000066</c:v>
                </c:pt>
                <c:pt idx="865">
                  <c:v>0.86600000000000066</c:v>
                </c:pt>
                <c:pt idx="866">
                  <c:v>0.86700000000000066</c:v>
                </c:pt>
                <c:pt idx="867">
                  <c:v>0.86800000000000066</c:v>
                </c:pt>
                <c:pt idx="868">
                  <c:v>0.86900000000000066</c:v>
                </c:pt>
                <c:pt idx="869">
                  <c:v>0.87000000000000066</c:v>
                </c:pt>
                <c:pt idx="870">
                  <c:v>0.87100000000000066</c:v>
                </c:pt>
                <c:pt idx="871">
                  <c:v>0.87200000000000066</c:v>
                </c:pt>
                <c:pt idx="872">
                  <c:v>0.87300000000000066</c:v>
                </c:pt>
                <c:pt idx="873">
                  <c:v>0.87400000000000067</c:v>
                </c:pt>
                <c:pt idx="874">
                  <c:v>0.87500000000000067</c:v>
                </c:pt>
                <c:pt idx="875">
                  <c:v>0.87600000000000067</c:v>
                </c:pt>
                <c:pt idx="876">
                  <c:v>0.87700000000000067</c:v>
                </c:pt>
                <c:pt idx="877">
                  <c:v>0.87800000000000067</c:v>
                </c:pt>
                <c:pt idx="878">
                  <c:v>0.87900000000000067</c:v>
                </c:pt>
                <c:pt idx="879">
                  <c:v>0.88000000000000067</c:v>
                </c:pt>
                <c:pt idx="880">
                  <c:v>0.88100000000000067</c:v>
                </c:pt>
                <c:pt idx="881">
                  <c:v>0.88200000000000067</c:v>
                </c:pt>
                <c:pt idx="882">
                  <c:v>0.88300000000000067</c:v>
                </c:pt>
                <c:pt idx="883">
                  <c:v>0.88400000000000067</c:v>
                </c:pt>
                <c:pt idx="884">
                  <c:v>0.88500000000000068</c:v>
                </c:pt>
                <c:pt idx="885">
                  <c:v>0.88600000000000068</c:v>
                </c:pt>
                <c:pt idx="886">
                  <c:v>0.88700000000000068</c:v>
                </c:pt>
                <c:pt idx="887">
                  <c:v>0.88800000000000068</c:v>
                </c:pt>
                <c:pt idx="888">
                  <c:v>0.88900000000000068</c:v>
                </c:pt>
                <c:pt idx="889">
                  <c:v>0.89000000000000068</c:v>
                </c:pt>
                <c:pt idx="890">
                  <c:v>0.89100000000000068</c:v>
                </c:pt>
                <c:pt idx="891">
                  <c:v>0.89200000000000068</c:v>
                </c:pt>
                <c:pt idx="892">
                  <c:v>0.89300000000000068</c:v>
                </c:pt>
                <c:pt idx="893">
                  <c:v>0.89400000000000068</c:v>
                </c:pt>
                <c:pt idx="894">
                  <c:v>0.89500000000000068</c:v>
                </c:pt>
                <c:pt idx="895">
                  <c:v>0.89600000000000068</c:v>
                </c:pt>
                <c:pt idx="896">
                  <c:v>0.89700000000000069</c:v>
                </c:pt>
                <c:pt idx="897">
                  <c:v>0.89800000000000069</c:v>
                </c:pt>
                <c:pt idx="898">
                  <c:v>0.89900000000000069</c:v>
                </c:pt>
                <c:pt idx="899">
                  <c:v>0.90000000000000069</c:v>
                </c:pt>
                <c:pt idx="900">
                  <c:v>0.90100000000000069</c:v>
                </c:pt>
                <c:pt idx="901">
                  <c:v>0.90200000000000069</c:v>
                </c:pt>
                <c:pt idx="902">
                  <c:v>0.90300000000000069</c:v>
                </c:pt>
                <c:pt idx="903">
                  <c:v>0.90400000000000069</c:v>
                </c:pt>
                <c:pt idx="904">
                  <c:v>0.90500000000000069</c:v>
                </c:pt>
                <c:pt idx="905">
                  <c:v>0.90600000000000069</c:v>
                </c:pt>
                <c:pt idx="906">
                  <c:v>0.90700000000000069</c:v>
                </c:pt>
                <c:pt idx="907">
                  <c:v>0.9080000000000007</c:v>
                </c:pt>
                <c:pt idx="908">
                  <c:v>0.9090000000000007</c:v>
                </c:pt>
                <c:pt idx="909">
                  <c:v>0.9100000000000007</c:v>
                </c:pt>
                <c:pt idx="910">
                  <c:v>0.9110000000000007</c:v>
                </c:pt>
                <c:pt idx="911">
                  <c:v>0.9120000000000007</c:v>
                </c:pt>
                <c:pt idx="912">
                  <c:v>0.9130000000000007</c:v>
                </c:pt>
                <c:pt idx="913">
                  <c:v>0.9140000000000007</c:v>
                </c:pt>
                <c:pt idx="914">
                  <c:v>0.9150000000000007</c:v>
                </c:pt>
                <c:pt idx="915">
                  <c:v>0.9160000000000007</c:v>
                </c:pt>
                <c:pt idx="916">
                  <c:v>0.9170000000000007</c:v>
                </c:pt>
                <c:pt idx="917">
                  <c:v>0.9180000000000007</c:v>
                </c:pt>
                <c:pt idx="918">
                  <c:v>0.91900000000000071</c:v>
                </c:pt>
                <c:pt idx="919">
                  <c:v>0.92000000000000071</c:v>
                </c:pt>
                <c:pt idx="920">
                  <c:v>0.92100000000000071</c:v>
                </c:pt>
                <c:pt idx="921">
                  <c:v>0.92200000000000071</c:v>
                </c:pt>
                <c:pt idx="922">
                  <c:v>0.92300000000000071</c:v>
                </c:pt>
                <c:pt idx="923">
                  <c:v>0.92400000000000071</c:v>
                </c:pt>
                <c:pt idx="924">
                  <c:v>0.92500000000000071</c:v>
                </c:pt>
                <c:pt idx="925">
                  <c:v>0.92600000000000071</c:v>
                </c:pt>
                <c:pt idx="926">
                  <c:v>0.92700000000000071</c:v>
                </c:pt>
                <c:pt idx="927">
                  <c:v>0.92800000000000071</c:v>
                </c:pt>
                <c:pt idx="928">
                  <c:v>0.92900000000000071</c:v>
                </c:pt>
                <c:pt idx="929">
                  <c:v>0.93000000000000071</c:v>
                </c:pt>
                <c:pt idx="930">
                  <c:v>0.93100000000000072</c:v>
                </c:pt>
                <c:pt idx="931">
                  <c:v>0.93200000000000072</c:v>
                </c:pt>
                <c:pt idx="932">
                  <c:v>0.93300000000000072</c:v>
                </c:pt>
                <c:pt idx="933">
                  <c:v>0.93400000000000072</c:v>
                </c:pt>
                <c:pt idx="934">
                  <c:v>0.93500000000000072</c:v>
                </c:pt>
                <c:pt idx="935">
                  <c:v>0.93600000000000072</c:v>
                </c:pt>
                <c:pt idx="936">
                  <c:v>0.93700000000000072</c:v>
                </c:pt>
                <c:pt idx="937">
                  <c:v>0.93800000000000072</c:v>
                </c:pt>
                <c:pt idx="938">
                  <c:v>0.93900000000000072</c:v>
                </c:pt>
                <c:pt idx="939">
                  <c:v>0.94000000000000072</c:v>
                </c:pt>
                <c:pt idx="940">
                  <c:v>0.94100000000000072</c:v>
                </c:pt>
                <c:pt idx="941">
                  <c:v>0.94200000000000073</c:v>
                </c:pt>
                <c:pt idx="942">
                  <c:v>0.94300000000000073</c:v>
                </c:pt>
                <c:pt idx="943">
                  <c:v>0.94400000000000073</c:v>
                </c:pt>
                <c:pt idx="944">
                  <c:v>0.94500000000000073</c:v>
                </c:pt>
                <c:pt idx="945">
                  <c:v>0.94600000000000073</c:v>
                </c:pt>
                <c:pt idx="946">
                  <c:v>0.94700000000000073</c:v>
                </c:pt>
                <c:pt idx="947">
                  <c:v>0.94800000000000073</c:v>
                </c:pt>
                <c:pt idx="948">
                  <c:v>0.94900000000000073</c:v>
                </c:pt>
                <c:pt idx="949">
                  <c:v>0.95000000000000073</c:v>
                </c:pt>
                <c:pt idx="950">
                  <c:v>0.95100000000000073</c:v>
                </c:pt>
                <c:pt idx="951">
                  <c:v>0.95200000000000073</c:v>
                </c:pt>
                <c:pt idx="952">
                  <c:v>0.95300000000000074</c:v>
                </c:pt>
                <c:pt idx="953">
                  <c:v>0.95400000000000074</c:v>
                </c:pt>
                <c:pt idx="954">
                  <c:v>0.95500000000000074</c:v>
                </c:pt>
                <c:pt idx="955">
                  <c:v>0.95600000000000074</c:v>
                </c:pt>
                <c:pt idx="956">
                  <c:v>0.95700000000000074</c:v>
                </c:pt>
                <c:pt idx="957">
                  <c:v>0.95800000000000074</c:v>
                </c:pt>
                <c:pt idx="958">
                  <c:v>0.95900000000000074</c:v>
                </c:pt>
                <c:pt idx="959">
                  <c:v>0.96000000000000074</c:v>
                </c:pt>
                <c:pt idx="960">
                  <c:v>0.96100000000000074</c:v>
                </c:pt>
                <c:pt idx="961">
                  <c:v>0.96200000000000074</c:v>
                </c:pt>
                <c:pt idx="962">
                  <c:v>0.96300000000000074</c:v>
                </c:pt>
                <c:pt idx="963">
                  <c:v>0.96400000000000075</c:v>
                </c:pt>
                <c:pt idx="964">
                  <c:v>0.96500000000000075</c:v>
                </c:pt>
                <c:pt idx="965">
                  <c:v>0.96600000000000075</c:v>
                </c:pt>
                <c:pt idx="966">
                  <c:v>0.96700000000000075</c:v>
                </c:pt>
                <c:pt idx="967">
                  <c:v>0.96800000000000075</c:v>
                </c:pt>
                <c:pt idx="968">
                  <c:v>0.96900000000000075</c:v>
                </c:pt>
                <c:pt idx="969">
                  <c:v>0.97000000000000075</c:v>
                </c:pt>
                <c:pt idx="970">
                  <c:v>0.97100000000000075</c:v>
                </c:pt>
                <c:pt idx="971">
                  <c:v>0.97200000000000075</c:v>
                </c:pt>
                <c:pt idx="972">
                  <c:v>0.97300000000000075</c:v>
                </c:pt>
                <c:pt idx="973">
                  <c:v>0.97400000000000075</c:v>
                </c:pt>
                <c:pt idx="974">
                  <c:v>0.97500000000000075</c:v>
                </c:pt>
                <c:pt idx="975">
                  <c:v>0.97600000000000076</c:v>
                </c:pt>
                <c:pt idx="976">
                  <c:v>0.97700000000000076</c:v>
                </c:pt>
                <c:pt idx="977">
                  <c:v>0.97800000000000076</c:v>
                </c:pt>
                <c:pt idx="978">
                  <c:v>0.97900000000000076</c:v>
                </c:pt>
                <c:pt idx="979">
                  <c:v>0.98000000000000076</c:v>
                </c:pt>
                <c:pt idx="980">
                  <c:v>0.98100000000000076</c:v>
                </c:pt>
                <c:pt idx="981">
                  <c:v>0.98200000000000076</c:v>
                </c:pt>
                <c:pt idx="982">
                  <c:v>0.98300000000000076</c:v>
                </c:pt>
                <c:pt idx="983">
                  <c:v>0.98400000000000076</c:v>
                </c:pt>
                <c:pt idx="984">
                  <c:v>0.98500000000000076</c:v>
                </c:pt>
                <c:pt idx="985">
                  <c:v>0.98600000000000076</c:v>
                </c:pt>
                <c:pt idx="986">
                  <c:v>0.98700000000000077</c:v>
                </c:pt>
                <c:pt idx="987">
                  <c:v>0.98800000000000077</c:v>
                </c:pt>
                <c:pt idx="988">
                  <c:v>0.98900000000000077</c:v>
                </c:pt>
                <c:pt idx="989">
                  <c:v>0.99000000000000077</c:v>
                </c:pt>
                <c:pt idx="990">
                  <c:v>0.99100000000000077</c:v>
                </c:pt>
                <c:pt idx="991">
                  <c:v>0.99200000000000077</c:v>
                </c:pt>
                <c:pt idx="992">
                  <c:v>0.99300000000000077</c:v>
                </c:pt>
                <c:pt idx="993">
                  <c:v>0.99400000000000077</c:v>
                </c:pt>
                <c:pt idx="994">
                  <c:v>0.99500000000000077</c:v>
                </c:pt>
                <c:pt idx="995">
                  <c:v>0.99600000000000077</c:v>
                </c:pt>
                <c:pt idx="996">
                  <c:v>0.99700000000000077</c:v>
                </c:pt>
                <c:pt idx="997">
                  <c:v>0.99800000000000078</c:v>
                </c:pt>
                <c:pt idx="998">
                  <c:v>0.99900000000000078</c:v>
                </c:pt>
              </c:numCache>
            </c:numRef>
          </c:cat>
          <c:val>
            <c:numRef>
              <c:f>CurryBetaPrior!$D$10:$D$1008</c:f>
              <c:numCache>
                <c:formatCode>General</c:formatCode>
                <c:ptCount val="999"/>
                <c:pt idx="0">
                  <c:v>1.4408628696838123E-102</c:v>
                </c:pt>
                <c:pt idx="1">
                  <c:v>2.401349230344775E-89</c:v>
                </c:pt>
                <c:pt idx="2">
                  <c:v>1.2733859163081133E-81</c:v>
                </c:pt>
                <c:pt idx="3">
                  <c:v>3.7907939519765965E-76</c:v>
                </c:pt>
                <c:pt idx="4">
                  <c:v>6.5949701896144911E-72</c:v>
                </c:pt>
                <c:pt idx="5">
                  <c:v>1.9037330959766256E-68</c:v>
                </c:pt>
                <c:pt idx="6">
                  <c:v>1.590960748770955E-65</c:v>
                </c:pt>
                <c:pt idx="7">
                  <c:v>5.3663131189443552E-63</c:v>
                </c:pt>
                <c:pt idx="8">
                  <c:v>9.051781109467149E-61</c:v>
                </c:pt>
                <c:pt idx="9">
                  <c:v>8.8386674479686537E-59</c:v>
                </c:pt>
                <c:pt idx="10">
                  <c:v>5.5457996876194602E-57</c:v>
                </c:pt>
                <c:pt idx="11">
                  <c:v>2.4151055701654614E-55</c:v>
                </c:pt>
                <c:pt idx="12">
                  <c:v>7.7396270072911456E-54</c:v>
                </c:pt>
                <c:pt idx="13">
                  <c:v>1.9101754645162712E-52</c:v>
                </c:pt>
                <c:pt idx="14">
                  <c:v>3.7640738110215439E-51</c:v>
                </c:pt>
                <c:pt idx="15">
                  <c:v>6.0967844073227622E-50</c:v>
                </c:pt>
                <c:pt idx="16">
                  <c:v>8.3124450871469555E-49</c:v>
                </c:pt>
                <c:pt idx="17">
                  <c:v>9.7296417758471393E-48</c:v>
                </c:pt>
                <c:pt idx="18">
                  <c:v>9.9396507809194892E-47</c:v>
                </c:pt>
                <c:pt idx="19">
                  <c:v>8.9869884255487854E-46</c:v>
                </c:pt>
                <c:pt idx="20">
                  <c:v>7.2778082912288686E-45</c:v>
                </c:pt>
                <c:pt idx="21">
                  <c:v>5.3331328282292636E-44</c:v>
                </c:pt>
                <c:pt idx="22">
                  <c:v>3.567939744099742E-43</c:v>
                </c:pt>
                <c:pt idx="23">
                  <c:v>2.1961958930197166E-42</c:v>
                </c:pt>
                <c:pt idx="24">
                  <c:v>1.2522640557821532E-41</c:v>
                </c:pt>
                <c:pt idx="25">
                  <c:v>6.6542217254582388E-41</c:v>
                </c:pt>
                <c:pt idx="26">
                  <c:v>3.3127242222935753E-40</c:v>
                </c:pt>
                <c:pt idx="27">
                  <c:v>1.5524512480564748E-39</c:v>
                </c:pt>
                <c:pt idx="28">
                  <c:v>6.877595163673397E-39</c:v>
                </c:pt>
                <c:pt idx="29">
                  <c:v>2.891313232271418E-38</c:v>
                </c:pt>
                <c:pt idx="30">
                  <c:v>1.1574034569781987E-37</c:v>
                </c:pt>
                <c:pt idx="31">
                  <c:v>4.4254213473934737E-37</c:v>
                </c:pt>
                <c:pt idx="32">
                  <c:v>1.6207993015168517E-36</c:v>
                </c:pt>
                <c:pt idx="33">
                  <c:v>5.7006379814458932E-36</c:v>
                </c:pt>
                <c:pt idx="34">
                  <c:v>1.9299904397458054E-35</c:v>
                </c:pt>
                <c:pt idx="35">
                  <c:v>6.3031283434517566E-35</c:v>
                </c:pt>
                <c:pt idx="36">
                  <c:v>1.9896727381392211E-34</c:v>
                </c:pt>
                <c:pt idx="37">
                  <c:v>6.0816080473471089E-34</c:v>
                </c:pt>
                <c:pt idx="38">
                  <c:v>1.8029842336569475E-33</c:v>
                </c:pt>
                <c:pt idx="39">
                  <c:v>5.1924519735648045E-33</c:v>
                </c:pt>
                <c:pt idx="40">
                  <c:v>1.4547245518792336E-32</c:v>
                </c:pt>
                <c:pt idx="41">
                  <c:v>3.9700187097766008E-32</c:v>
                </c:pt>
                <c:pt idx="42">
                  <c:v>1.0566787437430581E-31</c:v>
                </c:pt>
                <c:pt idx="43">
                  <c:v>2.7461878037765757E-31</c:v>
                </c:pt>
                <c:pt idx="44">
                  <c:v>6.9762005547637083E-31</c:v>
                </c:pt>
                <c:pt idx="45">
                  <c:v>1.7339761263909491E-30</c:v>
                </c:pt>
                <c:pt idx="46">
                  <c:v>4.2209350492898938E-30</c:v>
                </c:pt>
                <c:pt idx="47">
                  <c:v>1.0071541417516212E-29</c:v>
                </c:pt>
                <c:pt idx="48">
                  <c:v>2.3575543937972782E-29</c:v>
                </c:pt>
                <c:pt idx="49">
                  <c:v>5.4180269648269545E-29</c:v>
                </c:pt>
                <c:pt idx="50">
                  <c:v>1.223346560103493E-28</c:v>
                </c:pt>
                <c:pt idx="51">
                  <c:v>2.7157114410489495E-28</c:v>
                </c:pt>
                <c:pt idx="52">
                  <c:v>5.9309384133625133E-28</c:v>
                </c:pt>
                <c:pt idx="53">
                  <c:v>1.2750672282284792E-27</c:v>
                </c:pt>
                <c:pt idx="54">
                  <c:v>2.6999907916487182E-27</c:v>
                </c:pt>
                <c:pt idx="55">
                  <c:v>5.6343933929243465E-27</c:v>
                </c:pt>
                <c:pt idx="56">
                  <c:v>1.1593413956923352E-26</c:v>
                </c:pt>
                <c:pt idx="57">
                  <c:v>2.3532428798762871E-26</c:v>
                </c:pt>
                <c:pt idx="58">
                  <c:v>4.7142701178991076E-26</c:v>
                </c:pt>
                <c:pt idx="59">
                  <c:v>9.3249260634902562E-26</c:v>
                </c:pt>
                <c:pt idx="60">
                  <c:v>1.8219691058089542E-25</c:v>
                </c:pt>
                <c:pt idx="61">
                  <c:v>3.5178222878985539E-25</c:v>
                </c:pt>
                <c:pt idx="62">
                  <c:v>6.7144179270745004E-25</c:v>
                </c:pt>
                <c:pt idx="63">
                  <c:v>1.2673628509456316E-24</c:v>
                </c:pt>
                <c:pt idx="64">
                  <c:v>2.3664697924449796E-24</c:v>
                </c:pt>
                <c:pt idx="65">
                  <c:v>4.3727109093035674E-24</c:v>
                </c:pt>
                <c:pt idx="66">
                  <c:v>7.9980914749723864E-24</c:v>
                </c:pt>
                <c:pt idx="67">
                  <c:v>1.4485640804215677E-23</c:v>
                </c:pt>
                <c:pt idx="68">
                  <c:v>2.5985378744831186E-23</c:v>
                </c:pt>
                <c:pt idx="69">
                  <c:v>4.6182694535251704E-23</c:v>
                </c:pt>
                <c:pt idx="70">
                  <c:v>8.1339628595663413E-23</c:v>
                </c:pt>
                <c:pt idx="71">
                  <c:v>1.4200604907196346E-22</c:v>
                </c:pt>
                <c:pt idx="72">
                  <c:v>2.4580899707991634E-22</c:v>
                </c:pt>
                <c:pt idx="73">
                  <c:v>4.2196383888065663E-22</c:v>
                </c:pt>
                <c:pt idx="74">
                  <c:v>7.1851434455061963E-22</c:v>
                </c:pt>
                <c:pt idx="75">
                  <c:v>1.2138661253510446E-21</c:v>
                </c:pt>
                <c:pt idx="76">
                  <c:v>2.0350264052535995E-21</c:v>
                </c:pt>
                <c:pt idx="77">
                  <c:v>3.3862462806459505E-21</c:v>
                </c:pt>
                <c:pt idx="78">
                  <c:v>5.5936892127322195E-21</c:v>
                </c:pt>
                <c:pt idx="79">
                  <c:v>9.1746264354212011E-21</c:v>
                </c:pt>
                <c:pt idx="80">
                  <c:v>1.4943926788877502E-20</c:v>
                </c:pt>
                <c:pt idx="81">
                  <c:v>2.4176897846878795E-20</c:v>
                </c:pt>
                <c:pt idx="82">
                  <c:v>3.8856750297363823E-20</c:v>
                </c:pt>
                <c:pt idx="83">
                  <c:v>6.2048380485550488E-20</c:v>
                </c:pt>
                <c:pt idx="84">
                  <c:v>9.8459606728988102E-20</c:v>
                </c:pt>
                <c:pt idx="85">
                  <c:v>1.552789944824216E-19</c:v>
                </c:pt>
                <c:pt idx="86">
                  <c:v>2.4341951221904708E-19</c:v>
                </c:pt>
                <c:pt idx="87">
                  <c:v>3.7935440386927431E-19</c:v>
                </c:pt>
                <c:pt idx="88">
                  <c:v>5.8781265894771064E-19</c:v>
                </c:pt>
                <c:pt idx="89">
                  <c:v>9.0571567996553198E-19</c:v>
                </c:pt>
                <c:pt idx="90">
                  <c:v>1.387897015480167E-18</c:v>
                </c:pt>
                <c:pt idx="91">
                  <c:v>2.1153708190674793E-18</c:v>
                </c:pt>
                <c:pt idx="92">
                  <c:v>3.2072257002984514E-18</c:v>
                </c:pt>
                <c:pt idx="93">
                  <c:v>4.8376508284025233E-18</c:v>
                </c:pt>
                <c:pt idx="94">
                  <c:v>7.260193496460332E-18</c:v>
                </c:pt>
                <c:pt idx="95">
                  <c:v>1.0842159330767238E-17</c:v>
                </c:pt>
                <c:pt idx="96">
                  <c:v>1.6113174500567224E-17</c:v>
                </c:pt>
                <c:pt idx="97">
                  <c:v>2.3833435209652177E-17</c:v>
                </c:pt>
                <c:pt idx="98">
                  <c:v>3.508920760108645E-17</c:v>
                </c:pt>
                <c:pt idx="99">
                  <c:v>5.1425887506299331E-17</c:v>
                </c:pt>
                <c:pt idx="100">
                  <c:v>7.5032615560777212E-17</c:v>
                </c:pt>
                <c:pt idx="101">
                  <c:v>1.0899737108951038E-16</c:v>
                </c:pt>
                <c:pt idx="102">
                  <c:v>1.5765803057307537E-16</c:v>
                </c:pt>
                <c:pt idx="103">
                  <c:v>2.2708358226767877E-16</c:v>
                </c:pt>
                <c:pt idx="104">
                  <c:v>3.2573119448554086E-16</c:v>
                </c:pt>
                <c:pt idx="105">
                  <c:v>4.6533998593198432E-16</c:v>
                </c:pt>
                <c:pt idx="106">
                  <c:v>6.6214222504629937E-16</c:v>
                </c:pt>
                <c:pt idx="107">
                  <c:v>9.3849867430056102E-16</c:v>
                </c:pt>
                <c:pt idx="108">
                  <c:v>1.3250986548945443E-15</c:v>
                </c:pt>
                <c:pt idx="109">
                  <c:v>1.8639093698661919E-15</c:v>
                </c:pt>
                <c:pt idx="110">
                  <c:v>2.6121159120673274E-15</c:v>
                </c:pt>
                <c:pt idx="111">
                  <c:v>3.6473667549953423E-15</c:v>
                </c:pt>
                <c:pt idx="112">
                  <c:v>5.0747338476756509E-15</c:v>
                </c:pt>
                <c:pt idx="113">
                  <c:v>7.0359173052625249E-15</c:v>
                </c:pt>
                <c:pt idx="114">
                  <c:v>9.7213790900044535E-15</c:v>
                </c:pt>
                <c:pt idx="115">
                  <c:v>1.3386286706010539E-14</c:v>
                </c:pt>
                <c:pt idx="116">
                  <c:v>1.8371397572452389E-14</c:v>
                </c:pt>
                <c:pt idx="117">
                  <c:v>2.5130330737731031E-14</c:v>
                </c:pt>
                <c:pt idx="118">
                  <c:v>3.4265071412028456E-14</c:v>
                </c:pt>
                <c:pt idx="119">
                  <c:v>4.657205567320253E-14</c:v>
                </c:pt>
                <c:pt idx="120">
                  <c:v>6.3101812472165885E-14</c:v>
                </c:pt>
                <c:pt idx="121">
                  <c:v>8.5235928098394595E-14</c:v>
                </c:pt>
                <c:pt idx="122">
                  <c:v>1.1478608160593694E-13</c:v>
                </c:pt>
                <c:pt idx="123">
                  <c:v>1.541211234022522E-13</c:v>
                </c:pt>
                <c:pt idx="124">
                  <c:v>2.0632968792608552E-13</c:v>
                </c:pt>
                <c:pt idx="125">
                  <c:v>2.7542771122058783E-13</c:v>
                </c:pt>
                <c:pt idx="126">
                  <c:v>3.6662254505184371E-13</c:v>
                </c:pt>
                <c:pt idx="127">
                  <c:v>4.8664821709293694E-13</c:v>
                </c:pt>
                <c:pt idx="128">
                  <c:v>6.4418989692069521E-13</c:v>
                </c:pt>
                <c:pt idx="129">
                  <c:v>8.5041992827618148E-13</c:v>
                </c:pt>
                <c:pt idx="130">
                  <c:v>1.1196730442191053E-12</c:v>
                </c:pt>
                <c:pt idx="131">
                  <c:v>1.4702947900897211E-12</c:v>
                </c:pt>
                <c:pt idx="132">
                  <c:v>1.9257049733291895E-12</c:v>
                </c:pt>
                <c:pt idx="133">
                  <c:v>2.5157274164218127E-12</c:v>
                </c:pt>
                <c:pt idx="134">
                  <c:v>3.2782487374984452E-12</c:v>
                </c:pt>
                <c:pt idx="135">
                  <c:v>4.2612827096414578E-12</c:v>
                </c:pt>
                <c:pt idx="136">
                  <c:v>5.5255334105801887E-12</c:v>
                </c:pt>
                <c:pt idx="137">
                  <c:v>7.1475704049697317E-12</c:v>
                </c:pt>
                <c:pt idx="138">
                  <c:v>9.2237532297881229E-12</c:v>
                </c:pt>
                <c:pt idx="139">
                  <c:v>1.1875071214101872E-11</c:v>
                </c:pt>
                <c:pt idx="140">
                  <c:v>1.5253099014771993E-11</c:v>
                </c:pt>
                <c:pt idx="141">
                  <c:v>1.9547309187841085E-11</c:v>
                </c:pt>
                <c:pt idx="142">
                  <c:v>2.4994031801258349E-11</c:v>
                </c:pt>
                <c:pt idx="143">
                  <c:v>3.1887408873073138E-11</c:v>
                </c:pt>
                <c:pt idx="144">
                  <c:v>4.0592759846155853E-11</c:v>
                </c:pt>
                <c:pt idx="145">
                  <c:v>5.1562855182137249E-11</c:v>
                </c:pt>
                <c:pt idx="146">
                  <c:v>6.5357690542965922E-11</c:v>
                </c:pt>
                <c:pt idx="147">
                  <c:v>8.266846630732327E-11</c:v>
                </c:pt>
                <c:pt idx="148">
                  <c:v>1.0434660907053787E-10</c:v>
                </c:pt>
                <c:pt idx="149">
                  <c:v>1.3143882642535689E-10</c:v>
                </c:pt>
                <c:pt idx="150">
                  <c:v>1.6522936728745691E-10</c:v>
                </c:pt>
                <c:pt idx="151">
                  <c:v>2.072908713847229E-10</c:v>
                </c:pt>
                <c:pt idx="152">
                  <c:v>2.5954543790568948E-10</c:v>
                </c:pt>
                <c:pt idx="153">
                  <c:v>3.2433782996085517E-10</c:v>
                </c:pt>
                <c:pt idx="154">
                  <c:v>4.0452306441351413E-10</c:v>
                </c:pt>
                <c:pt idx="155">
                  <c:v>5.0357102252821234E-10</c:v>
                </c:pt>
                <c:pt idx="156">
                  <c:v>6.2569116337881798E-10</c:v>
                </c:pt>
                <c:pt idx="157">
                  <c:v>7.7598093763227779E-10</c:v>
                </c:pt>
                <c:pt idx="158">
                  <c:v>9.6060209382316425E-10</c:v>
                </c:pt>
                <c:pt idx="159">
                  <c:v>1.1869897533837334E-9</c:v>
                </c:pt>
                <c:pt idx="160">
                  <c:v>1.4640999166173541E-9</c:v>
                </c:pt>
                <c:pt idx="161">
                  <c:v>1.8027019630545609E-9</c:v>
                </c:pt>
                <c:pt idx="162">
                  <c:v>2.2157237413315043E-9</c:v>
                </c:pt>
                <c:pt idx="163">
                  <c:v>2.7186580227200838E-9</c:v>
                </c:pt>
                <c:pt idx="164">
                  <c:v>3.3300404374335383E-9</c:v>
                </c:pt>
                <c:pt idx="165">
                  <c:v>4.072010544589257E-9</c:v>
                </c:pt>
                <c:pt idx="166">
                  <c:v>4.9709694282179146E-9</c:v>
                </c:pt>
                <c:pt idx="167">
                  <c:v>6.058349188360802E-9</c:v>
                </c:pt>
                <c:pt idx="168">
                  <c:v>7.3715119361047071E-9</c:v>
                </c:pt>
                <c:pt idx="169">
                  <c:v>8.9547984351936416E-9</c:v>
                </c:pt>
                <c:pt idx="170">
                  <c:v>1.0860749394497877E-8</c:v>
                </c:pt>
                <c:pt idx="171">
                  <c:v>1.3151525642250953E-8</c:v>
                </c:pt>
                <c:pt idx="172">
                  <c:v>1.5900557045201873E-8</c:v>
                </c:pt>
                <c:pt idx="173">
                  <c:v>1.9194454118079244E-8</c:v>
                </c:pt>
                <c:pt idx="174">
                  <c:v>2.3135220849354498E-8</c:v>
                </c:pt>
                <c:pt idx="175">
                  <c:v>2.7842812400876632E-8</c:v>
                </c:pt>
                <c:pt idx="176">
                  <c:v>3.3458087078622881E-8</c:v>
                </c:pt>
                <c:pt idx="177">
                  <c:v>4.0146208381446876E-8</c:v>
                </c:pt>
                <c:pt idx="178">
                  <c:v>4.810056008124564E-8</c:v>
                </c:pt>
                <c:pt idx="179">
                  <c:v>5.7547245243531211E-8</c:v>
                </c:pt>
                <c:pt idx="180">
                  <c:v>6.8750248939781404E-8</c:v>
                </c:pt>
                <c:pt idx="181">
                  <c:v>8.2017354215574517E-8</c:v>
                </c:pt>
                <c:pt idx="182">
                  <c:v>9.7706911750989705E-8</c:v>
                </c:pt>
                <c:pt idx="183">
                  <c:v>1.1623557567774698E-7</c:v>
                </c:pt>
                <c:pt idx="184">
                  <c:v>1.3808713130338744E-7</c:v>
                </c:pt>
                <c:pt idx="185">
                  <c:v>1.6382255514518383E-7</c:v>
                </c:pt>
                <c:pt idx="186">
                  <c:v>1.940914638111949E-7</c:v>
                </c:pt>
                <c:pt idx="187">
                  <c:v>2.2964512600533885E-7</c:v>
                </c:pt>
                <c:pt idx="188">
                  <c:v>2.7135123140739915E-7</c:v>
                </c:pt>
                <c:pt idx="189">
                  <c:v>3.2021063152389559E-7</c:v>
                </c:pt>
                <c:pt idx="190">
                  <c:v>3.7737629096569623E-7</c:v>
                </c:pt>
                <c:pt idx="191">
                  <c:v>4.4417471313405772E-7</c:v>
                </c:pt>
                <c:pt idx="192">
                  <c:v>5.2213013214596684E-7</c:v>
                </c:pt>
                <c:pt idx="193">
                  <c:v>6.1299179316709152E-7</c:v>
                </c:pt>
                <c:pt idx="194">
                  <c:v>7.187646763176078E-7</c:v>
                </c:pt>
                <c:pt idx="195">
                  <c:v>8.4174405514989334E-7</c:v>
                </c:pt>
                <c:pt idx="196">
                  <c:v>9.8455431955104899E-7</c:v>
                </c:pt>
                <c:pt idx="197">
                  <c:v>1.1501925349869859E-6</c:v>
                </c:pt>
                <c:pt idx="198">
                  <c:v>1.342077255470526E-6</c:v>
                </c:pt>
                <c:pt idx="199">
                  <c:v>1.5641031567039157E-6</c:v>
                </c:pt>
                <c:pt idx="200">
                  <c:v>1.8207021087151175E-6</c:v>
                </c:pt>
                <c:pt idx="201">
                  <c:v>2.1169113641836449E-6</c:v>
                </c:pt>
                <c:pt idx="202">
                  <c:v>2.4584495997388551E-6</c:v>
                </c:pt>
                <c:pt idx="203">
                  <c:v>2.8518016130198987E-6</c:v>
                </c:pt>
                <c:pt idx="204">
                  <c:v>3.3043125484131472E-6</c:v>
                </c:pt>
                <c:pt idx="205">
                  <c:v>3.8242925993375586E-6</c:v>
                </c:pt>
                <c:pt idx="206">
                  <c:v>4.421133214925128E-6</c:v>
                </c:pt>
                <c:pt idx="207">
                  <c:v>5.1054359241394086E-6</c:v>
                </c:pt>
                <c:pt idx="208">
                  <c:v>5.8891549809721669E-6</c:v>
                </c:pt>
                <c:pt idx="209">
                  <c:v>6.7857551305385088E-6</c:v>
                </c:pt>
                <c:pt idx="210">
                  <c:v>7.810385897812201E-6</c:v>
                </c:pt>
                <c:pt idx="211">
                  <c:v>8.9800739085606295E-6</c:v>
                </c:pt>
                <c:pt idx="212">
                  <c:v>1.0313934865891891E-5</c:v>
                </c:pt>
                <c:pt idx="213">
                  <c:v>1.1833406925814122E-5</c:v>
                </c:pt>
                <c:pt idx="214">
                  <c:v>1.3562507341447126E-5</c:v>
                </c:pt>
                <c:pt idx="215">
                  <c:v>1.5528114378065973E-5</c:v>
                </c:pt>
                <c:pt idx="216">
                  <c:v>1.7760276640044195E-5</c:v>
                </c:pt>
                <c:pt idx="217">
                  <c:v>2.029255209602195E-5</c:v>
                </c:pt>
                <c:pt idx="218">
                  <c:v>2.3162379240207041E-5</c:v>
                </c:pt>
                <c:pt idx="219">
                  <c:v>2.6411482985569238E-5</c:v>
                </c:pt>
                <c:pt idx="220">
                  <c:v>3.0086318048731875E-5</c:v>
                </c:pt>
                <c:pt idx="221">
                  <c:v>3.4238552756395892E-5</c:v>
                </c:pt>
                <c:pt idx="222">
                  <c:v>3.8925596379020777E-5</c:v>
                </c:pt>
                <c:pt idx="223">
                  <c:v>4.4211173278921743E-5</c:v>
                </c:pt>
                <c:pt idx="224">
                  <c:v>5.0165947346668219E-5</c:v>
                </c:pt>
                <c:pt idx="225">
                  <c:v>5.6868200391275051E-5</c:v>
                </c:pt>
                <c:pt idx="226">
                  <c:v>6.4404568345780759E-5</c:v>
                </c:pt>
                <c:pt idx="227">
                  <c:v>7.2870839349861274E-5</c:v>
                </c:pt>
                <c:pt idx="228">
                  <c:v>8.2372817974612038E-5</c:v>
                </c:pt>
                <c:pt idx="229">
                  <c:v>9.3027260060849973E-5</c:v>
                </c:pt>
                <c:pt idx="230">
                  <c:v>1.0496288285059674E-4</c:v>
                </c:pt>
                <c:pt idx="231">
                  <c:v>1.1832145530088434E-4</c:v>
                </c:pt>
                <c:pt idx="232">
                  <c:v>1.3325897367893387E-4</c:v>
                </c:pt>
                <c:pt idx="233">
                  <c:v>1.4994692774700181E-4</c:v>
                </c:pt>
                <c:pt idx="234">
                  <c:v>1.6857366305273269E-4</c:v>
                </c:pt>
                <c:pt idx="235">
                  <c:v>1.8934584504562706E-4</c:v>
                </c:pt>
                <c:pt idx="236">
                  <c:v>2.1249003094088036E-4</c:v>
                </c:pt>
                <c:pt idx="237">
                  <c:v>2.3825435544699868E-4</c:v>
                </c:pt>
                <c:pt idx="238">
                  <c:v>2.6691033666204165E-4</c:v>
                </c:pt>
                <c:pt idx="239">
                  <c:v>2.9875480862322505E-4</c:v>
                </c:pt>
                <c:pt idx="240">
                  <c:v>3.3411198716452211E-4</c:v>
                </c:pt>
                <c:pt idx="241">
                  <c:v>3.7333567589513107E-4</c:v>
                </c:pt>
                <c:pt idx="242">
                  <c:v>4.1681161925611763E-4</c:v>
                </c:pt>
                <c:pt idx="243">
                  <c:v>4.6496000974180577E-4</c:v>
                </c:pt>
                <c:pt idx="244">
                  <c:v>5.1823815648392095E-4</c:v>
                </c:pt>
                <c:pt idx="245">
                  <c:v>5.7714332248864735E-4</c:v>
                </c:pt>
                <c:pt idx="246">
                  <c:v>6.4221573788695923E-4</c:v>
                </c:pt>
                <c:pt idx="247">
                  <c:v>7.1404179660500939E-4</c:v>
                </c:pt>
                <c:pt idx="248">
                  <c:v>7.9325744388124633E-4</c:v>
                </c:pt>
                <c:pt idx="249">
                  <c:v>8.8055176204849194E-4</c:v>
                </c:pt>
                <c:pt idx="250">
                  <c:v>9.7667076195921991E-4</c:v>
                </c:pt>
                <c:pt idx="251">
                  <c:v>1.0824213873593782E-3</c:v>
                </c:pt>
                <c:pt idx="252">
                  <c:v>1.1986757394063623E-3</c:v>
                </c:pt>
                <c:pt idx="253">
                  <c:v>1.3263755283789832E-3</c:v>
                </c:pt>
                <c:pt idx="254">
                  <c:v>1.4665367594382827E-3</c:v>
                </c:pt>
                <c:pt idx="255">
                  <c:v>1.620254659064834E-3</c:v>
                </c:pt>
                <c:pt idx="256">
                  <c:v>1.7887088485198247E-3</c:v>
                </c:pt>
                <c:pt idx="257">
                  <c:v>1.9731687703481776E-3</c:v>
                </c:pt>
                <c:pt idx="258">
                  <c:v>2.1749993735647576E-3</c:v>
                </c:pt>
                <c:pt idx="259">
                  <c:v>2.3956670627295609E-3</c:v>
                </c:pt>
                <c:pt idx="260">
                  <c:v>2.6367459156322348E-3</c:v>
                </c:pt>
                <c:pt idx="261">
                  <c:v>2.8999241737557272E-3</c:v>
                </c:pt>
                <c:pt idx="262">
                  <c:v>3.1870110090855583E-3</c:v>
                </c:pt>
                <c:pt idx="263">
                  <c:v>3.4999435701575364E-3</c:v>
                </c:pt>
                <c:pt idx="264">
                  <c:v>3.8407943095072144E-3</c:v>
                </c:pt>
                <c:pt idx="265">
                  <c:v>4.2117785938803418E-3</c:v>
                </c:pt>
                <c:pt idx="266">
                  <c:v>4.6152625977004683E-3</c:v>
                </c:pt>
                <c:pt idx="267">
                  <c:v>5.0537714793509308E-3</c:v>
                </c:pt>
                <c:pt idx="268">
                  <c:v>5.5299978388253044E-3</c:v>
                </c:pt>
                <c:pt idx="269">
                  <c:v>6.0468104542229706E-3</c:v>
                </c:pt>
                <c:pt idx="270">
                  <c:v>6.6072632934208366E-3</c:v>
                </c:pt>
                <c:pt idx="271">
                  <c:v>7.2146047960326464E-3</c:v>
                </c:pt>
                <c:pt idx="272">
                  <c:v>7.8722874194796909E-3</c:v>
                </c:pt>
                <c:pt idx="273">
                  <c:v>8.583977441635731E-3</c:v>
                </c:pt>
                <c:pt idx="274">
                  <c:v>9.3535650110803201E-3</c:v>
                </c:pt>
                <c:pt idx="275">
                  <c:v>1.0185174434494361E-2</c:v>
                </c:pt>
                <c:pt idx="276">
                  <c:v>1.1083174689170175E-2</c:v>
                </c:pt>
                <c:pt idx="277">
                  <c:v>1.20521901469721E-2</c:v>
                </c:pt>
                <c:pt idx="278">
                  <c:v>1.3097111494398817E-2</c:v>
                </c:pt>
                <c:pt idx="279">
                  <c:v>1.4223106831635381E-2</c:v>
                </c:pt>
                <c:pt idx="280">
                  <c:v>1.543563293168464E-2</c:v>
                </c:pt>
                <c:pt idx="281">
                  <c:v>1.6740446638797264E-2</c:v>
                </c:pt>
                <c:pt idx="282">
                  <c:v>1.8143616383515845E-2</c:v>
                </c:pt>
                <c:pt idx="283">
                  <c:v>1.9651533789687953E-2</c:v>
                </c:pt>
                <c:pt idx="284">
                  <c:v>2.1270925346824499E-2</c:v>
                </c:pt>
                <c:pt idx="285">
                  <c:v>2.3008864119134286E-2</c:v>
                </c:pt>
                <c:pt idx="286">
                  <c:v>2.4872781460543E-2</c:v>
                </c:pt>
                <c:pt idx="287">
                  <c:v>2.6870478702905168E-2</c:v>
                </c:pt>
                <c:pt idx="288">
                  <c:v>2.9010138782568973E-2</c:v>
                </c:pt>
                <c:pt idx="289">
                  <c:v>3.1300337768332277E-2</c:v>
                </c:pt>
                <c:pt idx="290">
                  <c:v>3.3750056251781485E-2</c:v>
                </c:pt>
                <c:pt idx="291">
                  <c:v>3.6368690558907388E-2</c:v>
                </c:pt>
                <c:pt idx="292">
                  <c:v>3.9166063739868896E-2</c:v>
                </c:pt>
                <c:pt idx="293">
                  <c:v>4.2152436291733181E-2</c:v>
                </c:pt>
                <c:pt idx="294">
                  <c:v>4.53385165670806E-2</c:v>
                </c:pt>
                <c:pt idx="295">
                  <c:v>4.8735470819403104E-2</c:v>
                </c:pt>
                <c:pt idx="296">
                  <c:v>5.2354932834404962E-2</c:v>
                </c:pt>
                <c:pt idx="297">
                  <c:v>5.6209013094486136E-2</c:v>
                </c:pt>
                <c:pt idx="298">
                  <c:v>6.0310307422035192E-2</c:v>
                </c:pt>
                <c:pt idx="299">
                  <c:v>6.4671905045503908E-2</c:v>
                </c:pt>
                <c:pt idx="300">
                  <c:v>6.930739603079912E-2</c:v>
                </c:pt>
                <c:pt idx="301">
                  <c:v>7.4230878019081722E-2</c:v>
                </c:pt>
                <c:pt idx="302">
                  <c:v>7.9456962210899998E-2</c:v>
                </c:pt>
                <c:pt idx="303">
                  <c:v>8.5000778535405608E-2</c:v>
                </c:pt>
                <c:pt idx="304">
                  <c:v>9.0877979942545262E-2</c:v>
                </c:pt>
                <c:pt idx="305">
                  <c:v>9.710474575524583E-2</c:v>
                </c:pt>
                <c:pt idx="306">
                  <c:v>0.10369778401814302</c:v>
                </c:pt>
                <c:pt idx="307">
                  <c:v>0.11067433277887685</c:v>
                </c:pt>
                <c:pt idx="308">
                  <c:v>0.11805216023790351</c:v>
                </c:pt>
                <c:pt idx="309">
                  <c:v>0.12584956370266984</c:v>
                </c:pt>
                <c:pt idx="310">
                  <c:v>0.1340853672823781</c:v>
                </c:pt>
                <c:pt idx="311">
                  <c:v>0.14277891825991224</c:v>
                </c:pt>
                <c:pt idx="312">
                  <c:v>0.15195008207837354</c:v>
                </c:pt>
                <c:pt idx="313">
                  <c:v>0.16161923588049507</c:v>
                </c:pt>
                <c:pt idx="314">
                  <c:v>0.17180726054062936</c:v>
                </c:pt>
                <c:pt idx="315">
                  <c:v>0.1825355311303484</c:v>
                </c:pt>
                <c:pt idx="316">
                  <c:v>0.19382590576069086</c:v>
                </c:pt>
                <c:pt idx="317">
                  <c:v>0.2057007127459457</c:v>
                </c:pt>
                <c:pt idx="318">
                  <c:v>0.21818273603652039</c:v>
                </c:pt>
                <c:pt idx="319">
                  <c:v>0.23129519887080563</c:v>
                </c:pt>
                <c:pt idx="320">
                  <c:v>0.24506174559923674</c:v>
                </c:pt>
                <c:pt idx="321">
                  <c:v>0.25950642163671694</c:v>
                </c:pt>
                <c:pt idx="322">
                  <c:v>0.2746536515034807</c:v>
                </c:pt>
                <c:pt idx="323">
                  <c:v>0.29052821491794562</c:v>
                </c:pt>
                <c:pt idx="324">
                  <c:v>0.30715522090978298</c:v>
                </c:pt>
                <c:pt idx="325">
                  <c:v>0.32456007992536157</c:v>
                </c:pt>
                <c:pt idx="326">
                  <c:v>0.34276847390300891</c:v>
                </c:pt>
                <c:pt idx="327">
                  <c:v>0.36180632430018378</c:v>
                </c:pt>
                <c:pt idx="328">
                  <c:v>0.38169975806030743</c:v>
                </c:pt>
                <c:pt idx="329">
                  <c:v>0.40247507151234685</c:v>
                </c:pt>
                <c:pt idx="330">
                  <c:v>0.42415869220239372</c:v>
                </c:pt>
                <c:pt idx="331">
                  <c:v>0.44677713866232982</c:v>
                </c:pt>
                <c:pt idx="332">
                  <c:v>0.47035697812734212</c:v>
                </c:pt>
                <c:pt idx="333">
                  <c:v>0.49492478222031133</c:v>
                </c:pt>
                <c:pt idx="334">
                  <c:v>0.52050708062829976</c:v>
                </c:pt>
                <c:pt idx="335">
                  <c:v>0.54713031280289237</c:v>
                </c:pt>
                <c:pt idx="336">
                  <c:v>0.5748207777238088</c:v>
                </c:pt>
                <c:pt idx="337">
                  <c:v>0.60360458177211973</c:v>
                </c:pt>
                <c:pt idx="338">
                  <c:v>0.63350758476714475</c:v>
                </c:pt>
                <c:pt idx="339">
                  <c:v>0.664555344228413</c:v>
                </c:pt>
                <c:pt idx="340">
                  <c:v>0.69677305793213806</c:v>
                </c:pt>
                <c:pt idx="341">
                  <c:v>0.73018550483870626</c:v>
                </c:pt>
                <c:pt idx="342">
                  <c:v>0.76481698447630519</c:v>
                </c:pt>
                <c:pt idx="343">
                  <c:v>0.80069125487263526</c:v>
                </c:pt>
                <c:pt idx="344">
                  <c:v>0.83783146913524986</c:v>
                </c:pt>
                <c:pt idx="345">
                  <c:v>0.87626011078797605</c:v>
                </c:pt>
                <c:pt idx="346">
                  <c:v>0.91599892797925186</c:v>
                </c:pt>
                <c:pt idx="347">
                  <c:v>0.95706886668490898</c:v>
                </c:pt>
                <c:pt idx="348">
                  <c:v>0.99949000303611657</c:v>
                </c:pt>
                <c:pt idx="349">
                  <c:v>1.0432814749094159</c:v>
                </c:pt>
                <c:pt idx="350">
                  <c:v>1.0884614129239936</c:v>
                </c:pt>
                <c:pt idx="351">
                  <c:v>1.1350468709966488</c:v>
                </c:pt>
                <c:pt idx="352">
                  <c:v>1.1830537566127837</c:v>
                </c:pt>
                <c:pt idx="353">
                  <c:v>1.2324967609767021</c:v>
                </c:pt>
                <c:pt idx="354">
                  <c:v>1.2833892892113312</c:v>
                </c:pt>
                <c:pt idx="355">
                  <c:v>1.3357433907822254</c:v>
                </c:pt>
                <c:pt idx="356">
                  <c:v>1.3895696903263191</c:v>
                </c:pt>
                <c:pt idx="357">
                  <c:v>1.4448773190700339</c:v>
                </c:pt>
                <c:pt idx="358">
                  <c:v>1.501673847026376</c:v>
                </c:pt>
                <c:pt idx="359">
                  <c:v>1.5599652161630704</c:v>
                </c:pt>
                <c:pt idx="360">
                  <c:v>1.6197556747386475</c:v>
                </c:pt>
                <c:pt idx="361">
                  <c:v>1.6810477130044061</c:v>
                </c:pt>
                <c:pt idx="362">
                  <c:v>1.7438420004738595</c:v>
                </c:pt>
                <c:pt idx="363">
                  <c:v>1.8081373249611892</c:v>
                </c:pt>
                <c:pt idx="364">
                  <c:v>1.8739305335929402</c:v>
                </c:pt>
                <c:pt idx="365">
                  <c:v>1.9412164759957562</c:v>
                </c:pt>
                <c:pt idx="366">
                  <c:v>2.009987949864064</c:v>
                </c:pt>
                <c:pt idx="367">
                  <c:v>2.0802356491094303</c:v>
                </c:pt>
                <c:pt idx="368">
                  <c:v>2.1519481147930528</c:v>
                </c:pt>
                <c:pt idx="369">
                  <c:v>2.2251116890384268</c:v>
                </c:pt>
                <c:pt idx="370">
                  <c:v>2.299710472121042</c:v>
                </c:pt>
                <c:pt idx="371">
                  <c:v>2.3757262829248371</c:v>
                </c:pt>
                <c:pt idx="372">
                  <c:v>2.4531386229544694</c:v>
                </c:pt>
                <c:pt idx="373">
                  <c:v>2.53192464408346</c:v>
                </c:pt>
                <c:pt idx="374">
                  <c:v>2.6120591202159598</c:v>
                </c:pt>
                <c:pt idx="375">
                  <c:v>2.6935144230305021</c:v>
                </c:pt>
                <c:pt idx="376">
                  <c:v>2.7762605019693298</c:v>
                </c:pt>
                <c:pt idx="377">
                  <c:v>2.8602648686264267</c:v>
                </c:pt>
                <c:pt idx="378">
                  <c:v>2.945492585681877</c:v>
                </c:pt>
                <c:pt idx="379">
                  <c:v>3.0319062605173541</c:v>
                </c:pt>
                <c:pt idx="380">
                  <c:v>3.1194660436418946</c:v>
                </c:pt>
                <c:pt idx="381">
                  <c:v>3.2081296320420134</c:v>
                </c:pt>
                <c:pt idx="382">
                  <c:v>3.2978522775638353</c:v>
                </c:pt>
                <c:pt idx="383">
                  <c:v>3.3885868004191377</c:v>
                </c:pt>
                <c:pt idx="384">
                  <c:v>3.480283607898798</c:v>
                </c:pt>
                <c:pt idx="385">
                  <c:v>3.5728907183608234</c:v>
                </c:pt>
                <c:pt idx="386">
                  <c:v>3.6663537905509043</c:v>
                </c:pt>
                <c:pt idx="387">
                  <c:v>3.7606161582960729</c:v>
                </c:pt>
                <c:pt idx="388">
                  <c:v>3.8556188706018015</c:v>
                </c:pt>
                <c:pt idx="389">
                  <c:v>3.9513007371650386</c:v>
                </c:pt>
                <c:pt idx="390">
                  <c:v>4.0475983793046835</c:v>
                </c:pt>
                <c:pt idx="391">
                  <c:v>4.1444462862927738</c:v>
                </c:pt>
                <c:pt idx="392">
                  <c:v>4.2417768770576183</c:v>
                </c:pt>
                <c:pt idx="393">
                  <c:v>4.3395205672122232</c:v>
                </c:pt>
                <c:pt idx="394">
                  <c:v>4.4376058413489901</c:v>
                </c:pt>
                <c:pt idx="395">
                  <c:v>4.5359593305223456</c:v>
                </c:pt>
                <c:pt idx="396">
                  <c:v>4.6345058948307098</c:v>
                </c:pt>
                <c:pt idx="397">
                  <c:v>4.7331687109876341</c:v>
                </c:pt>
                <c:pt idx="398">
                  <c:v>4.8318693647637954</c:v>
                </c:pt>
                <c:pt idx="399">
                  <c:v>4.9305279481586695</c:v>
                </c:pt>
                <c:pt idx="400">
                  <c:v>5.0290631611534096</c:v>
                </c:pt>
                <c:pt idx="401">
                  <c:v>5.1273924178747841</c:v>
                </c:pt>
                <c:pt idx="402">
                  <c:v>5.2254319569921011</c:v>
                </c:pt>
                <c:pt idx="403">
                  <c:v>5.3230969561488424</c:v>
                </c:pt>
                <c:pt idx="404">
                  <c:v>5.4203016502233172</c:v>
                </c:pt>
                <c:pt idx="405">
                  <c:v>5.5169594531927979</c:v>
                </c:pt>
                <c:pt idx="406">
                  <c:v>5.6129830833706889</c:v>
                </c:pt>
                <c:pt idx="407">
                  <c:v>5.708284691765499</c:v>
                </c:pt>
                <c:pt idx="408">
                  <c:v>5.8027759933081811</c:v>
                </c:pt>
                <c:pt idx="409">
                  <c:v>5.8963684006742767</c:v>
                </c:pt>
                <c:pt idx="410">
                  <c:v>5.9889731604259602</c:v>
                </c:pt>
                <c:pt idx="411">
                  <c:v>6.0805014911818507</c:v>
                </c:pt>
                <c:pt idx="412">
                  <c:v>6.1708647235212419</c:v>
                </c:pt>
                <c:pt idx="413">
                  <c:v>6.2599744413134477</c:v>
                </c:pt>
                <c:pt idx="414">
                  <c:v>6.3477426241655905</c:v>
                </c:pt>
                <c:pt idx="415">
                  <c:v>6.4340817906659789</c:v>
                </c:pt>
                <c:pt idx="416">
                  <c:v>6.5189051421040771</c:v>
                </c:pt>
                <c:pt idx="417">
                  <c:v>6.6021267063364277</c:v>
                </c:pt>
                <c:pt idx="418">
                  <c:v>6.6836614814713453</c:v>
                </c:pt>
                <c:pt idx="419">
                  <c:v>6.7634255790359443</c:v>
                </c:pt>
                <c:pt idx="420">
                  <c:v>6.8413363662941782</c:v>
                </c:pt>
                <c:pt idx="421">
                  <c:v>6.9173126073791797</c:v>
                </c:pt>
                <c:pt idx="422">
                  <c:v>6.9912746029081152</c:v>
                </c:pt>
                <c:pt idx="423">
                  <c:v>7.063144327744455</c:v>
                </c:pt>
                <c:pt idx="424">
                  <c:v>7.1328455665814783</c:v>
                </c:pt>
                <c:pt idx="425">
                  <c:v>7.2003040470170285</c:v>
                </c:pt>
                <c:pt idx="426">
                  <c:v>7.2654475698032988</c:v>
                </c:pt>
                <c:pt idx="427">
                  <c:v>7.3282061359499471</c:v>
                </c:pt>
                <c:pt idx="428">
                  <c:v>7.3885120703779839</c:v>
                </c:pt>
                <c:pt idx="429">
                  <c:v>7.4463001418167929</c:v>
                </c:pt>
                <c:pt idx="430">
                  <c:v>7.5015076786573216</c:v>
                </c:pt>
                <c:pt idx="431">
                  <c:v>7.5540746804719747</c:v>
                </c:pt>
                <c:pt idx="432">
                  <c:v>7.6039439249336107</c:v>
                </c:pt>
                <c:pt idx="433">
                  <c:v>7.6510610698666319</c:v>
                </c:pt>
                <c:pt idx="434">
                  <c:v>7.6953747501842855</c:v>
                </c:pt>
                <c:pt idx="435">
                  <c:v>7.7368366694702084</c:v>
                </c:pt>
                <c:pt idx="436">
                  <c:v>7.7754016859857149</c:v>
                </c:pt>
                <c:pt idx="437">
                  <c:v>7.8110278928860959</c:v>
                </c:pt>
                <c:pt idx="438">
                  <c:v>7.8436766924587502</c:v>
                </c:pt>
                <c:pt idx="439">
                  <c:v>7.8733128641955359</c:v>
                </c:pt>
                <c:pt idx="440">
                  <c:v>7.899904626541872</c:v>
                </c:pt>
                <c:pt idx="441">
                  <c:v>7.9234236921709407</c:v>
                </c:pt>
                <c:pt idx="442">
                  <c:v>7.9438453166555156</c:v>
                </c:pt>
                <c:pt idx="443">
                  <c:v>7.9611483404207677</c:v>
                </c:pt>
                <c:pt idx="444">
                  <c:v>7.9753152238866587</c:v>
                </c:pt>
                <c:pt idx="445">
                  <c:v>7.9863320757168017</c:v>
                </c:pt>
                <c:pt idx="446">
                  <c:v>7.9941886741193073</c:v>
                </c:pt>
                <c:pt idx="447">
                  <c:v>7.9988784811524027</c:v>
                </c:pt>
                <c:pt idx="448">
                  <c:v>8.0003986500172672</c:v>
                </c:pt>
                <c:pt idx="449">
                  <c:v>7.9987500253266184</c:v>
                </c:pt>
                <c:pt idx="450">
                  <c:v>7.9939371363685403</c:v>
                </c:pt>
                <c:pt idx="451">
                  <c:v>7.9859681833910674</c:v>
                </c:pt>
                <c:pt idx="452">
                  <c:v>7.9748550169619978</c:v>
                </c:pt>
                <c:pt idx="453">
                  <c:v>7.9606131104665776</c:v>
                </c:pt>
                <c:pt idx="454">
                  <c:v>7.943261525831991</c:v>
                </c:pt>
                <c:pt idx="455">
                  <c:v>7.9228228725765524</c:v>
                </c:pt>
                <c:pt idx="456">
                  <c:v>7.8993232603071624</c:v>
                </c:pt>
                <c:pt idx="457">
                  <c:v>7.8727922447940886</c:v>
                </c:pt>
                <c:pt idx="458">
                  <c:v>7.8432627677825097</c:v>
                </c:pt>
                <c:pt idx="459">
                  <c:v>7.8107710906982692</c:v>
                </c:pt>
                <c:pt idx="460">
                  <c:v>7.77535672243825</c:v>
                </c:pt>
                <c:pt idx="461">
                  <c:v>7.7370623414337336</c:v>
                </c:pt>
                <c:pt idx="462">
                  <c:v>7.695933712201521</c:v>
                </c:pt>
                <c:pt idx="463">
                  <c:v>7.6520195966012761</c:v>
                </c:pt>
                <c:pt idx="464">
                  <c:v>7.6053716600368002</c:v>
                </c:pt>
                <c:pt idx="465">
                  <c:v>7.5560443728427016</c:v>
                </c:pt>
                <c:pt idx="466">
                  <c:v>7.5040949071178362</c:v>
                </c:pt>
                <c:pt idx="467">
                  <c:v>7.4495830292663019</c:v>
                </c:pt>
                <c:pt idx="468">
                  <c:v>7.3925709885252102</c:v>
                </c:pt>
                <c:pt idx="469">
                  <c:v>7.3331234017584759</c:v>
                </c:pt>
                <c:pt idx="470">
                  <c:v>7.2713071348100939</c:v>
                </c:pt>
                <c:pt idx="471">
                  <c:v>7.2071911807085138</c:v>
                </c:pt>
                <c:pt idx="472">
                  <c:v>7.1408465350288237</c:v>
                </c:pt>
                <c:pt idx="473">
                  <c:v>7.0723460687125641</c:v>
                </c:pt>
                <c:pt idx="474">
                  <c:v>7.0017643986603675</c:v>
                </c:pt>
                <c:pt idx="475">
                  <c:v>6.9291777564027681</c:v>
                </c:pt>
                <c:pt idx="476">
                  <c:v>6.8546638551680461</c:v>
                </c:pt>
                <c:pt idx="477">
                  <c:v>6.7783017556554626</c:v>
                </c:pt>
                <c:pt idx="478">
                  <c:v>6.7001717308325057</c:v>
                </c:pt>
                <c:pt idx="479">
                  <c:v>6.6203551300625749</c:v>
                </c:pt>
                <c:pt idx="480">
                  <c:v>6.5389342428795576</c:v>
                </c:pt>
                <c:pt idx="481">
                  <c:v>6.4559921627095012</c:v>
                </c:pt>
                <c:pt idx="482">
                  <c:v>6.3716126508492881</c:v>
                </c:pt>
                <c:pt idx="483">
                  <c:v>6.2858800009947586</c:v>
                </c:pt>
                <c:pt idx="484">
                  <c:v>6.19887890461733</c:v>
                </c:pt>
                <c:pt idx="485">
                  <c:v>6.1106943174698616</c:v>
                </c:pt>
                <c:pt idx="486">
                  <c:v>6.0214113275079306</c:v>
                </c:pt>
                <c:pt idx="487">
                  <c:v>5.931115024492791</c:v>
                </c:pt>
                <c:pt idx="488">
                  <c:v>5.8398903715453745</c:v>
                </c:pt>
                <c:pt idx="489">
                  <c:v>5.7478220789015086</c:v>
                </c:pt>
                <c:pt idx="490">
                  <c:v>5.6549944801172334</c:v>
                </c:pt>
                <c:pt idx="491">
                  <c:v>5.5614914109567142</c:v>
                </c:pt>
                <c:pt idx="492">
                  <c:v>5.4673960911901061</c:v>
                </c:pt>
                <c:pt idx="493">
                  <c:v>5.3727910095106379</c:v>
                </c:pt>
                <c:pt idx="494">
                  <c:v>5.2777578117780353</c:v>
                </c:pt>
                <c:pt idx="495">
                  <c:v>5.1823771927724005</c:v>
                </c:pt>
                <c:pt idx="496">
                  <c:v>5.0867287916416677</c:v>
                </c:pt>
                <c:pt idx="497">
                  <c:v>4.9908910912022577</c:v>
                </c:pt>
                <c:pt idx="498">
                  <c:v>4.8949413212500588</c:v>
                </c:pt>
                <c:pt idx="499">
                  <c:v>4.7989553660165836</c:v>
                </c:pt>
                <c:pt idx="500">
                  <c:v>4.7030076758996744</c:v>
                </c:pt>
                <c:pt idx="501">
                  <c:v>4.6071711835786324</c:v>
                </c:pt>
                <c:pt idx="502">
                  <c:v>4.5115172246147619</c:v>
                </c:pt>
                <c:pt idx="503">
                  <c:v>4.4161154626225283</c:v>
                </c:pt>
                <c:pt idx="504">
                  <c:v>4.3210338190835031</c:v>
                </c:pt>
                <c:pt idx="505">
                  <c:v>4.2263384078630164</c:v>
                </c:pt>
                <c:pt idx="506">
                  <c:v>4.1320934744745594</c:v>
                </c:pt>
                <c:pt idx="507">
                  <c:v>4.0383613401255767</c:v>
                </c:pt>
                <c:pt idx="508">
                  <c:v>3.9452023505638234</c:v>
                </c:pt>
                <c:pt idx="509">
                  <c:v>3.8526748297325799</c:v>
                </c:pt>
                <c:pt idx="510">
                  <c:v>3.7608350382287252</c:v>
                </c:pt>
                <c:pt idx="511">
                  <c:v>3.6697371365468023</c:v>
                </c:pt>
                <c:pt idx="512">
                  <c:v>3.5794331530803913</c:v>
                </c:pt>
                <c:pt idx="513">
                  <c:v>3.4899729568397788</c:v>
                </c:pt>
                <c:pt idx="514">
                  <c:v>3.40140423483468</c:v>
                </c:pt>
                <c:pt idx="515">
                  <c:v>3.3137724740601029</c:v>
                </c:pt>
                <c:pt idx="516">
                  <c:v>3.2271209480123133</c:v>
                </c:pt>
                <c:pt idx="517">
                  <c:v>3.1414907076536478</c:v>
                </c:pt>
                <c:pt idx="518">
                  <c:v>3.056920576733789</c:v>
                </c:pt>
                <c:pt idx="519">
                  <c:v>2.9734471513680685</c:v>
                </c:pt>
                <c:pt idx="520">
                  <c:v>2.8911048037638842</c:v>
                </c:pt>
                <c:pt idx="521">
                  <c:v>2.8099256899788307</c:v>
                </c:pt>
                <c:pt idx="522">
                  <c:v>2.7299397615876111</c:v>
                </c:pt>
                <c:pt idx="523">
                  <c:v>2.6511747811267359</c:v>
                </c:pt>
                <c:pt idx="524">
                  <c:v>2.5736563411814126</c:v>
                </c:pt>
                <c:pt idx="525">
                  <c:v>2.4974078869723</c:v>
                </c:pt>
                <c:pt idx="526">
                  <c:v>2.422450742295216</c:v>
                </c:pt>
                <c:pt idx="527">
                  <c:v>2.3488041386627816</c:v>
                </c:pt>
                <c:pt idx="528">
                  <c:v>2.2764852474921069</c:v>
                </c:pt>
                <c:pt idx="529">
                  <c:v>2.2055092151805433</c:v>
                </c:pt>
                <c:pt idx="530">
                  <c:v>2.1358892009075992</c:v>
                </c:pt>
                <c:pt idx="531">
                  <c:v>2.0676364169996186</c:v>
                </c:pt>
                <c:pt idx="532">
                  <c:v>2.0007601716917423</c:v>
                </c:pt>
                <c:pt idx="533">
                  <c:v>1.9352679141205669</c:v>
                </c:pt>
                <c:pt idx="534">
                  <c:v>1.8711652813803992</c:v>
                </c:pt>
                <c:pt idx="535">
                  <c:v>1.8084561474755825</c:v>
                </c:pt>
                <c:pt idx="536">
                  <c:v>1.7471426740017453</c:v>
                </c:pt>
                <c:pt idx="537">
                  <c:v>1.6872253623899958</c:v>
                </c:pt>
                <c:pt idx="538">
                  <c:v>1.6287031075485372</c:v>
                </c:pt>
                <c:pt idx="539">
                  <c:v>1.5715732527387676</c:v>
                </c:pt>
                <c:pt idx="540">
                  <c:v>1.5158316455242826</c:v>
                </c:pt>
                <c:pt idx="541">
                  <c:v>1.4614726946342445</c:v>
                </c:pt>
                <c:pt idx="542">
                  <c:v>1.4084894275848594</c:v>
                </c:pt>
                <c:pt idx="543">
                  <c:v>1.3568735489067794</c:v>
                </c:pt>
                <c:pt idx="544">
                  <c:v>1.3066154988288015</c:v>
                </c:pt>
                <c:pt idx="545">
                  <c:v>1.2577045122728534</c:v>
                </c:pt>
                <c:pt idx="546">
                  <c:v>1.2101286780193141</c:v>
                </c:pt>
                <c:pt idx="547">
                  <c:v>1.1638749979055842</c:v>
                </c:pt>
                <c:pt idx="548">
                  <c:v>1.1189294459263617</c:v>
                </c:pt>
                <c:pt idx="549">
                  <c:v>1.0752770271082224</c:v>
                </c:pt>
                <c:pt idx="550">
                  <c:v>1.0329018360365312</c:v>
                </c:pt>
                <c:pt idx="551">
                  <c:v>0.99178711491798466</c:v>
                </c:pt>
                <c:pt idx="552">
                  <c:v>0.95191531106739136</c:v>
                </c:pt>
                <c:pt idx="553">
                  <c:v>0.91326813371273285</c:v>
                </c:pt>
                <c:pt idx="554">
                  <c:v>0.8758266100185117</c:v>
                </c:pt>
                <c:pt idx="555">
                  <c:v>0.83957114023278379</c:v>
                </c:pt>
                <c:pt idx="556">
                  <c:v>0.80448155186915959</c:v>
                </c:pt>
                <c:pt idx="557">
                  <c:v>0.77053715284099122</c:v>
                </c:pt>
                <c:pt idx="558">
                  <c:v>0.73771678347067693</c:v>
                </c:pt>
                <c:pt idx="559">
                  <c:v>0.70599886730291161</c:v>
                </c:pt>
                <c:pt idx="560">
                  <c:v>0.67536146065648184</c:v>
                </c:pt>
                <c:pt idx="561">
                  <c:v>0.64578230085510935</c:v>
                </c:pt>
                <c:pt idx="562">
                  <c:v>0.61723885308349924</c:v>
                </c:pt>
                <c:pt idx="563">
                  <c:v>0.58970835582041781</c:v>
                </c:pt>
                <c:pt idx="564">
                  <c:v>0.56316786480621384</c:v>
                </c:pt>
                <c:pt idx="565">
                  <c:v>0.53759429550773041</c:v>
                </c:pt>
                <c:pt idx="566">
                  <c:v>0.51296446404887652</c:v>
                </c:pt>
                <c:pt idx="567">
                  <c:v>0.48925512658035425</c:v>
                </c:pt>
                <c:pt idx="568">
                  <c:v>0.46644301706719693</c:v>
                </c:pt>
                <c:pt idx="569">
                  <c:v>0.44450488347766753</c:v>
                </c:pt>
                <c:pt idx="570">
                  <c:v>0.42341752236197577</c:v>
                </c:pt>
                <c:pt idx="571">
                  <c:v>0.40315781181369531</c:v>
                </c:pt>
                <c:pt idx="572">
                  <c:v>0.38370274281149852</c:v>
                </c:pt>
                <c:pt idx="573">
                  <c:v>0.36502944894279693</c:v>
                </c:pt>
                <c:pt idx="574">
                  <c:v>0.34711523451519982</c:v>
                </c:pt>
                <c:pt idx="575">
                  <c:v>0.32993760106551479</c:v>
                </c:pt>
                <c:pt idx="576">
                  <c:v>0.31347427227953778</c:v>
                </c:pt>
                <c:pt idx="577">
                  <c:v>0.29770321733973559</c:v>
                </c:pt>
                <c:pt idx="578">
                  <c:v>0.28260267272077955</c:v>
                </c:pt>
                <c:pt idx="579">
                  <c:v>0.26815116245633402</c:v>
                </c:pt>
                <c:pt idx="580">
                  <c:v>0.2543275169031235</c:v>
                </c:pt>
                <c:pt idx="581">
                  <c:v>0.24111089003108621</c:v>
                </c:pt>
                <c:pt idx="582">
                  <c:v>0.22848077527090438</c:v>
                </c:pt>
                <c:pt idx="583">
                  <c:v>0.21641701995232882</c:v>
                </c:pt>
                <c:pt idx="584">
                  <c:v>0.20489983836890721</c:v>
                </c:pt>
                <c:pt idx="585">
                  <c:v>0.19390982350649538</c:v>
                </c:pt>
                <c:pt idx="586">
                  <c:v>0.18342795747462035</c:v>
                </c:pt>
                <c:pt idx="587">
                  <c:v>0.17343562068119173</c:v>
                </c:pt>
                <c:pt idx="588">
                  <c:v>0.16391459979239198</c:v>
                </c:pt>
                <c:pt idx="589">
                  <c:v>0.15484709452058218</c:v>
                </c:pt>
                <c:pt idx="590">
                  <c:v>0.14621572328406429</c:v>
                </c:pt>
                <c:pt idx="591">
                  <c:v>0.1380035277832195</c:v>
                </c:pt>
                <c:pt idx="592">
                  <c:v>0.13019397653809642</c:v>
                </c:pt>
                <c:pt idx="593">
                  <c:v>0.12277096743303099</c:v>
                </c:pt>
                <c:pt idx="594">
                  <c:v>0.11571882931399675</c:v>
                </c:pt>
                <c:pt idx="595">
                  <c:v>0.10902232268465173</c:v>
                </c:pt>
                <c:pt idx="596">
                  <c:v>0.10266663954685004</c:v>
                </c:pt>
                <c:pt idx="597">
                  <c:v>9.6637402431382427E-2</c:v>
                </c:pt>
                <c:pt idx="598">
                  <c:v>9.0920662664302876E-2</c:v>
                </c:pt>
                <c:pt idx="599">
                  <c:v>8.5502897913840192E-2</c:v>
                </c:pt>
                <c:pt idx="600">
                  <c:v>8.0371009062383647E-2</c:v>
                </c:pt>
                <c:pt idx="601">
                  <c:v>7.5512316447375299E-2</c:v>
                </c:pt>
                <c:pt idx="602">
                  <c:v>7.0914555514247885E-2</c:v>
                </c:pt>
                <c:pt idx="603">
                  <c:v>6.656587192373245E-2</c:v>
                </c:pt>
                <c:pt idx="604">
                  <c:v>6.2454816154967438E-2</c:v>
                </c:pt>
                <c:pt idx="605">
                  <c:v>5.8570337644873426E-2</c:v>
                </c:pt>
                <c:pt idx="606">
                  <c:v>5.4901778503246741E-2</c:v>
                </c:pt>
                <c:pt idx="607">
                  <c:v>5.1438866841902124E-2</c:v>
                </c:pt>
                <c:pt idx="608">
                  <c:v>4.8171709755083468E-2</c:v>
                </c:pt>
                <c:pt idx="609">
                  <c:v>4.5090785987147004E-2</c:v>
                </c:pt>
                <c:pt idx="610">
                  <c:v>4.2186938322297751E-2</c:v>
                </c:pt>
                <c:pt idx="611">
                  <c:v>3.945136572990373E-2</c:v>
                </c:pt>
                <c:pt idx="612">
                  <c:v>3.6875615297604594E-2</c:v>
                </c:pt>
                <c:pt idx="613">
                  <c:v>3.4451573983127447E-2</c:v>
                </c:pt>
                <c:pt idx="614">
                  <c:v>3.2171460214389512E-2</c:v>
                </c:pt>
                <c:pt idx="615">
                  <c:v>3.0027815366123305E-2</c:v>
                </c:pt>
                <c:pt idx="616">
                  <c:v>2.8013495139913473E-2</c:v>
                </c:pt>
                <c:pt idx="617">
                  <c:v>2.6121660873182781E-2</c:v>
                </c:pt>
                <c:pt idx="618">
                  <c:v>2.43457708013263E-2</c:v>
                </c:pt>
                <c:pt idx="619">
                  <c:v>2.2679571295845538E-2</c:v>
                </c:pt>
                <c:pt idx="620">
                  <c:v>2.1117088100011616E-2</c:v>
                </c:pt>
                <c:pt idx="621">
                  <c:v>1.9652617582278091E-2</c:v>
                </c:pt>
                <c:pt idx="622">
                  <c:v>1.8280718026370164E-2</c:v>
                </c:pt>
                <c:pt idx="623">
                  <c:v>1.699620097570222E-2</c:v>
                </c:pt>
                <c:pt idx="624">
                  <c:v>1.5794122648537579E-2</c:v>
                </c:pt>
                <c:pt idx="625">
                  <c:v>1.4669775439082324E-2</c:v>
                </c:pt>
                <c:pt idx="626">
                  <c:v>1.3618679518517285E-2</c:v>
                </c:pt>
                <c:pt idx="627">
                  <c:v>1.2636574548817456E-2</c:v>
                </c:pt>
                <c:pt idx="628">
                  <c:v>1.1719411521086805E-2</c:v>
                </c:pt>
                <c:pt idx="629">
                  <c:v>1.0863344729048379E-2</c:v>
                </c:pt>
                <c:pt idx="630">
                  <c:v>1.0064723887281451E-2</c:v>
                </c:pt>
                <c:pt idx="631">
                  <c:v>9.3200864027884328E-3</c:v>
                </c:pt>
                <c:pt idx="632">
                  <c:v>8.6261498074977992E-3</c:v>
                </c:pt>
                <c:pt idx="633">
                  <c:v>7.9798043583820429E-3</c:v>
                </c:pt>
                <c:pt idx="634">
                  <c:v>7.3781058109769516E-3</c:v>
                </c:pt>
                <c:pt idx="635">
                  <c:v>6.8182683712362862E-3</c:v>
                </c:pt>
                <c:pt idx="636">
                  <c:v>6.2976578298502665E-3</c:v>
                </c:pt>
                <c:pt idx="637">
                  <c:v>5.8137848823849054E-3</c:v>
                </c:pt>
                <c:pt idx="638">
                  <c:v>5.3642986378754573E-3</c:v>
                </c:pt>
                <c:pt idx="639">
                  <c:v>4.9469803178178616E-3</c:v>
                </c:pt>
                <c:pt idx="640">
                  <c:v>4.5597371468605553E-3</c:v>
                </c:pt>
                <c:pt idx="641">
                  <c:v>4.2005964358891217E-3</c:v>
                </c:pt>
                <c:pt idx="642">
                  <c:v>3.8676998576332392E-3</c:v>
                </c:pt>
                <c:pt idx="643">
                  <c:v>3.5592979143959863E-3</c:v>
                </c:pt>
                <c:pt idx="644">
                  <c:v>3.2737445970160823E-3</c:v>
                </c:pt>
                <c:pt idx="645">
                  <c:v>3.0094922337201781E-3</c:v>
                </c:pt>
                <c:pt idx="646">
                  <c:v>2.765086527105302E-3</c:v>
                </c:pt>
                <c:pt idx="647">
                  <c:v>2.5391617771090415E-3</c:v>
                </c:pt>
                <c:pt idx="648">
                  <c:v>2.3304362874760069E-3</c:v>
                </c:pt>
                <c:pt idx="649">
                  <c:v>2.1377079529123636E-3</c:v>
                </c:pt>
                <c:pt idx="650">
                  <c:v>1.9598500238367437E-3</c:v>
                </c:pt>
                <c:pt idx="651">
                  <c:v>1.7958070453785338E-3</c:v>
                </c:pt>
                <c:pt idx="652">
                  <c:v>1.6445909670505516E-3</c:v>
                </c:pt>
                <c:pt idx="653">
                  <c:v>1.5052774193228915E-3</c:v>
                </c:pt>
                <c:pt idx="654">
                  <c:v>1.3770021531532073E-3</c:v>
                </c:pt>
                <c:pt idx="655">
                  <c:v>1.2589576383807552E-3</c:v>
                </c:pt>
                <c:pt idx="656">
                  <c:v>1.1503898167674854E-3</c:v>
                </c:pt>
                <c:pt idx="657">
                  <c:v>1.0505950053679512E-3</c:v>
                </c:pt>
                <c:pt idx="658">
                  <c:v>9.5891694582929551E-4</c:v>
                </c:pt>
                <c:pt idx="659">
                  <c:v>8.7474399516123151E-4</c:v>
                </c:pt>
                <c:pt idx="660">
                  <c:v>7.9750645347396283E-4</c:v>
                </c:pt>
                <c:pt idx="661">
                  <c:v>7.2667402415629238E-4</c:v>
                </c:pt>
                <c:pt idx="662">
                  <c:v>6.6175340195722559E-4</c:v>
                </c:pt>
                <c:pt idx="663">
                  <c:v>6.0228598444003897E-4</c:v>
                </c:pt>
                <c:pt idx="664">
                  <c:v>5.4784570229679877E-4</c:v>
                </c:pt>
                <c:pt idx="665">
                  <c:v>4.9803696404350116E-4</c:v>
                </c:pt>
                <c:pt idx="666">
                  <c:v>4.524927106590825E-4</c:v>
                </c:pt>
                <c:pt idx="667">
                  <c:v>4.1087257578569924E-4</c:v>
                </c:pt>
                <c:pt idx="668">
                  <c:v>3.7286114717051969E-4</c:v>
                </c:pt>
                <c:pt idx="669">
                  <c:v>3.3816632510134758E-4</c:v>
                </c:pt>
                <c:pt idx="670">
                  <c:v>3.065177736674938E-4</c:v>
                </c:pt>
                <c:pt idx="671">
                  <c:v>2.7766546076342792E-4</c:v>
                </c:pt>
                <c:pt idx="672">
                  <c:v>2.5137828284444965E-4</c:v>
                </c:pt>
                <c:pt idx="673">
                  <c:v>2.2744277054063727E-4</c:v>
                </c:pt>
                <c:pt idx="674">
                  <c:v>2.0566187133645369E-4</c:v>
                </c:pt>
                <c:pt idx="675">
                  <c:v>1.858538056282794E-4</c:v>
                </c:pt>
                <c:pt idx="676">
                  <c:v>1.6785099257981667E-4</c:v>
                </c:pt>
                <c:pt idx="677">
                  <c:v>1.5149904230549326E-4</c:v>
                </c:pt>
                <c:pt idx="678">
                  <c:v>1.3665581102371329E-4</c:v>
                </c:pt>
                <c:pt idx="679">
                  <c:v>1.2319051593492124E-4</c:v>
                </c:pt>
                <c:pt idx="680">
                  <c:v>1.1098290669310363E-4</c:v>
                </c:pt>
                <c:pt idx="681">
                  <c:v>9.9922490453370092E-5</c:v>
                </c:pt>
                <c:pt idx="682">
                  <c:v>8.9907807592000169E-5</c:v>
                </c:pt>
                <c:pt idx="683">
                  <c:v>8.0845755308596567E-5</c:v>
                </c:pt>
                <c:pt idx="684">
                  <c:v>7.2650956432205547E-5</c:v>
                </c:pt>
                <c:pt idx="685">
                  <c:v>6.5245170864386228E-5</c:v>
                </c:pt>
                <c:pt idx="686">
                  <c:v>5.8556747201612412E-5</c:v>
                </c:pt>
                <c:pt idx="687">
                  <c:v>5.2520112187182109E-5</c:v>
                </c:pt>
                <c:pt idx="688">
                  <c:v>4.70752957484166E-5</c:v>
                </c:pt>
                <c:pt idx="689">
                  <c:v>4.2167489478445336E-5</c:v>
                </c:pt>
                <c:pt idx="690">
                  <c:v>3.77466365228793E-5</c:v>
                </c:pt>
                <c:pt idx="691">
                  <c:v>3.3767050930212593E-5</c:v>
                </c:pt>
                <c:pt idx="692">
                  <c:v>3.0187064620591038E-5</c:v>
                </c:pt>
                <c:pt idx="693">
                  <c:v>2.6968700220651288E-5</c:v>
                </c:pt>
                <c:pt idx="694">
                  <c:v>2.4077368102282227E-5</c:v>
                </c:pt>
                <c:pt idx="695">
                  <c:v>2.1481586050417423E-5</c:v>
                </c:pt>
                <c:pt idx="696">
                  <c:v>1.9152720069201465E-5</c:v>
                </c:pt>
                <c:pt idx="697">
                  <c:v>1.7064744917132499E-5</c:v>
                </c:pt>
                <c:pt idx="698">
                  <c:v>1.5194023039956101E-5</c:v>
                </c:pt>
                <c:pt idx="699">
                  <c:v>1.3519100645280517E-5</c:v>
                </c:pt>
                <c:pt idx="700">
                  <c:v>1.2020519735001872E-5</c:v>
                </c:pt>
                <c:pt idx="701">
                  <c:v>1.0680644980761622E-5</c:v>
                </c:pt>
                <c:pt idx="702">
                  <c:v>9.4835043938098669E-6</c:v>
                </c:pt>
                <c:pt idx="703">
                  <c:v>8.4146428038614251E-6</c:v>
                </c:pt>
                <c:pt idx="704">
                  <c:v>7.4609872218457839E-6</c:v>
                </c:pt>
                <c:pt idx="705">
                  <c:v>6.6107232189458582E-6</c:v>
                </c:pt>
                <c:pt idx="706">
                  <c:v>5.8531815090258547E-6</c:v>
                </c:pt>
                <c:pt idx="707">
                  <c:v>5.1787339735517255E-6</c:v>
                </c:pt>
                <c:pt idx="708">
                  <c:v>4.5786984174731987E-6</c:v>
                </c:pt>
                <c:pt idx="709">
                  <c:v>4.0452513913407677E-6</c:v>
                </c:pt>
                <c:pt idx="710">
                  <c:v>3.5713484592525909E-6</c:v>
                </c:pt>
                <c:pt idx="711">
                  <c:v>3.1506513341407922E-6</c:v>
                </c:pt>
                <c:pt idx="712">
                  <c:v>2.7774613415103034E-6</c:v>
                </c:pt>
                <c:pt idx="713">
                  <c:v>2.4466587101037867E-6</c:v>
                </c:pt>
                <c:pt idx="714">
                  <c:v>2.1536472231796314E-6</c:v>
                </c:pt>
                <c:pt idx="715">
                  <c:v>1.8943037972409086E-6</c:v>
                </c:pt>
                <c:pt idx="716">
                  <c:v>1.6649325862204253E-6</c:v>
                </c:pt>
                <c:pt idx="717">
                  <c:v>1.462223238404322E-6</c:v>
                </c:pt>
                <c:pt idx="718">
                  <c:v>1.2832129608426598E-6</c:v>
                </c:pt>
                <c:pt idx="719">
                  <c:v>1.1252520717346898E-6</c:v>
                </c:pt>
                <c:pt idx="720">
                  <c:v>9.8597274537364814E-7</c:v>
                </c:pt>
                <c:pt idx="721">
                  <c:v>8.632606767669476E-7</c:v>
                </c:pt>
                <c:pt idx="722">
                  <c:v>7.5522941409550409E-7</c:v>
                </c:pt>
                <c:pt idx="723">
                  <c:v>6.6019712681502855E-7</c:v>
                </c:pt>
                <c:pt idx="724">
                  <c:v>5.7666559550762319E-7</c:v>
                </c:pt>
                <c:pt idx="725">
                  <c:v>5.0330122663656698E-7</c:v>
                </c:pt>
                <c:pt idx="726">
                  <c:v>4.3891791121115786E-7</c:v>
                </c:pt>
                <c:pt idx="727">
                  <c:v>3.8246156109913202E-7</c:v>
                </c:pt>
                <c:pt idx="728">
                  <c:v>3.3299617039700461E-7</c:v>
                </c:pt>
                <c:pt idx="729">
                  <c:v>2.8969126194671424E-7</c:v>
                </c:pt>
                <c:pt idx="730">
                  <c:v>2.5181059082988402E-7</c:v>
                </c:pt>
                <c:pt idx="731">
                  <c:v>2.1870198753745689E-7</c:v>
                </c:pt>
                <c:pt idx="732">
                  <c:v>1.8978823355630557E-7</c:v>
                </c:pt>
                <c:pt idx="733">
                  <c:v>1.6455887138983714E-7</c:v>
                </c:pt>
                <c:pt idx="734">
                  <c:v>1.4256285958533719E-7</c:v>
                </c:pt>
                <c:pt idx="735">
                  <c:v>1.2340199122568201E-7</c:v>
                </c:pt>
                <c:pt idx="736">
                  <c:v>1.0672500160154603E-7</c:v>
                </c:pt>
                <c:pt idx="737">
                  <c:v>9.2222297455832695E-8</c:v>
                </c:pt>
                <c:pt idx="738">
                  <c:v>7.9621246325051939E-8</c:v>
                </c:pt>
                <c:pt idx="739">
                  <c:v>6.8681970131289554E-8</c:v>
                </c:pt>
                <c:pt idx="740">
                  <c:v>5.9193592339480114E-8</c:v>
                </c:pt>
                <c:pt idx="741">
                  <c:v>5.0970892721900412E-8</c:v>
                </c:pt>
                <c:pt idx="742">
                  <c:v>4.3851328097400708E-8</c:v>
                </c:pt>
                <c:pt idx="743">
                  <c:v>3.7692381366875662E-8</c:v>
                </c:pt>
                <c:pt idx="744">
                  <c:v>3.236920477719822E-8</c:v>
                </c:pt>
                <c:pt idx="745">
                  <c:v>2.7772526639753802E-8</c:v>
                </c:pt>
                <c:pt idx="746">
                  <c:v>2.380679373156749E-8</c:v>
                </c:pt>
                <c:pt idx="747">
                  <c:v>2.0388524339949399E-8</c:v>
                </c:pt>
                <c:pt idx="748">
                  <c:v>1.7444849397188019E-8</c:v>
                </c:pt>
                <c:pt idx="749">
                  <c:v>1.4912221410157665E-8</c:v>
                </c:pt>
                <c:pt idx="750">
                  <c:v>1.2735272939507581E-8</c:v>
                </c:pt>
                <c:pt idx="751">
                  <c:v>1.0865808241706425E-8</c:v>
                </c:pt>
                <c:pt idx="752">
                  <c:v>9.2619133707678187E-9</c:v>
                </c:pt>
                <c:pt idx="753">
                  <c:v>7.887171559905692E-9</c:v>
                </c:pt>
                <c:pt idx="754">
                  <c:v>6.7099720804791468E-9</c:v>
                </c:pt>
                <c:pt idx="755">
                  <c:v>5.7029020191849588E-9</c:v>
                </c:pt>
                <c:pt idx="756">
                  <c:v>4.8422115363081484E-9</c:v>
                </c:pt>
                <c:pt idx="757">
                  <c:v>4.1073441788490187E-9</c:v>
                </c:pt>
                <c:pt idx="758">
                  <c:v>3.4805247325093865E-9</c:v>
                </c:pt>
                <c:pt idx="759">
                  <c:v>2.9463979150561813E-9</c:v>
                </c:pt>
                <c:pt idx="760">
                  <c:v>2.4917119489520379E-9</c:v>
                </c:pt>
                <c:pt idx="761">
                  <c:v>2.105041711110181E-9</c:v>
                </c:pt>
                <c:pt idx="762">
                  <c:v>1.776546749309327E-9</c:v>
                </c:pt>
                <c:pt idx="763">
                  <c:v>1.4977599847059876E-9</c:v>
                </c:pt>
                <c:pt idx="764">
                  <c:v>1.2614033939588703E-9</c:v>
                </c:pt>
                <c:pt idx="765">
                  <c:v>1.0612273881645193E-9</c:v>
                </c:pt>
                <c:pt idx="766">
                  <c:v>8.9187098405497002E-10</c:v>
                </c:pt>
                <c:pt idx="767">
                  <c:v>7.4874020023768074E-10</c:v>
                </c:pt>
                <c:pt idx="768">
                  <c:v>6.2790241177321008E-10</c:v>
                </c:pt>
                <c:pt idx="769">
                  <c:v>5.2599466381874923E-10</c:v>
                </c:pt>
                <c:pt idx="770">
                  <c:v>4.4014418280073858E-10</c:v>
                </c:pt>
                <c:pt idx="771">
                  <c:v>3.6789953468830267E-10</c:v>
                </c:pt>
                <c:pt idx="772">
                  <c:v>3.0717106719944965E-10</c:v>
                </c:pt>
                <c:pt idx="773">
                  <c:v>2.5617943869762338E-10</c:v>
                </c:pt>
                <c:pt idx="774">
                  <c:v>2.1341118339638933E-10</c:v>
                </c:pt>
                <c:pt idx="775">
                  <c:v>1.7758039233359642E-10</c:v>
                </c:pt>
                <c:pt idx="776">
                  <c:v>1.4759570424699922E-10</c:v>
                </c:pt>
                <c:pt idx="777">
                  <c:v>1.2253190164277483E-10</c:v>
                </c:pt>
                <c:pt idx="778">
                  <c:v>1.0160549648815257E-10</c:v>
                </c:pt>
                <c:pt idx="779">
                  <c:v>8.4153768420090788E-11</c:v>
                </c:pt>
                <c:pt idx="780">
                  <c:v>6.9616787344789973E-11</c:v>
                </c:pt>
                <c:pt idx="781">
                  <c:v>5.7522012884003407E-11</c:v>
                </c:pt>
                <c:pt idx="782">
                  <c:v>4.7471116266340599E-11</c:v>
                </c:pt>
                <c:pt idx="783">
                  <c:v>3.9128716824800381E-11</c:v>
                </c:pt>
                <c:pt idx="784">
                  <c:v>3.2212766013327707E-11</c:v>
                </c:pt>
                <c:pt idx="785">
                  <c:v>2.6486347479068888E-11</c:v>
                </c:pt>
                <c:pt idx="786">
                  <c:v>2.1750692832105204E-11</c:v>
                </c:pt>
                <c:pt idx="787">
                  <c:v>1.7839239882084519E-11</c:v>
                </c:pt>
                <c:pt idx="788">
                  <c:v>1.4612583741996002E-11</c:v>
                </c:pt>
                <c:pt idx="789">
                  <c:v>1.195419175960297E-11</c:v>
                </c:pt>
                <c:pt idx="790">
                  <c:v>9.7667711043792487E-12</c:v>
                </c:pt>
                <c:pt idx="791">
                  <c:v>7.9691933461646145E-12</c:v>
                </c:pt>
                <c:pt idx="792">
                  <c:v>6.4938938063363987E-12</c:v>
                </c:pt>
                <c:pt idx="793">
                  <c:v>5.2846751034682698E-12</c:v>
                </c:pt>
                <c:pt idx="794">
                  <c:v>4.2948543827730886E-12</c:v>
                </c:pt>
                <c:pt idx="795">
                  <c:v>3.4857024140852946E-12</c:v>
                </c:pt>
                <c:pt idx="796">
                  <c:v>2.8251302443442413E-12</c:v>
                </c:pt>
                <c:pt idx="797">
                  <c:v>2.2865855533827694E-12</c:v>
                </c:pt>
                <c:pt idx="798">
                  <c:v>1.8481264230270055E-12</c:v>
                </c:pt>
                <c:pt idx="799">
                  <c:v>1.4916450087582367E-12</c:v>
                </c:pt>
                <c:pt idx="800">
                  <c:v>1.2022177051819507E-12</c:v>
                </c:pt>
                <c:pt idx="801">
                  <c:v>9.6756191270453885E-13</c:v>
                </c:pt>
                <c:pt idx="802">
                  <c:v>7.7758252289543689E-13</c:v>
                </c:pt>
                <c:pt idx="803">
                  <c:v>6.2399381346844435E-13</c:v>
                </c:pt>
                <c:pt idx="804">
                  <c:v>5.0000464108221615E-13</c:v>
                </c:pt>
                <c:pt idx="805">
                  <c:v>4.0005669373247615E-13</c:v>
                </c:pt>
                <c:pt idx="806">
                  <c:v>3.1960715993002796E-13</c:v>
                </c:pt>
                <c:pt idx="807">
                  <c:v>2.5494852858879281E-13</c:v>
                </c:pt>
                <c:pt idx="808">
                  <c:v>2.0305938572473376E-13</c:v>
                </c:pt>
                <c:pt idx="809">
                  <c:v>1.6148105118836545E-13</c:v>
                </c:pt>
                <c:pt idx="810">
                  <c:v>1.2821572616835822E-13</c:v>
                </c:pt>
                <c:pt idx="811">
                  <c:v>1.0164252204123277E-13</c:v>
                </c:pt>
                <c:pt idx="812">
                  <c:v>8.044833216790239E-14</c:v>
                </c:pt>
                <c:pt idx="813">
                  <c:v>6.3571006661852806E-14</c:v>
                </c:pt>
                <c:pt idx="814">
                  <c:v>5.0152709883526597E-14</c:v>
                </c:pt>
                <c:pt idx="815">
                  <c:v>3.9501693365085414E-14</c:v>
                </c:pt>
                <c:pt idx="816">
                  <c:v>3.1061013232263669E-14</c:v>
                </c:pt>
                <c:pt idx="817">
                  <c:v>2.4382969672142416E-14</c:v>
                </c:pt>
                <c:pt idx="818">
                  <c:v>1.9108254024326081E-14</c:v>
                </c:pt>
                <c:pt idx="819">
                  <c:v>1.494896297366815E-14</c:v>
                </c:pt>
                <c:pt idx="820">
                  <c:v>1.1674784474917252E-14</c:v>
                </c:pt>
                <c:pt idx="821">
                  <c:v>9.101781011558868E-15</c:v>
                </c:pt>
                <c:pt idx="822">
                  <c:v>7.0832964558956005E-15</c:v>
                </c:pt>
                <c:pt idx="823">
                  <c:v>5.5025964340442183E-15</c:v>
                </c:pt>
                <c:pt idx="824">
                  <c:v>4.2669214797053873E-15</c:v>
                </c:pt>
                <c:pt idx="825">
                  <c:v>3.3026897234326924E-15</c:v>
                </c:pt>
                <c:pt idx="826">
                  <c:v>2.5516333808140317E-15</c:v>
                </c:pt>
                <c:pt idx="827">
                  <c:v>1.9676925317596116E-15</c:v>
                </c:pt>
                <c:pt idx="828">
                  <c:v>1.514522016894614E-15</c:v>
                </c:pt>
                <c:pt idx="829">
                  <c:v>1.1634938839929778E-15</c:v>
                </c:pt>
                <c:pt idx="830">
                  <c:v>8.920996754830573E-16</c:v>
                </c:pt>
                <c:pt idx="831">
                  <c:v>6.8267477480443885E-16</c:v>
                </c:pt>
                <c:pt idx="832">
                  <c:v>5.2138170700867632E-16</c:v>
                </c:pt>
                <c:pt idx="833">
                  <c:v>3.9740128582435785E-16</c:v>
                </c:pt>
                <c:pt idx="834">
                  <c:v>3.0229028814882762E-16</c:v>
                </c:pt>
                <c:pt idx="835">
                  <c:v>2.2947231006276457E-16</c:v>
                </c:pt>
                <c:pt idx="836">
                  <c:v>1.7383494129838789E-16</c:v>
                </c:pt>
                <c:pt idx="837">
                  <c:v>1.3141165679768076E-16</c:v>
                </c:pt>
                <c:pt idx="838">
                  <c:v>9.913108690096279E-17</c:v>
                </c:pt>
                <c:pt idx="839">
                  <c:v>7.4619775121326397E-17</c:v>
                </c:pt>
                <c:pt idx="840">
                  <c:v>5.6047315260924677E-17</c:v>
                </c:pt>
                <c:pt idx="841">
                  <c:v>4.2005001762877626E-17</c:v>
                </c:pt>
                <c:pt idx="842">
                  <c:v>3.1410930315352725E-17</c:v>
                </c:pt>
                <c:pt idx="843">
                  <c:v>2.3435933035969735E-17</c:v>
                </c:pt>
                <c:pt idx="844">
                  <c:v>1.7445892044668489E-17</c:v>
                </c:pt>
                <c:pt idx="845">
                  <c:v>1.2956902317929287E-17</c:v>
                </c:pt>
                <c:pt idx="846">
                  <c:v>9.6004945286535137E-18</c:v>
                </c:pt>
                <c:pt idx="847">
                  <c:v>7.0967177697478574E-18</c:v>
                </c:pt>
                <c:pt idx="848">
                  <c:v>5.2333503557487143E-18</c:v>
                </c:pt>
                <c:pt idx="849">
                  <c:v>3.8498783452968842E-18</c:v>
                </c:pt>
                <c:pt idx="850">
                  <c:v>2.8251754502406315E-18</c:v>
                </c:pt>
                <c:pt idx="851">
                  <c:v>2.068050248403848E-18</c:v>
                </c:pt>
                <c:pt idx="852">
                  <c:v>1.5100096874742814E-18</c:v>
                </c:pt>
                <c:pt idx="853">
                  <c:v>1.0997318634762071E-18</c:v>
                </c:pt>
                <c:pt idx="854">
                  <c:v>7.9885407422809314E-19</c:v>
                </c:pt>
                <c:pt idx="855">
                  <c:v>5.7877065687569523E-19</c:v>
                </c:pt>
                <c:pt idx="856">
                  <c:v>4.1820428029530805E-19</c:v>
                </c:pt>
                <c:pt idx="857">
                  <c:v>3.0136828576700033E-19</c:v>
                </c:pt>
                <c:pt idx="858">
                  <c:v>2.1657961517595394E-19</c:v>
                </c:pt>
                <c:pt idx="859">
                  <c:v>1.5521442025443348E-19</c:v>
                </c:pt>
                <c:pt idx="860">
                  <c:v>1.1092365296394855E-19</c:v>
                </c:pt>
                <c:pt idx="861">
                  <c:v>7.9045408410130468E-20</c:v>
                </c:pt>
                <c:pt idx="862">
                  <c:v>5.6165796703067469E-20</c:v>
                </c:pt>
                <c:pt idx="863">
                  <c:v>3.979165539134475E-20</c:v>
                </c:pt>
                <c:pt idx="864">
                  <c:v>2.8107260122756778E-20</c:v>
                </c:pt>
                <c:pt idx="865">
                  <c:v>1.9793958081706292E-20</c:v>
                </c:pt>
                <c:pt idx="866">
                  <c:v>1.3896812148053749E-20</c:v>
                </c:pt>
                <c:pt idx="867">
                  <c:v>9.7262735221766809E-21</c:v>
                </c:pt>
                <c:pt idx="868">
                  <c:v>6.7858837420631004E-21</c:v>
                </c:pt>
                <c:pt idx="869">
                  <c:v>4.7192656590782362E-21</c:v>
                </c:pt>
                <c:pt idx="870">
                  <c:v>3.2713684600832207E-21</c:v>
                </c:pt>
                <c:pt idx="871">
                  <c:v>2.2602162019833106E-21</c:v>
                </c:pt>
                <c:pt idx="872">
                  <c:v>1.5563739044128862E-21</c:v>
                </c:pt>
                <c:pt idx="873">
                  <c:v>1.0680676421426553E-21</c:v>
                </c:pt>
                <c:pt idx="874">
                  <c:v>7.304345731403645E-22</c:v>
                </c:pt>
                <c:pt idx="875">
                  <c:v>4.9778058745808849E-22</c:v>
                </c:pt>
                <c:pt idx="876">
                  <c:v>3.3802156766847493E-22</c:v>
                </c:pt>
                <c:pt idx="877">
                  <c:v>2.287050962115781E-22</c:v>
                </c:pt>
                <c:pt idx="878">
                  <c:v>1.5417245430268215E-22</c:v>
                </c:pt>
                <c:pt idx="879">
                  <c:v>1.0354071196072942E-22</c:v>
                </c:pt>
                <c:pt idx="880">
                  <c:v>6.927270891247175E-23</c:v>
                </c:pt>
                <c:pt idx="881">
                  <c:v>4.6167082035397016E-23</c:v>
                </c:pt>
                <c:pt idx="882">
                  <c:v>3.0647409936224904E-23</c:v>
                </c:pt>
                <c:pt idx="883">
                  <c:v>2.0263635489002188E-23</c:v>
                </c:pt>
                <c:pt idx="884">
                  <c:v>1.3343617232565662E-23</c:v>
                </c:pt>
                <c:pt idx="885">
                  <c:v>8.7504829099659508E-24</c:v>
                </c:pt>
                <c:pt idx="886">
                  <c:v>5.7142798609169183E-24</c:v>
                </c:pt>
                <c:pt idx="887">
                  <c:v>3.7156089831800358E-24</c:v>
                </c:pt>
                <c:pt idx="888">
                  <c:v>2.4054959105359659E-24</c:v>
                </c:pt>
                <c:pt idx="889">
                  <c:v>1.5504279062402111E-24</c:v>
                </c:pt>
                <c:pt idx="890">
                  <c:v>9.9480086027649387E-25</c:v>
                </c:pt>
                <c:pt idx="891">
                  <c:v>6.3536410345921697E-25</c:v>
                </c:pt>
                <c:pt idx="892">
                  <c:v>4.0390057537709626E-25</c:v>
                </c:pt>
                <c:pt idx="893">
                  <c:v>2.5553702658857906E-25</c:v>
                </c:pt>
                <c:pt idx="894">
                  <c:v>1.6088738371654094E-25</c:v>
                </c:pt>
                <c:pt idx="895">
                  <c:v>1.0079501017137129E-25</c:v>
                </c:pt>
                <c:pt idx="896">
                  <c:v>6.2829544872770331E-26</c:v>
                </c:pt>
                <c:pt idx="897">
                  <c:v>3.8963178154711411E-26</c:v>
                </c:pt>
                <c:pt idx="898">
                  <c:v>2.4036260727607556E-26</c:v>
                </c:pt>
                <c:pt idx="899">
                  <c:v>1.4748800496965767E-26</c:v>
                </c:pt>
                <c:pt idx="900">
                  <c:v>9.0007271601755796E-27</c:v>
                </c:pt>
                <c:pt idx="901">
                  <c:v>5.4623814549710969E-27</c:v>
                </c:pt>
                <c:pt idx="902">
                  <c:v>3.2962561259459503E-27</c:v>
                </c:pt>
                <c:pt idx="903">
                  <c:v>1.9776243955283526E-27</c:v>
                </c:pt>
                <c:pt idx="904">
                  <c:v>1.1795013882405935E-27</c:v>
                </c:pt>
                <c:pt idx="905">
                  <c:v>6.9924775050527273E-28</c:v>
                </c:pt>
                <c:pt idx="906">
                  <c:v>4.1198949107995251E-28</c:v>
                </c:pt>
                <c:pt idx="907">
                  <c:v>2.4121610325381119E-28</c:v>
                </c:pt>
                <c:pt idx="908">
                  <c:v>1.4032412177671128E-28</c:v>
                </c:pt>
                <c:pt idx="909">
                  <c:v>8.1096676735035981E-29</c:v>
                </c:pt>
                <c:pt idx="910">
                  <c:v>4.6553810173133198E-29</c:v>
                </c:pt>
                <c:pt idx="911">
                  <c:v>2.6541378066477821E-29</c:v>
                </c:pt>
                <c:pt idx="912">
                  <c:v>1.5025887698710123E-29</c:v>
                </c:pt>
                <c:pt idx="913">
                  <c:v>8.4456925015615243E-30</c:v>
                </c:pt>
                <c:pt idx="914">
                  <c:v>4.7123377816747926E-30</c:v>
                </c:pt>
                <c:pt idx="915">
                  <c:v>2.6095677374820865E-30</c:v>
                </c:pt>
                <c:pt idx="916">
                  <c:v>1.4340161536967862E-30</c:v>
                </c:pt>
                <c:pt idx="917">
                  <c:v>7.8182992145750301E-31</c:v>
                </c:pt>
                <c:pt idx="918">
                  <c:v>4.2282417112799129E-31</c:v>
                </c:pt>
                <c:pt idx="919">
                  <c:v>2.2678273392164683E-31</c:v>
                </c:pt>
                <c:pt idx="920">
                  <c:v>1.2060711919634227E-31</c:v>
                </c:pt>
                <c:pt idx="921">
                  <c:v>6.3585099817864637E-32</c:v>
                </c:pt>
                <c:pt idx="922">
                  <c:v>3.3224640480933339E-32</c:v>
                </c:pt>
                <c:pt idx="923">
                  <c:v>1.7202319222946377E-32</c:v>
                </c:pt>
                <c:pt idx="924">
                  <c:v>8.8232939770619705E-33</c:v>
                </c:pt>
                <c:pt idx="925">
                  <c:v>4.4821105617944741E-33</c:v>
                </c:pt>
                <c:pt idx="926">
                  <c:v>2.2543899235880622E-33</c:v>
                </c:pt>
                <c:pt idx="927">
                  <c:v>1.1224113421681171E-33</c:v>
                </c:pt>
                <c:pt idx="928">
                  <c:v>5.5300433060233018E-34</c:v>
                </c:pt>
                <c:pt idx="929">
                  <c:v>2.6954431897230925E-34</c:v>
                </c:pt>
                <c:pt idx="930">
                  <c:v>1.2993410183885593E-34</c:v>
                </c:pt>
                <c:pt idx="931">
                  <c:v>6.1925242428139334E-35</c:v>
                </c:pt>
                <c:pt idx="932">
                  <c:v>2.9168759282614669E-35</c:v>
                </c:pt>
                <c:pt idx="933">
                  <c:v>1.3574422399229156E-35</c:v>
                </c:pt>
                <c:pt idx="934">
                  <c:v>6.2390493787417925E-36</c:v>
                </c:pt>
                <c:pt idx="935">
                  <c:v>2.8310153578359459E-36</c:v>
                </c:pt>
                <c:pt idx="936">
                  <c:v>1.2677042762505684E-36</c:v>
                </c:pt>
                <c:pt idx="937">
                  <c:v>5.5996696574598009E-37</c:v>
                </c:pt>
                <c:pt idx="938">
                  <c:v>2.4388407112863008E-37</c:v>
                </c:pt>
                <c:pt idx="939">
                  <c:v>1.0468377247250407E-37</c:v>
                </c:pt>
                <c:pt idx="940">
                  <c:v>4.4262745160422581E-38</c:v>
                </c:pt>
                <c:pt idx="941">
                  <c:v>1.84262797773652E-38</c:v>
                </c:pt>
                <c:pt idx="942">
                  <c:v>7.5481925894698122E-39</c:v>
                </c:pt>
                <c:pt idx="943">
                  <c:v>3.0409374927227926E-39</c:v>
                </c:pt>
                <c:pt idx="944">
                  <c:v>1.204123667905482E-39</c:v>
                </c:pt>
                <c:pt idx="945">
                  <c:v>4.6833791467523034E-40</c:v>
                </c:pt>
                <c:pt idx="946">
                  <c:v>1.7880609571518874E-40</c:v>
                </c:pt>
                <c:pt idx="947">
                  <c:v>6.6962812309411277E-41</c:v>
                </c:pt>
                <c:pt idx="948">
                  <c:v>2.4580411087605985E-41</c:v>
                </c:pt>
                <c:pt idx="949">
                  <c:v>8.8370060557232431E-42</c:v>
                </c:pt>
                <c:pt idx="950">
                  <c:v>3.1089758786603599E-42</c:v>
                </c:pt>
                <c:pt idx="951">
                  <c:v>1.0693966836211177E-42</c:v>
                </c:pt>
                <c:pt idx="952">
                  <c:v>3.5930084813357892E-43</c:v>
                </c:pt>
                <c:pt idx="953">
                  <c:v>1.1779793668314121E-43</c:v>
                </c:pt>
                <c:pt idx="954">
                  <c:v>3.7645266789268185E-44</c:v>
                </c:pt>
                <c:pt idx="955">
                  <c:v>1.1713267894191436E-44</c:v>
                </c:pt>
                <c:pt idx="956">
                  <c:v>3.5441178050302224E-45</c:v>
                </c:pt>
                <c:pt idx="957">
                  <c:v>1.0414306777819807E-45</c:v>
                </c:pt>
                <c:pt idx="958">
                  <c:v>2.9677906627610178E-46</c:v>
                </c:pt>
                <c:pt idx="959">
                  <c:v>8.1895506114969519E-47</c:v>
                </c:pt>
                <c:pt idx="960">
                  <c:v>2.1847619455056632E-47</c:v>
                </c:pt>
                <c:pt idx="961">
                  <c:v>5.624755806683443E-48</c:v>
                </c:pt>
                <c:pt idx="962">
                  <c:v>1.3948773390245309E-48</c:v>
                </c:pt>
                <c:pt idx="963">
                  <c:v>3.3251467649723088E-49</c:v>
                </c:pt>
                <c:pt idx="964">
                  <c:v>7.6026057153935167E-50</c:v>
                </c:pt>
                <c:pt idx="965">
                  <c:v>1.6631880974130811E-50</c:v>
                </c:pt>
                <c:pt idx="966">
                  <c:v>3.4721933326121907E-51</c:v>
                </c:pt>
                <c:pt idx="967">
                  <c:v>6.8976449642693212E-52</c:v>
                </c:pt>
                <c:pt idx="968">
                  <c:v>1.2997623211333172E-52</c:v>
                </c:pt>
                <c:pt idx="969">
                  <c:v>2.315209779900435E-53</c:v>
                </c:pt>
                <c:pt idx="970">
                  <c:v>3.8835087521035336E-54</c:v>
                </c:pt>
                <c:pt idx="971">
                  <c:v>6.1085148638514894E-55</c:v>
                </c:pt>
                <c:pt idx="972">
                  <c:v>8.9679777512007508E-56</c:v>
                </c:pt>
                <c:pt idx="973">
                  <c:v>1.2224783564447255E-56</c:v>
                </c:pt>
                <c:pt idx="974">
                  <c:v>1.5383311872588046E-57</c:v>
                </c:pt>
                <c:pt idx="975">
                  <c:v>1.7753554411081993E-58</c:v>
                </c:pt>
                <c:pt idx="976">
                  <c:v>1.8653066319161375E-59</c:v>
                </c:pt>
                <c:pt idx="977">
                  <c:v>1.7693781537576135E-60</c:v>
                </c:pt>
                <c:pt idx="978">
                  <c:v>1.5009514361779112E-61</c:v>
                </c:pt>
                <c:pt idx="979">
                  <c:v>1.1262981793261233E-62</c:v>
                </c:pt>
                <c:pt idx="980">
                  <c:v>7.3827312945317921E-64</c:v>
                </c:pt>
                <c:pt idx="981">
                  <c:v>4.1658825726766454E-65</c:v>
                </c:pt>
                <c:pt idx="982">
                  <c:v>1.9892200353850623E-66</c:v>
                </c:pt>
                <c:pt idx="983">
                  <c:v>7.8767974919641667E-68</c:v>
                </c:pt>
                <c:pt idx="984">
                  <c:v>2.5246920741311796E-69</c:v>
                </c:pt>
                <c:pt idx="985">
                  <c:v>6.3618653036425802E-71</c:v>
                </c:pt>
                <c:pt idx="986">
                  <c:v>1.2161356727899307E-72</c:v>
                </c:pt>
                <c:pt idx="987">
                  <c:v>1.6872488242345878E-74</c:v>
                </c:pt>
                <c:pt idx="988">
                  <c:v>1.6066752903679894E-76</c:v>
                </c:pt>
                <c:pt idx="989">
                  <c:v>9.773156381771554E-79</c:v>
                </c:pt>
                <c:pt idx="990">
                  <c:v>3.4547974694922665E-81</c:v>
                </c:pt>
                <c:pt idx="991">
                  <c:v>6.2439462822305723E-84</c:v>
                </c:pt>
                <c:pt idx="992">
                  <c:v>4.8211137711619602E-87</c:v>
                </c:pt>
                <c:pt idx="993">
                  <c:v>1.2225164733821212E-90</c:v>
                </c:pt>
                <c:pt idx="994">
                  <c:v>6.7714561851925607E-95</c:v>
                </c:pt>
                <c:pt idx="995">
                  <c:v>4.1374876274921564E-100</c:v>
                </c:pt>
                <c:pt idx="996">
                  <c:v>7.7485601074896557E-107</c:v>
                </c:pt>
                <c:pt idx="997">
                  <c:v>2.5087065761093382E-116</c:v>
                </c:pt>
                <c:pt idx="998">
                  <c:v>1.4553510638004965E-132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8-44AA-8AA6-973300797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997104"/>
        <c:axId val="529993496"/>
      </c:lineChart>
      <c:catAx>
        <c:axId val="52999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9993496"/>
        <c:crosses val="autoZero"/>
        <c:auto val="1"/>
        <c:lblAlgn val="ctr"/>
        <c:lblOffset val="100"/>
        <c:noMultiLvlLbl val="0"/>
      </c:catAx>
      <c:valAx>
        <c:axId val="52999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999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CurryBetaPrior!$M$8</c:f>
              <c:strCache>
                <c:ptCount val="1"/>
                <c:pt idx="0">
                  <c:v>Binomial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CurryBetaPrior!$L$9:$L$1008</c:f>
              <c:numCache>
                <c:formatCode>General</c:formatCode>
                <c:ptCount val="1000"/>
                <c:pt idx="0" formatCode="0.00E+00">
                  <c:v>9.9999999999999998E-17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</c:numCache>
            </c:numRef>
          </c:cat>
          <c:val>
            <c:numRef>
              <c:f>CurryBetaPrior!$M$9:$M$1008</c:f>
              <c:numCache>
                <c:formatCode>0.00E+00</c:formatCode>
                <c:ptCount val="1000"/>
                <c:pt idx="0">
                  <c:v>8.1395999999998372E-219</c:v>
                </c:pt>
                <c:pt idx="1">
                  <c:v>8.0908843313300334E-37</c:v>
                </c:pt>
                <c:pt idx="2">
                  <c:v>1.3176687617009094E-32</c:v>
                </c:pt>
                <c:pt idx="3">
                  <c:v>3.8235923062510275E-30</c:v>
                </c:pt>
                <c:pt idx="4">
                  <c:v>2.1330398653224117E-28</c:v>
                </c:pt>
                <c:pt idx="5">
                  <c:v>4.8208276838111923E-27</c:v>
                </c:pt>
                <c:pt idx="6">
                  <c:v>6.1523194131150187E-26</c:v>
                </c:pt>
                <c:pt idx="7">
                  <c:v>5.2926248830655632E-25</c:v>
                </c:pt>
                <c:pt idx="8">
                  <c:v>3.4114021114688899E-24</c:v>
                </c:pt>
                <c:pt idx="9">
                  <c:v>1.7637625710856933E-23</c:v>
                </c:pt>
                <c:pt idx="10">
                  <c:v>7.6632718240644589E-23</c:v>
                </c:pt>
                <c:pt idx="11">
                  <c:v>2.8925335496719523E-22</c:v>
                </c:pt>
                <c:pt idx="12">
                  <c:v>9.7203560987350844E-22</c:v>
                </c:pt>
                <c:pt idx="13">
                  <c:v>2.9628721476235152E-21</c:v>
                </c:pt>
                <c:pt idx="14">
                  <c:v>8.3110721449367394E-21</c:v>
                </c:pt>
                <c:pt idx="15">
                  <c:v>2.1701915736198127E-20</c:v>
                </c:pt>
                <c:pt idx="16">
                  <c:v>5.3241883510327909E-20</c:v>
                </c:pt>
                <c:pt idx="17">
                  <c:v>1.2365425618822335E-19</c:v>
                </c:pt>
                <c:pt idx="18">
                  <c:v>2.7358171096705055E-19</c:v>
                </c:pt>
                <c:pt idx="19">
                  <c:v>5.7965224299843354E-19</c:v>
                </c:pt>
                <c:pt idx="20">
                  <c:v>1.1813523690751069E-18</c:v>
                </c:pt>
                <c:pt idx="21">
                  <c:v>2.324712978448863E-18</c:v>
                </c:pt>
                <c:pt idx="22">
                  <c:v>4.4315303027326022E-18</c:v>
                </c:pt>
                <c:pt idx="23">
                  <c:v>8.2065411151042264E-18</c:v>
                </c:pt>
                <c:pt idx="24">
                  <c:v>1.4799919496476506E-17</c:v>
                </c:pt>
                <c:pt idx="25">
                  <c:v>2.604898938173921E-17</c:v>
                </c:pt>
                <c:pt idx="26">
                  <c:v>4.4831541908048772E-17</c:v>
                </c:pt>
                <c:pt idx="27">
                  <c:v>7.5574068505272047E-17</c:v>
                </c:pt>
                <c:pt idx="28">
                  <c:v>1.2497210684900075E-16</c:v>
                </c:pt>
                <c:pt idx="29">
                  <c:v>2.0299737086151403E-16</c:v>
                </c:pt>
                <c:pt idx="30">
                  <c:v>3.2428811686677384E-16</c:v>
                </c:pt>
                <c:pt idx="31">
                  <c:v>5.1004610934646945E-16</c:v>
                </c:pt>
                <c:pt idx="32">
                  <c:v>7.9059652925089857E-16</c:v>
                </c:pt>
                <c:pt idx="33">
                  <c:v>1.2088072773244932E-15</c:v>
                </c:pt>
                <c:pt idx="34">
                  <c:v>1.8246125605316372E-15</c:v>
                </c:pt>
                <c:pt idx="35">
                  <c:v>2.7209437522888899E-15</c:v>
                </c:pt>
                <c:pt idx="36">
                  <c:v>4.0114397831568214E-15</c:v>
                </c:pt>
                <c:pt idx="37">
                  <c:v>5.8503914106208238E-15</c:v>
                </c:pt>
                <c:pt idx="38">
                  <c:v>8.4454704747648424E-15</c:v>
                </c:pt>
                <c:pt idx="39">
                  <c:v>1.2073908699880081E-14</c:v>
                </c:pt>
                <c:pt idx="40">
                  <c:v>1.7102922979291535E-14</c:v>
                </c:pt>
                <c:pt idx="41">
                  <c:v>2.4015337822347273E-14</c:v>
                </c:pt>
                <c:pt idx="42">
                  <c:v>3.344153341204086E-14</c:v>
                </c:pt>
                <c:pt idx="43">
                  <c:v>4.6199052417040514E-14</c:v>
                </c:pt>
                <c:pt idx="44">
                  <c:v>6.334143346690535E-14</c:v>
                </c:pt>
                <c:pt idx="45">
                  <c:v>8.6218107435378977E-14</c:v>
                </c:pt>
                <c:pt idx="46">
                  <c:v>1.1654749805399063E-13</c:v>
                </c:pt>
                <c:pt idx="47">
                  <c:v>1.565058148470421E-13</c:v>
                </c:pt>
                <c:pt idx="48">
                  <c:v>2.0883441818078022E-13</c:v>
                </c:pt>
                <c:pt idx="49">
                  <c:v>2.76969077897548E-13</c:v>
                </c:pt>
                <c:pt idx="50">
                  <c:v>3.6519494341621663E-13</c:v>
                </c:pt>
                <c:pt idx="51">
                  <c:v>4.7883159950250731E-13</c:v>
                </c:pt>
                <c:pt idx="52">
                  <c:v>6.2445320365971174E-13</c:v>
                </c:pt>
                <c:pt idx="53">
                  <c:v>8.1014939411759635E-13</c:v>
                </c:pt>
                <c:pt idx="54">
                  <c:v>1.0458334279135472E-12</c:v>
                </c:pt>
                <c:pt idx="55">
                  <c:v>1.343604863135405E-12</c:v>
                </c:pt>
                <c:pt idx="56">
                  <c:v>1.7181750449709132E-12</c:v>
                </c:pt>
                <c:pt idx="57">
                  <c:v>2.1873646991036435E-12</c:v>
                </c:pt>
                <c:pt idx="58">
                  <c:v>2.7726840859148107E-12</c:v>
                </c:pt>
                <c:pt idx="59">
                  <c:v>3.5000074329961606E-12</c:v>
                </c:pt>
                <c:pt idx="60">
                  <c:v>4.4003547501472335E-12</c:v>
                </c:pt>
                <c:pt idx="61">
                  <c:v>5.5107956492337846E-12</c:v>
                </c:pt>
                <c:pt idx="62">
                  <c:v>6.8754914503328447E-12</c:v>
                </c:pt>
                <c:pt idx="63">
                  <c:v>8.5468936652297754E-12</c:v>
                </c:pt>
                <c:pt idx="64">
                  <c:v>1.0587118919713443E-11</c:v>
                </c:pt>
                <c:pt idx="65">
                  <c:v>1.3069522517822511E-11</c:v>
                </c:pt>
                <c:pt idx="66">
                  <c:v>1.6080495175242874E-11</c:v>
                </c:pt>
                <c:pt idx="67">
                  <c:v>1.9721509966876027E-11</c:v>
                </c:pt>
                <c:pt idx="68">
                  <c:v>2.4111449257077444E-11</c:v>
                </c:pt>
                <c:pt idx="69">
                  <c:v>2.9389244322489175E-11</c:v>
                </c:pt>
                <c:pt idx="70">
                  <c:v>3.5716863549523403E-11</c:v>
                </c:pt>
                <c:pt idx="71">
                  <c:v>4.3282688504540442E-11</c:v>
                </c:pt>
                <c:pt idx="72">
                  <c:v>5.2305320848232913E-11</c:v>
                </c:pt>
                <c:pt idx="73">
                  <c:v>6.3037867010669789E-11</c:v>
                </c:pt>
                <c:pt idx="74">
                  <c:v>7.5772751774366751E-11</c:v>
                </c:pt>
                <c:pt idx="75">
                  <c:v>9.0847116444473758E-11</c:v>
                </c:pt>
                <c:pt idx="76">
                  <c:v>1.0864886213300473E-10</c:v>
                </c:pt>
                <c:pt idx="77">
                  <c:v>1.2962340386369647E-10</c:v>
                </c:pt>
                <c:pt idx="78">
                  <c:v>1.5428120673162163E-10</c:v>
                </c:pt>
                <c:pt idx="79">
                  <c:v>1.832061812437071E-10</c:v>
                </c:pt>
                <c:pt idx="80">
                  <c:v>2.170650212395377E-10</c:v>
                </c:pt>
                <c:pt idx="81">
                  <c:v>2.5661757446368777E-10</c:v>
                </c:pt>
                <c:pt idx="82">
                  <c:v>3.0272834294887861E-10</c:v>
                </c:pt>
                <c:pt idx="83">
                  <c:v>3.5637921789139006E-10</c:v>
                </c:pt>
                <c:pt idx="84">
                  <c:v>4.186835616750141E-10</c:v>
                </c:pt>
                <c:pt idx="85">
                  <c:v>4.9090175814554111E-10</c:v>
                </c:pt>
                <c:pt idx="86">
                  <c:v>5.7445836117403619E-10</c:v>
                </c:pt>
                <c:pt idx="87">
                  <c:v>6.7096098099238766E-10</c:v>
                </c:pt>
                <c:pt idx="88">
                  <c:v>7.82221057759335E-10</c:v>
                </c:pt>
                <c:pt idx="89">
                  <c:v>9.102766823382366E-10</c:v>
                </c:pt>
                <c:pt idx="90">
                  <c:v>1.0574176353602975E-9</c:v>
                </c:pt>
                <c:pt idx="91">
                  <c:v>1.2262128273282815E-9</c:v>
                </c:pt>
                <c:pt idx="92">
                  <c:v>1.4195403348070938E-9</c:v>
                </c:pt>
                <c:pt idx="93">
                  <c:v>1.6406202406692004E-9</c:v>
                </c:pt>
                <c:pt idx="94">
                  <c:v>1.8930504999365308E-9</c:v>
                </c:pt>
                <c:pt idx="95">
                  <c:v>2.1808460670052733E-9</c:v>
                </c:pt>
                <c:pt idx="96">
                  <c:v>2.508481534980399E-9</c:v>
                </c:pt>
                <c:pt idx="97">
                  <c:v>2.8809375534998887E-9</c:v>
                </c:pt>
                <c:pt idx="98">
                  <c:v>3.303751307820081E-9</c:v>
                </c:pt>
                <c:pt idx="99">
                  <c:v>3.7830713590811952E-9</c:v>
                </c:pt>
                <c:pt idx="100">
                  <c:v>4.3257171636000298E-9</c:v>
                </c:pt>
                <c:pt idx="101">
                  <c:v>4.9392436077640358E-9</c:v>
                </c:pt>
                <c:pt idx="102">
                  <c:v>5.6320109146522974E-9</c:v>
                </c:pt>
                <c:pt idx="103">
                  <c:v>6.4132602989018039E-9</c:v>
                </c:pt>
                <c:pt idx="104">
                  <c:v>7.2931957675945856E-9</c:v>
                </c:pt>
                <c:pt idx="105">
                  <c:v>8.2830724870877458E-9</c:v>
                </c:pt>
                <c:pt idx="106">
                  <c:v>9.3952921587569033E-9</c:v>
                </c:pt>
                <c:pt idx="107">
                  <c:v>1.0643505870603838E-8</c:v>
                </c:pt>
                <c:pt idx="108">
                  <c:v>1.2042724916605744E-8</c:v>
                </c:pt>
                <c:pt idx="109">
                  <c:v>1.3609440101578748E-8</c:v>
                </c:pt>
                <c:pt idx="110">
                  <c:v>1.5361750076214925E-8</c:v>
                </c:pt>
                <c:pt idx="111">
                  <c:v>1.7319499274842933E-8</c:v>
                </c:pt>
                <c:pt idx="112">
                  <c:v>1.9504426057387042E-8</c:v>
                </c:pt>
                <c:pt idx="113">
                  <c:v>2.1940321686966735E-8</c:v>
                </c:pt>
                <c:pt idx="114">
                  <c:v>2.4653200805613959E-8</c:v>
                </c:pt>
                <c:pt idx="115">
                  <c:v>2.76714841027077E-8</c:v>
                </c:pt>
                <c:pt idx="116">
                  <c:v>3.1026193903941909E-8</c:v>
                </c:pt>
                <c:pt idx="117">
                  <c:v>3.4751163442989841E-8</c:v>
                </c:pt>
                <c:pt idx="118">
                  <c:v>3.8883260613500791E-8</c:v>
                </c:pt>
                <c:pt idx="119">
                  <c:v>4.3462627035697569E-8</c:v>
                </c:pt>
                <c:pt idx="120">
                  <c:v>4.8532933309634466E-8</c:v>
                </c:pt>
                <c:pt idx="121">
                  <c:v>5.4141651366166725E-8</c:v>
                </c:pt>
                <c:pt idx="122">
                  <c:v>6.034034486684477E-8</c:v>
                </c:pt>
                <c:pt idx="123">
                  <c:v>6.7184978645343539E-8</c:v>
                </c:pt>
                <c:pt idx="124">
                  <c:v>7.4736248225641783E-8</c:v>
                </c:pt>
                <c:pt idx="125">
                  <c:v>8.3059930496010571E-8</c:v>
                </c:pt>
                <c:pt idx="126">
                  <c:v>9.2227256662962747E-8</c:v>
                </c:pt>
                <c:pt idx="127">
                  <c:v>1.0231530865565076E-7</c:v>
                </c:pt>
                <c:pt idx="128">
                  <c:v>1.1340744019882649E-7</c:v>
                </c:pt>
                <c:pt idx="129">
                  <c:v>1.2559372382133601E-7</c:v>
                </c:pt>
                <c:pt idx="130">
                  <c:v>1.3897142511731318E-7</c:v>
                </c:pt>
                <c:pt idx="131">
                  <c:v>1.5364550562865369E-7</c:v>
                </c:pt>
                <c:pt idx="132">
                  <c:v>1.6972915577011392E-7</c:v>
                </c:pt>
                <c:pt idx="133">
                  <c:v>1.8734435927241365E-7</c:v>
                </c:pt>
                <c:pt idx="134">
                  <c:v>2.0662249067403958E-7</c:v>
                </c:pt>
                <c:pt idx="135">
                  <c:v>2.2770494744908038E-7</c:v>
                </c:pt>
                <c:pt idx="136">
                  <c:v>2.5074381841639077E-7</c:v>
                </c:pt>
                <c:pt idx="137">
                  <c:v>2.7590259013456241E-7</c:v>
                </c:pt>
                <c:pt idx="138">
                  <c:v>3.0335689304773988E-7</c:v>
                </c:pt>
                <c:pt idx="139">
                  <c:v>3.33295289209147E-7</c:v>
                </c:pt>
                <c:pt idx="140">
                  <c:v>3.6592010347227861E-7</c:v>
                </c:pt>
                <c:pt idx="141">
                  <c:v>4.0144830010412074E-7</c:v>
                </c:pt>
                <c:pt idx="142">
                  <c:v>4.4011240684041273E-7</c:v>
                </c:pt>
                <c:pt idx="143">
                  <c:v>4.8216148846994497E-7</c:v>
                </c:pt>
                <c:pt idx="144">
                  <c:v>5.2786217210299111E-7</c:v>
                </c:pt>
                <c:pt idx="145">
                  <c:v>5.77499726348491E-7</c:v>
                </c:pt>
                <c:pt idx="146">
                  <c:v>6.3137919669520465E-7</c:v>
                </c:pt>
                <c:pt idx="147">
                  <c:v>6.8982659946396301E-7</c:v>
                </c:pt>
                <c:pt idx="148">
                  <c:v>7.5319017677114185E-7</c:v>
                </c:pt>
                <c:pt idx="149">
                  <c:v>8.2184171501788598E-7</c:v>
                </c:pt>
                <c:pt idx="150">
                  <c:v>8.9617792949478411E-7</c:v>
                </c:pt>
                <c:pt idx="151">
                  <c:v>9.7662191776847137E-7</c:v>
                </c:pt>
                <c:pt idx="152">
                  <c:v>1.0636246845941502E-6</c:v>
                </c:pt>
                <c:pt idx="153">
                  <c:v>1.1576667411767193E-6</c:v>
                </c:pt>
                <c:pt idx="154">
                  <c:v>1.2592597816831974E-6</c:v>
                </c:pt>
                <c:pt idx="155">
                  <c:v>1.3689484399897241E-6</c:v>
                </c:pt>
                <c:pt idx="156">
                  <c:v>1.4873121297283488E-6</c:v>
                </c:pt>
                <c:pt idx="157">
                  <c:v>1.6149669707816854E-6</c:v>
                </c:pt>
                <c:pt idx="158">
                  <c:v>1.7525678054570469E-6</c:v>
                </c:pt>
                <c:pt idx="159">
                  <c:v>1.9008103076565502E-6</c:v>
                </c:pt>
                <c:pt idx="160">
                  <c:v>2.0604331884448497E-6</c:v>
                </c:pt>
                <c:pt idx="161">
                  <c:v>2.2322205015026985E-6</c:v>
                </c:pt>
                <c:pt idx="162">
                  <c:v>2.4170040520415332E-6</c:v>
                </c:pt>
                <c:pt idx="163">
                  <c:v>2.6156659128420149E-6</c:v>
                </c:pt>
                <c:pt idx="164">
                  <c:v>2.8291410511679879E-6</c:v>
                </c:pt>
                <c:pt idx="165">
                  <c:v>3.0584200703964449E-6</c:v>
                </c:pt>
                <c:pt idx="166">
                  <c:v>3.3045520702937028E-6</c:v>
                </c:pt>
                <c:pt idx="167">
                  <c:v>3.5686476299585053E-6</c:v>
                </c:pt>
                <c:pt idx="168">
                  <c:v>3.8518819175429751E-6</c:v>
                </c:pt>
                <c:pt idx="169">
                  <c:v>4.155497930953966E-6</c:v>
                </c:pt>
                <c:pt idx="170">
                  <c:v>4.4808098738287676E-6</c:v>
                </c:pt>
                <c:pt idx="171">
                  <c:v>4.82920667117052E-6</c:v>
                </c:pt>
                <c:pt idx="172">
                  <c:v>5.2021556291215744E-6</c:v>
                </c:pt>
                <c:pt idx="173">
                  <c:v>5.6012062434440034E-6</c:v>
                </c:pt>
                <c:pt idx="174">
                  <c:v>6.02799416137061E-6</c:v>
                </c:pt>
                <c:pt idx="175">
                  <c:v>6.4842453015800579E-6</c:v>
                </c:pt>
                <c:pt idx="176">
                  <c:v>6.9717801371440008E-6</c:v>
                </c:pt>
                <c:pt idx="177">
                  <c:v>7.4925181463850487E-6</c:v>
                </c:pt>
                <c:pt idx="178">
                  <c:v>8.0484824366773836E-6</c:v>
                </c:pt>
                <c:pt idx="179">
                  <c:v>8.6418045463129374E-6</c:v>
                </c:pt>
                <c:pt idx="180">
                  <c:v>9.274729429648254E-6</c:v>
                </c:pt>
                <c:pt idx="181">
                  <c:v>9.9496206308378758E-6</c:v>
                </c:pt>
                <c:pt idx="182">
                  <c:v>1.0668965651550796E-5</c:v>
                </c:pt>
                <c:pt idx="183">
                  <c:v>1.1435381518156455E-5</c:v>
                </c:pt>
                <c:pt idx="184">
                  <c:v>1.2251620553957002E-5</c:v>
                </c:pt>
                <c:pt idx="185">
                  <c:v>1.3120576362129318E-5</c:v>
                </c:pt>
                <c:pt idx="186">
                  <c:v>1.4045290025130912E-5</c:v>
                </c:pt>
                <c:pt idx="187">
                  <c:v>1.5028956526407762E-5</c:v>
                </c:pt>
                <c:pt idx="188">
                  <c:v>1.6074931400330481E-5</c:v>
                </c:pt>
                <c:pt idx="189">
                  <c:v>1.7186737616368092E-5</c:v>
                </c:pt>
                <c:pt idx="190">
                  <c:v>1.8368072703594116E-5</c:v>
                </c:pt>
                <c:pt idx="191">
                  <c:v>1.9622816121700401E-5</c:v>
                </c:pt>
                <c:pt idx="192">
                  <c:v>2.0955036884775079E-5</c:v>
                </c:pt>
                <c:pt idx="193">
                  <c:v>2.2369001444182612E-5</c:v>
                </c:pt>
                <c:pt idx="194">
                  <c:v>2.3869181836957656E-5</c:v>
                </c:pt>
                <c:pt idx="195">
                  <c:v>2.5460264106205029E-5</c:v>
                </c:pt>
                <c:pt idx="196">
                  <c:v>2.7147157000068321E-5</c:v>
                </c:pt>
                <c:pt idx="197">
                  <c:v>2.8935000955904545E-5</c:v>
                </c:pt>
                <c:pt idx="198">
                  <c:v>3.0829177376372358E-5</c:v>
                </c:pt>
                <c:pt idx="199">
                  <c:v>3.283531820420625E-5</c:v>
                </c:pt>
                <c:pt idx="200">
                  <c:v>3.4959315802521932E-5</c:v>
                </c:pt>
                <c:pt idx="201">
                  <c:v>3.7207333147552193E-5</c:v>
                </c:pt>
                <c:pt idx="202">
                  <c:v>3.9585814340782803E-5</c:v>
                </c:pt>
                <c:pt idx="203">
                  <c:v>4.2101495447509342E-5</c:v>
                </c:pt>
                <c:pt idx="204">
                  <c:v>4.4761415668896222E-5</c:v>
                </c:pt>
                <c:pt idx="205">
                  <c:v>4.7572928854669325E-5</c:v>
                </c:pt>
                <c:pt idx="206">
                  <c:v>5.0543715363624701E-5</c:v>
                </c:pt>
                <c:pt idx="207">
                  <c:v>5.3681794279182129E-5</c:v>
                </c:pt>
                <c:pt idx="208">
                  <c:v>5.6995535987258299E-5</c:v>
                </c:pt>
                <c:pt idx="209">
                  <c:v>6.0493675123767409E-5</c:v>
                </c:pt>
                <c:pt idx="210">
                  <c:v>6.4185323899106629E-5</c:v>
                </c:pt>
                <c:pt idx="211">
                  <c:v>6.8079985807004722E-5</c:v>
                </c:pt>
                <c:pt idx="212">
                  <c:v>7.2187569725146053E-5</c:v>
                </c:pt>
                <c:pt idx="213">
                  <c:v>7.651840441501397E-5</c:v>
                </c:pt>
                <c:pt idx="214">
                  <c:v>8.1083253428409303E-5</c:v>
                </c:pt>
                <c:pt idx="215">
                  <c:v>8.5893330428125724E-5</c:v>
                </c:pt>
                <c:pt idx="216">
                  <c:v>9.0960314930274848E-5</c:v>
                </c:pt>
                <c:pt idx="217">
                  <c:v>9.6296368475758817E-5</c:v>
                </c:pt>
                <c:pt idx="218">
                  <c:v>1.0191415123840334E-4</c:v>
                </c:pt>
                <c:pt idx="219">
                  <c:v>1.0782683907725404E-4</c:v>
                </c:pt>
                <c:pt idx="220">
                  <c:v>1.1404814104054154E-4</c:v>
                </c:pt>
                <c:pt idx="221">
                  <c:v>1.2059231732880916E-4</c:v>
                </c:pt>
                <c:pt idx="222">
                  <c:v>1.2747419772468028E-4</c:v>
                </c:pt>
                <c:pt idx="223">
                  <c:v>1.3470920049673632E-4</c:v>
                </c:pt>
                <c:pt idx="224">
                  <c:v>1.4231335178492658E-4</c:v>
                </c:pt>
                <c:pt idx="225">
                  <c:v>1.5030330547493418E-4</c:v>
                </c:pt>
                <c:pt idx="226">
                  <c:v>1.5869636356886243E-4</c:v>
                </c:pt>
                <c:pt idx="227">
                  <c:v>1.6751049705956606E-4</c:v>
                </c:pt>
                <c:pt idx="228">
                  <c:v>1.7676436731593875E-4</c:v>
                </c:pt>
                <c:pt idx="229">
                  <c:v>1.8647734798635777E-4</c:v>
                </c:pt>
                <c:pt idx="230">
                  <c:v>1.9666954742749256E-4</c:v>
                </c:pt>
                <c:pt idx="231">
                  <c:v>2.0736183166556989E-4</c:v>
                </c:pt>
                <c:pt idx="232">
                  <c:v>2.1857584789714777E-4</c:v>
                </c:pt>
                <c:pt idx="233">
                  <c:v>2.3033404853636222E-4</c:v>
                </c:pt>
                <c:pt idx="234">
                  <c:v>2.4265971581553412E-4</c:v>
                </c:pt>
                <c:pt idx="235">
                  <c:v>2.5557698694592324E-4</c:v>
                </c:pt>
                <c:pt idx="236">
                  <c:v>2.6911087984533345E-4</c:v>
                </c:pt>
                <c:pt idx="237">
                  <c:v>2.8328731943917657E-4</c:v>
                </c:pt>
                <c:pt idx="238">
                  <c:v>2.981331645414573E-4</c:v>
                </c:pt>
                <c:pt idx="239">
                  <c:v>3.1367623532207621E-4</c:v>
                </c:pt>
                <c:pt idx="240">
                  <c:v>3.2994534136667776E-4</c:v>
                </c:pt>
                <c:pt idx="241">
                  <c:v>3.4697031033518934E-4</c:v>
                </c:pt>
                <c:pt idx="242">
                  <c:v>3.6478201722499125E-4</c:v>
                </c:pt>
                <c:pt idx="243">
                  <c:v>3.8341241424458993E-4</c:v>
                </c:pt>
                <c:pt idx="244">
                  <c:v>4.0289456130346448E-4</c:v>
                </c:pt>
                <c:pt idx="245">
                  <c:v>4.232626571235937E-4</c:v>
                </c:pt>
                <c:pt idx="246">
                  <c:v>4.4455207097804622E-4</c:v>
                </c:pt>
                <c:pt idx="247">
                  <c:v>4.6679937506179244E-4</c:v>
                </c:pt>
                <c:pt idx="248">
                  <c:v>4.9004237749975031E-4</c:v>
                </c:pt>
                <c:pt idx="249">
                  <c:v>5.1432015599685472E-4</c:v>
                </c:pt>
                <c:pt idx="250">
                  <c:v>5.3967309213476852E-4</c:v>
                </c:pt>
                <c:pt idx="251">
                  <c:v>5.661429063196329E-4</c:v>
                </c:pt>
                <c:pt idx="252">
                  <c:v>5.9377269338505533E-4</c:v>
                </c:pt>
                <c:pt idx="253">
                  <c:v>6.2260695885424779E-4</c:v>
                </c:pt>
                <c:pt idx="254">
                  <c:v>6.526916558651139E-4</c:v>
                </c:pt>
                <c:pt idx="255">
                  <c:v>6.8407422276171989E-4</c:v>
                </c:pt>
                <c:pt idx="256">
                  <c:v>7.1680362135541082E-4</c:v>
                </c:pt>
                <c:pt idx="257">
                  <c:v>7.5093037585857475E-4</c:v>
                </c:pt>
                <c:pt idx="258">
                  <c:v>7.8650661249371836E-4</c:v>
                </c:pt>
                <c:pt idx="259">
                  <c:v>8.2358609978036785E-4</c:v>
                </c:pt>
                <c:pt idx="260">
                  <c:v>8.6222428950189531E-4</c:v>
                </c:pt>
                <c:pt idx="261">
                  <c:v>9.0247835835420272E-4</c:v>
                </c:pt>
                <c:pt idx="262">
                  <c:v>9.4440725027776485E-4</c:v>
                </c:pt>
                <c:pt idx="263">
                  <c:v>9.8807171947435475E-4</c:v>
                </c:pt>
                <c:pt idx="264">
                  <c:v>1.0335343741093642E-3</c:v>
                </c:pt>
                <c:pt idx="265">
                  <c:v>1.0808597207003293E-3</c:v>
                </c:pt>
                <c:pt idx="266">
                  <c:v>1.1301142091919814E-3</c:v>
                </c:pt>
                <c:pt idx="267">
                  <c:v>1.1813662787177319E-3</c:v>
                </c:pt>
                <c:pt idx="268">
                  <c:v>1.23468640404719E-3</c:v>
                </c:pt>
                <c:pt idx="269">
                  <c:v>1.2901471427189098E-3</c:v>
                </c:pt>
                <c:pt idx="270">
                  <c:v>1.3478231828572785E-3</c:v>
                </c:pt>
                <c:pt idx="271">
                  <c:v>1.4077913916719724E-3</c:v>
                </c:pt>
                <c:pt idx="272">
                  <c:v>1.4701308646380897E-3</c:v>
                </c:pt>
                <c:pt idx="273">
                  <c:v>1.5349229753546135E-3</c:v>
                </c:pt>
                <c:pt idx="274">
                  <c:v>1.6022514260785805E-3</c:v>
                </c:pt>
                <c:pt idx="275">
                  <c:v>1.6722022989316993E-3</c:v>
                </c:pt>
                <c:pt idx="276">
                  <c:v>1.7448641077759436E-3</c:v>
                </c:pt>
                <c:pt idx="277">
                  <c:v>1.8203278507541683E-3</c:v>
                </c:pt>
                <c:pt idx="278">
                  <c:v>1.8986870634911926E-3</c:v>
                </c:pt>
                <c:pt idx="279">
                  <c:v>1.980037872950612E-3</c:v>
                </c:pt>
                <c:pt idx="280">
                  <c:v>2.06447905194194E-3</c:v>
                </c:pt>
                <c:pt idx="281">
                  <c:v>2.1521120742722267E-3</c:v>
                </c:pt>
                <c:pt idx="282">
                  <c:v>2.2430411705360617E-3</c:v>
                </c:pt>
                <c:pt idx="283">
                  <c:v>2.3373733845369052E-3</c:v>
                </c:pt>
                <c:pt idx="284">
                  <c:v>2.4352186303327893E-3</c:v>
                </c:pt>
                <c:pt idx="285">
                  <c:v>2.5366897498985547E-3</c:v>
                </c:pt>
                <c:pt idx="286">
                  <c:v>2.6419025713961364E-3</c:v>
                </c:pt>
                <c:pt idx="287">
                  <c:v>2.7509759680445166E-3</c:v>
                </c:pt>
                <c:pt idx="288">
                  <c:v>2.8640319175797136E-3</c:v>
                </c:pt>
                <c:pt idx="289">
                  <c:v>2.9811955622951877E-3</c:v>
                </c:pt>
                <c:pt idx="290">
                  <c:v>3.1025952696520751E-3</c:v>
                </c:pt>
                <c:pt idx="291">
                  <c:v>3.2283626934485922E-3</c:v>
                </c:pt>
                <c:pt idx="292">
                  <c:v>3.3586328355369975E-3</c:v>
                </c:pt>
                <c:pt idx="293">
                  <c:v>3.4935441080759483E-3</c:v>
                </c:pt>
                <c:pt idx="294">
                  <c:v>3.6332383963059325E-3</c:v>
                </c:pt>
                <c:pt idx="295">
                  <c:v>3.7778611218343382E-3</c:v>
                </c:pt>
                <c:pt idx="296">
                  <c:v>3.9275613064165774E-3</c:v>
                </c:pt>
                <c:pt idx="297">
                  <c:v>4.0824916362186972E-3</c:v>
                </c:pt>
                <c:pt idx="298">
                  <c:v>4.2428085265468337E-3</c:v>
                </c:pt>
                <c:pt idx="299">
                  <c:v>4.4086721870275894E-3</c:v>
                </c:pt>
                <c:pt idx="300">
                  <c:v>4.580246687223434E-3</c:v>
                </c:pt>
                <c:pt idx="301">
                  <c:v>4.7577000226662648E-3</c:v>
                </c:pt>
                <c:pt idx="302">
                  <c:v>4.9412041812917397E-3</c:v>
                </c:pt>
                <c:pt idx="303">
                  <c:v>5.1309352102561993E-3</c:v>
                </c:pt>
                <c:pt idx="304">
                  <c:v>5.3270732831176976E-3</c:v>
                </c:pt>
                <c:pt idx="305">
                  <c:v>5.5298027673620171E-3</c:v>
                </c:pt>
                <c:pt idx="306">
                  <c:v>5.7393122922529561E-3</c:v>
                </c:pt>
                <c:pt idx="307">
                  <c:v>5.9557948169873861E-3</c:v>
                </c:pt>
                <c:pt idx="308">
                  <c:v>6.1794476991328222E-3</c:v>
                </c:pt>
                <c:pt idx="309">
                  <c:v>6.4104727633265352E-3</c:v>
                </c:pt>
                <c:pt idx="310">
                  <c:v>6.6490763702124842E-3</c:v>
                </c:pt>
                <c:pt idx="311">
                  <c:v>6.8954694855941252E-3</c:v>
                </c:pt>
                <c:pt idx="312">
                  <c:v>7.1498677497782619E-3</c:v>
                </c:pt>
                <c:pt idx="313">
                  <c:v>7.4124915470857667E-3</c:v>
                </c:pt>
                <c:pt idx="314">
                  <c:v>7.6835660755038603E-3</c:v>
                </c:pt>
                <c:pt idx="315">
                  <c:v>7.9633214164539171E-3</c:v>
                </c:pt>
                <c:pt idx="316">
                  <c:v>8.251992604648338E-3</c:v>
                </c:pt>
                <c:pt idx="317">
                  <c:v>8.5498196980094213E-3</c:v>
                </c:pt>
                <c:pt idx="318">
                  <c:v>8.8570478476213046E-3</c:v>
                </c:pt>
                <c:pt idx="319">
                  <c:v>9.1739273676878213E-3</c:v>
                </c:pt>
                <c:pt idx="320">
                  <c:v>9.5007138054656274E-3</c:v>
                </c:pt>
                <c:pt idx="321">
                  <c:v>9.837668011143089E-3</c:v>
                </c:pt>
                <c:pt idx="322">
                  <c:v>1.0185056207634361E-2</c:v>
                </c:pt>
                <c:pt idx="323">
                  <c:v>1.0543150060257031E-2</c:v>
                </c:pt>
                <c:pt idx="324">
                  <c:v>1.0912226746260962E-2</c:v>
                </c:pt>
                <c:pt idx="325">
                  <c:v>1.1292569024176401E-2</c:v>
                </c:pt>
                <c:pt idx="326">
                  <c:v>1.1684465302946926E-2</c:v>
                </c:pt>
                <c:pt idx="327">
                  <c:v>1.2088209710813501E-2</c:v>
                </c:pt>
                <c:pt idx="328">
                  <c:v>1.2504102163914987E-2</c:v>
                </c:pt>
                <c:pt idx="329">
                  <c:v>1.2932448434569184E-2</c:v>
                </c:pt>
                <c:pt idx="330">
                  <c:v>1.3373560219198388E-2</c:v>
                </c:pt>
                <c:pt idx="331">
                  <c:v>1.3827755205862746E-2</c:v>
                </c:pt>
                <c:pt idx="332">
                  <c:v>1.4295357141363331E-2</c:v>
                </c:pt>
                <c:pt idx="333">
                  <c:v>1.47766958978774E-2</c:v>
                </c:pt>
                <c:pt idx="334">
                  <c:v>1.5272107539086336E-2</c:v>
                </c:pt>
                <c:pt idx="335">
                  <c:v>1.5781934385757122E-2</c:v>
                </c:pt>
                <c:pt idx="336">
                  <c:v>1.6306525080736524E-2</c:v>
                </c:pt>
                <c:pt idx="337">
                  <c:v>1.6846234653318162E-2</c:v>
                </c:pt>
                <c:pt idx="338">
                  <c:v>1.7401424582939605E-2</c:v>
                </c:pt>
                <c:pt idx="339">
                  <c:v>1.7972462862168744E-2</c:v>
                </c:pt>
                <c:pt idx="340">
                  <c:v>1.8559724058935034E-2</c:v>
                </c:pt>
                <c:pt idx="341">
                  <c:v>1.9163589377964006E-2</c:v>
                </c:pt>
                <c:pt idx="342">
                  <c:v>1.9784446721368993E-2</c:v>
                </c:pt>
                <c:pt idx="343">
                  <c:v>2.0422690748357297E-2</c:v>
                </c:pt>
                <c:pt idx="344">
                  <c:v>2.1078722934004045E-2</c:v>
                </c:pt>
                <c:pt idx="345">
                  <c:v>2.1752951627048704E-2</c:v>
                </c:pt>
                <c:pt idx="346">
                  <c:v>2.2445792106667362E-2</c:v>
                </c:pt>
                <c:pt idx="347">
                  <c:v>2.3157666638174017E-2</c:v>
                </c:pt>
                <c:pt idx="348">
                  <c:v>2.3889004527603026E-2</c:v>
                </c:pt>
                <c:pt idx="349">
                  <c:v>2.4640242175124755E-2</c:v>
                </c:pt>
                <c:pt idx="350">
                  <c:v>2.5411823127244944E-2</c:v>
                </c:pt>
                <c:pt idx="351">
                  <c:v>2.6204198127740268E-2</c:v>
                </c:pt>
                <c:pt idx="352">
                  <c:v>2.7017825167278072E-2</c:v>
                </c:pt>
                <c:pt idx="353">
                  <c:v>2.7853169531671468E-2</c:v>
                </c:pt>
                <c:pt idx="354">
                  <c:v>2.8710703848718915E-2</c:v>
                </c:pt>
                <c:pt idx="355">
                  <c:v>2.9590908133576066E-2</c:v>
                </c:pt>
                <c:pt idx="356">
                  <c:v>3.0494269832608802E-2</c:v>
                </c:pt>
                <c:pt idx="357">
                  <c:v>3.1421283865675706E-2</c:v>
                </c:pt>
                <c:pt idx="358">
                  <c:v>3.2372452666785852E-2</c:v>
                </c:pt>
                <c:pt idx="359">
                  <c:v>3.334828622308008E-2</c:v>
                </c:pt>
                <c:pt idx="360">
                  <c:v>3.4349302112082217E-2</c:v>
                </c:pt>
                <c:pt idx="361">
                  <c:v>3.5376025537164693E-2</c:v>
                </c:pt>
                <c:pt idx="362">
                  <c:v>3.6428989361176965E-2</c:v>
                </c:pt>
                <c:pt idx="363">
                  <c:v>3.7508734138179851E-2</c:v>
                </c:pt>
                <c:pt idx="364">
                  <c:v>3.8615808143230616E-2</c:v>
                </c:pt>
                <c:pt idx="365">
                  <c:v>3.9750767400166725E-2</c:v>
                </c:pt>
                <c:pt idx="366">
                  <c:v>4.0914175707327638E-2</c:v>
                </c:pt>
                <c:pt idx="367">
                  <c:v>4.2106604661163297E-2</c:v>
                </c:pt>
                <c:pt idx="368">
                  <c:v>4.33286336776691E-2</c:v>
                </c:pt>
                <c:pt idx="369">
                  <c:v>4.4580850011596312E-2</c:v>
                </c:pt>
                <c:pt idx="370">
                  <c:v>4.5863848773372795E-2</c:v>
                </c:pt>
                <c:pt idx="371">
                  <c:v>4.7178232943687635E-2</c:v>
                </c:pt>
                <c:pt idx="372">
                  <c:v>4.8524613385672696E-2</c:v>
                </c:pt>
                <c:pt idx="373">
                  <c:v>4.9903608854630861E-2</c:v>
                </c:pt>
                <c:pt idx="374">
                  <c:v>5.1315846005249931E-2</c:v>
                </c:pt>
                <c:pt idx="375">
                  <c:v>5.2761959396246116E-2</c:v>
                </c:pt>
                <c:pt idx="376">
                  <c:v>5.4242591492378874E-2</c:v>
                </c:pt>
                <c:pt idx="377">
                  <c:v>5.5758392663779272E-2</c:v>
                </c:pt>
                <c:pt idx="378">
                  <c:v>5.7310021182535628E-2</c:v>
                </c:pt>
                <c:pt idx="379">
                  <c:v>5.8898143216476143E-2</c:v>
                </c:pt>
                <c:pt idx="380">
                  <c:v>6.0523432820092357E-2</c:v>
                </c:pt>
                <c:pt idx="381">
                  <c:v>6.2186571922547729E-2</c:v>
                </c:pt>
                <c:pt idx="382">
                  <c:v>6.3888250312707159E-2</c:v>
                </c:pt>
                <c:pt idx="383">
                  <c:v>6.5629165621138741E-2</c:v>
                </c:pt>
                <c:pt idx="384">
                  <c:v>6.7410023299021932E-2</c:v>
                </c:pt>
                <c:pt idx="385">
                  <c:v>6.9231536593910972E-2</c:v>
                </c:pt>
                <c:pt idx="386">
                  <c:v>7.1094426522293142E-2</c:v>
                </c:pt>
                <c:pt idx="387">
                  <c:v>7.2999421838884387E-2</c:v>
                </c:pt>
                <c:pt idx="388">
                  <c:v>7.4947259002608832E-2</c:v>
                </c:pt>
                <c:pt idx="389">
                  <c:v>7.6938682139203282E-2</c:v>
                </c:pt>
                <c:pt idx="390">
                  <c:v>7.8974443000388098E-2</c:v>
                </c:pt>
                <c:pt idx="391">
                  <c:v>8.1055300919555873E-2</c:v>
                </c:pt>
                <c:pt idx="392">
                  <c:v>8.3182022763913205E-2</c:v>
                </c:pt>
                <c:pt idx="393">
                  <c:v>8.5355382883028227E-2</c:v>
                </c:pt>
                <c:pt idx="394">
                  <c:v>8.7576163053722691E-2</c:v>
                </c:pt>
                <c:pt idx="395">
                  <c:v>8.9845152421261371E-2</c:v>
                </c:pt>
                <c:pt idx="396">
                  <c:v>9.2163147436774756E-2</c:v>
                </c:pt>
                <c:pt idx="397">
                  <c:v>9.4530951790874604E-2</c:v>
                </c:pt>
                <c:pt idx="398">
                  <c:v>9.6949376343395594E-2</c:v>
                </c:pt>
                <c:pt idx="399">
                  <c:v>9.9419239049225089E-2</c:v>
                </c:pt>
                <c:pt idx="400">
                  <c:v>0.10194136488015361</c:v>
                </c:pt>
                <c:pt idx="401">
                  <c:v>0.10451658574271169</c:v>
                </c:pt>
                <c:pt idx="402">
                  <c:v>0.10714574039192654</c:v>
                </c:pt>
                <c:pt idx="403">
                  <c:v>0.10982967434096316</c:v>
                </c:pt>
                <c:pt idx="404">
                  <c:v>0.11256923976658975</c:v>
                </c:pt>
                <c:pt idx="405">
                  <c:v>0.11536529541042631</c:v>
                </c:pt>
                <c:pt idx="406">
                  <c:v>0.11821870647592515</c:v>
                </c:pt>
                <c:pt idx="407">
                  <c:v>0.12113034452104043</c:v>
                </c:pt>
                <c:pt idx="408">
                  <c:v>0.12410108734653445</c:v>
                </c:pt>
                <c:pt idx="409">
                  <c:v>0.12713181887988637</c:v>
                </c:pt>
                <c:pt idx="410">
                  <c:v>0.13022342905474868</c:v>
                </c:pt>
                <c:pt idx="411">
                  <c:v>0.13337681368591645</c:v>
                </c:pt>
                <c:pt idx="412">
                  <c:v>0.13659287433976108</c:v>
                </c:pt>
                <c:pt idx="413">
                  <c:v>0.13987251820009697</c:v>
                </c:pt>
                <c:pt idx="414">
                  <c:v>0.14321665792943075</c:v>
                </c:pt>
                <c:pt idx="415">
                  <c:v>0.14662621152556332</c:v>
                </c:pt>
                <c:pt idx="416">
                  <c:v>0.1501021021734999</c:v>
                </c:pt>
                <c:pt idx="417">
                  <c:v>0.15364525809264168</c:v>
                </c:pt>
                <c:pt idx="418">
                  <c:v>0.15725661237921182</c:v>
                </c:pt>
                <c:pt idx="419">
                  <c:v>0.16093710284389554</c:v>
                </c:pt>
                <c:pt idx="420">
                  <c:v>0.1646876718446503</c:v>
                </c:pt>
                <c:pt idx="421">
                  <c:v>0.16850926611466335</c:v>
                </c:pt>
                <c:pt idx="422">
                  <c:v>0.17240283658542133</c:v>
                </c:pt>
                <c:pt idx="423">
                  <c:v>0.176369338204871</c:v>
                </c:pt>
                <c:pt idx="424">
                  <c:v>0.18040972975063585</c:v>
                </c:pt>
                <c:pt idx="425">
                  <c:v>0.184524973638272</c:v>
                </c:pt>
                <c:pt idx="426">
                  <c:v>0.188716035724529</c:v>
                </c:pt>
                <c:pt idx="427">
                  <c:v>0.19298388510561107</c:v>
                </c:pt>
                <c:pt idx="428">
                  <c:v>0.19732949391039811</c:v>
                </c:pt>
                <c:pt idx="429">
                  <c:v>0.20175383708862227</c:v>
                </c:pt>
                <c:pt idx="430">
                  <c:v>0.20625789219397728</c:v>
                </c:pt>
                <c:pt idx="431">
                  <c:v>0.21084263916214738</c:v>
                </c:pt>
                <c:pt idx="432">
                  <c:v>0.21550906008373988</c:v>
                </c:pt>
                <c:pt idx="433">
                  <c:v>0.22025813897211483</c:v>
                </c:pt>
                <c:pt idx="434">
                  <c:v>0.22509086152609364</c:v>
                </c:pt>
                <c:pt idx="435">
                  <c:v>0.23000821488754963</c:v>
                </c:pt>
                <c:pt idx="436">
                  <c:v>0.23501118739386229</c:v>
                </c:pt>
                <c:pt idx="437">
                  <c:v>0.24010076832524549</c:v>
                </c:pt>
                <c:pt idx="438">
                  <c:v>0.24527794764693028</c:v>
                </c:pt>
                <c:pt idx="439">
                  <c:v>0.25054371574622264</c:v>
                </c:pt>
                <c:pt idx="440">
                  <c:v>0.25589906316441818</c:v>
                </c:pt>
                <c:pt idx="441">
                  <c:v>0.26134498032359421</c:v>
                </c:pt>
                <c:pt idx="442">
                  <c:v>0.26688245724827303</c:v>
                </c:pt>
                <c:pt idx="443">
                  <c:v>0.27251248328197658</c:v>
                </c:pt>
                <c:pt idx="444">
                  <c:v>0.2782360467986697</c:v>
                </c:pt>
                <c:pt idx="445">
                  <c:v>0.28405413490912212</c:v>
                </c:pt>
                <c:pt idx="446">
                  <c:v>0.28996773316218372</c:v>
                </c:pt>
                <c:pt idx="447">
                  <c:v>0.29597782524101207</c:v>
                </c:pt>
                <c:pt idx="448">
                  <c:v>0.30208539265425277</c:v>
                </c:pt>
                <c:pt idx="449">
                  <c:v>0.30829141442221081</c:v>
                </c:pt>
                <c:pt idx="450">
                  <c:v>0.31459686675802445</c:v>
                </c:pt>
                <c:pt idx="451">
                  <c:v>0.32100272274388153</c:v>
                </c:pt>
                <c:pt idx="452">
                  <c:v>0.32750995200229005</c:v>
                </c:pt>
                <c:pt idx="453">
                  <c:v>0.33411952036245995</c:v>
                </c:pt>
                <c:pt idx="454">
                  <c:v>0.34083238952180361</c:v>
                </c:pt>
                <c:pt idx="455">
                  <c:v>0.34764951670261535</c:v>
                </c:pt>
                <c:pt idx="456">
                  <c:v>0.35457185430394955</c:v>
                </c:pt>
                <c:pt idx="457">
                  <c:v>0.36160034954875908</c:v>
                </c:pt>
                <c:pt idx="458">
                  <c:v>0.36873594412631971</c:v>
                </c:pt>
                <c:pt idx="459">
                  <c:v>0.37597957383000791</c:v>
                </c:pt>
                <c:pt idx="460">
                  <c:v>0.38333216819046012</c:v>
                </c:pt>
                <c:pt idx="461">
                  <c:v>0.39079465010418962</c:v>
                </c:pt>
                <c:pt idx="462">
                  <c:v>0.39836793545769833</c:v>
                </c:pt>
                <c:pt idx="463">
                  <c:v>0.40605293274714854</c:v>
                </c:pt>
                <c:pt idx="464">
                  <c:v>0.41385054269365934</c:v>
                </c:pt>
                <c:pt idx="465">
                  <c:v>0.42176165785429032</c:v>
                </c:pt>
                <c:pt idx="466">
                  <c:v>0.42978716222876662</c:v>
                </c:pt>
                <c:pt idx="467">
                  <c:v>0.4379279308620414</c:v>
                </c:pt>
                <c:pt idx="468">
                  <c:v>0.44618482944273813</c:v>
                </c:pt>
                <c:pt idx="469">
                  <c:v>0.45455871389757246</c:v>
                </c:pt>
                <c:pt idx="470">
                  <c:v>0.46305042998181528</c:v>
                </c:pt>
                <c:pt idx="471">
                  <c:v>0.47166081286588929</c:v>
                </c:pt>
                <c:pt idx="472">
                  <c:v>0.48039068671817692</c:v>
                </c:pt>
                <c:pt idx="473">
                  <c:v>0.48924086428412511</c:v>
                </c:pt>
                <c:pt idx="474">
                  <c:v>0.49821214646174228</c:v>
                </c:pt>
                <c:pt idx="475">
                  <c:v>0.50730532187358324</c:v>
                </c:pt>
                <c:pt idx="476">
                  <c:v>0.51652116643529811</c:v>
                </c:pt>
                <c:pt idx="477">
                  <c:v>0.5258604429208793</c:v>
                </c:pt>
                <c:pt idx="478">
                  <c:v>0.53532390052466128</c:v>
                </c:pt>
                <c:pt idx="479">
                  <c:v>0.54491227442023338</c:v>
                </c:pt>
                <c:pt idx="480">
                  <c:v>0.55462628531631009</c:v>
                </c:pt>
                <c:pt idx="481">
                  <c:v>0.56446663900974836</c:v>
                </c:pt>
                <c:pt idx="482">
                  <c:v>0.57443402593572257</c:v>
                </c:pt>
                <c:pt idx="483">
                  <c:v>0.58452912071529406</c:v>
                </c:pt>
                <c:pt idx="484">
                  <c:v>0.59475258170037659</c:v>
                </c:pt>
                <c:pt idx="485">
                  <c:v>0.60510505051632424</c:v>
                </c:pt>
                <c:pt idx="486">
                  <c:v>0.61558715160218236</c:v>
                </c:pt>
                <c:pt idx="487">
                  <c:v>0.62619949174879497</c:v>
                </c:pt>
                <c:pt idx="488">
                  <c:v>0.63694265963485019</c:v>
                </c:pt>
                <c:pt idx="489">
                  <c:v>0.64781722536104802</c:v>
                </c:pt>
                <c:pt idx="490">
                  <c:v>0.6588237399824699</c:v>
                </c:pt>
                <c:pt idx="491">
                  <c:v>0.66996273503935588</c:v>
                </c:pt>
                <c:pt idx="492">
                  <c:v>0.68123472208636193</c:v>
                </c:pt>
                <c:pt idx="493">
                  <c:v>0.69264019222052275</c:v>
                </c:pt>
                <c:pt idx="494">
                  <c:v>0.70417961560798592</c:v>
                </c:pt>
                <c:pt idx="495">
                  <c:v>0.7158534410097499</c:v>
                </c:pt>
                <c:pt idx="496">
                  <c:v>0.72766209530648862</c:v>
                </c:pt>
                <c:pt idx="497">
                  <c:v>0.73960598302268732</c:v>
                </c:pt>
                <c:pt idx="498">
                  <c:v>0.75168548585018424</c:v>
                </c:pt>
                <c:pt idx="499">
                  <c:v>0.76390096217135872</c:v>
                </c:pt>
                <c:pt idx="500">
                  <c:v>0.77625274658203569</c:v>
                </c:pt>
                <c:pt idx="501">
                  <c:v>0.78874114941438578</c:v>
                </c:pt>
                <c:pt idx="502">
                  <c:v>0.80136645625989522</c:v>
                </c:pt>
                <c:pt idx="503">
                  <c:v>0.81412892749264043</c:v>
                </c:pt>
                <c:pt idx="504">
                  <c:v>0.82702879779303518</c:v>
                </c:pt>
                <c:pt idx="505">
                  <c:v>0.84006627567219727</c:v>
                </c:pt>
                <c:pt idx="506">
                  <c:v>0.85324154299716715</c:v>
                </c:pt>
                <c:pt idx="507">
                  <c:v>0.86655475451712982</c:v>
                </c:pt>
                <c:pt idx="508">
                  <c:v>0.88000603739083694</c:v>
                </c:pt>
                <c:pt idx="509">
                  <c:v>0.89359549071542099</c:v>
                </c:pt>
                <c:pt idx="510">
                  <c:v>0.90732318505680176</c:v>
                </c:pt>
                <c:pt idx="511">
                  <c:v>0.92118916198186707</c:v>
                </c:pt>
                <c:pt idx="512">
                  <c:v>0.93519343359262197</c:v>
                </c:pt>
                <c:pt idx="513">
                  <c:v>0.9493359820625471</c:v>
                </c:pt>
                <c:pt idx="514">
                  <c:v>0.96361675917530765</c:v>
                </c:pt>
                <c:pt idx="515">
                  <c:v>0.97803568586606471</c:v>
                </c:pt>
                <c:pt idx="516">
                  <c:v>0.99259265176558187</c:v>
                </c:pt>
                <c:pt idx="517">
                  <c:v>1.0072875147473224</c:v>
                </c:pt>
                <c:pt idx="518">
                  <c:v>1.0221201004777869</c:v>
                </c:pt>
                <c:pt idx="519">
                  <c:v>1.0370902019702399</c:v>
                </c:pt>
                <c:pt idx="520">
                  <c:v>1.0521975791421252</c:v>
                </c:pt>
                <c:pt idx="521">
                  <c:v>1.0674419583763115</c:v>
                </c:pt>
                <c:pt idx="522">
                  <c:v>1.0828230320864274</c:v>
                </c:pt>
                <c:pt idx="523">
                  <c:v>1.0983404582865086</c:v>
                </c:pt>
                <c:pt idx="524">
                  <c:v>1.1139938601651558</c:v>
                </c:pt>
                <c:pt idx="525">
                  <c:v>1.1297828256644484</c:v>
                </c:pt>
                <c:pt idx="526">
                  <c:v>1.1457069070638508</c:v>
                </c:pt>
                <c:pt idx="527">
                  <c:v>1.1617656205692801</c:v>
                </c:pt>
                <c:pt idx="528">
                  <c:v>1.1779584459076613</c:v>
                </c:pt>
                <c:pt idx="529">
                  <c:v>1.1942848259271157</c:v>
                </c:pt>
                <c:pt idx="530">
                  <c:v>1.2107441662030372</c:v>
                </c:pt>
                <c:pt idx="531">
                  <c:v>1.2273358346503389</c:v>
                </c:pt>
                <c:pt idx="532">
                  <c:v>1.2440591611420104</c:v>
                </c:pt>
                <c:pt idx="533">
                  <c:v>1.2609134371343267</c:v>
                </c:pt>
                <c:pt idx="534">
                  <c:v>1.2778979152988619</c:v>
                </c:pt>
                <c:pt idx="535">
                  <c:v>1.2950118091615854</c:v>
                </c:pt>
                <c:pt idx="536">
                  <c:v>1.3122542927492877</c:v>
                </c:pt>
                <c:pt idx="537">
                  <c:v>1.329624500243531</c:v>
                </c:pt>
                <c:pt idx="538">
                  <c:v>1.3471215256424041</c:v>
                </c:pt>
                <c:pt idx="539">
                  <c:v>1.3647444224303309</c:v>
                </c:pt>
                <c:pt idx="540">
                  <c:v>1.38249220325613</c:v>
                </c:pt>
                <c:pt idx="541">
                  <c:v>1.4003638396195857</c:v>
                </c:pt>
                <c:pt idx="542">
                  <c:v>1.4183582615667951</c:v>
                </c:pt>
                <c:pt idx="543">
                  <c:v>1.4364743573945109</c:v>
                </c:pt>
                <c:pt idx="544">
                  <c:v>1.4547109733637216</c:v>
                </c:pt>
                <c:pt idx="545">
                  <c:v>1.4730669134227097</c:v>
                </c:pt>
                <c:pt idx="546">
                  <c:v>1.4915409389398515</c:v>
                </c:pt>
                <c:pt idx="547">
                  <c:v>1.5101317684463675</c:v>
                </c:pt>
                <c:pt idx="548">
                  <c:v>1.5288380773893091</c:v>
                </c:pt>
                <c:pt idx="549">
                  <c:v>1.5476584978949497</c:v>
                </c:pt>
                <c:pt idx="550">
                  <c:v>1.566591618542936</c:v>
                </c:pt>
                <c:pt idx="551">
                  <c:v>1.5856359841512844</c:v>
                </c:pt>
                <c:pt idx="552">
                  <c:v>1.604790095572624</c:v>
                </c:pt>
                <c:pt idx="553">
                  <c:v>1.6240524095018247</c:v>
                </c:pt>
                <c:pt idx="554">
                  <c:v>1.6434213382952374</c:v>
                </c:pt>
                <c:pt idx="555">
                  <c:v>1.6628952498018688</c:v>
                </c:pt>
                <c:pt idx="556">
                  <c:v>1.6824724672066489</c:v>
                </c:pt>
                <c:pt idx="557">
                  <c:v>1.7021512688860436</c:v>
                </c:pt>
                <c:pt idx="558">
                  <c:v>1.7219298882762684</c:v>
                </c:pt>
                <c:pt idx="559">
                  <c:v>1.7418065137543179</c:v>
                </c:pt>
                <c:pt idx="560">
                  <c:v>1.7617792885320174</c:v>
                </c:pt>
                <c:pt idx="561">
                  <c:v>1.7818463105633766</c:v>
                </c:pt>
                <c:pt idx="562">
                  <c:v>1.8020056324654119</c:v>
                </c:pt>
                <c:pt idx="563">
                  <c:v>1.822255261452725</c:v>
                </c:pt>
                <c:pt idx="564">
                  <c:v>1.8425931592859863</c:v>
                </c:pt>
                <c:pt idx="565">
                  <c:v>1.8630172422346161</c:v>
                </c:pt>
                <c:pt idx="566">
                  <c:v>1.8835253810537969</c:v>
                </c:pt>
                <c:pt idx="567">
                  <c:v>1.9041154009761445</c:v>
                </c:pt>
                <c:pt idx="568">
                  <c:v>1.9247850817181242</c:v>
                </c:pt>
                <c:pt idx="569">
                  <c:v>1.9455321575014866</c:v>
                </c:pt>
                <c:pt idx="570">
                  <c:v>1.9663543170899607</c:v>
                </c:pt>
                <c:pt idx="571">
                  <c:v>1.9872492038413356</c:v>
                </c:pt>
                <c:pt idx="572">
                  <c:v>2.0082144157751491</c:v>
                </c:pt>
                <c:pt idx="573">
                  <c:v>2.0292475056562438</c:v>
                </c:pt>
                <c:pt idx="574">
                  <c:v>2.0503459810942624</c:v>
                </c:pt>
                <c:pt idx="575">
                  <c:v>2.0715073046593862</c:v>
                </c:pt>
                <c:pt idx="576">
                  <c:v>2.0927288940144617</c:v>
                </c:pt>
                <c:pt idx="577">
                  <c:v>2.1140081220636495</c:v>
                </c:pt>
                <c:pt idx="578">
                  <c:v>2.1353423171178512</c:v>
                </c:pt>
                <c:pt idx="579">
                  <c:v>2.1567287630770196</c:v>
                </c:pt>
                <c:pt idx="580">
                  <c:v>2.1781646996295749</c:v>
                </c:pt>
                <c:pt idx="581">
                  <c:v>2.1996473224690765</c:v>
                </c:pt>
                <c:pt idx="582">
                  <c:v>2.2211737835282297</c:v>
                </c:pt>
                <c:pt idx="583">
                  <c:v>2.242741191230551</c:v>
                </c:pt>
                <c:pt idx="584">
                  <c:v>2.2643466107596826</c:v>
                </c:pt>
                <c:pt idx="585">
                  <c:v>2.2859870643465863</c:v>
                </c:pt>
                <c:pt idx="586">
                  <c:v>2.3076595315746808</c:v>
                </c:pt>
                <c:pt idx="587">
                  <c:v>2.3293609497032217</c:v>
                </c:pt>
                <c:pt idx="588">
                  <c:v>2.3510882140088154</c:v>
                </c:pt>
                <c:pt idx="589">
                  <c:v>2.3728381781453773</c:v>
                </c:pt>
                <c:pt idx="590">
                  <c:v>2.394607654522626</c:v>
                </c:pt>
                <c:pt idx="591">
                  <c:v>2.4163934147030894</c:v>
                </c:pt>
                <c:pt idx="592">
                  <c:v>2.4381921898179506</c:v>
                </c:pt>
                <c:pt idx="593">
                  <c:v>2.4600006710016049</c:v>
                </c:pt>
                <c:pt idx="594">
                  <c:v>2.4818155098452004</c:v>
                </c:pt>
                <c:pt idx="595">
                  <c:v>2.5036333188691473</c:v>
                </c:pt>
                <c:pt idx="596">
                  <c:v>2.5254506720147312</c:v>
                </c:pt>
                <c:pt idx="597">
                  <c:v>2.5472641051548615</c:v>
                </c:pt>
                <c:pt idx="598">
                  <c:v>2.5690701166240348</c:v>
                </c:pt>
                <c:pt idx="599">
                  <c:v>2.5908651677676304</c:v>
                </c:pt>
                <c:pt idx="600">
                  <c:v>2.612645683510495</c:v>
                </c:pt>
                <c:pt idx="601">
                  <c:v>2.634408052944909</c:v>
                </c:pt>
                <c:pt idx="602">
                  <c:v>2.6561486299380239</c:v>
                </c:pt>
                <c:pt idx="603">
                  <c:v>2.6778637337587319</c:v>
                </c:pt>
                <c:pt idx="604">
                  <c:v>2.6995496497239517</c:v>
                </c:pt>
                <c:pt idx="605">
                  <c:v>2.7212026298645511</c:v>
                </c:pt>
                <c:pt idx="606">
                  <c:v>2.7428188936106159</c:v>
                </c:pt>
                <c:pt idx="607">
                  <c:v>2.7643946284963432</c:v>
                </c:pt>
                <c:pt idx="608">
                  <c:v>2.7859259908843623</c:v>
                </c:pt>
                <c:pt idx="609">
                  <c:v>2.8074091067095663</c:v>
                </c:pt>
                <c:pt idx="610">
                  <c:v>2.8288400722424343</c:v>
                </c:pt>
                <c:pt idx="611">
                  <c:v>2.8502149548716886</c:v>
                </c:pt>
                <c:pt idx="612">
                  <c:v>2.8715297939064155</c:v>
                </c:pt>
                <c:pt idx="613">
                  <c:v>2.8927806013975461</c:v>
                </c:pt>
                <c:pt idx="614">
                  <c:v>2.9139633629785009</c:v>
                </c:pt>
                <c:pt idx="615">
                  <c:v>2.9350740387251775</c:v>
                </c:pt>
                <c:pt idx="616">
                  <c:v>2.9561085640349742</c:v>
                </c:pt>
                <c:pt idx="617">
                  <c:v>2.9770628505249475</c:v>
                </c:pt>
                <c:pt idx="618">
                  <c:v>2.9979327869488541</c:v>
                </c:pt>
                <c:pt idx="619">
                  <c:v>3.0187142401330984</c:v>
                </c:pt>
                <c:pt idx="620">
                  <c:v>3.0394030559314102</c:v>
                </c:pt>
                <c:pt idx="621">
                  <c:v>3.0599950601981267</c:v>
                </c:pt>
                <c:pt idx="622">
                  <c:v>3.0804860597800099</c:v>
                </c:pt>
                <c:pt idx="623">
                  <c:v>3.1008718435263458</c:v>
                </c:pt>
                <c:pt idx="624">
                  <c:v>3.1211481833172989</c:v>
                </c:pt>
                <c:pt idx="625">
                  <c:v>3.1413108351102785</c:v>
                </c:pt>
                <c:pt idx="626">
                  <c:v>3.1613555400041977</c:v>
                </c:pt>
                <c:pt idx="627">
                  <c:v>3.1812780253213813</c:v>
                </c:pt>
                <c:pt idx="628">
                  <c:v>3.2010740057069964</c:v>
                </c:pt>
                <c:pt idx="629">
                  <c:v>3.2207391842458182</c:v>
                </c:pt>
                <c:pt idx="630">
                  <c:v>3.2402692535959958</c:v>
                </c:pt>
                <c:pt idx="631">
                  <c:v>3.2596598971397821</c:v>
                </c:pt>
                <c:pt idx="632">
                  <c:v>3.2789067901508284</c:v>
                </c:pt>
                <c:pt idx="633">
                  <c:v>3.2980056009779348</c:v>
                </c:pt>
                <c:pt idx="634">
                  <c:v>3.3169519922449071</c:v>
                </c:pt>
                <c:pt idx="635">
                  <c:v>3.3357416220663363</c:v>
                </c:pt>
                <c:pt idx="636">
                  <c:v>3.3543701452789185</c:v>
                </c:pt>
                <c:pt idx="637">
                  <c:v>3.3728332146882281</c:v>
                </c:pt>
                <c:pt idx="638">
                  <c:v>3.3911264823304257</c:v>
                </c:pt>
                <c:pt idx="639">
                  <c:v>3.4092456007487564</c:v>
                </c:pt>
                <c:pt idx="640">
                  <c:v>3.4271862242844473</c:v>
                </c:pt>
                <c:pt idx="641">
                  <c:v>3.4449440103817155</c:v>
                </c:pt>
                <c:pt idx="642">
                  <c:v>3.4625146209065973</c:v>
                </c:pt>
                <c:pt idx="643">
                  <c:v>3.4798937234790492</c:v>
                </c:pt>
                <c:pt idx="644">
                  <c:v>3.4970769928183083</c:v>
                </c:pt>
                <c:pt idx="645">
                  <c:v>3.514060112100807</c:v>
                </c:pt>
                <c:pt idx="646">
                  <c:v>3.5308387743304821</c:v>
                </c:pt>
                <c:pt idx="647">
                  <c:v>3.5474086837209846</c:v>
                </c:pt>
                <c:pt idx="648">
                  <c:v>3.5637655570894666</c:v>
                </c:pt>
                <c:pt idx="649">
                  <c:v>3.5799051252615093</c:v>
                </c:pt>
                <c:pt idx="650">
                  <c:v>3.5958231344866713</c:v>
                </c:pt>
                <c:pt idx="651">
                  <c:v>3.6115153478644531</c:v>
                </c:pt>
                <c:pt idx="652">
                  <c:v>3.6269775467800187</c:v>
                </c:pt>
                <c:pt idx="653">
                  <c:v>3.6422055323493652</c:v>
                </c:pt>
                <c:pt idx="654">
                  <c:v>3.6571951268734093</c:v>
                </c:pt>
                <c:pt idx="655">
                  <c:v>3.6719421753005186</c:v>
                </c:pt>
                <c:pt idx="656">
                  <c:v>3.6864425466970974</c:v>
                </c:pt>
                <c:pt idx="657">
                  <c:v>3.7006921357256299</c:v>
                </c:pt>
                <c:pt idx="658">
                  <c:v>3.7146868641296926</c:v>
                </c:pt>
                <c:pt idx="659">
                  <c:v>3.7284226822255917</c:v>
                </c:pt>
                <c:pt idx="660">
                  <c:v>3.7418955703997376</c:v>
                </c:pt>
                <c:pt idx="661">
                  <c:v>3.7551015406117498</c:v>
                </c:pt>
                <c:pt idx="662">
                  <c:v>3.7680366379022097</c:v>
                </c:pt>
                <c:pt idx="663">
                  <c:v>3.7806969419049601</c:v>
                </c:pt>
                <c:pt idx="664">
                  <c:v>3.7930785683630397</c:v>
                </c:pt>
                <c:pt idx="665">
                  <c:v>3.805177670648022</c:v>
                </c:pt>
                <c:pt idx="666">
                  <c:v>3.8169904412818685</c:v>
                </c:pt>
                <c:pt idx="667">
                  <c:v>3.8285131134609229</c:v>
                </c:pt>
                <c:pt idx="668">
                  <c:v>3.8397419625813471</c:v>
                </c:pt>
                <c:pt idx="669">
                  <c:v>3.8506733077654816</c:v>
                </c:pt>
                <c:pt idx="670">
                  <c:v>3.8613035133884361</c:v>
                </c:pt>
                <c:pt idx="671">
                  <c:v>3.8716289906042967</c:v>
                </c:pt>
                <c:pt idx="672">
                  <c:v>3.8816461988714286</c:v>
                </c:pt>
                <c:pt idx="673">
                  <c:v>3.8913516474760566</c:v>
                </c:pt>
                <c:pt idx="674">
                  <c:v>3.9007418970536865</c:v>
                </c:pt>
                <c:pt idx="675">
                  <c:v>3.9098135611075242</c:v>
                </c:pt>
                <c:pt idx="676">
                  <c:v>3.9185633075234043</c:v>
                </c:pt>
                <c:pt idx="677">
                  <c:v>3.9269878600803767</c:v>
                </c:pt>
                <c:pt idx="678">
                  <c:v>3.9350839999564564</c:v>
                </c:pt>
                <c:pt idx="679">
                  <c:v>3.9428485672288085</c:v>
                </c:pt>
                <c:pt idx="680">
                  <c:v>3.9502784623675247</c:v>
                </c:pt>
                <c:pt idx="681">
                  <c:v>3.957370647722529</c:v>
                </c:pt>
                <c:pt idx="682">
                  <c:v>3.9641221490027889</c:v>
                </c:pt>
                <c:pt idx="683">
                  <c:v>3.9705300567471586</c:v>
                </c:pt>
                <c:pt idx="684">
                  <c:v>3.9765915277860575</c:v>
                </c:pt>
                <c:pt idx="685">
                  <c:v>3.9823037866934587</c:v>
                </c:pt>
                <c:pt idx="686">
                  <c:v>3.9876641272281925</c:v>
                </c:pt>
                <c:pt idx="687">
                  <c:v>3.9926699137641832</c:v>
                </c:pt>
                <c:pt idx="688">
                  <c:v>3.9973185827084912</c:v>
                </c:pt>
                <c:pt idx="689">
                  <c:v>4.0016076439068069</c:v>
                </c:pt>
                <c:pt idx="690">
                  <c:v>4.0055346820353552</c:v>
                </c:pt>
                <c:pt idx="691">
                  <c:v>4.009097357978642</c:v>
                </c:pt>
                <c:pt idx="692">
                  <c:v>4.0122934101922443</c:v>
                </c:pt>
                <c:pt idx="693">
                  <c:v>4.0151206560498851</c:v>
                </c:pt>
                <c:pt idx="694">
                  <c:v>4.0175769931740142</c:v>
                </c:pt>
                <c:pt idx="695">
                  <c:v>4.0196604007492178</c:v>
                </c:pt>
                <c:pt idx="696">
                  <c:v>4.0213689408176618</c:v>
                </c:pt>
                <c:pt idx="697">
                  <c:v>4.0227007595556881</c:v>
                </c:pt>
                <c:pt idx="698">
                  <c:v>4.0236540885310497</c:v>
                </c:pt>
                <c:pt idx="699">
                  <c:v>4.0242272459398416</c:v>
                </c:pt>
                <c:pt idx="700">
                  <c:v>4.0244186378222935</c:v>
                </c:pt>
                <c:pt idx="701">
                  <c:v>4.0242267592569938</c:v>
                </c:pt>
                <c:pt idx="702">
                  <c:v>4.0236501955323281</c:v>
                </c:pt>
                <c:pt idx="703">
                  <c:v>4.0226876232947655</c:v>
                </c:pt>
                <c:pt idx="704">
                  <c:v>4.0213378116729759</c:v>
                </c:pt>
                <c:pt idx="705">
                  <c:v>4.0195996233771591</c:v>
                </c:pt>
                <c:pt idx="706">
                  <c:v>4.017472015772678</c:v>
                </c:pt>
                <c:pt idx="707">
                  <c:v>4.0149540419274778</c:v>
                </c:pt>
                <c:pt idx="708">
                  <c:v>4.0120448516322424</c:v>
                </c:pt>
                <c:pt idx="709">
                  <c:v>4.0087436923927688</c:v>
                </c:pt>
                <c:pt idx="710">
                  <c:v>4.0050499103936454</c:v>
                </c:pt>
                <c:pt idx="711">
                  <c:v>4.0009629514326654</c:v>
                </c:pt>
                <c:pt idx="712">
                  <c:v>3.996482361825012</c:v>
                </c:pt>
                <c:pt idx="713">
                  <c:v>3.9916077892766468</c:v>
                </c:pt>
                <c:pt idx="714">
                  <c:v>3.98633898372614</c:v>
                </c:pt>
                <c:pt idx="715">
                  <c:v>3.9806757981541203</c:v>
                </c:pt>
                <c:pt idx="716">
                  <c:v>3.9746181893597696</c:v>
                </c:pt>
                <c:pt idx="717">
                  <c:v>3.9681662187034679</c:v>
                </c:pt>
                <c:pt idx="718">
                  <c:v>3.9613200528150663</c:v>
                </c:pt>
                <c:pt idx="719">
                  <c:v>3.954079964266954</c:v>
                </c:pt>
                <c:pt idx="720">
                  <c:v>3.9464463322112482</c:v>
                </c:pt>
                <c:pt idx="721">
                  <c:v>3.9384196429804974</c:v>
                </c:pt>
                <c:pt idx="722">
                  <c:v>3.9300004906511141</c:v>
                </c:pt>
                <c:pt idx="723">
                  <c:v>3.921189577568895</c:v>
                </c:pt>
                <c:pt idx="724">
                  <c:v>3.9119877148360716</c:v>
                </c:pt>
                <c:pt idx="725">
                  <c:v>3.9023958227590834</c:v>
                </c:pt>
                <c:pt idx="726">
                  <c:v>3.8924149312565572</c:v>
                </c:pt>
                <c:pt idx="727">
                  <c:v>3.8820461802267756</c:v>
                </c:pt>
                <c:pt idx="728">
                  <c:v>3.8712908198741145</c:v>
                </c:pt>
                <c:pt idx="729">
                  <c:v>3.8601502109937593</c:v>
                </c:pt>
                <c:pt idx="730">
                  <c:v>3.8486258252141692</c:v>
                </c:pt>
                <c:pt idx="731">
                  <c:v>3.8367192451966332</c:v>
                </c:pt>
                <c:pt idx="732">
                  <c:v>3.8244321647915003</c:v>
                </c:pt>
                <c:pt idx="733">
                  <c:v>3.8117663891503462</c:v>
                </c:pt>
                <c:pt idx="734">
                  <c:v>3.7987238347936856</c:v>
                </c:pt>
                <c:pt idx="735">
                  <c:v>3.7853065296336088</c:v>
                </c:pt>
                <c:pt idx="736">
                  <c:v>3.7715166129509909</c:v>
                </c:pt>
                <c:pt idx="737">
                  <c:v>3.7573563353265409</c:v>
                </c:pt>
                <c:pt idx="738">
                  <c:v>3.7428280585254687</c:v>
                </c:pt>
                <c:pt idx="739">
                  <c:v>3.7279342553351484</c:v>
                </c:pt>
                <c:pt idx="740">
                  <c:v>3.7126775093554492</c:v>
                </c:pt>
                <c:pt idx="741">
                  <c:v>3.6970605147411626</c:v>
                </c:pt>
                <c:pt idx="742">
                  <c:v>3.6810860758963728</c:v>
                </c:pt>
                <c:pt idx="743">
                  <c:v>3.6647571071200633</c:v>
                </c:pt>
                <c:pt idx="744">
                  <c:v>3.6480766322030025</c:v>
                </c:pt>
                <c:pt idx="745">
                  <c:v>3.6310477839751276</c:v>
                </c:pt>
                <c:pt idx="746">
                  <c:v>3.6136738038034601</c:v>
                </c:pt>
                <c:pt idx="747">
                  <c:v>3.5959580410400531</c:v>
                </c:pt>
                <c:pt idx="748">
                  <c:v>3.5779039524198248</c:v>
                </c:pt>
                <c:pt idx="749">
                  <c:v>3.5595151014078632</c:v>
                </c:pt>
                <c:pt idx="750">
                  <c:v>3.5407951574961687</c:v>
                </c:pt>
                <c:pt idx="751">
                  <c:v>3.521747895449439</c:v>
                </c:pt>
                <c:pt idx="752">
                  <c:v>3.5023771944998594</c:v>
                </c:pt>
                <c:pt idx="753">
                  <c:v>3.482687037490622</c:v>
                </c:pt>
                <c:pt idx="754">
                  <c:v>3.4626815099681569</c:v>
                </c:pt>
                <c:pt idx="755">
                  <c:v>3.442364799222847</c:v>
                </c:pt>
                <c:pt idx="756">
                  <c:v>3.421741193278216</c:v>
                </c:pt>
                <c:pt idx="757">
                  <c:v>3.4008150798285226</c:v>
                </c:pt>
                <c:pt idx="758">
                  <c:v>3.3795909451247033</c:v>
                </c:pt>
                <c:pt idx="759">
                  <c:v>3.3580733728087124</c:v>
                </c:pt>
                <c:pt idx="760">
                  <c:v>3.3362670426961696</c:v>
                </c:pt>
                <c:pt idx="761">
                  <c:v>3.3141767295075613</c:v>
                </c:pt>
                <c:pt idx="762">
                  <c:v>3.2918073015478519</c:v>
                </c:pt>
                <c:pt idx="763">
                  <c:v>3.2691637193347853</c:v>
                </c:pt>
                <c:pt idx="764">
                  <c:v>3.2462510341758981</c:v>
                </c:pt>
                <c:pt idx="765">
                  <c:v>3.2230743866945541</c:v>
                </c:pt>
                <c:pt idx="766">
                  <c:v>3.1996390053049861</c:v>
                </c:pt>
                <c:pt idx="767">
                  <c:v>3.1759502046367967</c:v>
                </c:pt>
                <c:pt idx="768">
                  <c:v>3.1520133839090305</c:v>
                </c:pt>
                <c:pt idx="769">
                  <c:v>3.1278340252541743</c:v>
                </c:pt>
                <c:pt idx="770">
                  <c:v>3.1034176919923451</c:v>
                </c:pt>
                <c:pt idx="771">
                  <c:v>3.0787700268561209</c:v>
                </c:pt>
                <c:pt idx="772">
                  <c:v>3.0538967501662966</c:v>
                </c:pt>
                <c:pt idx="773">
                  <c:v>3.0288036579590258</c:v>
                </c:pt>
                <c:pt idx="774">
                  <c:v>3.0034966200648263</c:v>
                </c:pt>
                <c:pt idx="775">
                  <c:v>2.9779815781398686</c:v>
                </c:pt>
                <c:pt idx="776">
                  <c:v>2.9522645436501702</c:v>
                </c:pt>
                <c:pt idx="777">
                  <c:v>2.9263515958090696</c:v>
                </c:pt>
                <c:pt idx="778">
                  <c:v>2.9002488794687933</c:v>
                </c:pt>
                <c:pt idx="779">
                  <c:v>2.8739626029665097</c:v>
                </c:pt>
                <c:pt idx="780">
                  <c:v>2.8474990359257091</c:v>
                </c:pt>
                <c:pt idx="781">
                  <c:v>2.8208645070134568</c:v>
                </c:pt>
                <c:pt idx="782">
                  <c:v>2.794065401654326</c:v>
                </c:pt>
                <c:pt idx="783">
                  <c:v>2.7671081597017104</c:v>
                </c:pt>
                <c:pt idx="784">
                  <c:v>2.739999273067411</c:v>
                </c:pt>
                <c:pt idx="785">
                  <c:v>2.7127452833101215</c:v>
                </c:pt>
                <c:pt idx="786">
                  <c:v>2.6853527791839258</c:v>
                </c:pt>
                <c:pt idx="787">
                  <c:v>2.6578283941474883</c:v>
                </c:pt>
                <c:pt idx="788">
                  <c:v>2.6301788038349967</c:v>
                </c:pt>
                <c:pt idx="789">
                  <c:v>2.6024107234897804</c:v>
                </c:pt>
                <c:pt idx="790">
                  <c:v>2.5745309053615855</c:v>
                </c:pt>
                <c:pt idx="791">
                  <c:v>2.5465461360685882</c:v>
                </c:pt>
                <c:pt idx="792">
                  <c:v>2.5184632339251616</c:v>
                </c:pt>
                <c:pt idx="793">
                  <c:v>2.490289046236585</c:v>
                </c:pt>
                <c:pt idx="794">
                  <c:v>2.4620304465617382</c:v>
                </c:pt>
                <c:pt idx="795">
                  <c:v>2.4336943319450146</c:v>
                </c:pt>
                <c:pt idx="796">
                  <c:v>2.405287620118667</c:v>
                </c:pt>
                <c:pt idx="797">
                  <c:v>2.3768172466768158</c:v>
                </c:pt>
                <c:pt idx="798">
                  <c:v>2.3482901622223586</c:v>
                </c:pt>
                <c:pt idx="799">
                  <c:v>2.3197133294882071</c:v>
                </c:pt>
                <c:pt idx="800">
                  <c:v>2.2910937204340396</c:v>
                </c:pt>
                <c:pt idx="801">
                  <c:v>2.262438313320112</c:v>
                </c:pt>
                <c:pt idx="802">
                  <c:v>2.2337540897593975</c:v>
                </c:pt>
                <c:pt idx="803">
                  <c:v>2.2050480317496337</c:v>
                </c:pt>
                <c:pt idx="804">
                  <c:v>2.1763271186866189</c:v>
                </c:pt>
                <c:pt idx="805">
                  <c:v>2.147598324360382</c:v>
                </c:pt>
                <c:pt idx="806">
                  <c:v>2.1188686139357107</c:v>
                </c:pt>
                <c:pt idx="807">
                  <c:v>2.0901449409186355</c:v>
                </c:pt>
                <c:pt idx="808">
                  <c:v>2.0614342441104299</c:v>
                </c:pt>
                <c:pt idx="809">
                  <c:v>2.0327434445508423</c:v>
                </c:pt>
                <c:pt idx="810">
                  <c:v>2.0040794424521216</c:v>
                </c:pt>
                <c:pt idx="811">
                  <c:v>1.9754491141256407</c:v>
                </c:pt>
                <c:pt idx="812">
                  <c:v>1.946859308902704</c:v>
                </c:pt>
                <c:pt idx="813">
                  <c:v>1.9183168460514513</c:v>
                </c:pt>
                <c:pt idx="814">
                  <c:v>1.8898285116914708</c:v>
                </c:pt>
                <c:pt idx="815">
                  <c:v>1.8614010557080674</c:v>
                </c:pt>
                <c:pt idx="816">
                  <c:v>1.8330411886678688</c:v>
                </c:pt>
                <c:pt idx="817">
                  <c:v>1.8047555787377767</c:v>
                </c:pt>
                <c:pt idx="818">
                  <c:v>1.7765508486090122</c:v>
                </c:pt>
                <c:pt idx="819">
                  <c:v>1.7484335724282263</c:v>
                </c:pt>
                <c:pt idx="820">
                  <c:v>1.7204102727375628</c:v>
                </c:pt>
                <c:pt idx="821">
                  <c:v>1.6924874174256586</c:v>
                </c:pt>
                <c:pt idx="822">
                  <c:v>1.6646714166914627</c:v>
                </c:pt>
                <c:pt idx="823">
                  <c:v>1.6369686200229727</c:v>
                </c:pt>
                <c:pt idx="824">
                  <c:v>1.6093853131927827</c:v>
                </c:pt>
                <c:pt idx="825">
                  <c:v>1.5819277152725191</c:v>
                </c:pt>
                <c:pt idx="826">
                  <c:v>1.5546019756681739</c:v>
                </c:pt>
                <c:pt idx="827">
                  <c:v>1.5274141711784328</c:v>
                </c:pt>
                <c:pt idx="828">
                  <c:v>1.5003703030779469</c:v>
                </c:pt>
                <c:pt idx="829">
                  <c:v>1.4734762942277728</c:v>
                </c:pt>
                <c:pt idx="830">
                  <c:v>1.4467379862149421</c:v>
                </c:pt>
                <c:pt idx="831">
                  <c:v>1.420161136523332</c:v>
                </c:pt>
                <c:pt idx="832">
                  <c:v>1.3937514157378974</c:v>
                </c:pt>
                <c:pt idx="833">
                  <c:v>1.3675144047843983</c:v>
                </c:pt>
                <c:pt idx="834">
                  <c:v>1.3414555922067293</c:v>
                </c:pt>
                <c:pt idx="835">
                  <c:v>1.3155803714839767</c:v>
                </c:pt>
                <c:pt idx="836">
                  <c:v>1.2898940383893405</c:v>
                </c:pt>
                <c:pt idx="837">
                  <c:v>1.264401788392997</c:v>
                </c:pt>
                <c:pt idx="838">
                  <c:v>1.2391087141110868</c:v>
                </c:pt>
                <c:pt idx="839">
                  <c:v>1.2140198028029283</c:v>
                </c:pt>
                <c:pt idx="840">
                  <c:v>1.1891399339185271</c:v>
                </c:pt>
                <c:pt idx="841">
                  <c:v>1.1644738766986018</c:v>
                </c:pt>
                <c:pt idx="842">
                  <c:v>1.1400262878290977</c:v>
                </c:pt>
                <c:pt idx="843">
                  <c:v>1.1158017091524002</c:v>
                </c:pt>
                <c:pt idx="844">
                  <c:v>1.0918045654372679</c:v>
                </c:pt>
                <c:pt idx="845">
                  <c:v>1.0680391622095815</c:v>
                </c:pt>
                <c:pt idx="846">
                  <c:v>1.0445096836459478</c:v>
                </c:pt>
                <c:pt idx="847">
                  <c:v>1.0212201905322396</c:v>
                </c:pt>
                <c:pt idx="848">
                  <c:v>0.99817461828904908</c:v>
                </c:pt>
                <c:pt idx="849">
                  <c:v>0.97537677506608511</c:v>
                </c:pt>
                <c:pt idx="850">
                  <c:v>0.95283033990749411</c:v>
                </c:pt>
                <c:pt idx="851">
                  <c:v>0.93053886099003691</c:v>
                </c:pt>
                <c:pt idx="852">
                  <c:v>0.90850575393609789</c:v>
                </c:pt>
                <c:pt idx="853">
                  <c:v>0.88673430020336463</c:v>
                </c:pt>
                <c:pt idx="854">
                  <c:v>0.86522764555310927</c:v>
                </c:pt>
                <c:pt idx="855">
                  <c:v>0.84398879859886733</c:v>
                </c:pt>
                <c:pt idx="856">
                  <c:v>0.82302062943731691</c:v>
                </c:pt>
                <c:pt idx="857">
                  <c:v>0.80232586836317188</c:v>
                </c:pt>
                <c:pt idx="858">
                  <c:v>0.78190710466972824</c:v>
                </c:pt>
                <c:pt idx="859">
                  <c:v>0.76176678553683075</c:v>
                </c:pt>
                <c:pt idx="860">
                  <c:v>0.74190721500783396</c:v>
                </c:pt>
                <c:pt idx="861">
                  <c:v>0.72233055305719551</c:v>
                </c:pt>
                <c:pt idx="862">
                  <c:v>0.70303881475021468</c:v>
                </c:pt>
                <c:pt idx="863">
                  <c:v>0.68403386949640665</c:v>
                </c:pt>
                <c:pt idx="864">
                  <c:v>0.66531744039796847</c:v>
                </c:pt>
                <c:pt idx="865">
                  <c:v>0.64689110369471325</c:v>
                </c:pt>
                <c:pt idx="866">
                  <c:v>0.62875628830676589</c:v>
                </c:pt>
                <c:pt idx="867">
                  <c:v>0.61091427547632648</c:v>
                </c:pt>
                <c:pt idx="868">
                  <c:v>0.59336619850966144</c:v>
                </c:pt>
                <c:pt idx="869">
                  <c:v>0.57611304262046281</c:v>
                </c:pt>
                <c:pt idx="870">
                  <c:v>0.55915564487565994</c:v>
                </c:pt>
                <c:pt idx="871">
                  <c:v>0.54249469424463792</c:v>
                </c:pt>
                <c:pt idx="872">
                  <c:v>0.52613073175281544</c:v>
                </c:pt>
                <c:pt idx="873">
                  <c:v>0.51006415074039191</c:v>
                </c:pt>
                <c:pt idx="874">
                  <c:v>0.4942951972270555</c:v>
                </c:pt>
                <c:pt idx="875">
                  <c:v>0.47882397038331997</c:v>
                </c:pt>
                <c:pt idx="876">
                  <c:v>0.46365042310908605</c:v>
                </c:pt>
                <c:pt idx="877">
                  <c:v>0.44877436271995169</c:v>
                </c:pt>
                <c:pt idx="878">
                  <c:v>0.43419545174168983</c:v>
                </c:pt>
                <c:pt idx="879">
                  <c:v>0.41991320881321137</c:v>
                </c:pt>
                <c:pt idx="880">
                  <c:v>0.40592700969829687</c:v>
                </c:pt>
                <c:pt idx="881">
                  <c:v>0.3922360884061864</c:v>
                </c:pt>
                <c:pt idx="882">
                  <c:v>0.37883953842111934</c:v>
                </c:pt>
                <c:pt idx="883">
                  <c:v>0.3657363140407433</c:v>
                </c:pt>
                <c:pt idx="884">
                  <c:v>0.3529252318232502</c:v>
                </c:pt>
                <c:pt idx="885">
                  <c:v>0.34040497214296606</c:v>
                </c:pt>
                <c:pt idx="886">
                  <c:v>0.32817408085404143</c:v>
                </c:pt>
                <c:pt idx="887">
                  <c:v>0.31623097106174175</c:v>
                </c:pt>
                <c:pt idx="888">
                  <c:v>0.30457392500077213</c:v>
                </c:pt>
                <c:pt idx="889">
                  <c:v>0.29320109601990813</c:v>
                </c:pt>
                <c:pt idx="890">
                  <c:v>0.28211051067214032</c:v>
                </c:pt>
                <c:pt idx="891">
                  <c:v>0.27130007090936503</c:v>
                </c:pt>
                <c:pt idx="892">
                  <c:v>0.26076755638058746</c:v>
                </c:pt>
                <c:pt idx="893">
                  <c:v>0.25051062683244413</c:v>
                </c:pt>
                <c:pt idx="894">
                  <c:v>0.24052682461075275</c:v>
                </c:pt>
                <c:pt idx="895">
                  <c:v>0.23081357726165261</c:v>
                </c:pt>
                <c:pt idx="896">
                  <c:v>0.22136820023078002</c:v>
                </c:pt>
                <c:pt idx="897">
                  <c:v>0.21218789965880805</c:v>
                </c:pt>
                <c:pt idx="898">
                  <c:v>0.20326977527152831</c:v>
                </c:pt>
                <c:pt idx="899">
                  <c:v>0.19461082336252891</c:v>
                </c:pt>
                <c:pt idx="900">
                  <c:v>0.18620793986639481</c:v>
                </c:pt>
                <c:pt idx="901">
                  <c:v>0.17805792352023248</c:v>
                </c:pt>
                <c:pt idx="902">
                  <c:v>0.17015747911114953</c:v>
                </c:pt>
                <c:pt idx="903">
                  <c:v>0.16250322080723387</c:v>
                </c:pt>
                <c:pt idx="904">
                  <c:v>0.15509167556940334</c:v>
                </c:pt>
                <c:pt idx="905">
                  <c:v>0.14791928664137163</c:v>
                </c:pt>
                <c:pt idx="906">
                  <c:v>0.14098241711485424</c:v>
                </c:pt>
                <c:pt idx="907">
                  <c:v>0.13427735356696691</c:v>
                </c:pt>
                <c:pt idx="908">
                  <c:v>0.12780030976666745</c:v>
                </c:pt>
                <c:pt idx="909">
                  <c:v>0.12154743044693052</c:v>
                </c:pt>
                <c:pt idx="910">
                  <c:v>0.1155147951392147</c:v>
                </c:pt>
                <c:pt idx="911">
                  <c:v>0.10969842206664424</c:v>
                </c:pt>
                <c:pt idx="912">
                  <c:v>0.10409427209219517</c:v>
                </c:pt>
                <c:pt idx="913">
                  <c:v>9.8698252718026402E-2</c:v>
                </c:pt>
                <c:pt idx="914">
                  <c:v>9.3506222131983424E-2</c:v>
                </c:pt>
                <c:pt idx="915">
                  <c:v>8.85139932971402E-2</c:v>
                </c:pt>
                <c:pt idx="916">
                  <c:v>8.3717338080143755E-2</c:v>
                </c:pt>
                <c:pt idx="917">
                  <c:v>7.9111991413966298E-2</c:v>
                </c:pt>
                <c:pt idx="918">
                  <c:v>7.4693655490566765E-2</c:v>
                </c:pt>
                <c:pt idx="919">
                  <c:v>7.0458003978814979E-2</c:v>
                </c:pt>
                <c:pt idx="920">
                  <c:v>6.6400686262923711E-2</c:v>
                </c:pt>
                <c:pt idx="921">
                  <c:v>6.2517331696504294E-2</c:v>
                </c:pt>
                <c:pt idx="922">
                  <c:v>5.8803553867247782E-2</c:v>
                </c:pt>
                <c:pt idx="923">
                  <c:v>5.5254954867113688E-2</c:v>
                </c:pt>
                <c:pt idx="924">
                  <c:v>5.1867129562801845E-2</c:v>
                </c:pt>
                <c:pt idx="925">
                  <c:v>4.8635669861174124E-2</c:v>
                </c:pt>
                <c:pt idx="926">
                  <c:v>4.5556168964187231E-2</c:v>
                </c:pt>
                <c:pt idx="927">
                  <c:v>4.2624225607803823E-2</c:v>
                </c:pt>
                <c:pt idx="928">
                  <c:v>3.9835448279252776E-2</c:v>
                </c:pt>
                <c:pt idx="929">
                  <c:v>3.7185459406922444E-2</c:v>
                </c:pt>
                <c:pt idx="930">
                  <c:v>3.4669899517087169E-2</c:v>
                </c:pt>
                <c:pt idx="931">
                  <c:v>3.2284431351595817E-2</c:v>
                </c:pt>
                <c:pt idx="932">
                  <c:v>3.0024743940575908E-2</c:v>
                </c:pt>
                <c:pt idx="933">
                  <c:v>2.7886556624148906E-2</c:v>
                </c:pt>
                <c:pt idx="934">
                  <c:v>2.5865623017094552E-2</c:v>
                </c:pt>
                <c:pt idx="935">
                  <c:v>2.3957734910359737E-2</c:v>
                </c:pt>
                <c:pt idx="936">
                  <c:v>2.2158726103261889E-2</c:v>
                </c:pt>
                <c:pt idx="937">
                  <c:v>2.0464476160215302E-2</c:v>
                </c:pt>
                <c:pt idx="938">
                  <c:v>1.8870914085782446E-2</c:v>
                </c:pt>
                <c:pt idx="939">
                  <c:v>1.7374021911846897E-2</c:v>
                </c:pt>
                <c:pt idx="940">
                  <c:v>1.5969838190701059E-2</c:v>
                </c:pt>
                <c:pt idx="941">
                  <c:v>1.4654461387857228E-2</c:v>
                </c:pt>
                <c:pt idx="942">
                  <c:v>1.3424053168410577E-2</c:v>
                </c:pt>
                <c:pt idx="943">
                  <c:v>1.227484157082057E-2</c:v>
                </c:pt>
                <c:pt idx="944">
                  <c:v>1.1203124062023E-2</c:v>
                </c:pt>
                <c:pt idx="945">
                  <c:v>1.0205270467850911E-2</c:v>
                </c:pt>
                <c:pt idx="946">
                  <c:v>9.2777257728135498E-3</c:v>
                </c:pt>
                <c:pt idx="947">
                  <c:v>8.4170127833775883E-3</c:v>
                </c:pt>
                <c:pt idx="948">
                  <c:v>7.6197346489998014E-3</c:v>
                </c:pt>
                <c:pt idx="949">
                  <c:v>6.8825772352823821E-3</c:v>
                </c:pt>
                <c:pt idx="950">
                  <c:v>6.2023113437632265E-3</c:v>
                </c:pt>
                <c:pt idx="951">
                  <c:v>5.5757947730103209E-3</c:v>
                </c:pt>
                <c:pt idx="952">
                  <c:v>4.9999742158655068E-3</c:v>
                </c:pt>
                <c:pt idx="953">
                  <c:v>4.4718869878784461E-3</c:v>
                </c:pt>
                <c:pt idx="954">
                  <c:v>3.988662582187481E-3</c:v>
                </c:pt>
                <c:pt idx="955">
                  <c:v>3.547524046340257E-3</c:v>
                </c:pt>
                <c:pt idx="956">
                  <c:v>3.1457891768063057E-3</c:v>
                </c:pt>
                <c:pt idx="957">
                  <c:v>2.7808715272148966E-3</c:v>
                </c:pt>
                <c:pt idx="958">
                  <c:v>2.4502812266567362E-3</c:v>
                </c:pt>
                <c:pt idx="959">
                  <c:v>2.1516256047183161E-3</c:v>
                </c:pt>
                <c:pt idx="960">
                  <c:v>1.8826096202732403E-3</c:v>
                </c:pt>
                <c:pt idx="961">
                  <c:v>1.6410360914373631E-3</c:v>
                </c:pt>
                <c:pt idx="962">
                  <c:v>1.4248057245049885E-3</c:v>
                </c:pt>
                <c:pt idx="963">
                  <c:v>1.2319169401220928E-3</c:v>
                </c:pt>
                <c:pt idx="964">
                  <c:v>1.0604654954218509E-3</c:v>
                </c:pt>
                <c:pt idx="965">
                  <c:v>9.0864390134753827E-4</c:v>
                </c:pt>
                <c:pt idx="966">
                  <c:v>7.7474063492036411E-4</c:v>
                </c:pt>
                <c:pt idx="967">
                  <c:v>6.5713914677536806E-4</c:v>
                </c:pt>
                <c:pt idx="968">
                  <c:v>5.543166648887864E-4</c:v>
                </c:pt>
                <c:pt idx="969">
                  <c:v>4.648427960565484E-4</c:v>
                </c:pt>
                <c:pt idx="970">
                  <c:v>3.8737792735688578E-4</c:v>
                </c:pt>
                <c:pt idx="971">
                  <c:v>3.206714305418652E-4</c:v>
                </c:pt>
                <c:pt idx="972">
                  <c:v>2.6355967305435445E-4</c:v>
                </c:pt>
                <c:pt idx="973">
                  <c:v>2.1496384015977387E-4</c:v>
                </c:pt>
                <c:pt idx="974">
                  <c:v>1.7388757351759671E-4</c:v>
                </c:pt>
                <c:pt idx="975">
                  <c:v>1.3941443239721458E-4</c:v>
                </c:pt>
                <c:pt idx="976">
                  <c:v>1.1070518466799755E-4</c:v>
                </c:pt>
                <c:pt idx="977">
                  <c:v>8.6994935665885755E-5</c:v>
                </c:pt>
                <c:pt idx="978">
                  <c:v>6.759010405992323E-5</c:v>
                </c:pt>
                <c:pt idx="979">
                  <c:v>5.1865254913644242E-5</c:v>
                </c:pt>
                <c:pt idx="980">
                  <c:v>3.9259801259697716E-5</c:v>
                </c:pt>
                <c:pt idx="981">
                  <c:v>2.927458668322651E-5</c:v>
                </c:pt>
                <c:pt idx="982">
                  <c:v>2.1468362642114815E-5</c:v>
                </c:pt>
                <c:pt idx="983">
                  <c:v>1.5454175541988323E-5</c:v>
                </c:pt>
                <c:pt idx="984">
                  <c:v>1.0895679932657643E-5</c:v>
                </c:pt>
                <c:pt idx="985">
                  <c:v>7.5033956024144972E-6</c:v>
                </c:pt>
                <c:pt idx="986">
                  <c:v>5.0309278190935757E-6</c:v>
                </c:pt>
                <c:pt idx="987">
                  <c:v>3.2711715041087778E-6</c:v>
                </c:pt>
                <c:pt idx="988">
                  <c:v>2.052521729733413E-6</c:v>
                </c:pt>
                <c:pt idx="989">
                  <c:v>1.2351146027917129E-6</c:v>
                </c:pt>
                <c:pt idx="990">
                  <c:v>7.0712434176112006E-7</c:v>
                </c:pt>
                <c:pt idx="991">
                  <c:v>3.8114417120687025E-7</c:v>
                </c:pt>
                <c:pt idx="992">
                  <c:v>1.9068054968582017E-7</c:v>
                </c:pt>
                <c:pt idx="993">
                  <c:v>8.6792217021522982E-8</c:v>
                </c:pt>
                <c:pt idx="994">
                  <c:v>3.4907596475987294E-8</c:v>
                </c:pt>
                <c:pt idx="995">
                  <c:v>1.1856219187479206E-8</c:v>
                </c:pt>
                <c:pt idx="996">
                  <c:v>3.1520547253059637E-9</c:v>
                </c:pt>
                <c:pt idx="997">
                  <c:v>5.6893520446771604E-10</c:v>
                </c:pt>
                <c:pt idx="998">
                  <c:v>5.0653634826946764E-11</c:v>
                </c:pt>
                <c:pt idx="999">
                  <c:v>8.0263833488797855E-13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3-4360-86C3-DCE857E77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332520"/>
        <c:axId val="683334160"/>
      </c:lineChart>
      <c:catAx>
        <c:axId val="683332520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3334160"/>
        <c:crosses val="autoZero"/>
        <c:auto val="1"/>
        <c:lblAlgn val="ctr"/>
        <c:lblOffset val="100"/>
        <c:noMultiLvlLbl val="0"/>
      </c:catAx>
      <c:valAx>
        <c:axId val="68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333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CurryBetaPrior!$S$8</c:f>
              <c:strCache>
                <c:ptCount val="1"/>
                <c:pt idx="0">
                  <c:v>Posterior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CurryBetaPrior!$R$9:$R$1008</c:f>
              <c:numCache>
                <c:formatCode>General</c:formatCode>
                <c:ptCount val="1000"/>
                <c:pt idx="0" formatCode="0.00E+00">
                  <c:v>9.9999999999999998E-17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</c:numCache>
            </c:numRef>
          </c:cat>
          <c:val>
            <c:numRef>
              <c:f>CurryBetaPrior!$S$9:$S$1008</c:f>
              <c:numCache>
                <c:formatCode>General</c:formatCode>
                <c:ptCount val="1000"/>
                <c:pt idx="0">
                  <c:v>0</c:v>
                </c:pt>
                <c:pt idx="1">
                  <c:v>2.6840800122274829E-138</c:v>
                </c:pt>
                <c:pt idx="2">
                  <c:v>7.285148187044271E-121</c:v>
                </c:pt>
                <c:pt idx="3">
                  <c:v>1.1210072900035314E-110</c:v>
                </c:pt>
                <c:pt idx="4">
                  <c:v>1.8616840024976296E-103</c:v>
                </c:pt>
                <c:pt idx="5">
                  <c:v>7.3200030270054544E-98</c:v>
                </c:pt>
                <c:pt idx="6">
                  <c:v>2.6966324139702085E-93</c:v>
                </c:pt>
                <c:pt idx="7">
                  <c:v>1.9386856467213098E-89</c:v>
                </c:pt>
                <c:pt idx="8">
                  <c:v>4.2148850920067282E-86</c:v>
                </c:pt>
                <c:pt idx="9">
                  <c:v>3.6757924467723189E-83</c:v>
                </c:pt>
                <c:pt idx="10">
                  <c:v>1.5594729292165119E-80</c:v>
                </c:pt>
                <c:pt idx="11">
                  <c:v>3.6933409340044943E-78</c:v>
                </c:pt>
                <c:pt idx="12">
                  <c:v>5.4049926839104161E-76</c:v>
                </c:pt>
                <c:pt idx="13">
                  <c:v>5.279706229014136E-74</c:v>
                </c:pt>
                <c:pt idx="14">
                  <c:v>3.6551662097917268E-72</c:v>
                </c:pt>
                <c:pt idx="15">
                  <c:v>1.8807584403869514E-70</c:v>
                </c:pt>
                <c:pt idx="16">
                  <c:v>7.4736208981173929E-69</c:v>
                </c:pt>
                <c:pt idx="17">
                  <c:v>2.3665444946792634E-67</c:v>
                </c:pt>
                <c:pt idx="18">
                  <c:v>6.128592249585085E-66</c:v>
                </c:pt>
                <c:pt idx="19">
                  <c:v>1.3265250710699437E-64</c:v>
                </c:pt>
                <c:pt idx="20">
                  <c:v>2.4443897530560942E-63</c:v>
                </c:pt>
                <c:pt idx="21">
                  <c:v>3.8953525270297244E-62</c:v>
                </c:pt>
                <c:pt idx="22">
                  <c:v>5.441428655561418E-61</c:v>
                </c:pt>
                <c:pt idx="23">
                  <c:v>6.7414679873688141E-60</c:v>
                </c:pt>
                <c:pt idx="24">
                  <c:v>7.4835427459987797E-59</c:v>
                </c:pt>
                <c:pt idx="25">
                  <c:v>7.5104093624341855E-58</c:v>
                </c:pt>
                <c:pt idx="26">
                  <c:v>6.8684344752633668E-57</c:v>
                </c:pt>
                <c:pt idx="27">
                  <c:v>5.7641450605472347E-56</c:v>
                </c:pt>
                <c:pt idx="28">
                  <c:v>4.4669169479822103E-55</c:v>
                </c:pt>
                <c:pt idx="29">
                  <c:v>3.2144289962159547E-54</c:v>
                </c:pt>
                <c:pt idx="30">
                  <c:v>2.1587531989352556E-53</c:v>
                </c:pt>
                <c:pt idx="31">
                  <c:v>1.3591613928635663E-52</c:v>
                </c:pt>
                <c:pt idx="32">
                  <c:v>8.055385806918198E-52</c:v>
                </c:pt>
                <c:pt idx="33">
                  <c:v>4.5108991979241553E-51</c:v>
                </c:pt>
                <c:pt idx="34">
                  <c:v>2.3948093098277477E-50</c:v>
                </c:pt>
                <c:pt idx="35">
                  <c:v>1.209070256051126E-49</c:v>
                </c:pt>
                <c:pt idx="36">
                  <c:v>5.8214777659237295E-49</c:v>
                </c:pt>
                <c:pt idx="37">
                  <c:v>2.6800530319160206E-48</c:v>
                </c:pt>
                <c:pt idx="38">
                  <c:v>1.1825488510271536E-47</c:v>
                </c:pt>
                <c:pt idx="39">
                  <c:v>5.0120642783697972E-47</c:v>
                </c:pt>
                <c:pt idx="40">
                  <c:v>2.044653140039134E-46</c:v>
                </c:pt>
                <c:pt idx="41">
                  <c:v>8.0435225630357382E-46</c:v>
                </c:pt>
                <c:pt idx="42">
                  <c:v>3.0567192515896291E-45</c:v>
                </c:pt>
                <c:pt idx="43">
                  <c:v>1.1239651734658487E-44</c:v>
                </c:pt>
                <c:pt idx="44">
                  <c:v>4.0049300691033838E-44</c:v>
                </c:pt>
                <c:pt idx="45">
                  <c:v>1.3848229695566171E-43</c:v>
                </c:pt>
                <c:pt idx="46">
                  <c:v>4.6528910584216796E-43</c:v>
                </c:pt>
                <c:pt idx="47">
                  <c:v>1.52095359240757E-42</c:v>
                </c:pt>
                <c:pt idx="48">
                  <c:v>4.8425580472942811E-42</c:v>
                </c:pt>
                <c:pt idx="49">
                  <c:v>1.503383648393422E-41</c:v>
                </c:pt>
                <c:pt idx="50">
                  <c:v>4.5555700936506369E-41</c:v>
                </c:pt>
                <c:pt idx="51">
                  <c:v>1.3486806411908999E-40</c:v>
                </c:pt>
                <c:pt idx="52">
                  <c:v>3.9044542241209722E-40</c:v>
                </c:pt>
                <c:pt idx="53">
                  <c:v>1.1062807143559857E-39</c:v>
                </c:pt>
                <c:pt idx="54">
                  <c:v>3.0702406556735374E-39</c:v>
                </c:pt>
                <c:pt idx="55">
                  <c:v>8.3523880940841813E-39</c:v>
                </c:pt>
                <c:pt idx="56">
                  <c:v>2.2289041285975952E-38</c:v>
                </c:pt>
                <c:pt idx="57">
                  <c:v>5.8386085331191917E-38</c:v>
                </c:pt>
                <c:pt idx="58">
                  <c:v>1.5022560393733672E-37</c:v>
                </c:pt>
                <c:pt idx="59">
                  <c:v>3.798920851004749E-37</c:v>
                </c:pt>
                <c:pt idx="60">
                  <c:v>9.4473477703676897E-37</c:v>
                </c:pt>
                <c:pt idx="61">
                  <c:v>2.3117035024978818E-36</c:v>
                </c:pt>
                <c:pt idx="62">
                  <c:v>5.5687081561580452E-36</c:v>
                </c:pt>
                <c:pt idx="63">
                  <c:v>1.3212758161455474E-35</c:v>
                </c:pt>
                <c:pt idx="64">
                  <c:v>3.0892679569187888E-35</c:v>
                </c:pt>
                <c:pt idx="65">
                  <c:v>7.1209428787601669E-35</c:v>
                </c:pt>
                <c:pt idx="66">
                  <c:v>1.6189260065165235E-34</c:v>
                </c:pt>
                <c:pt idx="67">
                  <c:v>3.6316446405819511E-34</c:v>
                </c:pt>
                <c:pt idx="68">
                  <c:v>8.0415143748554278E-34</c:v>
                </c:pt>
                <c:pt idx="69">
                  <c:v>1.758305303548642E-33</c:v>
                </c:pt>
                <c:pt idx="70">
                  <c:v>3.7977764620068193E-33</c:v>
                </c:pt>
                <c:pt idx="71">
                  <c:v>8.1057504623543131E-33</c:v>
                </c:pt>
                <c:pt idx="72">
                  <c:v>1.7101315943285423E-32</c:v>
                </c:pt>
                <c:pt idx="73">
                  <c:v>3.5675995467226954E-32</c:v>
                </c:pt>
                <c:pt idx="74">
                  <c:v>7.3614795460076908E-32</c:v>
                </c:pt>
                <c:pt idx="75">
                  <c:v>1.5028768872253884E-31</c:v>
                </c:pt>
                <c:pt idx="76">
                  <c:v>3.0364965352243045E-31</c:v>
                </c:pt>
                <c:pt idx="77">
                  <c:v>6.0733776367921018E-31</c:v>
                </c:pt>
                <c:pt idx="78">
                  <c:v>1.2028414449557612E-30</c:v>
                </c:pt>
                <c:pt idx="79">
                  <c:v>2.3594744076600036E-30</c:v>
                </c:pt>
                <c:pt idx="80">
                  <c:v>4.5851658661629917E-30</c:v>
                </c:pt>
                <c:pt idx="81">
                  <c:v>8.8293339335144502E-30</c:v>
                </c:pt>
                <c:pt idx="82">
                  <c:v>1.685118609584984E-29</c:v>
                </c:pt>
                <c:pt idx="83">
                  <c:v>3.1882741825906109E-29</c:v>
                </c:pt>
                <c:pt idx="84">
                  <c:v>5.9812668154516417E-29</c:v>
                </c:pt>
                <c:pt idx="85">
                  <c:v>1.1128317292340432E-28</c:v>
                </c:pt>
                <c:pt idx="86">
                  <c:v>2.0537523840046684E-28</c:v>
                </c:pt>
                <c:pt idx="87">
                  <c:v>3.7603603812495233E-28</c:v>
                </c:pt>
                <c:pt idx="88">
                  <c:v>6.8320564935734177E-28</c:v>
                </c:pt>
                <c:pt idx="89">
                  <c:v>1.2319388982307157E-27</c:v>
                </c:pt>
                <c:pt idx="90">
                  <c:v>2.205033801008686E-27</c:v>
                </c:pt>
                <c:pt idx="91">
                  <c:v>3.9183201032205292E-27</c:v>
                </c:pt>
                <c:pt idx="92">
                  <c:v>6.913708454177563E-27</c:v>
                </c:pt>
                <c:pt idx="93">
                  <c:v>1.2114748540718307E-26</c:v>
                </c:pt>
                <c:pt idx="94">
                  <c:v>2.1084996526632256E-26</c:v>
                </c:pt>
                <c:pt idx="95">
                  <c:v>3.6454405780919561E-26</c:v>
                </c:pt>
                <c:pt idx="96">
                  <c:v>6.2618622437437899E-26</c:v>
                </c:pt>
                <c:pt idx="97">
                  <c:v>1.0687884961985865E-25</c:v>
                </c:pt>
                <c:pt idx="98">
                  <c:v>1.8128873021970972E-25</c:v>
                </c:pt>
                <c:pt idx="99">
                  <c:v>3.0562924586526668E-25</c:v>
                </c:pt>
                <c:pt idx="100">
                  <c:v>5.1217305961871366E-25</c:v>
                </c:pt>
                <c:pt idx="101">
                  <c:v>8.532717116758245E-25</c:v>
                </c:pt>
                <c:pt idx="102">
                  <c:v>1.4133714900177531E-24</c:v>
                </c:pt>
                <c:pt idx="103">
                  <c:v>2.3279399854531267E-24</c:v>
                </c:pt>
                <c:pt idx="104">
                  <c:v>3.8131195663662293E-24</c:v>
                </c:pt>
                <c:pt idx="105">
                  <c:v>6.2119453941941567E-24</c:v>
                </c:pt>
                <c:pt idx="106">
                  <c:v>1.0066012781837895E-23</c:v>
                </c:pt>
                <c:pt idx="107">
                  <c:v>1.6226049759593474E-23</c:v>
                </c:pt>
                <c:pt idx="108">
                  <c:v>2.6021674809514769E-23</c:v>
                </c:pt>
                <c:pt idx="109">
                  <c:v>4.1520759321671455E-23</c:v>
                </c:pt>
                <c:pt idx="110">
                  <c:v>6.592381049547423E-23</c:v>
                </c:pt>
                <c:pt idx="111">
                  <c:v>1.0416086846210909E-22</c:v>
                </c:pt>
                <c:pt idx="112">
                  <c:v>1.6379077053501485E-22</c:v>
                </c:pt>
                <c:pt idx="113">
                  <c:v>2.5634985513832857E-22</c:v>
                </c:pt>
                <c:pt idx="114">
                  <c:v>3.9936578544654346E-22</c:v>
                </c:pt>
                <c:pt idx="115">
                  <c:v>6.1935143304735805E-22</c:v>
                </c:pt>
                <c:pt idx="116">
                  <c:v>9.5623677183842628E-22</c:v>
                </c:pt>
                <c:pt idx="117">
                  <c:v>1.4699019307226067E-21</c:v>
                </c:pt>
                <c:pt idx="118">
                  <c:v>2.2497677972749555E-21</c:v>
                </c:pt>
                <c:pt idx="119">
                  <c:v>3.4288179709566833E-21</c:v>
                </c:pt>
                <c:pt idx="120">
                  <c:v>5.2040176900242881E-21</c:v>
                </c:pt>
                <c:pt idx="121">
                  <c:v>7.8659312670000482E-21</c:v>
                </c:pt>
                <c:pt idx="122">
                  <c:v>1.1841515776190056E-20</c:v>
                </c:pt>
                <c:pt idx="123">
                  <c:v>1.7755717632536353E-20</c:v>
                </c:pt>
                <c:pt idx="124">
                  <c:v>2.6519801796135799E-20</c:v>
                </c:pt>
                <c:pt idx="125">
                  <c:v>3.9457548610208216E-20</c:v>
                </c:pt>
                <c:pt idx="126">
                  <c:v>5.8484898334369459E-20</c:v>
                </c:pt>
                <c:pt idx="127">
                  <c:v>8.6364766304635198E-20</c:v>
                </c:pt>
                <c:pt idx="128">
                  <c:v>1.2706721166035331E-19</c:v>
                </c:pt>
                <c:pt idx="129">
                  <c:v>1.8627675433706877E-19</c:v>
                </c:pt>
                <c:pt idx="130">
                  <c:v>2.7210451956843994E-19</c:v>
                </c:pt>
                <c:pt idx="131">
                  <c:v>3.9608454734165048E-19</c:v>
                </c:pt>
                <c:pt idx="132">
                  <c:v>5.7456303909507726E-19</c:v>
                </c:pt>
                <c:pt idx="133">
                  <c:v>8.3062919009030417E-19</c:v>
                </c:pt>
                <c:pt idx="134">
                  <c:v>1.1967901072230837E-18</c:v>
                </c:pt>
                <c:pt idx="135">
                  <c:v>1.7186648108759398E-18</c:v>
                </c:pt>
                <c:pt idx="136">
                  <c:v>2.4600696245731574E-18</c:v>
                </c:pt>
                <c:pt idx="137">
                  <c:v>3.5099974617113358E-18</c:v>
                </c:pt>
                <c:pt idx="138">
                  <c:v>4.9921672305766118E-18</c:v>
                </c:pt>
                <c:pt idx="139">
                  <c:v>7.0780506546111118E-18</c:v>
                </c:pt>
                <c:pt idx="140">
                  <c:v>1.0004590298021839E-17</c:v>
                </c:pt>
                <c:pt idx="141">
                  <c:v>1.40982279512605E-17</c:v>
                </c:pt>
                <c:pt idx="142">
                  <c:v>1.9807397151309104E-17</c:v>
                </c:pt>
                <c:pt idx="143">
                  <c:v>2.7746336743156153E-17</c:v>
                </c:pt>
                <c:pt idx="144">
                  <c:v>3.8754004608455824E-17</c:v>
                </c:pt>
                <c:pt idx="145">
                  <c:v>5.3973076984862593E-17</c:v>
                </c:pt>
                <c:pt idx="146">
                  <c:v>7.4955592462765562E-17</c:v>
                </c:pt>
                <c:pt idx="147">
                  <c:v>1.0380384723322821E-16</c:v>
                </c:pt>
                <c:pt idx="148">
                  <c:v>1.433578051941862E-16</c:v>
                </c:pt>
                <c:pt idx="149">
                  <c:v>1.9744372568915131E-16</c:v>
                </c:pt>
                <c:pt idx="150">
                  <c:v>2.7120315186667808E-16</c:v>
                </c:pt>
                <c:pt idx="151">
                  <c:v>3.7152712088744463E-16</c:v>
                </c:pt>
                <c:pt idx="152">
                  <c:v>5.0762780304861611E-16</c:v>
                </c:pt>
                <c:pt idx="153">
                  <c:v>6.9178919047623217E-16</c:v>
                </c:pt>
                <c:pt idx="154">
                  <c:v>9.4035049016435138E-16</c:v>
                </c:pt>
                <c:pt idx="155">
                  <c:v>1.2749912234856298E-15</c:v>
                </c:pt>
                <c:pt idx="156">
                  <c:v>1.7244065607320079E-15</c:v>
                </c:pt>
                <c:pt idx="157">
                  <c:v>2.3264862046169256E-15</c:v>
                </c:pt>
                <c:pt idx="158">
                  <c:v>3.1311415245822149E-15</c:v>
                </c:pt>
                <c:pt idx="159">
                  <c:v>4.2039653021555037E-15</c:v>
                </c:pt>
                <c:pt idx="160">
                  <c:v>5.6309584424180028E-15</c:v>
                </c:pt>
                <c:pt idx="161">
                  <c:v>7.5246208909868889E-15</c:v>
                </c:pt>
                <c:pt idx="162">
                  <c:v>1.003178291801463E-14</c:v>
                </c:pt>
                <c:pt idx="163">
                  <c:v>1.3343651764089462E-14</c:v>
                </c:pt>
                <c:pt idx="164">
                  <c:v>1.7708672143182129E-14</c:v>
                </c:pt>
                <c:pt idx="165">
                  <c:v>2.3448953090897801E-14</c:v>
                </c:pt>
                <c:pt idx="166">
                  <c:v>3.0981205254335132E-14</c:v>
                </c:pt>
                <c:pt idx="167">
                  <c:v>4.0843370631008802E-14</c:v>
                </c:pt>
                <c:pt idx="168">
                  <c:v>5.3728421555071565E-14</c:v>
                </c:pt>
                <c:pt idx="169">
                  <c:v>7.0527170248182957E-14</c:v>
                </c:pt>
                <c:pt idx="170">
                  <c:v>9.238238007670503E-14</c:v>
                </c:pt>
                <c:pt idx="171">
                  <c:v>1.2075702363267169E-13</c:v>
                </c:pt>
                <c:pt idx="172">
                  <c:v>1.5752021363889491E-13</c:v>
                </c:pt>
                <c:pt idx="173">
                  <c:v>2.0505516788980592E-13</c:v>
                </c:pt>
                <c:pt idx="174">
                  <c:v>2.6639459195758591E-13</c:v>
                </c:pt>
                <c:pt idx="175">
                  <c:v>3.4539011280103444E-13</c:v>
                </c:pt>
                <c:pt idx="176">
                  <c:v>4.4692392013184476E-13</c:v>
                </c:pt>
                <c:pt idx="177">
                  <c:v>5.7717262711562736E-13</c:v>
                </c:pt>
                <c:pt idx="178">
                  <c:v>7.4393561537281619E-13</c:v>
                </c:pt>
                <c:pt idx="179">
                  <c:v>9.5704286188514506E-13</c:v>
                </c:pt>
                <c:pt idx="180">
                  <c:v>1.2288605531137861E-12</c:v>
                </c:pt>
                <c:pt idx="181">
                  <c:v>1.5749167880837986E-12</c:v>
                </c:pt>
                <c:pt idx="182">
                  <c:v>2.0146744920374751E-12</c:v>
                </c:pt>
                <c:pt idx="183">
                  <c:v>2.5724844647031218E-12</c:v>
                </c:pt>
                <c:pt idx="184">
                  <c:v>3.2787584601229495E-12</c:v>
                </c:pt>
                <c:pt idx="185">
                  <c:v>4.1714105596261506E-12</c:v>
                </c:pt>
                <c:pt idx="186">
                  <c:v>5.2976251161103896E-12</c:v>
                </c:pt>
                <c:pt idx="187">
                  <c:v>6.7160215217017397E-12</c:v>
                </c:pt>
                <c:pt idx="188">
                  <c:v>8.4993003398953149E-12</c:v>
                </c:pt>
                <c:pt idx="189">
                  <c:v>1.0737472365906933E-11</c:v>
                </c:pt>
                <c:pt idx="190">
                  <c:v>1.3541792423733914E-11</c:v>
                </c:pt>
                <c:pt idx="191">
                  <c:v>1.7049543744723087E-11</c:v>
                </c:pt>
                <c:pt idx="192">
                  <c:v>2.142984726269217E-11</c:v>
                </c:pt>
                <c:pt idx="193">
                  <c:v>2.6890703874233398E-11</c:v>
                </c:pt>
                <c:pt idx="194">
                  <c:v>3.3687517541714913E-11</c:v>
                </c:pt>
                <c:pt idx="195">
                  <c:v>4.2133394093167093E-11</c:v>
                </c:pt>
                <c:pt idx="196">
                  <c:v>5.2611565890635232E-11</c:v>
                </c:pt>
                <c:pt idx="197">
                  <c:v>6.5590357572765572E-11</c:v>
                </c:pt>
                <c:pt idx="198">
                  <c:v>8.1641184413090405E-11</c:v>
                </c:pt>
                <c:pt idx="199">
                  <c:v>1.0146016429438369E-10</c:v>
                </c:pt>
                <c:pt idx="200">
                  <c:v>1.2589402897258952E-10</c:v>
                </c:pt>
                <c:pt idx="201">
                  <c:v>1.5597114258679699E-10</c:v>
                </c:pt>
                <c:pt idx="202">
                  <c:v>1.9293857800524774E-10</c:v>
                </c:pt>
                <c:pt idx="203">
                  <c:v>2.3830636771105811E-10</c:v>
                </c:pt>
                <c:pt idx="204">
                  <c:v>2.9390023909357401E-10</c:v>
                </c:pt>
                <c:pt idx="205">
                  <c:v>3.6192436828385418E-10</c:v>
                </c:pt>
                <c:pt idx="206">
                  <c:v>4.4503594667156056E-10</c:v>
                </c:pt>
                <c:pt idx="207">
                  <c:v>5.4643365520186515E-10</c:v>
                </c:pt>
                <c:pt idx="208">
                  <c:v>6.6996248940774805E-10</c:v>
                </c:pt>
                <c:pt idx="209">
                  <c:v>8.2023777959166404E-10</c:v>
                </c:pt>
                <c:pt idx="210">
                  <c:v>1.0027917132061384E-9</c:v>
                </c:pt>
                <c:pt idx="211">
                  <c:v>1.2242461988309097E-9</c:v>
                </c:pt>
                <c:pt idx="212">
                  <c:v>1.492516522812499E-9</c:v>
                </c:pt>
                <c:pt idx="213">
                  <c:v>1.8170509514145605E-9</c:v>
                </c:pt>
                <c:pt idx="214">
                  <c:v>2.2091122353303815E-9</c:v>
                </c:pt>
                <c:pt idx="215">
                  <c:v>2.6821078931954006E-9</c:v>
                </c:pt>
                <c:pt idx="216">
                  <c:v>3.2519772014639741E-9</c:v>
                </c:pt>
                <c:pt idx="217">
                  <c:v>3.9376440166100168E-9</c:v>
                </c:pt>
                <c:pt idx="218">
                  <c:v>4.7615459209315298E-9</c:v>
                </c:pt>
                <c:pt idx="219">
                  <c:v>5.750251736278136E-9</c:v>
                </c:pt>
                <c:pt idx="220">
                  <c:v>6.9351812140800049E-9</c:v>
                </c:pt>
                <c:pt idx="221">
                  <c:v>8.3534427110070055E-9</c:v>
                </c:pt>
                <c:pt idx="222">
                  <c:v>1.0048806926035401E-8</c:v>
                </c:pt>
                <c:pt idx="223">
                  <c:v>1.2072837338313192E-8</c:v>
                </c:pt>
                <c:pt idx="224">
                  <c:v>1.4486200880888997E-8</c:v>
                </c:pt>
                <c:pt idx="225">
                  <c:v>1.7360185651610139E-8</c:v>
                </c:pt>
                <c:pt idx="226">
                  <c:v>2.077845614159178E-8</c:v>
                </c:pt>
                <c:pt idx="227">
                  <c:v>2.4839080600095673E-8</c:v>
                </c:pt>
                <c:pt idx="228">
                  <c:v>2.965686980338709E-8</c:v>
                </c:pt>
                <c:pt idx="229">
                  <c:v>3.5366071709868323E-8</c:v>
                </c:pt>
                <c:pt idx="230">
                  <c:v>4.2123472325467114E-8</c:v>
                </c:pt>
                <c:pt idx="231">
                  <c:v>5.0111959638274996E-8</c:v>
                </c:pt>
                <c:pt idx="232">
                  <c:v>5.954461478209521E-8</c:v>
                </c:pt>
                <c:pt idx="233">
                  <c:v>7.066940273348213E-8</c:v>
                </c:pt>
                <c:pt idx="234">
                  <c:v>8.377454392124385E-8</c:v>
                </c:pt>
                <c:pt idx="235">
                  <c:v>9.919465822358762E-8</c:v>
                </c:pt>
                <c:pt idx="236">
                  <c:v>1.1731778404584984E-7</c:v>
                </c:pt>
                <c:pt idx="237">
                  <c:v>1.3859338761885445E-7</c:v>
                </c:pt>
                <c:pt idx="238">
                  <c:v>1.6354149144997982E-7</c:v>
                </c:pt>
                <c:pt idx="239">
                  <c:v>1.9276306612116432E-7</c:v>
                </c:pt>
                <c:pt idx="240">
                  <c:v>2.2695184649328277E-7</c:v>
                </c:pt>
                <c:pt idx="241">
                  <c:v>2.6690775198828479E-7</c:v>
                </c:pt>
                <c:pt idx="242">
                  <c:v>3.1355211113176183E-7</c:v>
                </c:pt>
                <c:pt idx="243">
                  <c:v>3.6794491311211464E-7</c:v>
                </c:pt>
                <c:pt idx="244">
                  <c:v>4.3130433392210246E-7</c:v>
                </c:pt>
                <c:pt idx="245">
                  <c:v>5.0502881187750119E-7</c:v>
                </c:pt>
                <c:pt idx="246">
                  <c:v>5.9072197715200367E-7</c:v>
                </c:pt>
                <c:pt idx="247">
                  <c:v>6.9022077263210664E-7</c:v>
                </c:pt>
                <c:pt idx="248">
                  <c:v>8.0562713909907516E-7</c:v>
                </c:pt>
                <c:pt idx="249">
                  <c:v>9.3934367671425978E-7</c:v>
                </c:pt>
                <c:pt idx="250">
                  <c:v>1.094113737260023E-6</c:v>
                </c:pt>
                <c:pt idx="251">
                  <c:v>1.2730664478204106E-6</c:v>
                </c:pt>
                <c:pt idx="252">
                  <c:v>1.4797672168365656E-6</c:v>
                </c:pt>
                <c:pt idx="253">
                  <c:v>1.7182743280122978E-6</c:v>
                </c:pt>
                <c:pt idx="254">
                  <c:v>1.9932022866572267E-6</c:v>
                </c:pt>
                <c:pt idx="255">
                  <c:v>2.3097926470320848E-6</c:v>
                </c:pt>
                <c:pt idx="256">
                  <c:v>2.6739931183983329E-6</c:v>
                </c:pt>
                <c:pt idx="257">
                  <c:v>3.0925458220872609E-6</c:v>
                </c:pt>
                <c:pt idx="258">
                  <c:v>3.5730856522974121E-6</c:v>
                </c:pt>
                <c:pt idx="259">
                  <c:v>4.124249779836764E-6</c:v>
                </c:pt>
                <c:pt idx="260">
                  <c:v>4.7557994309530706E-6</c:v>
                </c:pt>
                <c:pt idx="261">
                  <c:v>5.4787551730947668E-6</c:v>
                </c:pt>
                <c:pt idx="262">
                  <c:v>6.3055470462112252E-6</c:v>
                </c:pt>
                <c:pt idx="263">
                  <c:v>7.2501809923962447E-6</c:v>
                </c:pt>
                <c:pt idx="264">
                  <c:v>8.3284231585882128E-6</c:v>
                </c:pt>
                <c:pt idx="265">
                  <c:v>9.5580037770165013E-6</c:v>
                </c:pt>
                <c:pt idx="266">
                  <c:v>1.0958842466396021E-5</c:v>
                </c:pt>
                <c:pt idx="267">
                  <c:v>1.2553296943852982E-5</c:v>
                </c:pt>
                <c:pt idx="268">
                  <c:v>1.4366437293453438E-5</c:v>
                </c:pt>
                <c:pt idx="269">
                  <c:v>1.6426348102301929E-5</c:v>
                </c:pt>
                <c:pt idx="270">
                  <c:v>1.8764460949675319E-5</c:v>
                </c:pt>
                <c:pt idx="271">
                  <c:v>2.1415919918807712E-5</c:v>
                </c:pt>
                <c:pt idx="272">
                  <c:v>2.4419982994877894E-5</c:v>
                </c:pt>
                <c:pt idx="273">
                  <c:v>2.7820462416654936E-5</c:v>
                </c:pt>
                <c:pt idx="274">
                  <c:v>3.1666207263181266E-5</c:v>
                </c:pt>
                <c:pt idx="275">
                  <c:v>3.6011631780920634E-5</c:v>
                </c:pt>
                <c:pt idx="276">
                  <c:v>4.0917293190901463E-5</c:v>
                </c:pt>
                <c:pt idx="277">
                  <c:v>4.6450522959551366E-5</c:v>
                </c:pt>
                <c:pt idx="278">
                  <c:v>5.2686115770946544E-5</c:v>
                </c:pt>
                <c:pt idx="279">
                  <c:v>5.9707080701990347E-5</c:v>
                </c:pt>
                <c:pt idx="280">
                  <c:v>6.7605459375148544E-5</c:v>
                </c:pt>
                <c:pt idx="281">
                  <c:v>7.6483216145675556E-5</c:v>
                </c:pt>
                <c:pt idx="282">
                  <c:v>8.6453205671044805E-5</c:v>
                </c:pt>
                <c:pt idx="283">
                  <c:v>9.7640223509261887E-5</c:v>
                </c:pt>
                <c:pt idx="284">
                  <c:v>1.1018214569893443E-4</c:v>
                </c:pt>
                <c:pt idx="285">
                  <c:v>1.2423116358704615E-4</c:v>
                </c:pt>
                <c:pt idx="286">
                  <c:v>1.3995512048881392E-4</c:v>
                </c:pt>
                <c:pt idx="287">
                  <c:v>1.5753895708762563E-4</c:v>
                </c:pt>
                <c:pt idx="288">
                  <c:v>1.7718627280968581E-4</c:v>
                </c:pt>
                <c:pt idx="289">
                  <c:v>1.9912101073748785E-4</c:v>
                </c:pt>
                <c:pt idx="290">
                  <c:v>2.2358927395592365E-4</c:v>
                </c:pt>
                <c:pt idx="291">
                  <c:v>2.5086128155433834E-4</c:v>
                </c:pt>
                <c:pt idx="292">
                  <c:v>2.8123347283436057E-4</c:v>
                </c:pt>
                <c:pt idx="293">
                  <c:v>3.1503076859573496E-4</c:v>
                </c:pt>
                <c:pt idx="294">
                  <c:v>3.5260899868795972E-4</c:v>
                </c:pt>
                <c:pt idx="295">
                  <c:v>3.9435750532269571E-4</c:v>
                </c:pt>
                <c:pt idx="296">
                  <c:v>4.4070193193738902E-4</c:v>
                </c:pt>
                <c:pt idx="297">
                  <c:v>4.9210720768274165E-4</c:v>
                </c:pt>
                <c:pt idx="298">
                  <c:v>5.4908073787151136E-4</c:v>
                </c:pt>
                <c:pt idx="299">
                  <c:v>6.1217581097239423E-4</c:v>
                </c:pt>
                <c:pt idx="300">
                  <c:v>6.819952329548863E-4</c:v>
                </c:pt>
                <c:pt idx="301">
                  <c:v>7.5919519998878546E-4</c:v>
                </c:pt>
                <c:pt idx="302">
                  <c:v>8.4448942066834849E-4</c:v>
                </c:pt>
                <c:pt idx="303">
                  <c:v>9.3865349906595351E-4</c:v>
                </c:pt>
                <c:pt idx="304">
                  <c:v>1.0425295900163781E-3</c:v>
                </c:pt>
                <c:pt idx="305">
                  <c:v>1.1570313380894217E-3</c:v>
                </c:pt>
                <c:pt idx="306">
                  <c:v>1.2831491117184469E-3</c:v>
                </c:pt>
                <c:pt idx="307">
                  <c:v>1.421955543914493E-3</c:v>
                </c:pt>
                <c:pt idx="308">
                  <c:v>1.5746113909022835E-3</c:v>
                </c:pt>
                <c:pt idx="309">
                  <c:v>1.7423717198641016E-3</c:v>
                </c:pt>
                <c:pt idx="310">
                  <c:v>1.9265924367627243E-3</c:v>
                </c:pt>
                <c:pt idx="311">
                  <c:v>2.1287371649344289E-3</c:v>
                </c:pt>
                <c:pt idx="312">
                  <c:v>2.3503844847878306E-3</c:v>
                </c:pt>
                <c:pt idx="313">
                  <c:v>2.5932355445147815E-3</c:v>
                </c:pt>
                <c:pt idx="314">
                  <c:v>2.859122051206202E-3</c:v>
                </c:pt>
                <c:pt idx="315">
                  <c:v>3.1500146511673887E-3</c:v>
                </c:pt>
                <c:pt idx="316">
                  <c:v>3.4680317075360977E-3</c:v>
                </c:pt>
                <c:pt idx="317">
                  <c:v>3.8154484825238845E-3</c:v>
                </c:pt>
                <c:pt idx="318">
                  <c:v>4.194706730710162E-3</c:v>
                </c:pt>
                <c:pt idx="319">
                  <c:v>4.6084247088356012E-3</c:v>
                </c:pt>
                <c:pt idx="320">
                  <c:v>5.0594076064351982E-3</c:v>
                </c:pt>
                <c:pt idx="321">
                  <c:v>5.550658400446871E-3</c:v>
                </c:pt>
                <c:pt idx="322">
                  <c:v>6.0853891356000356E-3</c:v>
                </c:pt>
                <c:pt idx="323">
                  <c:v>6.6670326309473523E-3</c:v>
                </c:pt>
                <c:pt idx="324">
                  <c:v>7.2992546113277972E-3</c:v>
                </c:pt>
                <c:pt idx="325">
                  <c:v>7.985966260868553E-3</c:v>
                </c:pt>
                <c:pt idx="326">
                  <c:v>8.7313371937979521E-3</c:v>
                </c:pt>
                <c:pt idx="327">
                  <c:v>9.5398088359122998E-3</c:v>
                </c:pt>
                <c:pt idx="328">
                  <c:v>1.0416108207947038E-2</c:v>
                </c:pt>
                <c:pt idx="329">
                  <c:v>1.136526209990987E-2</c:v>
                </c:pt>
                <c:pt idx="330">
                  <c:v>1.2392611623088103E-2</c:v>
                </c:pt>
                <c:pt idx="331">
                  <c:v>1.3503827123985537E-2</c:v>
                </c:pt>
                <c:pt idx="332">
                  <c:v>1.4704923441849739E-2</c:v>
                </c:pt>
                <c:pt idx="333">
                  <c:v>1.6002275488738456E-2</c:v>
                </c:pt>
                <c:pt idx="334">
                  <c:v>1.7402634128232338E-2</c:v>
                </c:pt>
                <c:pt idx="335">
                  <c:v>1.8913142325957966E-2</c:v>
                </c:pt>
                <c:pt idx="336">
                  <c:v>2.054135154200197E-2</c:v>
                </c:pt>
                <c:pt idx="337">
                  <c:v>2.2295238332149133E-2</c:v>
                </c:pt>
                <c:pt idx="338">
                  <c:v>2.4183221121578075E-2</c:v>
                </c:pt>
                <c:pt idx="339">
                  <c:v>2.6214177111312902E-2</c:v>
                </c:pt>
                <c:pt idx="340">
                  <c:v>2.8397459274253523E-2</c:v>
                </c:pt>
                <c:pt idx="341">
                  <c:v>3.074291339412364E-2</c:v>
                </c:pt>
                <c:pt idx="342">
                  <c:v>3.3260895097051296E-2</c:v>
                </c:pt>
                <c:pt idx="343">
                  <c:v>3.5962286821916059E-2</c:v>
                </c:pt>
                <c:pt idx="344">
                  <c:v>3.8858514671877002E-2</c:v>
                </c:pt>
                <c:pt idx="345">
                  <c:v>4.196156508585458E-2</c:v>
                </c:pt>
                <c:pt idx="346">
                  <c:v>4.5284001264998992E-2</c:v>
                </c:pt>
                <c:pt idx="347">
                  <c:v>4.8838979285529903E-2</c:v>
                </c:pt>
                <c:pt idx="348">
                  <c:v>5.2640263825621314E-2</c:v>
                </c:pt>
                <c:pt idx="349">
                  <c:v>5.6702243430455233E-2</c:v>
                </c:pt>
                <c:pt idx="350">
                  <c:v>6.1039945235921773E-2</c:v>
                </c:pt>
                <c:pt idx="351">
                  <c:v>6.5669049068080909E-2</c:v>
                </c:pt>
                <c:pt idx="352">
                  <c:v>7.0605900832039298E-2</c:v>
                </c:pt>
                <c:pt idx="353">
                  <c:v>7.5867525100725294E-2</c:v>
                </c:pt>
                <c:pt idx="354">
                  <c:v>8.14716368109204E-2</c:v>
                </c:pt>
                <c:pt idx="355">
                  <c:v>8.7436651971014134E-2</c:v>
                </c:pt>
                <c:pt idx="356">
                  <c:v>9.3781697282210155E-2</c:v>
                </c:pt>
                <c:pt idx="357">
                  <c:v>0.10052661857245197</c:v>
                </c:pt>
                <c:pt idx="358">
                  <c:v>0.10769198794001916</c:v>
                </c:pt>
                <c:pt idx="359">
                  <c:v>0.11529910950188647</c:v>
                </c:pt>
                <c:pt idx="360">
                  <c:v>0.12337002364009268</c:v>
                </c:pt>
                <c:pt idx="361">
                  <c:v>0.13192750963818256</c:v>
                </c:pt>
                <c:pt idx="362">
                  <c:v>0.14099508659863805</c:v>
                </c:pt>
                <c:pt idx="363">
                  <c:v>0.15059701253166294</c:v>
                </c:pt>
                <c:pt idx="364">
                  <c:v>0.16075828150536456</c:v>
                </c:pt>
                <c:pt idx="365">
                  <c:v>0.17150461874768552</c:v>
                </c:pt>
                <c:pt idx="366">
                  <c:v>0.18286247359087551</c:v>
                </c:pt>
                <c:pt idx="367">
                  <c:v>0.19485901015058044</c:v>
                </c:pt>
                <c:pt idx="368">
                  <c:v>0.20752209563304527</c:v>
                </c:pt>
                <c:pt idx="369">
                  <c:v>0.220880286166173</c:v>
                </c:pt>
                <c:pt idx="370">
                  <c:v>0.2349628100525791</c:v>
                </c:pt>
                <c:pt idx="371">
                  <c:v>0.24979954834625234</c:v>
                </c:pt>
                <c:pt idx="372">
                  <c:v>0.26542101265780793</c:v>
                </c:pt>
                <c:pt idx="373">
                  <c:v>0.28185832009795964</c:v>
                </c:pt>
                <c:pt idx="374">
                  <c:v>0.29914316527341711</c:v>
                </c:pt>
                <c:pt idx="375">
                  <c:v>0.3173077892551725</c:v>
                </c:pt>
                <c:pt idx="376">
                  <c:v>0.33638494544498648</c:v>
                </c:pt>
                <c:pt idx="377">
                  <c:v>0.35640786227282051</c:v>
                </c:pt>
                <c:pt idx="378">
                  <c:v>0.37741020266501574</c:v>
                </c:pt>
                <c:pt idx="379">
                  <c:v>0.3994260202312323</c:v>
                </c:pt>
                <c:pt idx="380">
                  <c:v>0.42248971212635955</c:v>
                </c:pt>
                <c:pt idx="381">
                  <c:v>0.44663596855312049</c:v>
                </c:pt>
                <c:pt idx="382">
                  <c:v>0.47189971888037763</c:v>
                </c:pt>
                <c:pt idx="383">
                  <c:v>0.49831607436291708</c:v>
                </c:pt>
                <c:pt idx="384">
                  <c:v>0.52592026745887177</c:v>
                </c:pt>
                <c:pt idx="385">
                  <c:v>0.55474758775285826</c:v>
                </c:pt>
                <c:pt idx="386">
                  <c:v>0.58483331450421583</c:v>
                </c:pt>
                <c:pt idx="387">
                  <c:v>0.61621264585282587</c:v>
                </c:pt>
                <c:pt idx="388">
                  <c:v>0.64892062472723377</c:v>
                </c:pt>
                <c:pt idx="389">
                  <c:v>0.68299206151360525</c:v>
                </c:pt>
                <c:pt idx="390">
                  <c:v>0.71846145355729996</c:v>
                </c:pt>
                <c:pt idx="391">
                  <c:v>0.75536290158338038</c:v>
                </c:pt>
                <c:pt idx="392">
                  <c:v>0.79373002313604923</c:v>
                </c:pt>
                <c:pt idx="393">
                  <c:v>0.83359586315245926</c:v>
                </c:pt>
                <c:pt idx="394">
                  <c:v>0.87499280180022532</c:v>
                </c:pt>
                <c:pt idx="395">
                  <c:v>0.91795245972382356</c:v>
                </c:pt>
                <c:pt idx="396">
                  <c:v>0.96250560085918024</c:v>
                </c:pt>
                <c:pt idx="397">
                  <c:v>1.008682032991975</c:v>
                </c:pt>
                <c:pt idx="398">
                  <c:v>1.0565105062487843</c:v>
                </c:pt>
                <c:pt idx="399">
                  <c:v>1.106018609726926</c:v>
                </c:pt>
                <c:pt idx="400">
                  <c:v>1.157232666481816</c:v>
                </c:pt>
                <c:pt idx="401">
                  <c:v>1.2101776271068705</c:v>
                </c:pt>
                <c:pt idx="402">
                  <c:v>1.2648769621539426</c:v>
                </c:pt>
                <c:pt idx="403">
                  <c:v>1.3213525536574304</c:v>
                </c:pt>
                <c:pt idx="404">
                  <c:v>1.3796245860371747</c:v>
                </c:pt>
                <c:pt idx="405">
                  <c:v>1.439711436670184</c:v>
                </c:pt>
                <c:pt idx="406">
                  <c:v>1.5016295664310937</c:v>
                </c:pt>
                <c:pt idx="407">
                  <c:v>1.5653934105158303</c:v>
                </c:pt>
                <c:pt idx="408">
                  <c:v>1.6310152698709424</c:v>
                </c:pt>
                <c:pt idx="409">
                  <c:v>1.6985052035639674</c:v>
                </c:pt>
                <c:pt idx="410">
                  <c:v>1.767870922437188</c:v>
                </c:pt>
                <c:pt idx="411">
                  <c:v>1.8391176843972517</c:v>
                </c:pt>
                <c:pt idx="412">
                  <c:v>1.912248191698638</c:v>
                </c:pt>
                <c:pt idx="413">
                  <c:v>1.9872624905875196</c:v>
                </c:pt>
                <c:pt idx="414">
                  <c:v>2.0641578736745325</c:v>
                </c:pt>
                <c:pt idx="415">
                  <c:v>2.1429287854124168</c:v>
                </c:pt>
                <c:pt idx="416">
                  <c:v>2.2235667310532063</c:v>
                </c:pt>
                <c:pt idx="417">
                  <c:v>2.3060601894649451</c:v>
                </c:pt>
                <c:pt idx="418">
                  <c:v>2.3903945301838792</c:v>
                </c:pt>
                <c:pt idx="419">
                  <c:v>2.4765519350801828</c:v>
                </c:pt>
                <c:pt idx="420">
                  <c:v>2.5645113250090938</c:v>
                </c:pt>
                <c:pt idx="421">
                  <c:v>2.6542482918178445</c:v>
                </c:pt>
                <c:pt idx="422">
                  <c:v>2.7457350360701152</c:v>
                </c:pt>
                <c:pt idx="423">
                  <c:v>2.8389403108451132</c:v>
                </c:pt>
                <c:pt idx="424">
                  <c:v>2.9338293719563686</c:v>
                </c:pt>
                <c:pt idx="425">
                  <c:v>3.0303639349277813</c:v>
                </c:pt>
                <c:pt idx="426">
                  <c:v>3.1285021390492904</c:v>
                </c:pt>
                <c:pt idx="427">
                  <c:v>3.2281985188251832</c:v>
                </c:pt>
                <c:pt idx="428">
                  <c:v>3.3294039831064035</c:v>
                </c:pt>
                <c:pt idx="429">
                  <c:v>3.4320658021899741</c:v>
                </c:pt>
                <c:pt idx="430">
                  <c:v>3.5361276031416251</c:v>
                </c:pt>
                <c:pt idx="431">
                  <c:v>3.6415293735862586</c:v>
                </c:pt>
                <c:pt idx="432">
                  <c:v>3.7482074741829261</c:v>
                </c:pt>
                <c:pt idx="433">
                  <c:v>3.8560946599843962</c:v>
                </c:pt>
                <c:pt idx="434">
                  <c:v>3.965120110853035</c:v>
                </c:pt>
                <c:pt idx="435">
                  <c:v>4.0752094710841611</c:v>
                </c:pt>
                <c:pt idx="436">
                  <c:v>4.1862848983573748</c:v>
                </c:pt>
                <c:pt idx="437">
                  <c:v>4.2982651221144135</c:v>
                </c:pt>
                <c:pt idx="438">
                  <c:v>4.4110655114282951</c:v>
                </c:pt>
                <c:pt idx="439">
                  <c:v>4.5245981524061714</c:v>
                </c:pt>
                <c:pt idx="440">
                  <c:v>4.6387719351299079</c:v>
                </c:pt>
                <c:pt idx="441">
                  <c:v>4.7534926501185959</c:v>
                </c:pt>
                <c:pt idx="442">
                  <c:v>4.8686630942541722</c:v>
                </c:pt>
                <c:pt idx="443">
                  <c:v>4.9841831860916042</c:v>
                </c:pt>
                <c:pt idx="444">
                  <c:v>5.0999500904318262</c:v>
                </c:pt>
                <c:pt idx="445">
                  <c:v>5.2158583520140436</c:v>
                </c:pt>
                <c:pt idx="446">
                  <c:v>5.331800038142072</c:v>
                </c:pt>
                <c:pt idx="447">
                  <c:v>5.4476648900349867</c:v>
                </c:pt>
                <c:pt idx="448">
                  <c:v>5.5633404826540893</c:v>
                </c:pt>
                <c:pt idx="449">
                  <c:v>5.6787123927317307</c:v>
                </c:pt>
                <c:pt idx="450">
                  <c:v>5.7936643746898993</c:v>
                </c:pt>
                <c:pt idx="451">
                  <c:v>5.9080785441128185</c:v>
                </c:pt>
                <c:pt idx="452">
                  <c:v>6.0218355683997329</c:v>
                </c:pt>
                <c:pt idx="453">
                  <c:v>6.1348148642024922</c:v>
                </c:pt>
                <c:pt idx="454">
                  <c:v>6.2468948012160386</c:v>
                </c:pt>
                <c:pt idx="455">
                  <c:v>6.3579529118710321</c:v>
                </c:pt>
                <c:pt idx="456">
                  <c:v>6.4678661064424947</c:v>
                </c:pt>
                <c:pt idx="457">
                  <c:v>6.5765108930729861</c:v>
                </c:pt>
                <c:pt idx="458">
                  <c:v>6.6837636021754196</c:v>
                </c:pt>
                <c:pt idx="459">
                  <c:v>6.789500614669711</c:v>
                </c:pt>
                <c:pt idx="460">
                  <c:v>6.8935985934749153</c:v>
                </c:pt>
                <c:pt idx="461">
                  <c:v>6.9959347176739852</c:v>
                </c:pt>
                <c:pt idx="462">
                  <c:v>7.0963869187363562</c:v>
                </c:pt>
                <c:pt idx="463">
                  <c:v>7.1948341181849162</c:v>
                </c:pt>
                <c:pt idx="464">
                  <c:v>7.2911564660664734</c:v>
                </c:pt>
                <c:pt idx="465">
                  <c:v>7.3852355795879188</c:v>
                </c:pt>
                <c:pt idx="466">
                  <c:v>7.4769547812591508</c:v>
                </c:pt>
                <c:pt idx="467">
                  <c:v>7.566199335890297</c:v>
                </c:pt>
                <c:pt idx="468">
                  <c:v>7.6528566857764604</c:v>
                </c:pt>
                <c:pt idx="469">
                  <c:v>7.736816683409768</c:v>
                </c:pt>
                <c:pt idx="470">
                  <c:v>7.8179718210541056</c:v>
                </c:pt>
                <c:pt idx="471">
                  <c:v>7.8962174565254672</c:v>
                </c:pt>
                <c:pt idx="472">
                  <c:v>7.9714520345222795</c:v>
                </c:pt>
                <c:pt idx="473">
                  <c:v>8.0435773028643194</c:v>
                </c:pt>
                <c:pt idx="474">
                  <c:v>8.1124985230009674</c:v>
                </c:pt>
                <c:pt idx="475">
                  <c:v>8.1781246741738851</c:v>
                </c:pt>
                <c:pt idx="476">
                  <c:v>8.2403686506194855</c:v>
                </c:pt>
                <c:pt idx="477">
                  <c:v>8.2991474512316739</c:v>
                </c:pt>
                <c:pt idx="478">
                  <c:v>8.3543823611077119</c:v>
                </c:pt>
                <c:pt idx="479">
                  <c:v>8.4059991244374874</c:v>
                </c:pt>
                <c:pt idx="480">
                  <c:v>8.4539281082055719</c:v>
                </c:pt>
                <c:pt idx="481">
                  <c:v>8.4981044562175541</c:v>
                </c:pt>
                <c:pt idx="482">
                  <c:v>8.538468232972928</c:v>
                </c:pt>
                <c:pt idx="483">
                  <c:v>8.5749645569532582</c:v>
                </c:pt>
                <c:pt idx="484">
                  <c:v>8.60754372290946</c:v>
                </c:pt>
                <c:pt idx="485">
                  <c:v>8.636161312782459</c:v>
                </c:pt>
                <c:pt idx="486">
                  <c:v>8.6607782949064855</c:v>
                </c:pt>
                <c:pt idx="487">
                  <c:v>8.6813611112002427</c:v>
                </c:pt>
                <c:pt idx="488">
                  <c:v>8.6978817520689944</c:v>
                </c:pt>
                <c:pt idx="489">
                  <c:v>8.7103178187955308</c:v>
                </c:pt>
                <c:pt idx="490">
                  <c:v>8.7186525732230518</c:v>
                </c:pt>
                <c:pt idx="491">
                  <c:v>8.7228749745823393</c:v>
                </c:pt>
                <c:pt idx="492">
                  <c:v>8.7229797033496013</c:v>
                </c:pt>
                <c:pt idx="493">
                  <c:v>8.7189671720669928</c:v>
                </c:pt>
                <c:pt idx="494">
                  <c:v>8.7108435230926062</c:v>
                </c:pt>
                <c:pt idx="495">
                  <c:v>8.698620613295569</c:v>
                </c:pt>
                <c:pt idx="496">
                  <c:v>8.6823159857429282</c:v>
                </c:pt>
                <c:pt idx="497">
                  <c:v>8.6619528284785883</c:v>
                </c:pt>
                <c:pt idx="498">
                  <c:v>8.637559920518127</c:v>
                </c:pt>
                <c:pt idx="499">
                  <c:v>8.6091715652425673</c:v>
                </c:pt>
                <c:pt idx="500">
                  <c:v>8.5768275113935548</c:v>
                </c:pt>
                <c:pt idx="501">
                  <c:v>8.5405728619286414</c:v>
                </c:pt>
                <c:pt idx="502">
                  <c:v>8.5004579710170702</c:v>
                </c:pt>
                <c:pt idx="503">
                  <c:v>8.4565383295046939</c:v>
                </c:pt>
                <c:pt idx="504">
                  <c:v>8.4088744392028403</c:v>
                </c:pt>
                <c:pt idx="505">
                  <c:v>8.3575316763952845</c:v>
                </c:pt>
                <c:pt idx="506">
                  <c:v>8.3025801449852334</c:v>
                </c:pt>
                <c:pt idx="507">
                  <c:v>8.2440945197362865</c:v>
                </c:pt>
                <c:pt idx="508">
                  <c:v>8.1821538800902882</c:v>
                </c:pt>
                <c:pt idx="509">
                  <c:v>8.116841535069268</c:v>
                </c:pt>
                <c:pt idx="510">
                  <c:v>8.0482448397956716</c:v>
                </c:pt>
                <c:pt idx="511">
                  <c:v>7.9764550041866222</c:v>
                </c:pt>
                <c:pt idx="512">
                  <c:v>7.9015668943966411</c:v>
                </c:pt>
                <c:pt idx="513">
                  <c:v>7.823678827605943</c:v>
                </c:pt>
                <c:pt idx="514">
                  <c:v>7.7428923607615534</c:v>
                </c:pt>
                <c:pt idx="515">
                  <c:v>7.6593120738965954</c:v>
                </c:pt>
                <c:pt idx="516">
                  <c:v>7.5730453486640332</c:v>
                </c:pt>
                <c:pt idx="517">
                  <c:v>7.4842021427257688</c:v>
                </c:pt>
                <c:pt idx="518">
                  <c:v>7.3928947606520854</c:v>
                </c:pt>
                <c:pt idx="519">
                  <c:v>7.2992376219828756</c:v>
                </c:pt>
                <c:pt idx="520">
                  <c:v>7.2033470271099977</c:v>
                </c:pt>
                <c:pt idx="521">
                  <c:v>7.10534092163683</c:v>
                </c:pt>
                <c:pt idx="522">
                  <c:v>7.0053386598674843</c:v>
                </c:pt>
                <c:pt idx="523">
                  <c:v>6.9034607680766733</c:v>
                </c:pt>
                <c:pt idx="524">
                  <c:v>6.7998287082000841</c:v>
                </c:pt>
                <c:pt idx="525">
                  <c:v>6.6945646425776468</c:v>
                </c:pt>
                <c:pt idx="526">
                  <c:v>6.5877912003707415</c:v>
                </c:pt>
                <c:pt idx="527">
                  <c:v>6.4796312462597649</c:v>
                </c:pt>
                <c:pt idx="528">
                  <c:v>6.3702076520137609</c:v>
                </c:pt>
                <c:pt idx="529">
                  <c:v>6.2596430715050486</c:v>
                </c:pt>
                <c:pt idx="530">
                  <c:v>6.1480597197253779</c:v>
                </c:pt>
                <c:pt idx="531">
                  <c:v>6.0355791563353804</c:v>
                </c:pt>
                <c:pt idx="532">
                  <c:v>5.9223220742604807</c:v>
                </c:pt>
                <c:pt idx="533">
                  <c:v>5.8084080938190494</c:v>
                </c:pt>
                <c:pt idx="534">
                  <c:v>5.6939555628466687</c:v>
                </c:pt>
                <c:pt idx="535">
                  <c:v>5.5790813632504603</c:v>
                </c:pt>
                <c:pt idx="536">
                  <c:v>5.4639007244035307</c:v>
                </c:pt>
                <c:pt idx="537">
                  <c:v>5.348527043756981</c:v>
                </c:pt>
                <c:pt idx="538">
                  <c:v>5.2330717150217447</c:v>
                </c:pt>
                <c:pt idx="539">
                  <c:v>5.1176439642392717</c:v>
                </c:pt>
                <c:pt idx="540">
                  <c:v>5.0023506940304578</c:v>
                </c:pt>
                <c:pt idx="541">
                  <c:v>4.8872963362814303</c:v>
                </c:pt>
                <c:pt idx="542">
                  <c:v>4.7725827134935281</c:v>
                </c:pt>
                <c:pt idx="543">
                  <c:v>4.6583089089919758</c:v>
                </c:pt>
                <c:pt idx="544">
                  <c:v>4.5445711461573337</c:v>
                </c:pt>
                <c:pt idx="545">
                  <c:v>4.4314626768119592</c:v>
                </c:pt>
                <c:pt idx="546">
                  <c:v>4.3190736788613249</c:v>
                </c:pt>
                <c:pt idx="547">
                  <c:v>4.2074911632608316</c:v>
                </c:pt>
                <c:pt idx="548">
                  <c:v>4.0967988903455588</c:v>
                </c:pt>
                <c:pt idx="549">
                  <c:v>3.9870772955333935</c:v>
                </c:pt>
                <c:pt idx="550">
                  <c:v>3.8784034243791652</c:v>
                </c:pt>
                <c:pt idx="551">
                  <c:v>3.7708508769308366</c:v>
                </c:pt>
                <c:pt idx="552">
                  <c:v>3.6644897613112688</c:v>
                </c:pt>
                <c:pt idx="553">
                  <c:v>3.5593866564194636</c:v>
                </c:pt>
                <c:pt idx="554">
                  <c:v>3.4556045836224341</c:v>
                </c:pt>
                <c:pt idx="555">
                  <c:v>3.3532029872820863</c:v>
                </c:pt>
                <c:pt idx="556">
                  <c:v>3.252237723938189</c:v>
                </c:pt>
                <c:pt idx="557">
                  <c:v>3.1527610599462577</c:v>
                </c:pt>
                <c:pt idx="558">
                  <c:v>3.0548216773482486</c:v>
                </c:pt>
                <c:pt idx="559">
                  <c:v>2.9584646877336178</c:v>
                </c:pt>
                <c:pt idx="560">
                  <c:v>2.8637316538301469</c:v>
                </c:pt>
                <c:pt idx="561">
                  <c:v>2.7706606185473719</c:v>
                </c:pt>
                <c:pt idx="562">
                  <c:v>2.6792861411786837</c:v>
                </c:pt>
                <c:pt idx="563">
                  <c:v>2.5896393404561251</c:v>
                </c:pt>
                <c:pt idx="564">
                  <c:v>2.5017479441367572</c:v>
                </c:pt>
                <c:pt idx="565">
                  <c:v>2.4156363447909182</c:v>
                </c:pt>
                <c:pt idx="566">
                  <c:v>2.3313256614510807</c:v>
                </c:pt>
                <c:pt idx="567">
                  <c:v>2.2488338067734559</c:v>
                </c:pt>
                <c:pt idx="568">
                  <c:v>2.1681755593567229</c:v>
                </c:pt>
                <c:pt idx="569">
                  <c:v>2.0893626408577384</c:v>
                </c:pt>
                <c:pt idx="570">
                  <c:v>2.0124037975403906</c:v>
                </c:pt>
                <c:pt idx="571">
                  <c:v>1.937304885891127</c:v>
                </c:pt>
                <c:pt idx="572">
                  <c:v>1.8640689619338024</c:v>
                </c:pt>
                <c:pt idx="573">
                  <c:v>1.7926963738775854</c:v>
                </c:pt>
                <c:pt idx="574">
                  <c:v>1.7231848577319928</c:v>
                </c:pt>
                <c:pt idx="575">
                  <c:v>1.6555296355275686</c:v>
                </c:pt>
                <c:pt idx="576">
                  <c:v>1.5897235157841991</c:v>
                </c:pt>
                <c:pt idx="577">
                  <c:v>1.5257569958735515</c:v>
                </c:pt>
                <c:pt idx="578">
                  <c:v>1.4636183659304116</c:v>
                </c:pt>
                <c:pt idx="579">
                  <c:v>1.4032938139728486</c:v>
                </c:pt>
                <c:pt idx="580">
                  <c:v>1.3447675319012891</c:v>
                </c:pt>
                <c:pt idx="581">
                  <c:v>1.2880218220546797</c:v>
                </c:pt>
                <c:pt idx="582">
                  <c:v>1.2330372040122286</c:v>
                </c:pt>
                <c:pt idx="583">
                  <c:v>1.1797925213403622</c:v>
                </c:pt>
                <c:pt idx="584">
                  <c:v>1.1282650479954357</c:v>
                </c:pt>
                <c:pt idx="585">
                  <c:v>1.0784305941051586</c:v>
                </c:pt>
                <c:pt idx="586">
                  <c:v>1.0302636108641763</c:v>
                </c:pt>
                <c:pt idx="587">
                  <c:v>0.9837372942923085</c:v>
                </c:pt>
                <c:pt idx="588">
                  <c:v>0.93882368761767276</c:v>
                </c:pt>
                <c:pt idx="589">
                  <c:v>0.89549378206005681</c:v>
                </c:pt>
                <c:pt idx="590">
                  <c:v>0.8537176158049008</c:v>
                </c:pt>
                <c:pt idx="591">
                  <c:v>0.81346437097171465</c:v>
                </c:pt>
                <c:pt idx="592">
                  <c:v>0.77470246839557944</c:v>
                </c:pt>
                <c:pt idx="593">
                  <c:v>0.73739966005456081</c:v>
                </c:pt>
                <c:pt idx="594">
                  <c:v>0.70152311899077724</c:v>
                </c:pt>
                <c:pt idx="595">
                  <c:v>0.66703952658659071</c:v>
                </c:pt>
                <c:pt idx="596">
                  <c:v>0.63391515707242119</c:v>
                </c:pt>
                <c:pt idx="597">
                  <c:v>0.602115959156307</c:v>
                </c:pt>
                <c:pt idx="598">
                  <c:v>0.57160763467948228</c:v>
                </c:pt>
                <c:pt idx="599">
                  <c:v>0.5423557142159674</c:v>
                </c:pt>
                <c:pt idx="600">
                  <c:v>0.51432562954745797</c:v>
                </c:pt>
                <c:pt idx="601">
                  <c:v>0.48748278295776415</c:v>
                </c:pt>
                <c:pt idx="602">
                  <c:v>0.46179261330400867</c:v>
                </c:pt>
                <c:pt idx="603">
                  <c:v>0.4372206588335979</c:v>
                </c:pt>
                <c:pt idx="604">
                  <c:v>0.41373261672824102</c:v>
                </c:pt>
                <c:pt idx="605">
                  <c:v>0.39129439936726629</c:v>
                </c:pt>
                <c:pt idx="606">
                  <c:v>0.36987218731348648</c:v>
                </c:pt>
                <c:pt idx="607">
                  <c:v>0.34943247903516811</c:v>
                </c:pt>
                <c:pt idx="608">
                  <c:v>0.32994213738739286</c:v>
                </c:pt>
                <c:pt idx="609">
                  <c:v>0.31136843288537941</c:v>
                </c:pt>
                <c:pt idx="610">
                  <c:v>0.29367908381097063</c:v>
                </c:pt>
                <c:pt idx="611">
                  <c:v>0.27684229320154818</c:v>
                </c:pt>
                <c:pt idx="612">
                  <c:v>0.26082678277834526</c:v>
                </c:pt>
                <c:pt idx="613">
                  <c:v>0.24560182387777621</c:v>
                </c:pt>
                <c:pt idx="614">
                  <c:v>0.23113726545604327</c:v>
                </c:pt>
                <c:pt idx="615">
                  <c:v>0.21740355924294691</c:v>
                </c:pt>
                <c:pt idx="616">
                  <c:v>0.2043717821260233</c:v>
                </c:pt>
                <c:pt idx="617">
                  <c:v>0.19201365585088606</c:v>
                </c:pt>
                <c:pt idx="618">
                  <c:v>0.18030156412767359</c:v>
                </c:pt>
                <c:pt idx="619">
                  <c:v>0.16920856723710481</c:v>
                </c:pt>
                <c:pt idx="620">
                  <c:v>0.15870841423268417</c:v>
                </c:pt>
                <c:pt idx="621">
                  <c:v>0.14877555283808433</c:v>
                </c:pt>
                <c:pt idx="622">
                  <c:v>0.1393851371408126</c:v>
                </c:pt>
                <c:pt idx="623">
                  <c:v>0.13051303318476851</c:v>
                </c:pt>
                <c:pt idx="624">
                  <c:v>0.12213582256540773</c:v>
                </c:pt>
                <c:pt idx="625">
                  <c:v>0.11423080413185566</c:v>
                </c:pt>
                <c:pt idx="626">
                  <c:v>0.10677599390057607</c:v>
                </c:pt>
                <c:pt idx="627">
                  <c:v>9.975012328499501E-2</c:v>
                </c:pt>
                <c:pt idx="628">
                  <c:v>9.3132635744950218E-2</c:v>
                </c:pt>
                <c:pt idx="629">
                  <c:v>8.6903681958959533E-2</c:v>
                </c:pt>
                <c:pt idx="630">
                  <c:v>8.1044113621054736E-2</c:v>
                </c:pt>
                <c:pt idx="631">
                  <c:v>7.553547596241407E-2</c:v>
                </c:pt>
                <c:pt idx="632">
                  <c:v>7.0359999096219497E-2</c:v>
                </c:pt>
                <c:pt idx="633">
                  <c:v>6.5500588282109487E-2</c:v>
                </c:pt>
                <c:pt idx="634">
                  <c:v>6.0940813204276217E-2</c:v>
                </c:pt>
                <c:pt idx="635">
                  <c:v>5.6664896354787886E-2</c:v>
                </c:pt>
                <c:pt idx="636">
                  <c:v>5.265770061096757E-2</c:v>
                </c:pt>
                <c:pt idx="637">
                  <c:v>4.8904716092859804E-2</c:v>
                </c:pt>
                <c:pt idx="638">
                  <c:v>4.5392046383759557E-2</c:v>
                </c:pt>
                <c:pt idx="639">
                  <c:v>4.2106394193677989E-2</c:v>
                </c:pt>
                <c:pt idx="640">
                  <c:v>3.9035046542371013E-2</c:v>
                </c:pt>
                <c:pt idx="641">
                  <c:v>3.6165859535270982E-2</c:v>
                </c:pt>
                <c:pt idx="642">
                  <c:v>3.3487242802243716E-2</c:v>
                </c:pt>
                <c:pt idx="643">
                  <c:v>3.0988143665699339E-2</c:v>
                </c:pt>
                <c:pt idx="644">
                  <c:v>2.8658031101128599E-2</c:v>
                </c:pt>
                <c:pt idx="645">
                  <c:v>2.6486879549657821E-2</c:v>
                </c:pt>
                <c:pt idx="646">
                  <c:v>2.4465152638760139E-2</c:v>
                </c:pt>
                <c:pt idx="647">
                  <c:v>2.2583786863817581E-2</c:v>
                </c:pt>
                <c:pt idx="648">
                  <c:v>2.0834175279807889E-2</c:v>
                </c:pt>
                <c:pt idx="649">
                  <c:v>1.9208151249014687E-2</c:v>
                </c:pt>
                <c:pt idx="650">
                  <c:v>1.7697972287337216E-2</c:v>
                </c:pt>
                <c:pt idx="651">
                  <c:v>1.6296304048533512E-2</c:v>
                </c:pt>
                <c:pt idx="652">
                  <c:v>1.4996204482521414E-2</c:v>
                </c:pt>
                <c:pt idx="653">
                  <c:v>1.3791108200790558E-2</c:v>
                </c:pt>
                <c:pt idx="654">
                  <c:v>1.2674811078941146E-2</c:v>
                </c:pt>
                <c:pt idx="655">
                  <c:v>1.1641455123462548E-2</c:v>
                </c:pt>
                <c:pt idx="656">
                  <c:v>1.0685513627051982E-2</c:v>
                </c:pt>
                <c:pt idx="657">
                  <c:v>9.8017766340507961E-3</c:v>
                </c:pt>
                <c:pt idx="658">
                  <c:v>8.985336734997065E-3</c:v>
                </c:pt>
                <c:pt idx="659">
                  <c:v>8.2315752067943226E-3</c:v>
                </c:pt>
                <c:pt idx="660">
                  <c:v>7.536148512634339E-3</c:v>
                </c:pt>
                <c:pt idx="661">
                  <c:v>6.8949751735644669E-3</c:v>
                </c:pt>
                <c:pt idx="662">
                  <c:v>6.3042230214524642E-3</c:v>
                </c:pt>
                <c:pt idx="663">
                  <c:v>5.760296841095836E-3</c:v>
                </c:pt>
                <c:pt idx="664">
                  <c:v>5.2598264073289462E-3</c:v>
                </c:pt>
                <c:pt idx="665">
                  <c:v>4.7996549212063304E-3</c:v>
                </c:pt>
                <c:pt idx="666">
                  <c:v>4.376827847687734E-3</c:v>
                </c:pt>
                <c:pt idx="667">
                  <c:v>3.9885821557076118E-3</c:v>
                </c:pt>
                <c:pt idx="668">
                  <c:v>3.6323359600880702E-3</c:v>
                </c:pt>
                <c:pt idx="669">
                  <c:v>3.305678563437955E-3</c:v>
                </c:pt>
                <c:pt idx="670">
                  <c:v>3.0063608949748395E-3</c:v>
                </c:pt>
                <c:pt idx="671">
                  <c:v>2.7322863421062413E-3</c:v>
                </c:pt>
                <c:pt idx="672">
                  <c:v>2.481501969608519E-3</c:v>
                </c:pt>
                <c:pt idx="673">
                  <c:v>2.2521901203393854E-3</c:v>
                </c:pt>
                <c:pt idx="674">
                  <c:v>2.0426603906171952E-3</c:v>
                </c:pt>
                <c:pt idx="675">
                  <c:v>1.8513419726840716E-3</c:v>
                </c:pt>
                <c:pt idx="676">
                  <c:v>1.6767763560421199E-3</c:v>
                </c:pt>
                <c:pt idx="677">
                  <c:v>1.5176103789069789E-3</c:v>
                </c:pt>
                <c:pt idx="678">
                  <c:v>1.3725896205556932E-3</c:v>
                </c:pt>
                <c:pt idx="679">
                  <c:v>1.2405521249528762E-3</c:v>
                </c:pt>
                <c:pt idx="680">
                  <c:v>1.120422445715668E-3</c:v>
                </c:pt>
                <c:pt idx="681">
                  <c:v>1.0112060022205039E-3</c:v>
                </c:pt>
                <c:pt idx="682">
                  <c:v>9.1198373645802716E-4</c:v>
                </c:pt>
                <c:pt idx="683">
                  <c:v>8.2190706010282688E-4</c:v>
                </c:pt>
                <c:pt idx="684">
                  <c:v>7.4019308117819426E-4</c:v>
                </c:pt>
                <c:pt idx="685">
                  <c:v>6.6612009965806877E-4</c:v>
                </c:pt>
                <c:pt idx="686">
                  <c:v>5.9902336135604476E-4</c:v>
                </c:pt>
                <c:pt idx="687">
                  <c:v>5.3829105949871454E-4</c:v>
                </c:pt>
                <c:pt idx="688">
                  <c:v>4.8336057346700658E-4</c:v>
                </c:pt>
                <c:pt idx="689">
                  <c:v>4.3371493430795568E-4</c:v>
                </c:pt>
                <c:pt idx="690">
                  <c:v>3.8887950676935062E-4</c:v>
                </c:pt>
                <c:pt idx="691">
                  <c:v>3.4841887778640993E-4</c:v>
                </c:pt>
                <c:pt idx="692">
                  <c:v>3.1193394155030649E-4</c:v>
                </c:pt>
                <c:pt idx="693">
                  <c:v>2.7905917150974869E-4</c:v>
                </c:pt>
                <c:pt idx="694">
                  <c:v>2.4946006989688799E-4</c:v>
                </c:pt>
                <c:pt idx="695">
                  <c:v>2.2283078562343391E-4</c:v>
                </c:pt>
                <c:pt idx="696">
                  <c:v>1.9889189166118941E-4</c:v>
                </c:pt>
                <c:pt idx="697">
                  <c:v>1.7738831329954787E-4</c:v>
                </c:pt>
                <c:pt idx="698">
                  <c:v>1.5808739895942955E-4</c:v>
                </c:pt>
                <c:pt idx="699">
                  <c:v>1.4077712553633493E-4</c:v>
                </c:pt>
                <c:pt idx="700">
                  <c:v>1.252644305427229E-4</c:v>
                </c:pt>
                <c:pt idx="701">
                  <c:v>1.1137366362041903E-4</c:v>
                </c:pt>
                <c:pt idx="702">
                  <c:v>9.8945150294921564E-5</c:v>
                </c:pt>
                <c:pt idx="703">
                  <c:v>8.7833861144743863E-5</c:v>
                </c:pt>
                <c:pt idx="704">
                  <c:v>7.7908179858242625E-5</c:v>
                </c:pt>
                <c:pt idx="705">
                  <c:v>6.9048763946892759E-5</c:v>
                </c:pt>
                <c:pt idx="706">
                  <c:v>6.1147492176709601E-5</c:v>
                </c:pt>
                <c:pt idx="707">
                  <c:v>5.4106493067251809E-5</c:v>
                </c:pt>
                <c:pt idx="708">
                  <c:v>4.7837249089794848E-5</c:v>
                </c:pt>
                <c:pt idx="709">
                  <c:v>4.2259771471969407E-5</c:v>
                </c:pt>
                <c:pt idx="710">
                  <c:v>3.7301840784946434E-5</c:v>
                </c:pt>
                <c:pt idx="711">
                  <c:v>3.2898308750386635E-5</c:v>
                </c:pt>
                <c:pt idx="712">
                  <c:v>2.899045695762334E-5</c:v>
                </c:pt>
                <c:pt idx="713">
                  <c:v>2.5525408426456308E-5</c:v>
                </c:pt>
                <c:pt idx="714">
                  <c:v>2.2455588187240054E-5</c:v>
                </c:pt>
                <c:pt idx="715">
                  <c:v>1.973822927743506E-5</c:v>
                </c:pt>
                <c:pt idx="716">
                  <c:v>1.7334920772394129E-5</c:v>
                </c:pt>
                <c:pt idx="717">
                  <c:v>1.5211194677638236E-5</c:v>
                </c:pt>
                <c:pt idx="718">
                  <c:v>1.3336148710406354E-5</c:v>
                </c:pt>
                <c:pt idx="719">
                  <c:v>1.1682102189677802E-5</c:v>
                </c:pt>
                <c:pt idx="720">
                  <c:v>1.0224282436364246E-5</c:v>
                </c:pt>
                <c:pt idx="721">
                  <c:v>8.9405392589717129E-6</c:v>
                </c:pt>
                <c:pt idx="722">
                  <c:v>7.8110852649256185E-6</c:v>
                </c:pt>
                <c:pt idx="723">
                  <c:v>6.8182598940617623E-6</c:v>
                </c:pt>
                <c:pt idx="724">
                  <c:v>5.9463152187621239E-6</c:v>
                </c:pt>
                <c:pt idx="725">
                  <c:v>5.1812216949951957E-6</c:v>
                </c:pt>
                <c:pt idx="726">
                  <c:v>4.5104921804262569E-6</c:v>
                </c:pt>
                <c:pt idx="727">
                  <c:v>3.9230226599687894E-6</c:v>
                </c:pt>
                <c:pt idx="728">
                  <c:v>3.4089482359710558E-6</c:v>
                </c:pt>
                <c:pt idx="729">
                  <c:v>2.9595130499095554E-6</c:v>
                </c:pt>
                <c:pt idx="730">
                  <c:v>2.5669529052940609E-6</c:v>
                </c:pt>
                <c:pt idx="731">
                  <c:v>2.2243894577458917E-6</c:v>
                </c:pt>
                <c:pt idx="732">
                  <c:v>1.9257349281945208E-6</c:v>
                </c:pt>
                <c:pt idx="733">
                  <c:v>1.6656063791185668E-6</c:v>
                </c:pt>
                <c:pt idx="734">
                  <c:v>1.4392486720375145E-6</c:v>
                </c:pt>
                <c:pt idx="735">
                  <c:v>1.2424652973129873E-6</c:v>
                </c:pt>
                <c:pt idx="736">
                  <c:v>1.0715563350309171E-6</c:v>
                </c:pt>
                <c:pt idx="737">
                  <c:v>9.232628685786513E-7</c:v>
                </c:pt>
                <c:pt idx="738">
                  <c:v>7.9471723077841409E-7</c:v>
                </c:pt>
                <c:pt idx="739">
                  <c:v>6.8339851634774346E-7</c:v>
                </c:pt>
                <c:pt idx="740">
                  <c:v>5.8709284428851556E-7</c:v>
                </c:pt>
                <c:pt idx="741">
                  <c:v>5.0385789980203095E-7</c:v>
                </c:pt>
                <c:pt idx="742">
                  <c:v>4.3199132772847712E-7</c:v>
                </c:pt>
                <c:pt idx="743">
                  <c:v>3.7000258854379401E-7</c:v>
                </c:pt>
                <c:pt idx="744">
                  <c:v>3.1658792383392431E-7</c:v>
                </c:pt>
                <c:pt idx="745">
                  <c:v>2.7060811111795891E-7</c:v>
                </c:pt>
                <c:pt idx="746">
                  <c:v>2.3106871810687295E-7</c:v>
                </c:pt>
                <c:pt idx="747">
                  <c:v>1.9710259415480054E-7</c:v>
                </c:pt>
                <c:pt idx="748">
                  <c:v>1.6795436196699132E-7</c:v>
                </c:pt>
                <c:pt idx="749">
                  <c:v>1.4296669574407757E-7</c:v>
                </c:pt>
                <c:pt idx="750">
                  <c:v>1.2156819302887906E-7</c:v>
                </c:pt>
                <c:pt idx="751">
                  <c:v>1.0326266673278086E-7</c:v>
                </c:pt>
                <c:pt idx="752">
                  <c:v>8.7619701298565654E-8</c:v>
                </c:pt>
                <c:pt idx="753">
                  <c:v>7.4266332840408684E-8</c:v>
                </c:pt>
                <c:pt idx="754">
                  <c:v>6.2879727517477488E-8</c:v>
                </c:pt>
                <c:pt idx="755">
                  <c:v>5.3180745463696765E-8</c:v>
                </c:pt>
                <c:pt idx="756">
                  <c:v>4.4928289424258732E-8</c:v>
                </c:pt>
                <c:pt idx="757">
                  <c:v>3.7914347942940674E-8</c:v>
                </c:pt>
                <c:pt idx="758">
                  <c:v>3.1959652599742173E-8</c:v>
                </c:pt>
                <c:pt idx="759">
                  <c:v>2.6909877505471806E-8</c:v>
                </c:pt>
                <c:pt idx="760">
                  <c:v>2.2632317101820304E-8</c:v>
                </c:pt>
                <c:pt idx="761">
                  <c:v>1.9012985369043121E-8</c:v>
                </c:pt>
                <c:pt idx="762">
                  <c:v>1.5954085879973853E-8</c:v>
                </c:pt>
                <c:pt idx="763">
                  <c:v>1.3371807824123907E-8</c:v>
                </c:pt>
                <c:pt idx="764">
                  <c:v>1.1194408219718618E-8</c:v>
                </c:pt>
                <c:pt idx="765">
                  <c:v>9.3605450901736543E-9</c:v>
                </c:pt>
                <c:pt idx="766">
                  <c:v>7.8178304558472395E-9</c:v>
                </c:pt>
                <c:pt idx="767">
                  <c:v>6.5215756286408648E-9</c:v>
                </c:pt>
                <c:pt idx="768">
                  <c:v>5.4337045390337483E-9</c:v>
                </c:pt>
                <c:pt idx="769">
                  <c:v>4.5218137115190757E-9</c:v>
                </c:pt>
                <c:pt idx="770">
                  <c:v>3.7583600708667702E-9</c:v>
                </c:pt>
                <c:pt idx="771">
                  <c:v>3.1199600406717184E-9</c:v>
                </c:pt>
                <c:pt idx="772">
                  <c:v>2.5867854168217088E-9</c:v>
                </c:pt>
                <c:pt idx="773">
                  <c:v>2.1420432886807889E-9</c:v>
                </c:pt>
                <c:pt idx="774">
                  <c:v>1.7715288642639581E-9</c:v>
                </c:pt>
                <c:pt idx="775">
                  <c:v>1.4632414545059527E-9</c:v>
                </c:pt>
                <c:pt idx="776">
                  <c:v>1.2070551058152074E-9</c:v>
                </c:pt>
                <c:pt idx="777">
                  <c:v>9.9443645741199845E-10</c:v>
                </c:pt>
                <c:pt idx="778">
                  <c:v>8.1820335667663191E-10</c:v>
                </c:pt>
                <c:pt idx="779">
                  <c:v>6.7231860643600074E-10</c:v>
                </c:pt>
                <c:pt idx="780">
                  <c:v>5.5171395588663131E-10</c:v>
                </c:pt>
                <c:pt idx="781">
                  <c:v>4.5214009342170642E-10</c:v>
                </c:pt>
                <c:pt idx="782">
                  <c:v>3.7003896551291354E-10</c:v>
                </c:pt>
                <c:pt idx="783">
                  <c:v>3.0243524039432711E-10</c:v>
                </c:pt>
                <c:pt idx="784">
                  <c:v>2.468441669998818E-10</c:v>
                </c:pt>
                <c:pt idx="785">
                  <c:v>2.0119345590156081E-10</c:v>
                </c:pt>
                <c:pt idx="786">
                  <c:v>1.6375713654535577E-10</c:v>
                </c:pt>
                <c:pt idx="787">
                  <c:v>1.3309962980826449E-10</c:v>
                </c:pt>
                <c:pt idx="788">
                  <c:v>1.0802852205879414E-10</c:v>
                </c:pt>
                <c:pt idx="789">
                  <c:v>8.7554741154342533E-11</c:v>
                </c:pt>
                <c:pt idx="790">
                  <c:v>7.0859020273007011E-11</c:v>
                </c:pt>
                <c:pt idx="791">
                  <c:v>5.7263695797600096E-11</c:v>
                </c:pt>
                <c:pt idx="792">
                  <c:v>4.6209023858745953E-11</c:v>
                </c:pt>
                <c:pt idx="793">
                  <c:v>3.7233319432393253E-11</c:v>
                </c:pt>
                <c:pt idx="794">
                  <c:v>2.9956324564192053E-11</c:v>
                </c:pt>
                <c:pt idx="795">
                  <c:v>2.4065300545273981E-11</c:v>
                </c:pt>
                <c:pt idx="796">
                  <c:v>1.93034146077687E-11</c:v>
                </c:pt>
                <c:pt idx="797">
                  <c:v>1.5460056622314135E-11</c:v>
                </c:pt>
                <c:pt idx="798">
                  <c:v>1.2362776830743546E-11</c:v>
                </c:pt>
                <c:pt idx="799">
                  <c:v>9.8705831157033853E-12</c:v>
                </c:pt>
                <c:pt idx="800">
                  <c:v>7.8683768107855573E-12</c:v>
                </c:pt>
                <c:pt idx="801">
                  <c:v>6.2623405609112636E-12</c:v>
                </c:pt>
                <c:pt idx="802">
                  <c:v>4.976121096464312E-12</c:v>
                </c:pt>
                <c:pt idx="803">
                  <c:v>3.9476747176932343E-12</c:v>
                </c:pt>
                <c:pt idx="804">
                  <c:v>3.1266644316574768E-12</c:v>
                </c:pt>
                <c:pt idx="805">
                  <c:v>2.4723155902818678E-12</c:v>
                </c:pt>
                <c:pt idx="806">
                  <c:v>1.9516520177449326E-12</c:v>
                </c:pt>
                <c:pt idx="807">
                  <c:v>1.5380473960207869E-12</c:v>
                </c:pt>
                <c:pt idx="808">
                  <c:v>1.2100374495940067E-12</c:v>
                </c:pt>
                <c:pt idx="809">
                  <c:v>9.5034753545348597E-13</c:v>
                </c:pt>
                <c:pt idx="810">
                  <c:v>7.4509786083937616E-13</c:v>
                </c:pt>
                <c:pt idx="811">
                  <c:v>5.8315494013798986E-13</c:v>
                </c:pt>
                <c:pt idx="812">
                  <c:v>4.5560325295021352E-13</c:v>
                </c:pt>
                <c:pt idx="813">
                  <c:v>3.5531553914380825E-13</c:v>
                </c:pt>
                <c:pt idx="814">
                  <c:v>2.7660390119608745E-13</c:v>
                </c:pt>
                <c:pt idx="815">
                  <c:v>2.1493699635391431E-13</c:v>
                </c:pt>
                <c:pt idx="816">
                  <c:v>1.6671119044643759E-13</c:v>
                </c:pt>
                <c:pt idx="817">
                  <c:v>1.2906569582184488E-13</c:v>
                </c:pt>
                <c:pt idx="818">
                  <c:v>9.9733499133550329E-14</c:v>
                </c:pt>
                <c:pt idx="819">
                  <c:v>7.6921360804224757E-14</c:v>
                </c:pt>
                <c:pt idx="820">
                  <c:v>5.9213387746696489E-14</c:v>
                </c:pt>
                <c:pt idx="821">
                  <c:v>4.5493687086773118E-14</c:v>
                </c:pt>
                <c:pt idx="822">
                  <c:v>3.4884437159186225E-14</c:v>
                </c:pt>
                <c:pt idx="823">
                  <c:v>2.6696393089475954E-14</c:v>
                </c:pt>
                <c:pt idx="824">
                  <c:v>2.0389403086414281E-14</c:v>
                </c:pt>
                <c:pt idx="825">
                  <c:v>1.5540969262853333E-14</c:v>
                </c:pt>
                <c:pt idx="826">
                  <c:v>1.1821260994240017E-14</c:v>
                </c:pt>
                <c:pt idx="827">
                  <c:v>8.9732941866373072E-15</c:v>
                </c:pt>
                <c:pt idx="828">
                  <c:v>6.7972385590855101E-15</c:v>
                </c:pt>
                <c:pt idx="829">
                  <c:v>5.1380172720227998E-15</c:v>
                </c:pt>
                <c:pt idx="830">
                  <c:v>3.8755273395503112E-15</c:v>
                </c:pt>
                <c:pt idx="831">
                  <c:v>2.9169421810063605E-15</c:v>
                </c:pt>
                <c:pt idx="832">
                  <c:v>2.1906651170286227E-15</c:v>
                </c:pt>
                <c:pt idx="833">
                  <c:v>1.6415893082725875E-15</c:v>
                </c:pt>
                <c:pt idx="834">
                  <c:v>1.2273894438237466E-15</c:v>
                </c:pt>
                <c:pt idx="835">
                  <c:v>9.1562658811653313E-16</c:v>
                </c:pt>
                <c:pt idx="836">
                  <c:v>6.8149259111930476E-16</c:v>
                </c:pt>
                <c:pt idx="837">
                  <c:v>5.060564822594362E-16</c:v>
                </c:pt>
                <c:pt idx="838">
                  <c:v>3.7490403748599693E-16</c:v>
                </c:pt>
                <c:pt idx="839">
                  <c:v>2.7708464176410037E-16</c:v>
                </c:pt>
                <c:pt idx="840">
                  <c:v>2.0429781196976649E-16</c:v>
                </c:pt>
                <c:pt idx="841">
                  <c:v>1.5026622630011218E-16</c:v>
                </c:pt>
                <c:pt idx="842">
                  <c:v>1.102535770781776E-16</c:v>
                </c:pt>
                <c:pt idx="843">
                  <c:v>8.0694630482261723E-17</c:v>
                </c:pt>
                <c:pt idx="844">
                  <c:v>5.891202755717046E-17</c:v>
                </c:pt>
                <c:pt idx="845">
                  <c:v>4.2899988297658356E-17</c:v>
                </c:pt>
                <c:pt idx="846">
                  <c:v>3.1159499333161303E-17</c:v>
                </c:pt>
                <c:pt idx="847">
                  <c:v>2.2573027603298004E-17</c:v>
                </c:pt>
                <c:pt idx="848">
                  <c:v>1.6309508446111174E-17</c:v>
                </c:pt>
                <c:pt idx="849">
                  <c:v>1.1752466885246387E-17</c:v>
                </c:pt>
                <c:pt idx="850">
                  <c:v>8.4457728955000792E-18</c:v>
                </c:pt>
                <c:pt idx="851">
                  <c:v>6.0528059945011673E-18</c:v>
                </c:pt>
                <c:pt idx="852">
                  <c:v>4.3257915164714335E-18</c:v>
                </c:pt>
                <c:pt idx="853">
                  <c:v>3.0828334103375419E-18</c:v>
                </c:pt>
                <c:pt idx="854">
                  <c:v>2.1907560082815845E-18</c:v>
                </c:pt>
                <c:pt idx="855">
                  <c:v>1.5523189269948879E-18</c:v>
                </c:pt>
                <c:pt idx="856">
                  <c:v>1.0967156514225087E-18</c:v>
                </c:pt>
                <c:pt idx="857">
                  <c:v>7.7253129905638312E-19</c:v>
                </c:pt>
                <c:pt idx="858">
                  <c:v>5.4253720116563742E-19</c:v>
                </c:pt>
                <c:pt idx="859">
                  <c:v>3.7985375676963243E-19</c:v>
                </c:pt>
                <c:pt idx="860">
                  <c:v>2.6512975911462419E-19</c:v>
                </c:pt>
                <c:pt idx="861">
                  <c:v>1.844747642353388E-19</c:v>
                </c:pt>
                <c:pt idx="862">
                  <c:v>1.279477833601713E-19</c:v>
                </c:pt>
                <c:pt idx="863">
                  <c:v>8.8455806241723232E-20</c:v>
                </c:pt>
                <c:pt idx="864">
                  <c:v>6.0953371184967349E-20</c:v>
                </c:pt>
                <c:pt idx="865">
                  <c:v>4.18626297947874E-20</c:v>
                </c:pt>
                <c:pt idx="866">
                  <c:v>2.8654431947062639E-20</c:v>
                </c:pt>
                <c:pt idx="867">
                  <c:v>1.9546647275007372E-20</c:v>
                </c:pt>
                <c:pt idx="868">
                  <c:v>1.3287586263763404E-20</c:v>
                </c:pt>
                <c:pt idx="869">
                  <c:v>9.0010036494576187E-21</c:v>
                </c:pt>
                <c:pt idx="870">
                  <c:v>6.0755269926085422E-21</c:v>
                </c:pt>
                <c:pt idx="871">
                  <c:v>4.0860320875384712E-21</c:v>
                </c:pt>
                <c:pt idx="872">
                  <c:v>2.7379182042790981E-21</c:v>
                </c:pt>
                <c:pt idx="873">
                  <c:v>1.8277447987506753E-21</c:v>
                </c:pt>
                <c:pt idx="874">
                  <c:v>1.2155195947459765E-21</c:v>
                </c:pt>
                <c:pt idx="875">
                  <c:v>8.0525609408565004E-22</c:v>
                </c:pt>
                <c:pt idx="876">
                  <c:v>5.313802782693928E-22</c:v>
                </c:pt>
                <c:pt idx="877">
                  <c:v>3.4926033482362169E-22</c:v>
                </c:pt>
                <c:pt idx="878">
                  <c:v>2.2863248013028691E-22</c:v>
                </c:pt>
                <c:pt idx="879">
                  <c:v>1.4905382924295803E-22</c:v>
                </c:pt>
                <c:pt idx="880">
                  <c:v>9.6768923988022123E-23</c:v>
                </c:pt>
                <c:pt idx="881">
                  <c:v>6.2558530107414039E-23</c:v>
                </c:pt>
                <c:pt idx="882">
                  <c:v>4.0268415435501031E-23</c:v>
                </c:pt>
                <c:pt idx="883">
                  <c:v>2.5807068625637445E-23</c:v>
                </c:pt>
                <c:pt idx="884">
                  <c:v>1.6465574519682572E-23</c:v>
                </c:pt>
                <c:pt idx="885">
                  <c:v>1.0457943377762955E-23</c:v>
                </c:pt>
                <c:pt idx="886">
                  <c:v>6.6116996107769511E-24</c:v>
                </c:pt>
                <c:pt idx="887">
                  <c:v>4.1604731506453166E-24</c:v>
                </c:pt>
                <c:pt idx="888">
                  <c:v>2.6055507690002101E-24</c:v>
                </c:pt>
                <c:pt idx="889">
                  <c:v>1.6238541811759869E-24</c:v>
                </c:pt>
                <c:pt idx="890">
                  <c:v>1.0070421752240458E-24</c:v>
                </c:pt>
                <c:pt idx="891">
                  <c:v>6.2138801848210395E-25</c:v>
                </c:pt>
                <c:pt idx="892">
                  <c:v>3.8146355116991937E-25</c:v>
                </c:pt>
                <c:pt idx="893">
                  <c:v>2.3295789912272307E-25</c:v>
                </c:pt>
                <c:pt idx="894">
                  <c:v>1.4151229376140169E-25</c:v>
                </c:pt>
                <c:pt idx="895">
                  <c:v>8.5498827091491904E-26</c:v>
                </c:pt>
                <c:pt idx="896">
                  <c:v>5.1372545178224376E-26</c:v>
                </c:pt>
                <c:pt idx="897">
                  <c:v>3.0694555126356452E-26</c:v>
                </c:pt>
                <c:pt idx="898">
                  <c:v>1.8234925647862336E-26</c:v>
                </c:pt>
                <c:pt idx="899">
                  <c:v>1.0769876219902666E-26</c:v>
                </c:pt>
                <c:pt idx="900">
                  <c:v>6.3231241928209888E-27</c:v>
                </c:pt>
                <c:pt idx="901">
                  <c:v>3.689909520589753E-27</c:v>
                </c:pt>
                <c:pt idx="902">
                  <c:v>2.1399808322346189E-27</c:v>
                </c:pt>
                <c:pt idx="903">
                  <c:v>1.2332744623530403E-27</c:v>
                </c:pt>
                <c:pt idx="904">
                  <c:v>7.0616975730186817E-28</c:v>
                </c:pt>
                <c:pt idx="905">
                  <c:v>4.0169837571827928E-28</c:v>
                </c:pt>
                <c:pt idx="906">
                  <c:v>2.2697229325863392E-28</c:v>
                </c:pt>
                <c:pt idx="907">
                  <c:v>1.2736958305258646E-28</c:v>
                </c:pt>
                <c:pt idx="908">
                  <c:v>7.0976571877163093E-29</c:v>
                </c:pt>
                <c:pt idx="909">
                  <c:v>3.9269460116781614E-29</c:v>
                </c:pt>
                <c:pt idx="910">
                  <c:v>2.156837795937947E-29</c:v>
                </c:pt>
                <c:pt idx="911">
                  <c:v>1.1757972159856914E-29</c:v>
                </c:pt>
                <c:pt idx="912">
                  <c:v>6.3610252056171364E-30</c:v>
                </c:pt>
                <c:pt idx="913">
                  <c:v>3.4144945080327556E-30</c:v>
                </c:pt>
                <c:pt idx="914">
                  <c:v>1.8182457938619462E-30</c:v>
                </c:pt>
                <c:pt idx="915">
                  <c:v>9.6034031995125413E-31</c:v>
                </c:pt>
                <c:pt idx="916">
                  <c:v>5.0299167933732613E-31</c:v>
                </c:pt>
                <c:pt idx="917">
                  <c:v>2.6120000194860131E-31</c:v>
                </c:pt>
                <c:pt idx="918">
                  <c:v>1.3445371830924189E-31</c:v>
                </c:pt>
                <c:pt idx="919">
                  <c:v>6.8590972040810483E-32</c:v>
                </c:pt>
                <c:pt idx="920">
                  <c:v>3.4670441332028188E-32</c:v>
                </c:pt>
                <c:pt idx="921">
                  <c:v>1.7360018884018155E-32</c:v>
                </c:pt>
                <c:pt idx="922">
                  <c:v>8.6086637921745332E-33</c:v>
                </c:pt>
                <c:pt idx="923">
                  <c:v>4.2267672550788599E-33</c:v>
                </c:pt>
                <c:pt idx="924">
                  <c:v>2.0542629433768772E-33</c:v>
                </c:pt>
                <c:pt idx="925">
                  <c:v>9.8801256282108907E-34</c:v>
                </c:pt>
                <c:pt idx="926">
                  <c:v>4.7011767086093722E-34</c:v>
                </c:pt>
                <c:pt idx="927">
                  <c:v>2.2123933888504332E-34</c:v>
                </c:pt>
                <c:pt idx="928">
                  <c:v>1.0294341493797017E-34</c:v>
                </c:pt>
                <c:pt idx="929">
                  <c:v>4.7345477307224305E-35</c:v>
                </c:pt>
                <c:pt idx="930">
                  <c:v>2.1515903183977455E-35</c:v>
                </c:pt>
                <c:pt idx="931">
                  <c:v>9.6581313074651934E-36</c:v>
                </c:pt>
                <c:pt idx="932">
                  <c:v>4.2807892102116011E-36</c:v>
                </c:pt>
                <c:pt idx="933">
                  <c:v>1.8727925099067468E-36</c:v>
                </c:pt>
                <c:pt idx="934">
                  <c:v>8.0839034572827855E-37</c:v>
                </c:pt>
                <c:pt idx="935">
                  <c:v>3.4414462710105215E-37</c:v>
                </c:pt>
                <c:pt idx="936">
                  <c:v>1.4443213473786911E-37</c:v>
                </c:pt>
                <c:pt idx="937">
                  <c:v>5.973039724953968E-38</c:v>
                </c:pt>
                <c:pt idx="938">
                  <c:v>2.4329442665127286E-38</c:v>
                </c:pt>
                <c:pt idx="939">
                  <c:v>9.7557489645690268E-39</c:v>
                </c:pt>
                <c:pt idx="940">
                  <c:v>3.849077860264665E-39</c:v>
                </c:pt>
                <c:pt idx="941">
                  <c:v>1.4934305176890072E-39</c:v>
                </c:pt>
                <c:pt idx="942">
                  <c:v>5.6950578527506981E-40</c:v>
                </c:pt>
                <c:pt idx="943">
                  <c:v>2.1332201806344945E-40</c:v>
                </c:pt>
                <c:pt idx="944">
                  <c:v>7.8437447788851597E-41</c:v>
                </c:pt>
                <c:pt idx="945">
                  <c:v>2.8292571859225553E-41</c:v>
                </c:pt>
                <c:pt idx="946">
                  <c:v>1.0004091726974105E-41</c:v>
                </c:pt>
                <c:pt idx="947">
                  <c:v>3.4651107723309118E-42</c:v>
                </c:pt>
                <c:pt idx="948">
                  <c:v>1.1747632392883756E-42</c:v>
                </c:pt>
                <c:pt idx="949">
                  <c:v>3.8950860011642053E-43</c:v>
                </c:pt>
                <c:pt idx="950">
                  <c:v>1.2619307738633265E-43</c:v>
                </c:pt>
                <c:pt idx="951">
                  <c:v>3.9911766349102306E-44</c:v>
                </c:pt>
                <c:pt idx="952">
                  <c:v>1.2310718854772703E-44</c:v>
                </c:pt>
                <c:pt idx="953">
                  <c:v>3.699353877384258E-45</c:v>
                </c:pt>
                <c:pt idx="954">
                  <c:v>1.081787099623653E-45</c:v>
                </c:pt>
                <c:pt idx="955">
                  <c:v>3.0747693466181557E-46</c:v>
                </c:pt>
                <c:pt idx="956">
                  <c:v>8.4836844306126249E-47</c:v>
                </c:pt>
                <c:pt idx="957">
                  <c:v>2.2691640278432957E-47</c:v>
                </c:pt>
                <c:pt idx="958">
                  <c:v>5.8752062183725574E-48</c:v>
                </c:pt>
                <c:pt idx="959">
                  <c:v>1.4702012359120367E-48</c:v>
                </c:pt>
                <c:pt idx="960">
                  <c:v>3.5497450347862553E-49</c:v>
                </c:pt>
                <c:pt idx="961">
                  <c:v>8.2546577364150671E-50</c:v>
                </c:pt>
                <c:pt idx="962">
                  <c:v>1.8451689576908194E-50</c:v>
                </c:pt>
                <c:pt idx="963">
                  <c:v>3.9563459644312182E-51</c:v>
                </c:pt>
                <c:pt idx="964">
                  <c:v>8.1186566870274249E-52</c:v>
                </c:pt>
                <c:pt idx="965">
                  <c:v>1.5904975313815771E-52</c:v>
                </c:pt>
                <c:pt idx="966">
                  <c:v>2.9667060621774225E-53</c:v>
                </c:pt>
                <c:pt idx="967">
                  <c:v>5.2533707770412418E-54</c:v>
                </c:pt>
                <c:pt idx="968">
                  <c:v>8.8030990308389796E-55</c:v>
                </c:pt>
                <c:pt idx="969">
                  <c:v>1.3910632055431635E-55</c:v>
                </c:pt>
                <c:pt idx="970">
                  <c:v>2.0649143150588259E-56</c:v>
                </c:pt>
                <c:pt idx="971">
                  <c:v>2.8672223480029215E-57</c:v>
                </c:pt>
                <c:pt idx="972">
                  <c:v>3.7067339065992599E-58</c:v>
                </c:pt>
                <c:pt idx="973">
                  <c:v>4.4385053686240392E-59</c:v>
                </c:pt>
                <c:pt idx="974">
                  <c:v>4.8942544190743575E-60</c:v>
                </c:pt>
                <c:pt idx="975">
                  <c:v>4.9378102317032693E-61</c:v>
                </c:pt>
                <c:pt idx="976">
                  <c:v>4.5251199082141783E-62</c:v>
                </c:pt>
                <c:pt idx="977">
                  <c:v>3.7361217577581918E-63</c:v>
                </c:pt>
                <c:pt idx="978">
                  <c:v>2.7534715366763046E-64</c:v>
                </c:pt>
                <c:pt idx="979">
                  <c:v>1.7923382497372387E-65</c:v>
                </c:pt>
                <c:pt idx="980">
                  <c:v>1.0180715339652302E-66</c:v>
                </c:pt>
                <c:pt idx="981">
                  <c:v>4.9760490154433829E-68</c:v>
                </c:pt>
                <c:pt idx="982">
                  <c:v>2.059125240957019E-69</c:v>
                </c:pt>
                <c:pt idx="983">
                  <c:v>7.0779172582992427E-71</c:v>
                </c:pt>
                <c:pt idx="984">
                  <c:v>1.9759722118041657E-72</c:v>
                </c:pt>
                <c:pt idx="985">
                  <c:v>4.3615723062771622E-74</c:v>
                </c:pt>
                <c:pt idx="986">
                  <c:v>7.3690138317465349E-76</c:v>
                </c:pt>
                <c:pt idx="987">
                  <c:v>9.1592973365017993E-78</c:v>
                </c:pt>
                <c:pt idx="988">
                  <c:v>7.9734029659571779E-80</c:v>
                </c:pt>
                <c:pt idx="989">
                  <c:v>4.5689056161016674E-82</c:v>
                </c:pt>
                <c:pt idx="990">
                  <c:v>1.5911365464844021E-84</c:v>
                </c:pt>
                <c:pt idx="991">
                  <c:v>3.0317172227855267E-87</c:v>
                </c:pt>
                <c:pt idx="992">
                  <c:v>2.741210387605746E-90</c:v>
                </c:pt>
                <c:pt idx="993">
                  <c:v>9.6339630879111751E-94</c:v>
                </c:pt>
                <c:pt idx="994">
                  <c:v>9.8254281121519737E-98</c:v>
                </c:pt>
                <c:pt idx="995">
                  <c:v>1.8484389351122242E-102</c:v>
                </c:pt>
                <c:pt idx="996">
                  <c:v>3.002667702901741E-108</c:v>
                </c:pt>
                <c:pt idx="997">
                  <c:v>1.0149873502026999E-115</c:v>
                </c:pt>
                <c:pt idx="998">
                  <c:v>2.9257505740438847E-126</c:v>
                </c:pt>
                <c:pt idx="999">
                  <c:v>2.6894562351165554E-144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F-4473-A0C3-135A45EC0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549872"/>
        <c:axId val="527550200"/>
      </c:lineChart>
      <c:catAx>
        <c:axId val="527549872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7550200"/>
        <c:crosses val="autoZero"/>
        <c:auto val="1"/>
        <c:lblAlgn val="ctr"/>
        <c:lblOffset val="100"/>
        <c:noMultiLvlLbl val="0"/>
      </c:catAx>
      <c:valAx>
        <c:axId val="52755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754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CurryBetaPrior!$D$8</c:f>
              <c:strCache>
                <c:ptCount val="1"/>
                <c:pt idx="0">
                  <c:v>Prior</c:v>
                </c:pt>
              </c:strCache>
            </c:strRef>
          </c:tx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CurryBetaPrior!$C$9:$C$1008</c:f>
              <c:numCache>
                <c:formatCode>General</c:formatCode>
                <c:ptCount val="1000"/>
                <c:pt idx="0" formatCode="0.00E+00">
                  <c:v>9.9999999999999998E-17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</c:numCache>
            </c:numRef>
          </c:cat>
          <c:val>
            <c:numRef>
              <c:f>CurryBetaPrior!$D$9:$D$1008</c:f>
              <c:numCache>
                <c:formatCode>General</c:formatCode>
                <c:ptCount val="1000"/>
                <c:pt idx="0">
                  <c:v>0</c:v>
                </c:pt>
                <c:pt idx="1">
                  <c:v>1.4408628696838123E-102</c:v>
                </c:pt>
                <c:pt idx="2">
                  <c:v>2.401349230344775E-89</c:v>
                </c:pt>
                <c:pt idx="3">
                  <c:v>1.2733859163081133E-81</c:v>
                </c:pt>
                <c:pt idx="4">
                  <c:v>3.7907939519765965E-76</c:v>
                </c:pt>
                <c:pt idx="5">
                  <c:v>6.5949701896144911E-72</c:v>
                </c:pt>
                <c:pt idx="6">
                  <c:v>1.9037330959766256E-68</c:v>
                </c:pt>
                <c:pt idx="7">
                  <c:v>1.590960748770955E-65</c:v>
                </c:pt>
                <c:pt idx="8">
                  <c:v>5.3663131189443552E-63</c:v>
                </c:pt>
                <c:pt idx="9">
                  <c:v>9.051781109467149E-61</c:v>
                </c:pt>
                <c:pt idx="10">
                  <c:v>8.8386674479686537E-59</c:v>
                </c:pt>
                <c:pt idx="11">
                  <c:v>5.5457996876194602E-57</c:v>
                </c:pt>
                <c:pt idx="12">
                  <c:v>2.4151055701654614E-55</c:v>
                </c:pt>
                <c:pt idx="13">
                  <c:v>7.7396270072911456E-54</c:v>
                </c:pt>
                <c:pt idx="14">
                  <c:v>1.9101754645162712E-52</c:v>
                </c:pt>
                <c:pt idx="15">
                  <c:v>3.7640738110215439E-51</c:v>
                </c:pt>
                <c:pt idx="16">
                  <c:v>6.0967844073227622E-50</c:v>
                </c:pt>
                <c:pt idx="17">
                  <c:v>8.3124450871469555E-49</c:v>
                </c:pt>
                <c:pt idx="18">
                  <c:v>9.7296417758471393E-48</c:v>
                </c:pt>
                <c:pt idx="19">
                  <c:v>9.9396507809194892E-47</c:v>
                </c:pt>
                <c:pt idx="20">
                  <c:v>8.9869884255487854E-46</c:v>
                </c:pt>
                <c:pt idx="21">
                  <c:v>7.2778082912288686E-45</c:v>
                </c:pt>
                <c:pt idx="22">
                  <c:v>5.3331328282292636E-44</c:v>
                </c:pt>
                <c:pt idx="23">
                  <c:v>3.567939744099742E-43</c:v>
                </c:pt>
                <c:pt idx="24">
                  <c:v>2.1961958930197166E-42</c:v>
                </c:pt>
                <c:pt idx="25">
                  <c:v>1.2522640557821532E-41</c:v>
                </c:pt>
                <c:pt idx="26">
                  <c:v>6.6542217254582388E-41</c:v>
                </c:pt>
                <c:pt idx="27">
                  <c:v>3.3127242222935753E-40</c:v>
                </c:pt>
                <c:pt idx="28">
                  <c:v>1.5524512480564748E-39</c:v>
                </c:pt>
                <c:pt idx="29">
                  <c:v>6.877595163673397E-39</c:v>
                </c:pt>
                <c:pt idx="30">
                  <c:v>2.891313232271418E-38</c:v>
                </c:pt>
                <c:pt idx="31">
                  <c:v>1.1574034569781987E-37</c:v>
                </c:pt>
                <c:pt idx="32">
                  <c:v>4.4254213473934737E-37</c:v>
                </c:pt>
                <c:pt idx="33">
                  <c:v>1.6207993015168517E-36</c:v>
                </c:pt>
                <c:pt idx="34">
                  <c:v>5.7006379814458932E-36</c:v>
                </c:pt>
                <c:pt idx="35">
                  <c:v>1.9299904397458054E-35</c:v>
                </c:pt>
                <c:pt idx="36">
                  <c:v>6.3031283434517566E-35</c:v>
                </c:pt>
                <c:pt idx="37">
                  <c:v>1.9896727381392211E-34</c:v>
                </c:pt>
                <c:pt idx="38">
                  <c:v>6.0816080473471089E-34</c:v>
                </c:pt>
                <c:pt idx="39">
                  <c:v>1.8029842336569475E-33</c:v>
                </c:pt>
                <c:pt idx="40">
                  <c:v>5.1924519735648045E-33</c:v>
                </c:pt>
                <c:pt idx="41">
                  <c:v>1.4547245518792336E-32</c:v>
                </c:pt>
                <c:pt idx="42">
                  <c:v>3.9700187097766008E-32</c:v>
                </c:pt>
                <c:pt idx="43">
                  <c:v>1.0566787437430581E-31</c:v>
                </c:pt>
                <c:pt idx="44">
                  <c:v>2.7461878037765757E-31</c:v>
                </c:pt>
                <c:pt idx="45">
                  <c:v>6.9762005547637083E-31</c:v>
                </c:pt>
                <c:pt idx="46">
                  <c:v>1.7339761263909491E-30</c:v>
                </c:pt>
                <c:pt idx="47">
                  <c:v>4.2209350492898938E-30</c:v>
                </c:pt>
                <c:pt idx="48">
                  <c:v>1.0071541417516212E-29</c:v>
                </c:pt>
                <c:pt idx="49">
                  <c:v>2.3575543937972782E-29</c:v>
                </c:pt>
                <c:pt idx="50">
                  <c:v>5.4180269648269545E-29</c:v>
                </c:pt>
                <c:pt idx="51">
                  <c:v>1.223346560103493E-28</c:v>
                </c:pt>
                <c:pt idx="52">
                  <c:v>2.7157114410489495E-28</c:v>
                </c:pt>
                <c:pt idx="53">
                  <c:v>5.9309384133625133E-28</c:v>
                </c:pt>
                <c:pt idx="54">
                  <c:v>1.2750672282284792E-27</c:v>
                </c:pt>
                <c:pt idx="55">
                  <c:v>2.6999907916487182E-27</c:v>
                </c:pt>
                <c:pt idx="56">
                  <c:v>5.6343933929243465E-27</c:v>
                </c:pt>
                <c:pt idx="57">
                  <c:v>1.1593413956923352E-26</c:v>
                </c:pt>
                <c:pt idx="58">
                  <c:v>2.3532428798762871E-26</c:v>
                </c:pt>
                <c:pt idx="59">
                  <c:v>4.7142701178991076E-26</c:v>
                </c:pt>
                <c:pt idx="60">
                  <c:v>9.3249260634902562E-26</c:v>
                </c:pt>
                <c:pt idx="61">
                  <c:v>1.8219691058089542E-25</c:v>
                </c:pt>
                <c:pt idx="62">
                  <c:v>3.5178222878985539E-25</c:v>
                </c:pt>
                <c:pt idx="63">
                  <c:v>6.7144179270745004E-25</c:v>
                </c:pt>
                <c:pt idx="64">
                  <c:v>1.2673628509456316E-24</c:v>
                </c:pt>
                <c:pt idx="65">
                  <c:v>2.3664697924449796E-24</c:v>
                </c:pt>
                <c:pt idx="66">
                  <c:v>4.3727109093035674E-24</c:v>
                </c:pt>
                <c:pt idx="67">
                  <c:v>7.9980914749723864E-24</c:v>
                </c:pt>
                <c:pt idx="68">
                  <c:v>1.4485640804215677E-23</c:v>
                </c:pt>
                <c:pt idx="69">
                  <c:v>2.5985378744831186E-23</c:v>
                </c:pt>
                <c:pt idx="70">
                  <c:v>4.6182694535251704E-23</c:v>
                </c:pt>
                <c:pt idx="71">
                  <c:v>8.1339628595663413E-23</c:v>
                </c:pt>
                <c:pt idx="72">
                  <c:v>1.4200604907196346E-22</c:v>
                </c:pt>
                <c:pt idx="73">
                  <c:v>2.4580899707991634E-22</c:v>
                </c:pt>
                <c:pt idx="74">
                  <c:v>4.2196383888065663E-22</c:v>
                </c:pt>
                <c:pt idx="75">
                  <c:v>7.1851434455061963E-22</c:v>
                </c:pt>
                <c:pt idx="76">
                  <c:v>1.2138661253510446E-21</c:v>
                </c:pt>
                <c:pt idx="77">
                  <c:v>2.0350264052535995E-21</c:v>
                </c:pt>
                <c:pt idx="78">
                  <c:v>3.3862462806459505E-21</c:v>
                </c:pt>
                <c:pt idx="79">
                  <c:v>5.5936892127322195E-21</c:v>
                </c:pt>
                <c:pt idx="80">
                  <c:v>9.1746264354212011E-21</c:v>
                </c:pt>
                <c:pt idx="81">
                  <c:v>1.4943926788877502E-20</c:v>
                </c:pt>
                <c:pt idx="82">
                  <c:v>2.4176897846878795E-20</c:v>
                </c:pt>
                <c:pt idx="83">
                  <c:v>3.8856750297363823E-20</c:v>
                </c:pt>
                <c:pt idx="84">
                  <c:v>6.2048380485550488E-20</c:v>
                </c:pt>
                <c:pt idx="85">
                  <c:v>9.8459606728988102E-20</c:v>
                </c:pt>
                <c:pt idx="86">
                  <c:v>1.552789944824216E-19</c:v>
                </c:pt>
                <c:pt idx="87">
                  <c:v>2.4341951221904708E-19</c:v>
                </c:pt>
                <c:pt idx="88">
                  <c:v>3.7935440386927431E-19</c:v>
                </c:pt>
                <c:pt idx="89">
                  <c:v>5.8781265894771064E-19</c:v>
                </c:pt>
                <c:pt idx="90">
                  <c:v>9.0571567996553198E-19</c:v>
                </c:pt>
                <c:pt idx="91">
                  <c:v>1.387897015480167E-18</c:v>
                </c:pt>
                <c:pt idx="92">
                  <c:v>2.1153708190674793E-18</c:v>
                </c:pt>
                <c:pt idx="93">
                  <c:v>3.2072257002984514E-18</c:v>
                </c:pt>
                <c:pt idx="94">
                  <c:v>4.8376508284025233E-18</c:v>
                </c:pt>
                <c:pt idx="95">
                  <c:v>7.260193496460332E-18</c:v>
                </c:pt>
                <c:pt idx="96">
                  <c:v>1.0842159330767238E-17</c:v>
                </c:pt>
                <c:pt idx="97">
                  <c:v>1.6113174500567224E-17</c:v>
                </c:pt>
                <c:pt idx="98">
                  <c:v>2.3833435209652177E-17</c:v>
                </c:pt>
                <c:pt idx="99">
                  <c:v>3.508920760108645E-17</c:v>
                </c:pt>
                <c:pt idx="100">
                  <c:v>5.1425887506299331E-17</c:v>
                </c:pt>
                <c:pt idx="101">
                  <c:v>7.5032615560777212E-17</c:v>
                </c:pt>
                <c:pt idx="102">
                  <c:v>1.0899737108951038E-16</c:v>
                </c:pt>
                <c:pt idx="103">
                  <c:v>1.5765803057307537E-16</c:v>
                </c:pt>
                <c:pt idx="104">
                  <c:v>2.2708358226767877E-16</c:v>
                </c:pt>
                <c:pt idx="105">
                  <c:v>3.2573119448554086E-16</c:v>
                </c:pt>
                <c:pt idx="106">
                  <c:v>4.6533998593198432E-16</c:v>
                </c:pt>
                <c:pt idx="107">
                  <c:v>6.6214222504629937E-16</c:v>
                </c:pt>
                <c:pt idx="108">
                  <c:v>9.3849867430056102E-16</c:v>
                </c:pt>
                <c:pt idx="109">
                  <c:v>1.3250986548945443E-15</c:v>
                </c:pt>
                <c:pt idx="110">
                  <c:v>1.8639093698661919E-15</c:v>
                </c:pt>
                <c:pt idx="111">
                  <c:v>2.6121159120673274E-15</c:v>
                </c:pt>
                <c:pt idx="112">
                  <c:v>3.6473667549953423E-15</c:v>
                </c:pt>
                <c:pt idx="113">
                  <c:v>5.0747338476756509E-15</c:v>
                </c:pt>
                <c:pt idx="114">
                  <c:v>7.0359173052625249E-15</c:v>
                </c:pt>
                <c:pt idx="115">
                  <c:v>9.7213790900044535E-15</c:v>
                </c:pt>
                <c:pt idx="116">
                  <c:v>1.3386286706010539E-14</c:v>
                </c:pt>
                <c:pt idx="117">
                  <c:v>1.8371397572452389E-14</c:v>
                </c:pt>
                <c:pt idx="118">
                  <c:v>2.5130330737731031E-14</c:v>
                </c:pt>
                <c:pt idx="119">
                  <c:v>3.4265071412028456E-14</c:v>
                </c:pt>
                <c:pt idx="120">
                  <c:v>4.657205567320253E-14</c:v>
                </c:pt>
                <c:pt idx="121">
                  <c:v>6.3101812472165885E-14</c:v>
                </c:pt>
                <c:pt idx="122">
                  <c:v>8.5235928098394595E-14</c:v>
                </c:pt>
                <c:pt idx="123">
                  <c:v>1.1478608160593694E-13</c:v>
                </c:pt>
                <c:pt idx="124">
                  <c:v>1.541211234022522E-13</c:v>
                </c:pt>
                <c:pt idx="125">
                  <c:v>2.0632968792608552E-13</c:v>
                </c:pt>
                <c:pt idx="126">
                  <c:v>2.7542771122058783E-13</c:v>
                </c:pt>
                <c:pt idx="127">
                  <c:v>3.6662254505184371E-13</c:v>
                </c:pt>
                <c:pt idx="128">
                  <c:v>4.8664821709293694E-13</c:v>
                </c:pt>
                <c:pt idx="129">
                  <c:v>6.4418989692069521E-13</c:v>
                </c:pt>
                <c:pt idx="130">
                  <c:v>8.5041992827618148E-13</c:v>
                </c:pt>
                <c:pt idx="131">
                  <c:v>1.1196730442191053E-12</c:v>
                </c:pt>
                <c:pt idx="132">
                  <c:v>1.4702947900897211E-12</c:v>
                </c:pt>
                <c:pt idx="133">
                  <c:v>1.9257049733291895E-12</c:v>
                </c:pt>
                <c:pt idx="134">
                  <c:v>2.5157274164218127E-12</c:v>
                </c:pt>
                <c:pt idx="135">
                  <c:v>3.2782487374984452E-12</c:v>
                </c:pt>
                <c:pt idx="136">
                  <c:v>4.2612827096414578E-12</c:v>
                </c:pt>
                <c:pt idx="137">
                  <c:v>5.5255334105801887E-12</c:v>
                </c:pt>
                <c:pt idx="138">
                  <c:v>7.1475704049697317E-12</c:v>
                </c:pt>
                <c:pt idx="139">
                  <c:v>9.2237532297881229E-12</c:v>
                </c:pt>
                <c:pt idx="140">
                  <c:v>1.1875071214101872E-11</c:v>
                </c:pt>
                <c:pt idx="141">
                  <c:v>1.5253099014771993E-11</c:v>
                </c:pt>
                <c:pt idx="142">
                  <c:v>1.9547309187841085E-11</c:v>
                </c:pt>
                <c:pt idx="143">
                  <c:v>2.4994031801258349E-11</c:v>
                </c:pt>
                <c:pt idx="144">
                  <c:v>3.1887408873073138E-11</c:v>
                </c:pt>
                <c:pt idx="145">
                  <c:v>4.0592759846155853E-11</c:v>
                </c:pt>
                <c:pt idx="146">
                  <c:v>5.1562855182137249E-11</c:v>
                </c:pt>
                <c:pt idx="147">
                  <c:v>6.5357690542965922E-11</c:v>
                </c:pt>
                <c:pt idx="148">
                  <c:v>8.266846630732327E-11</c:v>
                </c:pt>
                <c:pt idx="149">
                  <c:v>1.0434660907053787E-10</c:v>
                </c:pt>
                <c:pt idx="150">
                  <c:v>1.3143882642535689E-10</c:v>
                </c:pt>
                <c:pt idx="151">
                  <c:v>1.6522936728745691E-10</c:v>
                </c:pt>
                <c:pt idx="152">
                  <c:v>2.072908713847229E-10</c:v>
                </c:pt>
                <c:pt idx="153">
                  <c:v>2.5954543790568948E-10</c:v>
                </c:pt>
                <c:pt idx="154">
                  <c:v>3.2433782996085517E-10</c:v>
                </c:pt>
                <c:pt idx="155">
                  <c:v>4.0452306441351413E-10</c:v>
                </c:pt>
                <c:pt idx="156">
                  <c:v>5.0357102252821234E-10</c:v>
                </c:pt>
                <c:pt idx="157">
                  <c:v>6.2569116337881798E-10</c:v>
                </c:pt>
                <c:pt idx="158">
                  <c:v>7.7598093763227779E-10</c:v>
                </c:pt>
                <c:pt idx="159">
                  <c:v>9.6060209382316425E-10</c:v>
                </c:pt>
                <c:pt idx="160">
                  <c:v>1.1869897533837334E-9</c:v>
                </c:pt>
                <c:pt idx="161">
                  <c:v>1.4640999166173541E-9</c:v>
                </c:pt>
                <c:pt idx="162">
                  <c:v>1.8027019630545609E-9</c:v>
                </c:pt>
                <c:pt idx="163">
                  <c:v>2.2157237413315043E-9</c:v>
                </c:pt>
                <c:pt idx="164">
                  <c:v>2.7186580227200838E-9</c:v>
                </c:pt>
                <c:pt idx="165">
                  <c:v>3.3300404374335383E-9</c:v>
                </c:pt>
                <c:pt idx="166">
                  <c:v>4.072010544589257E-9</c:v>
                </c:pt>
                <c:pt idx="167">
                  <c:v>4.9709694282179146E-9</c:v>
                </c:pt>
                <c:pt idx="168">
                  <c:v>6.058349188360802E-9</c:v>
                </c:pt>
                <c:pt idx="169">
                  <c:v>7.3715119361047071E-9</c:v>
                </c:pt>
                <c:pt idx="170">
                  <c:v>8.9547984351936416E-9</c:v>
                </c:pt>
                <c:pt idx="171">
                  <c:v>1.0860749394497877E-8</c:v>
                </c:pt>
                <c:pt idx="172">
                  <c:v>1.3151525642250953E-8</c:v>
                </c:pt>
                <c:pt idx="173">
                  <c:v>1.5900557045201873E-8</c:v>
                </c:pt>
                <c:pt idx="174">
                  <c:v>1.9194454118079244E-8</c:v>
                </c:pt>
                <c:pt idx="175">
                  <c:v>2.3135220849354498E-8</c:v>
                </c:pt>
                <c:pt idx="176">
                  <c:v>2.7842812400876632E-8</c:v>
                </c:pt>
                <c:pt idx="177">
                  <c:v>3.3458087078622881E-8</c:v>
                </c:pt>
                <c:pt idx="178">
                  <c:v>4.0146208381446876E-8</c:v>
                </c:pt>
                <c:pt idx="179">
                  <c:v>4.810056008124564E-8</c:v>
                </c:pt>
                <c:pt idx="180">
                  <c:v>5.7547245243531211E-8</c:v>
                </c:pt>
                <c:pt idx="181">
                  <c:v>6.8750248939781404E-8</c:v>
                </c:pt>
                <c:pt idx="182">
                  <c:v>8.2017354215574517E-8</c:v>
                </c:pt>
                <c:pt idx="183">
                  <c:v>9.7706911750989705E-8</c:v>
                </c:pt>
                <c:pt idx="184">
                  <c:v>1.1623557567774698E-7</c:v>
                </c:pt>
                <c:pt idx="185">
                  <c:v>1.3808713130338744E-7</c:v>
                </c:pt>
                <c:pt idx="186">
                  <c:v>1.6382255514518383E-7</c:v>
                </c:pt>
                <c:pt idx="187">
                  <c:v>1.940914638111949E-7</c:v>
                </c:pt>
                <c:pt idx="188">
                  <c:v>2.2964512600533885E-7</c:v>
                </c:pt>
                <c:pt idx="189">
                  <c:v>2.7135123140739915E-7</c:v>
                </c:pt>
                <c:pt idx="190">
                  <c:v>3.2021063152389559E-7</c:v>
                </c:pt>
                <c:pt idx="191">
                  <c:v>3.7737629096569623E-7</c:v>
                </c:pt>
                <c:pt idx="192">
                  <c:v>4.4417471313405772E-7</c:v>
                </c:pt>
                <c:pt idx="193">
                  <c:v>5.2213013214596684E-7</c:v>
                </c:pt>
                <c:pt idx="194">
                  <c:v>6.1299179316709152E-7</c:v>
                </c:pt>
                <c:pt idx="195">
                  <c:v>7.187646763176078E-7</c:v>
                </c:pt>
                <c:pt idx="196">
                  <c:v>8.4174405514989334E-7</c:v>
                </c:pt>
                <c:pt idx="197">
                  <c:v>9.8455431955104899E-7</c:v>
                </c:pt>
                <c:pt idx="198">
                  <c:v>1.1501925349869859E-6</c:v>
                </c:pt>
                <c:pt idx="199">
                  <c:v>1.342077255470526E-6</c:v>
                </c:pt>
                <c:pt idx="200">
                  <c:v>1.5641031567039157E-6</c:v>
                </c:pt>
                <c:pt idx="201">
                  <c:v>1.8207021087151175E-6</c:v>
                </c:pt>
                <c:pt idx="202">
                  <c:v>2.1169113641836449E-6</c:v>
                </c:pt>
                <c:pt idx="203">
                  <c:v>2.4584495997388551E-6</c:v>
                </c:pt>
                <c:pt idx="204">
                  <c:v>2.8518016130198987E-6</c:v>
                </c:pt>
                <c:pt idx="205">
                  <c:v>3.3043125484131472E-6</c:v>
                </c:pt>
                <c:pt idx="206">
                  <c:v>3.8242925993375586E-6</c:v>
                </c:pt>
                <c:pt idx="207">
                  <c:v>4.421133214925128E-6</c:v>
                </c:pt>
                <c:pt idx="208">
                  <c:v>5.1054359241394086E-6</c:v>
                </c:pt>
                <c:pt idx="209">
                  <c:v>5.8891549809721669E-6</c:v>
                </c:pt>
                <c:pt idx="210">
                  <c:v>6.7857551305385088E-6</c:v>
                </c:pt>
                <c:pt idx="211">
                  <c:v>7.810385897812201E-6</c:v>
                </c:pt>
                <c:pt idx="212">
                  <c:v>8.9800739085606295E-6</c:v>
                </c:pt>
                <c:pt idx="213">
                  <c:v>1.0313934865891891E-5</c:v>
                </c:pt>
                <c:pt idx="214">
                  <c:v>1.1833406925814122E-5</c:v>
                </c:pt>
                <c:pt idx="215">
                  <c:v>1.3562507341447126E-5</c:v>
                </c:pt>
                <c:pt idx="216">
                  <c:v>1.5528114378065973E-5</c:v>
                </c:pt>
                <c:pt idx="217">
                  <c:v>1.7760276640044195E-5</c:v>
                </c:pt>
                <c:pt idx="218">
                  <c:v>2.029255209602195E-5</c:v>
                </c:pt>
                <c:pt idx="219">
                  <c:v>2.3162379240207041E-5</c:v>
                </c:pt>
                <c:pt idx="220">
                  <c:v>2.6411482985569238E-5</c:v>
                </c:pt>
                <c:pt idx="221">
                  <c:v>3.0086318048731875E-5</c:v>
                </c:pt>
                <c:pt idx="222">
                  <c:v>3.4238552756395892E-5</c:v>
                </c:pt>
                <c:pt idx="223">
                  <c:v>3.8925596379020777E-5</c:v>
                </c:pt>
                <c:pt idx="224">
                  <c:v>4.4211173278921743E-5</c:v>
                </c:pt>
                <c:pt idx="225">
                  <c:v>5.0165947346668219E-5</c:v>
                </c:pt>
                <c:pt idx="226">
                  <c:v>5.6868200391275051E-5</c:v>
                </c:pt>
                <c:pt idx="227">
                  <c:v>6.4404568345780759E-5</c:v>
                </c:pt>
                <c:pt idx="228">
                  <c:v>7.2870839349861274E-5</c:v>
                </c:pt>
                <c:pt idx="229">
                  <c:v>8.2372817974612038E-5</c:v>
                </c:pt>
                <c:pt idx="230">
                  <c:v>9.3027260060849973E-5</c:v>
                </c:pt>
                <c:pt idx="231">
                  <c:v>1.0496288285059674E-4</c:v>
                </c:pt>
                <c:pt idx="232">
                  <c:v>1.1832145530088434E-4</c:v>
                </c:pt>
                <c:pt idx="233">
                  <c:v>1.3325897367893387E-4</c:v>
                </c:pt>
                <c:pt idx="234">
                  <c:v>1.4994692774700181E-4</c:v>
                </c:pt>
                <c:pt idx="235">
                  <c:v>1.6857366305273269E-4</c:v>
                </c:pt>
                <c:pt idx="236">
                  <c:v>1.8934584504562706E-4</c:v>
                </c:pt>
                <c:pt idx="237">
                  <c:v>2.1249003094088036E-4</c:v>
                </c:pt>
                <c:pt idx="238">
                  <c:v>2.3825435544699868E-4</c:v>
                </c:pt>
                <c:pt idx="239">
                  <c:v>2.6691033666204165E-4</c:v>
                </c:pt>
                <c:pt idx="240">
                  <c:v>2.9875480862322505E-4</c:v>
                </c:pt>
                <c:pt idx="241">
                  <c:v>3.3411198716452211E-4</c:v>
                </c:pt>
                <c:pt idx="242">
                  <c:v>3.7333567589513107E-4</c:v>
                </c:pt>
                <c:pt idx="243">
                  <c:v>4.1681161925611763E-4</c:v>
                </c:pt>
                <c:pt idx="244">
                  <c:v>4.6496000974180577E-4</c:v>
                </c:pt>
                <c:pt idx="245">
                  <c:v>5.1823815648392095E-4</c:v>
                </c:pt>
                <c:pt idx="246">
                  <c:v>5.7714332248864735E-4</c:v>
                </c:pt>
                <c:pt idx="247">
                  <c:v>6.4221573788695923E-4</c:v>
                </c:pt>
                <c:pt idx="248">
                  <c:v>7.1404179660500939E-4</c:v>
                </c:pt>
                <c:pt idx="249">
                  <c:v>7.9325744388124633E-4</c:v>
                </c:pt>
                <c:pt idx="250">
                  <c:v>8.8055176204849194E-4</c:v>
                </c:pt>
                <c:pt idx="251">
                  <c:v>9.7667076195921991E-4</c:v>
                </c:pt>
                <c:pt idx="252">
                  <c:v>1.0824213873593782E-3</c:v>
                </c:pt>
                <c:pt idx="253">
                  <c:v>1.1986757394063623E-3</c:v>
                </c:pt>
                <c:pt idx="254">
                  <c:v>1.3263755283789832E-3</c:v>
                </c:pt>
                <c:pt idx="255">
                  <c:v>1.4665367594382827E-3</c:v>
                </c:pt>
                <c:pt idx="256">
                  <c:v>1.620254659064834E-3</c:v>
                </c:pt>
                <c:pt idx="257">
                  <c:v>1.7887088485198247E-3</c:v>
                </c:pt>
                <c:pt idx="258">
                  <c:v>1.9731687703481776E-3</c:v>
                </c:pt>
                <c:pt idx="259">
                  <c:v>2.1749993735647576E-3</c:v>
                </c:pt>
                <c:pt idx="260">
                  <c:v>2.3956670627295609E-3</c:v>
                </c:pt>
                <c:pt idx="261">
                  <c:v>2.6367459156322348E-3</c:v>
                </c:pt>
                <c:pt idx="262">
                  <c:v>2.8999241737557272E-3</c:v>
                </c:pt>
                <c:pt idx="263">
                  <c:v>3.1870110090855583E-3</c:v>
                </c:pt>
                <c:pt idx="264">
                  <c:v>3.4999435701575364E-3</c:v>
                </c:pt>
                <c:pt idx="265">
                  <c:v>3.8407943095072144E-3</c:v>
                </c:pt>
                <c:pt idx="266">
                  <c:v>4.2117785938803418E-3</c:v>
                </c:pt>
                <c:pt idx="267">
                  <c:v>4.6152625977004683E-3</c:v>
                </c:pt>
                <c:pt idx="268">
                  <c:v>5.0537714793509308E-3</c:v>
                </c:pt>
                <c:pt idx="269">
                  <c:v>5.5299978388253044E-3</c:v>
                </c:pt>
                <c:pt idx="270">
                  <c:v>6.0468104542229706E-3</c:v>
                </c:pt>
                <c:pt idx="271">
                  <c:v>6.6072632934208366E-3</c:v>
                </c:pt>
                <c:pt idx="272">
                  <c:v>7.2146047960326464E-3</c:v>
                </c:pt>
                <c:pt idx="273">
                  <c:v>7.8722874194796909E-3</c:v>
                </c:pt>
                <c:pt idx="274">
                  <c:v>8.583977441635731E-3</c:v>
                </c:pt>
                <c:pt idx="275">
                  <c:v>9.3535650110803201E-3</c:v>
                </c:pt>
                <c:pt idx="276">
                  <c:v>1.0185174434494361E-2</c:v>
                </c:pt>
                <c:pt idx="277">
                  <c:v>1.1083174689170175E-2</c:v>
                </c:pt>
                <c:pt idx="278">
                  <c:v>1.20521901469721E-2</c:v>
                </c:pt>
                <c:pt idx="279">
                  <c:v>1.3097111494398817E-2</c:v>
                </c:pt>
                <c:pt idx="280">
                  <c:v>1.4223106831635381E-2</c:v>
                </c:pt>
                <c:pt idx="281">
                  <c:v>1.543563293168464E-2</c:v>
                </c:pt>
                <c:pt idx="282">
                  <c:v>1.6740446638797264E-2</c:v>
                </c:pt>
                <c:pt idx="283">
                  <c:v>1.8143616383515845E-2</c:v>
                </c:pt>
                <c:pt idx="284">
                  <c:v>1.9651533789687953E-2</c:v>
                </c:pt>
                <c:pt idx="285">
                  <c:v>2.1270925346824499E-2</c:v>
                </c:pt>
                <c:pt idx="286">
                  <c:v>2.3008864119134286E-2</c:v>
                </c:pt>
                <c:pt idx="287">
                  <c:v>2.4872781460543E-2</c:v>
                </c:pt>
                <c:pt idx="288">
                  <c:v>2.6870478702905168E-2</c:v>
                </c:pt>
                <c:pt idx="289">
                  <c:v>2.9010138782568973E-2</c:v>
                </c:pt>
                <c:pt idx="290">
                  <c:v>3.1300337768332277E-2</c:v>
                </c:pt>
                <c:pt idx="291">
                  <c:v>3.3750056251781485E-2</c:v>
                </c:pt>
                <c:pt idx="292">
                  <c:v>3.6368690558907388E-2</c:v>
                </c:pt>
                <c:pt idx="293">
                  <c:v>3.9166063739868896E-2</c:v>
                </c:pt>
                <c:pt idx="294">
                  <c:v>4.2152436291733181E-2</c:v>
                </c:pt>
                <c:pt idx="295">
                  <c:v>4.53385165670806E-2</c:v>
                </c:pt>
                <c:pt idx="296">
                  <c:v>4.8735470819403104E-2</c:v>
                </c:pt>
                <c:pt idx="297">
                  <c:v>5.2354932834404962E-2</c:v>
                </c:pt>
                <c:pt idx="298">
                  <c:v>5.6209013094486136E-2</c:v>
                </c:pt>
                <c:pt idx="299">
                  <c:v>6.0310307422035192E-2</c:v>
                </c:pt>
                <c:pt idx="300">
                  <c:v>6.4671905045503908E-2</c:v>
                </c:pt>
                <c:pt idx="301">
                  <c:v>6.930739603079912E-2</c:v>
                </c:pt>
                <c:pt idx="302">
                  <c:v>7.4230878019081722E-2</c:v>
                </c:pt>
                <c:pt idx="303">
                  <c:v>7.9456962210899998E-2</c:v>
                </c:pt>
                <c:pt idx="304">
                  <c:v>8.5000778535405608E-2</c:v>
                </c:pt>
                <c:pt idx="305">
                  <c:v>9.0877979942545262E-2</c:v>
                </c:pt>
                <c:pt idx="306">
                  <c:v>9.710474575524583E-2</c:v>
                </c:pt>
                <c:pt idx="307">
                  <c:v>0.10369778401814302</c:v>
                </c:pt>
                <c:pt idx="308">
                  <c:v>0.11067433277887685</c:v>
                </c:pt>
                <c:pt idx="309">
                  <c:v>0.11805216023790351</c:v>
                </c:pt>
                <c:pt idx="310">
                  <c:v>0.12584956370266984</c:v>
                </c:pt>
                <c:pt idx="311">
                  <c:v>0.1340853672823781</c:v>
                </c:pt>
                <c:pt idx="312">
                  <c:v>0.14277891825991224</c:v>
                </c:pt>
                <c:pt idx="313">
                  <c:v>0.15195008207837354</c:v>
                </c:pt>
                <c:pt idx="314">
                  <c:v>0.16161923588049507</c:v>
                </c:pt>
                <c:pt idx="315">
                  <c:v>0.17180726054062936</c:v>
                </c:pt>
                <c:pt idx="316">
                  <c:v>0.1825355311303484</c:v>
                </c:pt>
                <c:pt idx="317">
                  <c:v>0.19382590576069086</c:v>
                </c:pt>
                <c:pt idx="318">
                  <c:v>0.2057007127459457</c:v>
                </c:pt>
                <c:pt idx="319">
                  <c:v>0.21818273603652039</c:v>
                </c:pt>
                <c:pt idx="320">
                  <c:v>0.23129519887080563</c:v>
                </c:pt>
                <c:pt idx="321">
                  <c:v>0.24506174559923674</c:v>
                </c:pt>
                <c:pt idx="322">
                  <c:v>0.25950642163671694</c:v>
                </c:pt>
                <c:pt idx="323">
                  <c:v>0.2746536515034807</c:v>
                </c:pt>
                <c:pt idx="324">
                  <c:v>0.29052821491794562</c:v>
                </c:pt>
                <c:pt idx="325">
                  <c:v>0.30715522090978298</c:v>
                </c:pt>
                <c:pt idx="326">
                  <c:v>0.32456007992536157</c:v>
                </c:pt>
                <c:pt idx="327">
                  <c:v>0.34276847390300891</c:v>
                </c:pt>
                <c:pt idx="328">
                  <c:v>0.36180632430018378</c:v>
                </c:pt>
                <c:pt idx="329">
                  <c:v>0.38169975806030743</c:v>
                </c:pt>
                <c:pt idx="330">
                  <c:v>0.40247507151234685</c:v>
                </c:pt>
                <c:pt idx="331">
                  <c:v>0.42415869220239372</c:v>
                </c:pt>
                <c:pt idx="332">
                  <c:v>0.44677713866232982</c:v>
                </c:pt>
                <c:pt idx="333">
                  <c:v>0.47035697812734212</c:v>
                </c:pt>
                <c:pt idx="334">
                  <c:v>0.49492478222031133</c:v>
                </c:pt>
                <c:pt idx="335">
                  <c:v>0.52050708062829976</c:v>
                </c:pt>
                <c:pt idx="336">
                  <c:v>0.54713031280289237</c:v>
                </c:pt>
                <c:pt idx="337">
                  <c:v>0.5748207777238088</c:v>
                </c:pt>
                <c:pt idx="338">
                  <c:v>0.60360458177211973</c:v>
                </c:pt>
                <c:pt idx="339">
                  <c:v>0.63350758476714475</c:v>
                </c:pt>
                <c:pt idx="340">
                  <c:v>0.664555344228413</c:v>
                </c:pt>
                <c:pt idx="341">
                  <c:v>0.69677305793213806</c:v>
                </c:pt>
                <c:pt idx="342">
                  <c:v>0.73018550483870626</c:v>
                </c:pt>
                <c:pt idx="343">
                  <c:v>0.76481698447630519</c:v>
                </c:pt>
                <c:pt idx="344">
                  <c:v>0.80069125487263526</c:v>
                </c:pt>
                <c:pt idx="345">
                  <c:v>0.83783146913524986</c:v>
                </c:pt>
                <c:pt idx="346">
                  <c:v>0.87626011078797605</c:v>
                </c:pt>
                <c:pt idx="347">
                  <c:v>0.91599892797925186</c:v>
                </c:pt>
                <c:pt idx="348">
                  <c:v>0.95706886668490898</c:v>
                </c:pt>
                <c:pt idx="349">
                  <c:v>0.99949000303611657</c:v>
                </c:pt>
                <c:pt idx="350">
                  <c:v>1.0432814749094159</c:v>
                </c:pt>
                <c:pt idx="351">
                  <c:v>1.0884614129239936</c:v>
                </c:pt>
                <c:pt idx="352">
                  <c:v>1.1350468709966488</c:v>
                </c:pt>
                <c:pt idx="353">
                  <c:v>1.1830537566127837</c:v>
                </c:pt>
                <c:pt idx="354">
                  <c:v>1.2324967609767021</c:v>
                </c:pt>
                <c:pt idx="355">
                  <c:v>1.2833892892113312</c:v>
                </c:pt>
                <c:pt idx="356">
                  <c:v>1.3357433907822254</c:v>
                </c:pt>
                <c:pt idx="357">
                  <c:v>1.3895696903263191</c:v>
                </c:pt>
                <c:pt idx="358">
                  <c:v>1.4448773190700339</c:v>
                </c:pt>
                <c:pt idx="359">
                  <c:v>1.501673847026376</c:v>
                </c:pt>
                <c:pt idx="360">
                  <c:v>1.5599652161630704</c:v>
                </c:pt>
                <c:pt idx="361">
                  <c:v>1.6197556747386475</c:v>
                </c:pt>
                <c:pt idx="362">
                  <c:v>1.6810477130044061</c:v>
                </c:pt>
                <c:pt idx="363">
                  <c:v>1.7438420004738595</c:v>
                </c:pt>
                <c:pt idx="364">
                  <c:v>1.8081373249611892</c:v>
                </c:pt>
                <c:pt idx="365">
                  <c:v>1.8739305335929402</c:v>
                </c:pt>
                <c:pt idx="366">
                  <c:v>1.9412164759957562</c:v>
                </c:pt>
                <c:pt idx="367">
                  <c:v>2.009987949864064</c:v>
                </c:pt>
                <c:pt idx="368">
                  <c:v>2.0802356491094303</c:v>
                </c:pt>
                <c:pt idx="369">
                  <c:v>2.1519481147930528</c:v>
                </c:pt>
                <c:pt idx="370">
                  <c:v>2.2251116890384268</c:v>
                </c:pt>
                <c:pt idx="371">
                  <c:v>2.299710472121042</c:v>
                </c:pt>
                <c:pt idx="372">
                  <c:v>2.3757262829248371</c:v>
                </c:pt>
                <c:pt idx="373">
                  <c:v>2.4531386229544694</c:v>
                </c:pt>
                <c:pt idx="374">
                  <c:v>2.53192464408346</c:v>
                </c:pt>
                <c:pt idx="375">
                  <c:v>2.6120591202159598</c:v>
                </c:pt>
                <c:pt idx="376">
                  <c:v>2.6935144230305021</c:v>
                </c:pt>
                <c:pt idx="377">
                  <c:v>2.7762605019693298</c:v>
                </c:pt>
                <c:pt idx="378">
                  <c:v>2.8602648686264267</c:v>
                </c:pt>
                <c:pt idx="379">
                  <c:v>2.945492585681877</c:v>
                </c:pt>
                <c:pt idx="380">
                  <c:v>3.0319062605173541</c:v>
                </c:pt>
                <c:pt idx="381">
                  <c:v>3.1194660436418946</c:v>
                </c:pt>
                <c:pt idx="382">
                  <c:v>3.2081296320420134</c:v>
                </c:pt>
                <c:pt idx="383">
                  <c:v>3.2978522775638353</c:v>
                </c:pt>
                <c:pt idx="384">
                  <c:v>3.3885868004191377</c:v>
                </c:pt>
                <c:pt idx="385">
                  <c:v>3.480283607898798</c:v>
                </c:pt>
                <c:pt idx="386">
                  <c:v>3.5728907183608234</c:v>
                </c:pt>
                <c:pt idx="387">
                  <c:v>3.6663537905509043</c:v>
                </c:pt>
                <c:pt idx="388">
                  <c:v>3.7606161582960729</c:v>
                </c:pt>
                <c:pt idx="389">
                  <c:v>3.8556188706018015</c:v>
                </c:pt>
                <c:pt idx="390">
                  <c:v>3.9513007371650386</c:v>
                </c:pt>
                <c:pt idx="391">
                  <c:v>4.0475983793046835</c:v>
                </c:pt>
                <c:pt idx="392">
                  <c:v>4.1444462862927738</c:v>
                </c:pt>
                <c:pt idx="393">
                  <c:v>4.2417768770576183</c:v>
                </c:pt>
                <c:pt idx="394">
                  <c:v>4.3395205672122232</c:v>
                </c:pt>
                <c:pt idx="395">
                  <c:v>4.4376058413489901</c:v>
                </c:pt>
                <c:pt idx="396">
                  <c:v>4.5359593305223456</c:v>
                </c:pt>
                <c:pt idx="397">
                  <c:v>4.6345058948307098</c:v>
                </c:pt>
                <c:pt idx="398">
                  <c:v>4.7331687109876341</c:v>
                </c:pt>
                <c:pt idx="399">
                  <c:v>4.8318693647637954</c:v>
                </c:pt>
                <c:pt idx="400">
                  <c:v>4.9305279481586695</c:v>
                </c:pt>
                <c:pt idx="401">
                  <c:v>5.0290631611534096</c:v>
                </c:pt>
                <c:pt idx="402">
                  <c:v>5.1273924178747841</c:v>
                </c:pt>
                <c:pt idx="403">
                  <c:v>5.2254319569921011</c:v>
                </c:pt>
                <c:pt idx="404">
                  <c:v>5.3230969561488424</c:v>
                </c:pt>
                <c:pt idx="405">
                  <c:v>5.4203016502233172</c:v>
                </c:pt>
                <c:pt idx="406">
                  <c:v>5.5169594531927979</c:v>
                </c:pt>
                <c:pt idx="407">
                  <c:v>5.6129830833706889</c:v>
                </c:pt>
                <c:pt idx="408">
                  <c:v>5.708284691765499</c:v>
                </c:pt>
                <c:pt idx="409">
                  <c:v>5.8027759933081811</c:v>
                </c:pt>
                <c:pt idx="410">
                  <c:v>5.8963684006742767</c:v>
                </c:pt>
                <c:pt idx="411">
                  <c:v>5.9889731604259602</c:v>
                </c:pt>
                <c:pt idx="412">
                  <c:v>6.0805014911818507</c:v>
                </c:pt>
                <c:pt idx="413">
                  <c:v>6.1708647235212419</c:v>
                </c:pt>
                <c:pt idx="414">
                  <c:v>6.2599744413134477</c:v>
                </c:pt>
                <c:pt idx="415">
                  <c:v>6.3477426241655905</c:v>
                </c:pt>
                <c:pt idx="416">
                  <c:v>6.4340817906659789</c:v>
                </c:pt>
                <c:pt idx="417">
                  <c:v>6.5189051421040771</c:v>
                </c:pt>
                <c:pt idx="418">
                  <c:v>6.6021267063364277</c:v>
                </c:pt>
                <c:pt idx="419">
                  <c:v>6.6836614814713453</c:v>
                </c:pt>
                <c:pt idx="420">
                  <c:v>6.7634255790359443</c:v>
                </c:pt>
                <c:pt idx="421">
                  <c:v>6.8413363662941782</c:v>
                </c:pt>
                <c:pt idx="422">
                  <c:v>6.9173126073791797</c:v>
                </c:pt>
                <c:pt idx="423">
                  <c:v>6.9912746029081152</c:v>
                </c:pt>
                <c:pt idx="424">
                  <c:v>7.063144327744455</c:v>
                </c:pt>
                <c:pt idx="425">
                  <c:v>7.1328455665814783</c:v>
                </c:pt>
                <c:pt idx="426">
                  <c:v>7.2003040470170285</c:v>
                </c:pt>
                <c:pt idx="427">
                  <c:v>7.2654475698032988</c:v>
                </c:pt>
                <c:pt idx="428">
                  <c:v>7.3282061359499471</c:v>
                </c:pt>
                <c:pt idx="429">
                  <c:v>7.3885120703779839</c:v>
                </c:pt>
                <c:pt idx="430">
                  <c:v>7.4463001418167929</c:v>
                </c:pt>
                <c:pt idx="431">
                  <c:v>7.5015076786573216</c:v>
                </c:pt>
                <c:pt idx="432">
                  <c:v>7.5540746804719747</c:v>
                </c:pt>
                <c:pt idx="433">
                  <c:v>7.6039439249336107</c:v>
                </c:pt>
                <c:pt idx="434">
                  <c:v>7.6510610698666319</c:v>
                </c:pt>
                <c:pt idx="435">
                  <c:v>7.6953747501842855</c:v>
                </c:pt>
                <c:pt idx="436">
                  <c:v>7.7368366694702084</c:v>
                </c:pt>
                <c:pt idx="437">
                  <c:v>7.7754016859857149</c:v>
                </c:pt>
                <c:pt idx="438">
                  <c:v>7.8110278928860959</c:v>
                </c:pt>
                <c:pt idx="439">
                  <c:v>7.8436766924587502</c:v>
                </c:pt>
                <c:pt idx="440">
                  <c:v>7.8733128641955359</c:v>
                </c:pt>
                <c:pt idx="441">
                  <c:v>7.899904626541872</c:v>
                </c:pt>
                <c:pt idx="442">
                  <c:v>7.9234236921709407</c:v>
                </c:pt>
                <c:pt idx="443">
                  <c:v>7.9438453166555156</c:v>
                </c:pt>
                <c:pt idx="444">
                  <c:v>7.9611483404207677</c:v>
                </c:pt>
                <c:pt idx="445">
                  <c:v>7.9753152238866587</c:v>
                </c:pt>
                <c:pt idx="446">
                  <c:v>7.9863320757168017</c:v>
                </c:pt>
                <c:pt idx="447">
                  <c:v>7.9941886741193073</c:v>
                </c:pt>
                <c:pt idx="448">
                  <c:v>7.9988784811524027</c:v>
                </c:pt>
                <c:pt idx="449">
                  <c:v>8.0003986500172672</c:v>
                </c:pt>
                <c:pt idx="450">
                  <c:v>7.9987500253266184</c:v>
                </c:pt>
                <c:pt idx="451">
                  <c:v>7.9939371363685403</c:v>
                </c:pt>
                <c:pt idx="452">
                  <c:v>7.9859681833910674</c:v>
                </c:pt>
                <c:pt idx="453">
                  <c:v>7.9748550169619978</c:v>
                </c:pt>
                <c:pt idx="454">
                  <c:v>7.9606131104665776</c:v>
                </c:pt>
                <c:pt idx="455">
                  <c:v>7.943261525831991</c:v>
                </c:pt>
                <c:pt idx="456">
                  <c:v>7.9228228725765524</c:v>
                </c:pt>
                <c:pt idx="457">
                  <c:v>7.8993232603071624</c:v>
                </c:pt>
                <c:pt idx="458">
                  <c:v>7.8727922447940886</c:v>
                </c:pt>
                <c:pt idx="459">
                  <c:v>7.8432627677825097</c:v>
                </c:pt>
                <c:pt idx="460">
                  <c:v>7.8107710906982692</c:v>
                </c:pt>
                <c:pt idx="461">
                  <c:v>7.77535672243825</c:v>
                </c:pt>
                <c:pt idx="462">
                  <c:v>7.7370623414337336</c:v>
                </c:pt>
                <c:pt idx="463">
                  <c:v>7.695933712201521</c:v>
                </c:pt>
                <c:pt idx="464">
                  <c:v>7.6520195966012761</c:v>
                </c:pt>
                <c:pt idx="465">
                  <c:v>7.6053716600368002</c:v>
                </c:pt>
                <c:pt idx="466">
                  <c:v>7.5560443728427016</c:v>
                </c:pt>
                <c:pt idx="467">
                  <c:v>7.5040949071178362</c:v>
                </c:pt>
                <c:pt idx="468">
                  <c:v>7.4495830292663019</c:v>
                </c:pt>
                <c:pt idx="469">
                  <c:v>7.3925709885252102</c:v>
                </c:pt>
                <c:pt idx="470">
                  <c:v>7.3331234017584759</c:v>
                </c:pt>
                <c:pt idx="471">
                  <c:v>7.2713071348100939</c:v>
                </c:pt>
                <c:pt idx="472">
                  <c:v>7.2071911807085138</c:v>
                </c:pt>
                <c:pt idx="473">
                  <c:v>7.1408465350288237</c:v>
                </c:pt>
                <c:pt idx="474">
                  <c:v>7.0723460687125641</c:v>
                </c:pt>
                <c:pt idx="475">
                  <c:v>7.0017643986603675</c:v>
                </c:pt>
                <c:pt idx="476">
                  <c:v>6.9291777564027681</c:v>
                </c:pt>
                <c:pt idx="477">
                  <c:v>6.8546638551680461</c:v>
                </c:pt>
                <c:pt idx="478">
                  <c:v>6.7783017556554626</c:v>
                </c:pt>
                <c:pt idx="479">
                  <c:v>6.7001717308325057</c:v>
                </c:pt>
                <c:pt idx="480">
                  <c:v>6.6203551300625749</c:v>
                </c:pt>
                <c:pt idx="481">
                  <c:v>6.5389342428795576</c:v>
                </c:pt>
                <c:pt idx="482">
                  <c:v>6.4559921627095012</c:v>
                </c:pt>
                <c:pt idx="483">
                  <c:v>6.3716126508492881</c:v>
                </c:pt>
                <c:pt idx="484">
                  <c:v>6.2858800009947586</c:v>
                </c:pt>
                <c:pt idx="485">
                  <c:v>6.19887890461733</c:v>
                </c:pt>
                <c:pt idx="486">
                  <c:v>6.1106943174698616</c:v>
                </c:pt>
                <c:pt idx="487">
                  <c:v>6.0214113275079306</c:v>
                </c:pt>
                <c:pt idx="488">
                  <c:v>5.931115024492791</c:v>
                </c:pt>
                <c:pt idx="489">
                  <c:v>5.8398903715453745</c:v>
                </c:pt>
                <c:pt idx="490">
                  <c:v>5.7478220789015086</c:v>
                </c:pt>
                <c:pt idx="491">
                  <c:v>5.6549944801172334</c:v>
                </c:pt>
                <c:pt idx="492">
                  <c:v>5.5614914109567142</c:v>
                </c:pt>
                <c:pt idx="493">
                  <c:v>5.4673960911901061</c:v>
                </c:pt>
                <c:pt idx="494">
                  <c:v>5.3727910095106379</c:v>
                </c:pt>
                <c:pt idx="495">
                  <c:v>5.2777578117780353</c:v>
                </c:pt>
                <c:pt idx="496">
                  <c:v>5.1823771927724005</c:v>
                </c:pt>
                <c:pt idx="497">
                  <c:v>5.0867287916416677</c:v>
                </c:pt>
                <c:pt idx="498">
                  <c:v>4.9908910912022577</c:v>
                </c:pt>
                <c:pt idx="499">
                  <c:v>4.8949413212500588</c:v>
                </c:pt>
                <c:pt idx="500">
                  <c:v>4.7989553660165836</c:v>
                </c:pt>
                <c:pt idx="501">
                  <c:v>4.7030076758996744</c:v>
                </c:pt>
                <c:pt idx="502">
                  <c:v>4.6071711835786324</c:v>
                </c:pt>
                <c:pt idx="503">
                  <c:v>4.5115172246147619</c:v>
                </c:pt>
                <c:pt idx="504">
                  <c:v>4.4161154626225283</c:v>
                </c:pt>
                <c:pt idx="505">
                  <c:v>4.3210338190835031</c:v>
                </c:pt>
                <c:pt idx="506">
                  <c:v>4.2263384078630164</c:v>
                </c:pt>
                <c:pt idx="507">
                  <c:v>4.1320934744745594</c:v>
                </c:pt>
                <c:pt idx="508">
                  <c:v>4.0383613401255767</c:v>
                </c:pt>
                <c:pt idx="509">
                  <c:v>3.9452023505638234</c:v>
                </c:pt>
                <c:pt idx="510">
                  <c:v>3.8526748297325799</c:v>
                </c:pt>
                <c:pt idx="511">
                  <c:v>3.7608350382287252</c:v>
                </c:pt>
                <c:pt idx="512">
                  <c:v>3.6697371365468023</c:v>
                </c:pt>
                <c:pt idx="513">
                  <c:v>3.5794331530803913</c:v>
                </c:pt>
                <c:pt idx="514">
                  <c:v>3.4899729568397788</c:v>
                </c:pt>
                <c:pt idx="515">
                  <c:v>3.40140423483468</c:v>
                </c:pt>
                <c:pt idx="516">
                  <c:v>3.3137724740601029</c:v>
                </c:pt>
                <c:pt idx="517">
                  <c:v>3.2271209480123133</c:v>
                </c:pt>
                <c:pt idx="518">
                  <c:v>3.1414907076536478</c:v>
                </c:pt>
                <c:pt idx="519">
                  <c:v>3.056920576733789</c:v>
                </c:pt>
                <c:pt idx="520">
                  <c:v>2.9734471513680685</c:v>
                </c:pt>
                <c:pt idx="521">
                  <c:v>2.8911048037638842</c:v>
                </c:pt>
                <c:pt idx="522">
                  <c:v>2.8099256899788307</c:v>
                </c:pt>
                <c:pt idx="523">
                  <c:v>2.7299397615876111</c:v>
                </c:pt>
                <c:pt idx="524">
                  <c:v>2.6511747811267359</c:v>
                </c:pt>
                <c:pt idx="525">
                  <c:v>2.5736563411814126</c:v>
                </c:pt>
                <c:pt idx="526">
                  <c:v>2.4974078869723</c:v>
                </c:pt>
                <c:pt idx="527">
                  <c:v>2.422450742295216</c:v>
                </c:pt>
                <c:pt idx="528">
                  <c:v>2.3488041386627816</c:v>
                </c:pt>
                <c:pt idx="529">
                  <c:v>2.2764852474921069</c:v>
                </c:pt>
                <c:pt idx="530">
                  <c:v>2.2055092151805433</c:v>
                </c:pt>
                <c:pt idx="531">
                  <c:v>2.1358892009075992</c:v>
                </c:pt>
                <c:pt idx="532">
                  <c:v>2.0676364169996186</c:v>
                </c:pt>
                <c:pt idx="533">
                  <c:v>2.0007601716917423</c:v>
                </c:pt>
                <c:pt idx="534">
                  <c:v>1.9352679141205669</c:v>
                </c:pt>
                <c:pt idx="535">
                  <c:v>1.8711652813803992</c:v>
                </c:pt>
                <c:pt idx="536">
                  <c:v>1.8084561474755825</c:v>
                </c:pt>
                <c:pt idx="537">
                  <c:v>1.7471426740017453</c:v>
                </c:pt>
                <c:pt idx="538">
                  <c:v>1.6872253623899958</c:v>
                </c:pt>
                <c:pt idx="539">
                  <c:v>1.6287031075485372</c:v>
                </c:pt>
                <c:pt idx="540">
                  <c:v>1.5715732527387676</c:v>
                </c:pt>
                <c:pt idx="541">
                  <c:v>1.5158316455242826</c:v>
                </c:pt>
                <c:pt idx="542">
                  <c:v>1.4614726946342445</c:v>
                </c:pt>
                <c:pt idx="543">
                  <c:v>1.4084894275848594</c:v>
                </c:pt>
                <c:pt idx="544">
                  <c:v>1.3568735489067794</c:v>
                </c:pt>
                <c:pt idx="545">
                  <c:v>1.3066154988288015</c:v>
                </c:pt>
                <c:pt idx="546">
                  <c:v>1.2577045122728534</c:v>
                </c:pt>
                <c:pt idx="547">
                  <c:v>1.2101286780193141</c:v>
                </c:pt>
                <c:pt idx="548">
                  <c:v>1.1638749979055842</c:v>
                </c:pt>
                <c:pt idx="549">
                  <c:v>1.1189294459263617</c:v>
                </c:pt>
                <c:pt idx="550">
                  <c:v>1.0752770271082224</c:v>
                </c:pt>
                <c:pt idx="551">
                  <c:v>1.0329018360365312</c:v>
                </c:pt>
                <c:pt idx="552">
                  <c:v>0.99178711491798466</c:v>
                </c:pt>
                <c:pt idx="553">
                  <c:v>0.95191531106739136</c:v>
                </c:pt>
                <c:pt idx="554">
                  <c:v>0.91326813371273285</c:v>
                </c:pt>
                <c:pt idx="555">
                  <c:v>0.8758266100185117</c:v>
                </c:pt>
                <c:pt idx="556">
                  <c:v>0.83957114023278379</c:v>
                </c:pt>
                <c:pt idx="557">
                  <c:v>0.80448155186915959</c:v>
                </c:pt>
                <c:pt idx="558">
                  <c:v>0.77053715284099122</c:v>
                </c:pt>
                <c:pt idx="559">
                  <c:v>0.73771678347067693</c:v>
                </c:pt>
                <c:pt idx="560">
                  <c:v>0.70599886730291161</c:v>
                </c:pt>
                <c:pt idx="561">
                  <c:v>0.67536146065648184</c:v>
                </c:pt>
                <c:pt idx="562">
                  <c:v>0.64578230085510935</c:v>
                </c:pt>
                <c:pt idx="563">
                  <c:v>0.61723885308349924</c:v>
                </c:pt>
                <c:pt idx="564">
                  <c:v>0.58970835582041781</c:v>
                </c:pt>
                <c:pt idx="565">
                  <c:v>0.56316786480621384</c:v>
                </c:pt>
                <c:pt idx="566">
                  <c:v>0.53759429550773041</c:v>
                </c:pt>
                <c:pt idx="567">
                  <c:v>0.51296446404887652</c:v>
                </c:pt>
                <c:pt idx="568">
                  <c:v>0.48925512658035425</c:v>
                </c:pt>
                <c:pt idx="569">
                  <c:v>0.46644301706719693</c:v>
                </c:pt>
                <c:pt idx="570">
                  <c:v>0.44450488347766753</c:v>
                </c:pt>
                <c:pt idx="571">
                  <c:v>0.42341752236197577</c:v>
                </c:pt>
                <c:pt idx="572">
                  <c:v>0.40315781181369531</c:v>
                </c:pt>
                <c:pt idx="573">
                  <c:v>0.38370274281149852</c:v>
                </c:pt>
                <c:pt idx="574">
                  <c:v>0.36502944894279693</c:v>
                </c:pt>
                <c:pt idx="575">
                  <c:v>0.34711523451519982</c:v>
                </c:pt>
                <c:pt idx="576">
                  <c:v>0.32993760106551479</c:v>
                </c:pt>
                <c:pt idx="577">
                  <c:v>0.31347427227953778</c:v>
                </c:pt>
                <c:pt idx="578">
                  <c:v>0.29770321733973559</c:v>
                </c:pt>
                <c:pt idx="579">
                  <c:v>0.28260267272077955</c:v>
                </c:pt>
                <c:pt idx="580">
                  <c:v>0.26815116245633402</c:v>
                </c:pt>
                <c:pt idx="581">
                  <c:v>0.2543275169031235</c:v>
                </c:pt>
                <c:pt idx="582">
                  <c:v>0.24111089003108621</c:v>
                </c:pt>
                <c:pt idx="583">
                  <c:v>0.22848077527090438</c:v>
                </c:pt>
                <c:pt idx="584">
                  <c:v>0.21641701995232882</c:v>
                </c:pt>
                <c:pt idx="585">
                  <c:v>0.20489983836890721</c:v>
                </c:pt>
                <c:pt idx="586">
                  <c:v>0.19390982350649538</c:v>
                </c:pt>
                <c:pt idx="587">
                  <c:v>0.18342795747462035</c:v>
                </c:pt>
                <c:pt idx="588">
                  <c:v>0.17343562068119173</c:v>
                </c:pt>
                <c:pt idx="589">
                  <c:v>0.16391459979239198</c:v>
                </c:pt>
                <c:pt idx="590">
                  <c:v>0.15484709452058218</c:v>
                </c:pt>
                <c:pt idx="591">
                  <c:v>0.14621572328406429</c:v>
                </c:pt>
                <c:pt idx="592">
                  <c:v>0.1380035277832195</c:v>
                </c:pt>
                <c:pt idx="593">
                  <c:v>0.13019397653809642</c:v>
                </c:pt>
                <c:pt idx="594">
                  <c:v>0.12277096743303099</c:v>
                </c:pt>
                <c:pt idx="595">
                  <c:v>0.11571882931399675</c:v>
                </c:pt>
                <c:pt idx="596">
                  <c:v>0.10902232268465173</c:v>
                </c:pt>
                <c:pt idx="597">
                  <c:v>0.10266663954685004</c:v>
                </c:pt>
                <c:pt idx="598">
                  <c:v>9.6637402431382427E-2</c:v>
                </c:pt>
                <c:pt idx="599">
                  <c:v>9.0920662664302876E-2</c:v>
                </c:pt>
                <c:pt idx="600">
                  <c:v>8.5502897913840192E-2</c:v>
                </c:pt>
                <c:pt idx="601">
                  <c:v>8.0371009062383647E-2</c:v>
                </c:pt>
                <c:pt idx="602">
                  <c:v>7.5512316447375299E-2</c:v>
                </c:pt>
                <c:pt idx="603">
                  <c:v>7.0914555514247885E-2</c:v>
                </c:pt>
                <c:pt idx="604">
                  <c:v>6.656587192373245E-2</c:v>
                </c:pt>
                <c:pt idx="605">
                  <c:v>6.2454816154967438E-2</c:v>
                </c:pt>
                <c:pt idx="606">
                  <c:v>5.8570337644873426E-2</c:v>
                </c:pt>
                <c:pt idx="607">
                  <c:v>5.4901778503246741E-2</c:v>
                </c:pt>
                <c:pt idx="608">
                  <c:v>5.1438866841902124E-2</c:v>
                </c:pt>
                <c:pt idx="609">
                  <c:v>4.8171709755083468E-2</c:v>
                </c:pt>
                <c:pt idx="610">
                  <c:v>4.5090785987147004E-2</c:v>
                </c:pt>
                <c:pt idx="611">
                  <c:v>4.2186938322297751E-2</c:v>
                </c:pt>
                <c:pt idx="612">
                  <c:v>3.945136572990373E-2</c:v>
                </c:pt>
                <c:pt idx="613">
                  <c:v>3.6875615297604594E-2</c:v>
                </c:pt>
                <c:pt idx="614">
                  <c:v>3.4451573983127447E-2</c:v>
                </c:pt>
                <c:pt idx="615">
                  <c:v>3.2171460214389512E-2</c:v>
                </c:pt>
                <c:pt idx="616">
                  <c:v>3.0027815366123305E-2</c:v>
                </c:pt>
                <c:pt idx="617">
                  <c:v>2.8013495139913473E-2</c:v>
                </c:pt>
                <c:pt idx="618">
                  <c:v>2.6121660873182781E-2</c:v>
                </c:pt>
                <c:pt idx="619">
                  <c:v>2.43457708013263E-2</c:v>
                </c:pt>
                <c:pt idx="620">
                  <c:v>2.2679571295845538E-2</c:v>
                </c:pt>
                <c:pt idx="621">
                  <c:v>2.1117088100011616E-2</c:v>
                </c:pt>
                <c:pt idx="622">
                  <c:v>1.9652617582278091E-2</c:v>
                </c:pt>
                <c:pt idx="623">
                  <c:v>1.8280718026370164E-2</c:v>
                </c:pt>
                <c:pt idx="624">
                  <c:v>1.699620097570222E-2</c:v>
                </c:pt>
                <c:pt idx="625">
                  <c:v>1.5794122648537579E-2</c:v>
                </c:pt>
                <c:pt idx="626">
                  <c:v>1.4669775439082324E-2</c:v>
                </c:pt>
                <c:pt idx="627">
                  <c:v>1.3618679518517285E-2</c:v>
                </c:pt>
                <c:pt idx="628">
                  <c:v>1.2636574548817456E-2</c:v>
                </c:pt>
                <c:pt idx="629">
                  <c:v>1.1719411521086805E-2</c:v>
                </c:pt>
                <c:pt idx="630">
                  <c:v>1.0863344729048379E-2</c:v>
                </c:pt>
                <c:pt idx="631">
                  <c:v>1.0064723887281451E-2</c:v>
                </c:pt>
                <c:pt idx="632">
                  <c:v>9.3200864027884328E-3</c:v>
                </c:pt>
                <c:pt idx="633">
                  <c:v>8.6261498074977992E-3</c:v>
                </c:pt>
                <c:pt idx="634">
                  <c:v>7.9798043583820429E-3</c:v>
                </c:pt>
                <c:pt idx="635">
                  <c:v>7.3781058109769516E-3</c:v>
                </c:pt>
                <c:pt idx="636">
                  <c:v>6.8182683712362862E-3</c:v>
                </c:pt>
                <c:pt idx="637">
                  <c:v>6.2976578298502665E-3</c:v>
                </c:pt>
                <c:pt idx="638">
                  <c:v>5.8137848823849054E-3</c:v>
                </c:pt>
                <c:pt idx="639">
                  <c:v>5.3642986378754573E-3</c:v>
                </c:pt>
                <c:pt idx="640">
                  <c:v>4.9469803178178616E-3</c:v>
                </c:pt>
                <c:pt idx="641">
                  <c:v>4.5597371468605553E-3</c:v>
                </c:pt>
                <c:pt idx="642">
                  <c:v>4.2005964358891217E-3</c:v>
                </c:pt>
                <c:pt idx="643">
                  <c:v>3.8676998576332392E-3</c:v>
                </c:pt>
                <c:pt idx="644">
                  <c:v>3.5592979143959863E-3</c:v>
                </c:pt>
                <c:pt idx="645">
                  <c:v>3.2737445970160823E-3</c:v>
                </c:pt>
                <c:pt idx="646">
                  <c:v>3.0094922337201781E-3</c:v>
                </c:pt>
                <c:pt idx="647">
                  <c:v>2.765086527105302E-3</c:v>
                </c:pt>
                <c:pt idx="648">
                  <c:v>2.5391617771090415E-3</c:v>
                </c:pt>
                <c:pt idx="649">
                  <c:v>2.3304362874760069E-3</c:v>
                </c:pt>
                <c:pt idx="650">
                  <c:v>2.1377079529123636E-3</c:v>
                </c:pt>
                <c:pt idx="651">
                  <c:v>1.9598500238367437E-3</c:v>
                </c:pt>
                <c:pt idx="652">
                  <c:v>1.7958070453785338E-3</c:v>
                </c:pt>
                <c:pt idx="653">
                  <c:v>1.6445909670505516E-3</c:v>
                </c:pt>
                <c:pt idx="654">
                  <c:v>1.5052774193228915E-3</c:v>
                </c:pt>
                <c:pt idx="655">
                  <c:v>1.3770021531532073E-3</c:v>
                </c:pt>
                <c:pt idx="656">
                  <c:v>1.2589576383807552E-3</c:v>
                </c:pt>
                <c:pt idx="657">
                  <c:v>1.1503898167674854E-3</c:v>
                </c:pt>
                <c:pt idx="658">
                  <c:v>1.0505950053679512E-3</c:v>
                </c:pt>
                <c:pt idx="659">
                  <c:v>9.5891694582929551E-4</c:v>
                </c:pt>
                <c:pt idx="660">
                  <c:v>8.7474399516123151E-4</c:v>
                </c:pt>
                <c:pt idx="661">
                  <c:v>7.9750645347396283E-4</c:v>
                </c:pt>
                <c:pt idx="662">
                  <c:v>7.2667402415629238E-4</c:v>
                </c:pt>
                <c:pt idx="663">
                  <c:v>6.6175340195722559E-4</c:v>
                </c:pt>
                <c:pt idx="664">
                  <c:v>6.0228598444003897E-4</c:v>
                </c:pt>
                <c:pt idx="665">
                  <c:v>5.4784570229679877E-4</c:v>
                </c:pt>
                <c:pt idx="666">
                  <c:v>4.9803696404350116E-4</c:v>
                </c:pt>
                <c:pt idx="667">
                  <c:v>4.524927106590825E-4</c:v>
                </c:pt>
                <c:pt idx="668">
                  <c:v>4.1087257578569924E-4</c:v>
                </c:pt>
                <c:pt idx="669">
                  <c:v>3.7286114717051969E-4</c:v>
                </c:pt>
                <c:pt idx="670">
                  <c:v>3.3816632510134758E-4</c:v>
                </c:pt>
                <c:pt idx="671">
                  <c:v>3.065177736674938E-4</c:v>
                </c:pt>
                <c:pt idx="672">
                  <c:v>2.7766546076342792E-4</c:v>
                </c:pt>
                <c:pt idx="673">
                  <c:v>2.5137828284444965E-4</c:v>
                </c:pt>
                <c:pt idx="674">
                  <c:v>2.2744277054063727E-4</c:v>
                </c:pt>
                <c:pt idx="675">
                  <c:v>2.0566187133645369E-4</c:v>
                </c:pt>
                <c:pt idx="676">
                  <c:v>1.858538056282794E-4</c:v>
                </c:pt>
                <c:pt idx="677">
                  <c:v>1.6785099257981667E-4</c:v>
                </c:pt>
                <c:pt idx="678">
                  <c:v>1.5149904230549326E-4</c:v>
                </c:pt>
                <c:pt idx="679">
                  <c:v>1.3665581102371329E-4</c:v>
                </c:pt>
                <c:pt idx="680">
                  <c:v>1.2319051593492124E-4</c:v>
                </c:pt>
                <c:pt idx="681">
                  <c:v>1.1098290669310363E-4</c:v>
                </c:pt>
                <c:pt idx="682">
                  <c:v>9.9922490453370092E-5</c:v>
                </c:pt>
                <c:pt idx="683">
                  <c:v>8.9907807592000169E-5</c:v>
                </c:pt>
                <c:pt idx="684">
                  <c:v>8.0845755308596567E-5</c:v>
                </c:pt>
                <c:pt idx="685">
                  <c:v>7.2650956432205547E-5</c:v>
                </c:pt>
                <c:pt idx="686">
                  <c:v>6.5245170864386228E-5</c:v>
                </c:pt>
                <c:pt idx="687">
                  <c:v>5.8556747201612412E-5</c:v>
                </c:pt>
                <c:pt idx="688">
                  <c:v>5.2520112187182109E-5</c:v>
                </c:pt>
                <c:pt idx="689">
                  <c:v>4.70752957484166E-5</c:v>
                </c:pt>
                <c:pt idx="690">
                  <c:v>4.2167489478445336E-5</c:v>
                </c:pt>
                <c:pt idx="691">
                  <c:v>3.77466365228793E-5</c:v>
                </c:pt>
                <c:pt idx="692">
                  <c:v>3.3767050930212593E-5</c:v>
                </c:pt>
                <c:pt idx="693">
                  <c:v>3.0187064620591038E-5</c:v>
                </c:pt>
                <c:pt idx="694">
                  <c:v>2.6968700220651288E-5</c:v>
                </c:pt>
                <c:pt idx="695">
                  <c:v>2.4077368102282227E-5</c:v>
                </c:pt>
                <c:pt idx="696">
                  <c:v>2.1481586050417423E-5</c:v>
                </c:pt>
                <c:pt idx="697">
                  <c:v>1.9152720069201465E-5</c:v>
                </c:pt>
                <c:pt idx="698">
                  <c:v>1.7064744917132499E-5</c:v>
                </c:pt>
                <c:pt idx="699">
                  <c:v>1.5194023039956101E-5</c:v>
                </c:pt>
                <c:pt idx="700">
                  <c:v>1.3519100645280517E-5</c:v>
                </c:pt>
                <c:pt idx="701">
                  <c:v>1.2020519735001872E-5</c:v>
                </c:pt>
                <c:pt idx="702">
                  <c:v>1.0680644980761622E-5</c:v>
                </c:pt>
                <c:pt idx="703">
                  <c:v>9.4835043938098669E-6</c:v>
                </c:pt>
                <c:pt idx="704">
                  <c:v>8.4146428038614251E-6</c:v>
                </c:pt>
                <c:pt idx="705">
                  <c:v>7.4609872218457839E-6</c:v>
                </c:pt>
                <c:pt idx="706">
                  <c:v>6.6107232189458582E-6</c:v>
                </c:pt>
                <c:pt idx="707">
                  <c:v>5.8531815090258547E-6</c:v>
                </c:pt>
                <c:pt idx="708">
                  <c:v>5.1787339735517255E-6</c:v>
                </c:pt>
                <c:pt idx="709">
                  <c:v>4.5786984174731987E-6</c:v>
                </c:pt>
                <c:pt idx="710">
                  <c:v>4.0452513913407677E-6</c:v>
                </c:pt>
                <c:pt idx="711">
                  <c:v>3.5713484592525909E-6</c:v>
                </c:pt>
                <c:pt idx="712">
                  <c:v>3.1506513341407922E-6</c:v>
                </c:pt>
                <c:pt idx="713">
                  <c:v>2.7774613415103034E-6</c:v>
                </c:pt>
                <c:pt idx="714">
                  <c:v>2.4466587101037867E-6</c:v>
                </c:pt>
                <c:pt idx="715">
                  <c:v>2.1536472231796314E-6</c:v>
                </c:pt>
                <c:pt idx="716">
                  <c:v>1.8943037972409086E-6</c:v>
                </c:pt>
                <c:pt idx="717">
                  <c:v>1.6649325862204253E-6</c:v>
                </c:pt>
                <c:pt idx="718">
                  <c:v>1.462223238404322E-6</c:v>
                </c:pt>
                <c:pt idx="719">
                  <c:v>1.2832129608426598E-6</c:v>
                </c:pt>
                <c:pt idx="720">
                  <c:v>1.1252520717346898E-6</c:v>
                </c:pt>
                <c:pt idx="721">
                  <c:v>9.8597274537364814E-7</c:v>
                </c:pt>
                <c:pt idx="722">
                  <c:v>8.632606767669476E-7</c:v>
                </c:pt>
                <c:pt idx="723">
                  <c:v>7.5522941409550409E-7</c:v>
                </c:pt>
                <c:pt idx="724">
                  <c:v>6.6019712681502855E-7</c:v>
                </c:pt>
                <c:pt idx="725">
                  <c:v>5.7666559550762319E-7</c:v>
                </c:pt>
                <c:pt idx="726">
                  <c:v>5.0330122663656698E-7</c:v>
                </c:pt>
                <c:pt idx="727">
                  <c:v>4.3891791121115786E-7</c:v>
                </c:pt>
                <c:pt idx="728">
                  <c:v>3.8246156109913202E-7</c:v>
                </c:pt>
                <c:pt idx="729">
                  <c:v>3.3299617039700461E-7</c:v>
                </c:pt>
                <c:pt idx="730">
                  <c:v>2.8969126194671424E-7</c:v>
                </c:pt>
                <c:pt idx="731">
                  <c:v>2.5181059082988402E-7</c:v>
                </c:pt>
                <c:pt idx="732">
                  <c:v>2.1870198753745689E-7</c:v>
                </c:pt>
                <c:pt idx="733">
                  <c:v>1.8978823355630557E-7</c:v>
                </c:pt>
                <c:pt idx="734">
                  <c:v>1.6455887138983714E-7</c:v>
                </c:pt>
                <c:pt idx="735">
                  <c:v>1.4256285958533719E-7</c:v>
                </c:pt>
                <c:pt idx="736">
                  <c:v>1.2340199122568201E-7</c:v>
                </c:pt>
                <c:pt idx="737">
                  <c:v>1.0672500160154603E-7</c:v>
                </c:pt>
                <c:pt idx="738">
                  <c:v>9.2222297455832695E-8</c:v>
                </c:pt>
                <c:pt idx="739">
                  <c:v>7.9621246325051939E-8</c:v>
                </c:pt>
                <c:pt idx="740">
                  <c:v>6.8681970131289554E-8</c:v>
                </c:pt>
                <c:pt idx="741">
                  <c:v>5.9193592339480114E-8</c:v>
                </c:pt>
                <c:pt idx="742">
                  <c:v>5.0970892721900412E-8</c:v>
                </c:pt>
                <c:pt idx="743">
                  <c:v>4.3851328097400708E-8</c:v>
                </c:pt>
                <c:pt idx="744">
                  <c:v>3.7692381366875662E-8</c:v>
                </c:pt>
                <c:pt idx="745">
                  <c:v>3.236920477719822E-8</c:v>
                </c:pt>
                <c:pt idx="746">
                  <c:v>2.7772526639753802E-8</c:v>
                </c:pt>
                <c:pt idx="747">
                  <c:v>2.380679373156749E-8</c:v>
                </c:pt>
                <c:pt idx="748">
                  <c:v>2.0388524339949399E-8</c:v>
                </c:pt>
                <c:pt idx="749">
                  <c:v>1.7444849397188019E-8</c:v>
                </c:pt>
                <c:pt idx="750">
                  <c:v>1.4912221410157665E-8</c:v>
                </c:pt>
                <c:pt idx="751">
                  <c:v>1.2735272939507581E-8</c:v>
                </c:pt>
                <c:pt idx="752">
                  <c:v>1.0865808241706425E-8</c:v>
                </c:pt>
                <c:pt idx="753">
                  <c:v>9.2619133707678187E-9</c:v>
                </c:pt>
                <c:pt idx="754">
                  <c:v>7.887171559905692E-9</c:v>
                </c:pt>
                <c:pt idx="755">
                  <c:v>6.7099720804791468E-9</c:v>
                </c:pt>
                <c:pt idx="756">
                  <c:v>5.7029020191849588E-9</c:v>
                </c:pt>
                <c:pt idx="757">
                  <c:v>4.8422115363081484E-9</c:v>
                </c:pt>
                <c:pt idx="758">
                  <c:v>4.1073441788490187E-9</c:v>
                </c:pt>
                <c:pt idx="759">
                  <c:v>3.4805247325093865E-9</c:v>
                </c:pt>
                <c:pt idx="760">
                  <c:v>2.9463979150561813E-9</c:v>
                </c:pt>
                <c:pt idx="761">
                  <c:v>2.4917119489520379E-9</c:v>
                </c:pt>
                <c:pt idx="762">
                  <c:v>2.105041711110181E-9</c:v>
                </c:pt>
                <c:pt idx="763">
                  <c:v>1.776546749309327E-9</c:v>
                </c:pt>
                <c:pt idx="764">
                  <c:v>1.4977599847059876E-9</c:v>
                </c:pt>
                <c:pt idx="765">
                  <c:v>1.2614033939588703E-9</c:v>
                </c:pt>
                <c:pt idx="766">
                  <c:v>1.0612273881645193E-9</c:v>
                </c:pt>
                <c:pt idx="767">
                  <c:v>8.9187098405497002E-10</c:v>
                </c:pt>
                <c:pt idx="768">
                  <c:v>7.4874020023768074E-10</c:v>
                </c:pt>
                <c:pt idx="769">
                  <c:v>6.2790241177321008E-10</c:v>
                </c:pt>
                <c:pt idx="770">
                  <c:v>5.2599466381874923E-10</c:v>
                </c:pt>
                <c:pt idx="771">
                  <c:v>4.4014418280073858E-10</c:v>
                </c:pt>
                <c:pt idx="772">
                  <c:v>3.6789953468830267E-10</c:v>
                </c:pt>
                <c:pt idx="773">
                  <c:v>3.0717106719944965E-10</c:v>
                </c:pt>
                <c:pt idx="774">
                  <c:v>2.5617943869762338E-10</c:v>
                </c:pt>
                <c:pt idx="775">
                  <c:v>2.1341118339638933E-10</c:v>
                </c:pt>
                <c:pt idx="776">
                  <c:v>1.7758039233359642E-10</c:v>
                </c:pt>
                <c:pt idx="777">
                  <c:v>1.4759570424699922E-10</c:v>
                </c:pt>
                <c:pt idx="778">
                  <c:v>1.2253190164277483E-10</c:v>
                </c:pt>
                <c:pt idx="779">
                  <c:v>1.0160549648815257E-10</c:v>
                </c:pt>
                <c:pt idx="780">
                  <c:v>8.4153768420090788E-11</c:v>
                </c:pt>
                <c:pt idx="781">
                  <c:v>6.9616787344789973E-11</c:v>
                </c:pt>
                <c:pt idx="782">
                  <c:v>5.7522012884003407E-11</c:v>
                </c:pt>
                <c:pt idx="783">
                  <c:v>4.7471116266340599E-11</c:v>
                </c:pt>
                <c:pt idx="784">
                  <c:v>3.9128716824800381E-11</c:v>
                </c:pt>
                <c:pt idx="785">
                  <c:v>3.2212766013327707E-11</c:v>
                </c:pt>
                <c:pt idx="786">
                  <c:v>2.6486347479068888E-11</c:v>
                </c:pt>
                <c:pt idx="787">
                  <c:v>2.1750692832105204E-11</c:v>
                </c:pt>
                <c:pt idx="788">
                  <c:v>1.7839239882084519E-11</c:v>
                </c:pt>
                <c:pt idx="789">
                  <c:v>1.4612583741996002E-11</c:v>
                </c:pt>
                <c:pt idx="790">
                  <c:v>1.195419175960297E-11</c:v>
                </c:pt>
                <c:pt idx="791">
                  <c:v>9.7667711043792487E-12</c:v>
                </c:pt>
                <c:pt idx="792">
                  <c:v>7.9691933461646145E-12</c:v>
                </c:pt>
                <c:pt idx="793">
                  <c:v>6.4938938063363987E-12</c:v>
                </c:pt>
                <c:pt idx="794">
                  <c:v>5.2846751034682698E-12</c:v>
                </c:pt>
                <c:pt idx="795">
                  <c:v>4.2948543827730886E-12</c:v>
                </c:pt>
                <c:pt idx="796">
                  <c:v>3.4857024140852946E-12</c:v>
                </c:pt>
                <c:pt idx="797">
                  <c:v>2.8251302443442413E-12</c:v>
                </c:pt>
                <c:pt idx="798">
                  <c:v>2.2865855533827694E-12</c:v>
                </c:pt>
                <c:pt idx="799">
                  <c:v>1.8481264230270055E-12</c:v>
                </c:pt>
                <c:pt idx="800">
                  <c:v>1.4916450087582367E-12</c:v>
                </c:pt>
                <c:pt idx="801">
                  <c:v>1.2022177051819507E-12</c:v>
                </c:pt>
                <c:pt idx="802">
                  <c:v>9.6756191270453885E-13</c:v>
                </c:pt>
                <c:pt idx="803">
                  <c:v>7.7758252289543689E-13</c:v>
                </c:pt>
                <c:pt idx="804">
                  <c:v>6.2399381346844435E-13</c:v>
                </c:pt>
                <c:pt idx="805">
                  <c:v>5.0000464108221615E-13</c:v>
                </c:pt>
                <c:pt idx="806">
                  <c:v>4.0005669373247615E-13</c:v>
                </c:pt>
                <c:pt idx="807">
                  <c:v>3.1960715993002796E-13</c:v>
                </c:pt>
                <c:pt idx="808">
                  <c:v>2.5494852858879281E-13</c:v>
                </c:pt>
                <c:pt idx="809">
                  <c:v>2.0305938572473376E-13</c:v>
                </c:pt>
                <c:pt idx="810">
                  <c:v>1.6148105118836545E-13</c:v>
                </c:pt>
                <c:pt idx="811">
                  <c:v>1.2821572616835822E-13</c:v>
                </c:pt>
                <c:pt idx="812">
                  <c:v>1.0164252204123277E-13</c:v>
                </c:pt>
                <c:pt idx="813">
                  <c:v>8.044833216790239E-14</c:v>
                </c:pt>
                <c:pt idx="814">
                  <c:v>6.3571006661852806E-14</c:v>
                </c:pt>
                <c:pt idx="815">
                  <c:v>5.0152709883526597E-14</c:v>
                </c:pt>
                <c:pt idx="816">
                  <c:v>3.9501693365085414E-14</c:v>
                </c:pt>
                <c:pt idx="817">
                  <c:v>3.1061013232263669E-14</c:v>
                </c:pt>
                <c:pt idx="818">
                  <c:v>2.4382969672142416E-14</c:v>
                </c:pt>
                <c:pt idx="819">
                  <c:v>1.9108254024326081E-14</c:v>
                </c:pt>
                <c:pt idx="820">
                  <c:v>1.494896297366815E-14</c:v>
                </c:pt>
                <c:pt idx="821">
                  <c:v>1.1674784474917252E-14</c:v>
                </c:pt>
                <c:pt idx="822">
                  <c:v>9.101781011558868E-15</c:v>
                </c:pt>
                <c:pt idx="823">
                  <c:v>7.0832964558956005E-15</c:v>
                </c:pt>
                <c:pt idx="824">
                  <c:v>5.5025964340442183E-15</c:v>
                </c:pt>
                <c:pt idx="825">
                  <c:v>4.2669214797053873E-15</c:v>
                </c:pt>
                <c:pt idx="826">
                  <c:v>3.3026897234326924E-15</c:v>
                </c:pt>
                <c:pt idx="827">
                  <c:v>2.5516333808140317E-15</c:v>
                </c:pt>
                <c:pt idx="828">
                  <c:v>1.9676925317596116E-15</c:v>
                </c:pt>
                <c:pt idx="829">
                  <c:v>1.514522016894614E-15</c:v>
                </c:pt>
                <c:pt idx="830">
                  <c:v>1.1634938839929778E-15</c:v>
                </c:pt>
                <c:pt idx="831">
                  <c:v>8.920996754830573E-16</c:v>
                </c:pt>
                <c:pt idx="832">
                  <c:v>6.8267477480443885E-16</c:v>
                </c:pt>
                <c:pt idx="833">
                  <c:v>5.2138170700867632E-16</c:v>
                </c:pt>
                <c:pt idx="834">
                  <c:v>3.9740128582435785E-16</c:v>
                </c:pt>
                <c:pt idx="835">
                  <c:v>3.0229028814882762E-16</c:v>
                </c:pt>
                <c:pt idx="836">
                  <c:v>2.2947231006276457E-16</c:v>
                </c:pt>
                <c:pt idx="837">
                  <c:v>1.7383494129838789E-16</c:v>
                </c:pt>
                <c:pt idx="838">
                  <c:v>1.3141165679768076E-16</c:v>
                </c:pt>
                <c:pt idx="839">
                  <c:v>9.913108690096279E-17</c:v>
                </c:pt>
                <c:pt idx="840">
                  <c:v>7.4619775121326397E-17</c:v>
                </c:pt>
                <c:pt idx="841">
                  <c:v>5.6047315260924677E-17</c:v>
                </c:pt>
                <c:pt idx="842">
                  <c:v>4.2005001762877626E-17</c:v>
                </c:pt>
                <c:pt idx="843">
                  <c:v>3.1410930315352725E-17</c:v>
                </c:pt>
                <c:pt idx="844">
                  <c:v>2.3435933035969735E-17</c:v>
                </c:pt>
                <c:pt idx="845">
                  <c:v>1.7445892044668489E-17</c:v>
                </c:pt>
                <c:pt idx="846">
                  <c:v>1.2956902317929287E-17</c:v>
                </c:pt>
                <c:pt idx="847">
                  <c:v>9.6004945286535137E-18</c:v>
                </c:pt>
                <c:pt idx="848">
                  <c:v>7.0967177697478574E-18</c:v>
                </c:pt>
                <c:pt idx="849">
                  <c:v>5.2333503557487143E-18</c:v>
                </c:pt>
                <c:pt idx="850">
                  <c:v>3.8498783452968842E-18</c:v>
                </c:pt>
                <c:pt idx="851">
                  <c:v>2.8251754502406315E-18</c:v>
                </c:pt>
                <c:pt idx="852">
                  <c:v>2.068050248403848E-18</c:v>
                </c:pt>
                <c:pt idx="853">
                  <c:v>1.5100096874742814E-18</c:v>
                </c:pt>
                <c:pt idx="854">
                  <c:v>1.0997318634762071E-18</c:v>
                </c:pt>
                <c:pt idx="855">
                  <c:v>7.9885407422809314E-19</c:v>
                </c:pt>
                <c:pt idx="856">
                  <c:v>5.7877065687569523E-19</c:v>
                </c:pt>
                <c:pt idx="857">
                  <c:v>4.1820428029530805E-19</c:v>
                </c:pt>
                <c:pt idx="858">
                  <c:v>3.0136828576700033E-19</c:v>
                </c:pt>
                <c:pt idx="859">
                  <c:v>2.1657961517595394E-19</c:v>
                </c:pt>
                <c:pt idx="860">
                  <c:v>1.5521442025443348E-19</c:v>
                </c:pt>
                <c:pt idx="861">
                  <c:v>1.1092365296394855E-19</c:v>
                </c:pt>
                <c:pt idx="862">
                  <c:v>7.9045408410130468E-20</c:v>
                </c:pt>
                <c:pt idx="863">
                  <c:v>5.6165796703067469E-20</c:v>
                </c:pt>
                <c:pt idx="864">
                  <c:v>3.979165539134475E-20</c:v>
                </c:pt>
                <c:pt idx="865">
                  <c:v>2.8107260122756778E-20</c:v>
                </c:pt>
                <c:pt idx="866">
                  <c:v>1.9793958081706292E-20</c:v>
                </c:pt>
                <c:pt idx="867">
                  <c:v>1.3896812148053749E-20</c:v>
                </c:pt>
                <c:pt idx="868">
                  <c:v>9.7262735221766809E-21</c:v>
                </c:pt>
                <c:pt idx="869">
                  <c:v>6.7858837420631004E-21</c:v>
                </c:pt>
                <c:pt idx="870">
                  <c:v>4.7192656590782362E-21</c:v>
                </c:pt>
                <c:pt idx="871">
                  <c:v>3.2713684600832207E-21</c:v>
                </c:pt>
                <c:pt idx="872">
                  <c:v>2.2602162019833106E-21</c:v>
                </c:pt>
                <c:pt idx="873">
                  <c:v>1.5563739044128862E-21</c:v>
                </c:pt>
                <c:pt idx="874">
                  <c:v>1.0680676421426553E-21</c:v>
                </c:pt>
                <c:pt idx="875">
                  <c:v>7.304345731403645E-22</c:v>
                </c:pt>
                <c:pt idx="876">
                  <c:v>4.9778058745808849E-22</c:v>
                </c:pt>
                <c:pt idx="877">
                  <c:v>3.3802156766847493E-22</c:v>
                </c:pt>
                <c:pt idx="878">
                  <c:v>2.287050962115781E-22</c:v>
                </c:pt>
                <c:pt idx="879">
                  <c:v>1.5417245430268215E-22</c:v>
                </c:pt>
                <c:pt idx="880">
                  <c:v>1.0354071196072942E-22</c:v>
                </c:pt>
                <c:pt idx="881">
                  <c:v>6.927270891247175E-23</c:v>
                </c:pt>
                <c:pt idx="882">
                  <c:v>4.6167082035397016E-23</c:v>
                </c:pt>
                <c:pt idx="883">
                  <c:v>3.0647409936224904E-23</c:v>
                </c:pt>
                <c:pt idx="884">
                  <c:v>2.0263635489002188E-23</c:v>
                </c:pt>
                <c:pt idx="885">
                  <c:v>1.3343617232565662E-23</c:v>
                </c:pt>
                <c:pt idx="886">
                  <c:v>8.7504829099659508E-24</c:v>
                </c:pt>
                <c:pt idx="887">
                  <c:v>5.7142798609169183E-24</c:v>
                </c:pt>
                <c:pt idx="888">
                  <c:v>3.7156089831800358E-24</c:v>
                </c:pt>
                <c:pt idx="889">
                  <c:v>2.4054959105359659E-24</c:v>
                </c:pt>
                <c:pt idx="890">
                  <c:v>1.5504279062402111E-24</c:v>
                </c:pt>
                <c:pt idx="891">
                  <c:v>9.9480086027649387E-25</c:v>
                </c:pt>
                <c:pt idx="892">
                  <c:v>6.3536410345921697E-25</c:v>
                </c:pt>
                <c:pt idx="893">
                  <c:v>4.0390057537709626E-25</c:v>
                </c:pt>
                <c:pt idx="894">
                  <c:v>2.5553702658857906E-25</c:v>
                </c:pt>
                <c:pt idx="895">
                  <c:v>1.6088738371654094E-25</c:v>
                </c:pt>
                <c:pt idx="896">
                  <c:v>1.0079501017137129E-25</c:v>
                </c:pt>
                <c:pt idx="897">
                  <c:v>6.2829544872770331E-26</c:v>
                </c:pt>
                <c:pt idx="898">
                  <c:v>3.8963178154711411E-26</c:v>
                </c:pt>
                <c:pt idx="899">
                  <c:v>2.4036260727607556E-26</c:v>
                </c:pt>
                <c:pt idx="900">
                  <c:v>1.4748800496965767E-26</c:v>
                </c:pt>
                <c:pt idx="901">
                  <c:v>9.0007271601755796E-27</c:v>
                </c:pt>
                <c:pt idx="902">
                  <c:v>5.4623814549710969E-27</c:v>
                </c:pt>
                <c:pt idx="903">
                  <c:v>3.2962561259459503E-27</c:v>
                </c:pt>
                <c:pt idx="904">
                  <c:v>1.9776243955283526E-27</c:v>
                </c:pt>
                <c:pt idx="905">
                  <c:v>1.1795013882405935E-27</c:v>
                </c:pt>
                <c:pt idx="906">
                  <c:v>6.9924775050527273E-28</c:v>
                </c:pt>
                <c:pt idx="907">
                  <c:v>4.1198949107995251E-28</c:v>
                </c:pt>
                <c:pt idx="908">
                  <c:v>2.4121610325381119E-28</c:v>
                </c:pt>
                <c:pt idx="909">
                  <c:v>1.4032412177671128E-28</c:v>
                </c:pt>
                <c:pt idx="910">
                  <c:v>8.1096676735035981E-29</c:v>
                </c:pt>
                <c:pt idx="911">
                  <c:v>4.6553810173133198E-29</c:v>
                </c:pt>
                <c:pt idx="912">
                  <c:v>2.6541378066477821E-29</c:v>
                </c:pt>
                <c:pt idx="913">
                  <c:v>1.5025887698710123E-29</c:v>
                </c:pt>
                <c:pt idx="914">
                  <c:v>8.4456925015615243E-30</c:v>
                </c:pt>
                <c:pt idx="915">
                  <c:v>4.7123377816747926E-30</c:v>
                </c:pt>
                <c:pt idx="916">
                  <c:v>2.6095677374820865E-30</c:v>
                </c:pt>
                <c:pt idx="917">
                  <c:v>1.4340161536967862E-30</c:v>
                </c:pt>
                <c:pt idx="918">
                  <c:v>7.8182992145750301E-31</c:v>
                </c:pt>
                <c:pt idx="919">
                  <c:v>4.2282417112799129E-31</c:v>
                </c:pt>
                <c:pt idx="920">
                  <c:v>2.2678273392164683E-31</c:v>
                </c:pt>
                <c:pt idx="921">
                  <c:v>1.2060711919634227E-31</c:v>
                </c:pt>
                <c:pt idx="922">
                  <c:v>6.3585099817864637E-32</c:v>
                </c:pt>
                <c:pt idx="923">
                  <c:v>3.3224640480933339E-32</c:v>
                </c:pt>
                <c:pt idx="924">
                  <c:v>1.7202319222946377E-32</c:v>
                </c:pt>
                <c:pt idx="925">
                  <c:v>8.8232939770619705E-33</c:v>
                </c:pt>
                <c:pt idx="926">
                  <c:v>4.4821105617944741E-33</c:v>
                </c:pt>
                <c:pt idx="927">
                  <c:v>2.2543899235880622E-33</c:v>
                </c:pt>
                <c:pt idx="928">
                  <c:v>1.1224113421681171E-33</c:v>
                </c:pt>
                <c:pt idx="929">
                  <c:v>5.5300433060233018E-34</c:v>
                </c:pt>
                <c:pt idx="930">
                  <c:v>2.6954431897230925E-34</c:v>
                </c:pt>
                <c:pt idx="931">
                  <c:v>1.2993410183885593E-34</c:v>
                </c:pt>
                <c:pt idx="932">
                  <c:v>6.1925242428139334E-35</c:v>
                </c:pt>
                <c:pt idx="933">
                  <c:v>2.9168759282614669E-35</c:v>
                </c:pt>
                <c:pt idx="934">
                  <c:v>1.3574422399229156E-35</c:v>
                </c:pt>
                <c:pt idx="935">
                  <c:v>6.2390493787417925E-36</c:v>
                </c:pt>
                <c:pt idx="936">
                  <c:v>2.8310153578359459E-36</c:v>
                </c:pt>
                <c:pt idx="937">
                  <c:v>1.2677042762505684E-36</c:v>
                </c:pt>
                <c:pt idx="938">
                  <c:v>5.5996696574598009E-37</c:v>
                </c:pt>
                <c:pt idx="939">
                  <c:v>2.4388407112863008E-37</c:v>
                </c:pt>
                <c:pt idx="940">
                  <c:v>1.0468377247250407E-37</c:v>
                </c:pt>
                <c:pt idx="941">
                  <c:v>4.4262745160422581E-38</c:v>
                </c:pt>
                <c:pt idx="942">
                  <c:v>1.84262797773652E-38</c:v>
                </c:pt>
                <c:pt idx="943">
                  <c:v>7.5481925894698122E-39</c:v>
                </c:pt>
                <c:pt idx="944">
                  <c:v>3.0409374927227926E-39</c:v>
                </c:pt>
                <c:pt idx="945">
                  <c:v>1.204123667905482E-39</c:v>
                </c:pt>
                <c:pt idx="946">
                  <c:v>4.6833791467523034E-40</c:v>
                </c:pt>
                <c:pt idx="947">
                  <c:v>1.7880609571518874E-40</c:v>
                </c:pt>
                <c:pt idx="948">
                  <c:v>6.6962812309411277E-41</c:v>
                </c:pt>
                <c:pt idx="949">
                  <c:v>2.4580411087605985E-41</c:v>
                </c:pt>
                <c:pt idx="950">
                  <c:v>8.8370060557232431E-42</c:v>
                </c:pt>
                <c:pt idx="951">
                  <c:v>3.1089758786603599E-42</c:v>
                </c:pt>
                <c:pt idx="952">
                  <c:v>1.0693966836211177E-42</c:v>
                </c:pt>
                <c:pt idx="953">
                  <c:v>3.5930084813357892E-43</c:v>
                </c:pt>
                <c:pt idx="954">
                  <c:v>1.1779793668314121E-43</c:v>
                </c:pt>
                <c:pt idx="955">
                  <c:v>3.7645266789268185E-44</c:v>
                </c:pt>
                <c:pt idx="956">
                  <c:v>1.1713267894191436E-44</c:v>
                </c:pt>
                <c:pt idx="957">
                  <c:v>3.5441178050302224E-45</c:v>
                </c:pt>
                <c:pt idx="958">
                  <c:v>1.0414306777819807E-45</c:v>
                </c:pt>
                <c:pt idx="959">
                  <c:v>2.9677906627610178E-46</c:v>
                </c:pt>
                <c:pt idx="960">
                  <c:v>8.1895506114969519E-47</c:v>
                </c:pt>
                <c:pt idx="961">
                  <c:v>2.1847619455056632E-47</c:v>
                </c:pt>
                <c:pt idx="962">
                  <c:v>5.624755806683443E-48</c:v>
                </c:pt>
                <c:pt idx="963">
                  <c:v>1.3948773390245309E-48</c:v>
                </c:pt>
                <c:pt idx="964">
                  <c:v>3.3251467649723088E-49</c:v>
                </c:pt>
                <c:pt idx="965">
                  <c:v>7.6026057153935167E-50</c:v>
                </c:pt>
                <c:pt idx="966">
                  <c:v>1.6631880974130811E-50</c:v>
                </c:pt>
                <c:pt idx="967">
                  <c:v>3.4721933326121907E-51</c:v>
                </c:pt>
                <c:pt idx="968">
                  <c:v>6.8976449642693212E-52</c:v>
                </c:pt>
                <c:pt idx="969">
                  <c:v>1.2997623211333172E-52</c:v>
                </c:pt>
                <c:pt idx="970">
                  <c:v>2.315209779900435E-53</c:v>
                </c:pt>
                <c:pt idx="971">
                  <c:v>3.8835087521035336E-54</c:v>
                </c:pt>
                <c:pt idx="972">
                  <c:v>6.1085148638514894E-55</c:v>
                </c:pt>
                <c:pt idx="973">
                  <c:v>8.9679777512007508E-56</c:v>
                </c:pt>
                <c:pt idx="974">
                  <c:v>1.2224783564447255E-56</c:v>
                </c:pt>
                <c:pt idx="975">
                  <c:v>1.5383311872588046E-57</c:v>
                </c:pt>
                <c:pt idx="976">
                  <c:v>1.7753554411081993E-58</c:v>
                </c:pt>
                <c:pt idx="977">
                  <c:v>1.8653066319161375E-59</c:v>
                </c:pt>
                <c:pt idx="978">
                  <c:v>1.7693781537576135E-60</c:v>
                </c:pt>
                <c:pt idx="979">
                  <c:v>1.5009514361779112E-61</c:v>
                </c:pt>
                <c:pt idx="980">
                  <c:v>1.1262981793261233E-62</c:v>
                </c:pt>
                <c:pt idx="981">
                  <c:v>7.3827312945317921E-64</c:v>
                </c:pt>
                <c:pt idx="982">
                  <c:v>4.1658825726766454E-65</c:v>
                </c:pt>
                <c:pt idx="983">
                  <c:v>1.9892200353850623E-66</c:v>
                </c:pt>
                <c:pt idx="984">
                  <c:v>7.8767974919641667E-68</c:v>
                </c:pt>
                <c:pt idx="985">
                  <c:v>2.5246920741311796E-69</c:v>
                </c:pt>
                <c:pt idx="986">
                  <c:v>6.3618653036425802E-71</c:v>
                </c:pt>
                <c:pt idx="987">
                  <c:v>1.2161356727899307E-72</c:v>
                </c:pt>
                <c:pt idx="988">
                  <c:v>1.6872488242345878E-74</c:v>
                </c:pt>
                <c:pt idx="989">
                  <c:v>1.6066752903679894E-76</c:v>
                </c:pt>
                <c:pt idx="990">
                  <c:v>9.773156381771554E-79</c:v>
                </c:pt>
                <c:pt idx="991">
                  <c:v>3.4547974694922665E-81</c:v>
                </c:pt>
                <c:pt idx="992">
                  <c:v>6.2439462822305723E-84</c:v>
                </c:pt>
                <c:pt idx="993">
                  <c:v>4.8211137711619602E-87</c:v>
                </c:pt>
                <c:pt idx="994">
                  <c:v>1.2225164733821212E-90</c:v>
                </c:pt>
                <c:pt idx="995">
                  <c:v>6.7714561851925607E-95</c:v>
                </c:pt>
                <c:pt idx="996">
                  <c:v>4.1374876274921564E-100</c:v>
                </c:pt>
                <c:pt idx="997">
                  <c:v>7.7485601074896557E-107</c:v>
                </c:pt>
                <c:pt idx="998">
                  <c:v>2.5087065761093382E-116</c:v>
                </c:pt>
                <c:pt idx="999">
                  <c:v>1.4553510638004965E-132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1-4811-B5A2-3A98971A9215}"/>
            </c:ext>
          </c:extLst>
        </c:ser>
        <c:ser>
          <c:idx val="9"/>
          <c:order val="1"/>
          <c:tx>
            <c:strRef>
              <c:f>CurryBetaPrior!$M$8</c:f>
              <c:strCache>
                <c:ptCount val="1"/>
                <c:pt idx="0">
                  <c:v>Binomial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CurryBetaPrior!$C$9:$C$1008</c:f>
              <c:numCache>
                <c:formatCode>General</c:formatCode>
                <c:ptCount val="1000"/>
                <c:pt idx="0" formatCode="0.00E+00">
                  <c:v>9.9999999999999998E-17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</c:numCache>
            </c:numRef>
          </c:cat>
          <c:val>
            <c:numRef>
              <c:f>CurryBetaPrior!$M$9:$M$1008</c:f>
              <c:numCache>
                <c:formatCode>0.00E+00</c:formatCode>
                <c:ptCount val="1000"/>
                <c:pt idx="0">
                  <c:v>8.1395999999998372E-219</c:v>
                </c:pt>
                <c:pt idx="1">
                  <c:v>8.0908843313300334E-37</c:v>
                </c:pt>
                <c:pt idx="2">
                  <c:v>1.3176687617009094E-32</c:v>
                </c:pt>
                <c:pt idx="3">
                  <c:v>3.8235923062510275E-30</c:v>
                </c:pt>
                <c:pt idx="4">
                  <c:v>2.1330398653224117E-28</c:v>
                </c:pt>
                <c:pt idx="5">
                  <c:v>4.8208276838111923E-27</c:v>
                </c:pt>
                <c:pt idx="6">
                  <c:v>6.1523194131150187E-26</c:v>
                </c:pt>
                <c:pt idx="7">
                  <c:v>5.2926248830655632E-25</c:v>
                </c:pt>
                <c:pt idx="8">
                  <c:v>3.4114021114688899E-24</c:v>
                </c:pt>
                <c:pt idx="9">
                  <c:v>1.7637625710856933E-23</c:v>
                </c:pt>
                <c:pt idx="10">
                  <c:v>7.6632718240644589E-23</c:v>
                </c:pt>
                <c:pt idx="11">
                  <c:v>2.8925335496719523E-22</c:v>
                </c:pt>
                <c:pt idx="12">
                  <c:v>9.7203560987350844E-22</c:v>
                </c:pt>
                <c:pt idx="13">
                  <c:v>2.9628721476235152E-21</c:v>
                </c:pt>
                <c:pt idx="14">
                  <c:v>8.3110721449367394E-21</c:v>
                </c:pt>
                <c:pt idx="15">
                  <c:v>2.1701915736198127E-20</c:v>
                </c:pt>
                <c:pt idx="16">
                  <c:v>5.3241883510327909E-20</c:v>
                </c:pt>
                <c:pt idx="17">
                  <c:v>1.2365425618822335E-19</c:v>
                </c:pt>
                <c:pt idx="18">
                  <c:v>2.7358171096705055E-19</c:v>
                </c:pt>
                <c:pt idx="19">
                  <c:v>5.7965224299843354E-19</c:v>
                </c:pt>
                <c:pt idx="20">
                  <c:v>1.1813523690751069E-18</c:v>
                </c:pt>
                <c:pt idx="21">
                  <c:v>2.324712978448863E-18</c:v>
                </c:pt>
                <c:pt idx="22">
                  <c:v>4.4315303027326022E-18</c:v>
                </c:pt>
                <c:pt idx="23">
                  <c:v>8.2065411151042264E-18</c:v>
                </c:pt>
                <c:pt idx="24">
                  <c:v>1.4799919496476506E-17</c:v>
                </c:pt>
                <c:pt idx="25">
                  <c:v>2.604898938173921E-17</c:v>
                </c:pt>
                <c:pt idx="26">
                  <c:v>4.4831541908048772E-17</c:v>
                </c:pt>
                <c:pt idx="27">
                  <c:v>7.5574068505272047E-17</c:v>
                </c:pt>
                <c:pt idx="28">
                  <c:v>1.2497210684900075E-16</c:v>
                </c:pt>
                <c:pt idx="29">
                  <c:v>2.0299737086151403E-16</c:v>
                </c:pt>
                <c:pt idx="30">
                  <c:v>3.2428811686677384E-16</c:v>
                </c:pt>
                <c:pt idx="31">
                  <c:v>5.1004610934646945E-16</c:v>
                </c:pt>
                <c:pt idx="32">
                  <c:v>7.9059652925089857E-16</c:v>
                </c:pt>
                <c:pt idx="33">
                  <c:v>1.2088072773244932E-15</c:v>
                </c:pt>
                <c:pt idx="34">
                  <c:v>1.8246125605316372E-15</c:v>
                </c:pt>
                <c:pt idx="35">
                  <c:v>2.7209437522888899E-15</c:v>
                </c:pt>
                <c:pt idx="36">
                  <c:v>4.0114397831568214E-15</c:v>
                </c:pt>
                <c:pt idx="37">
                  <c:v>5.8503914106208238E-15</c:v>
                </c:pt>
                <c:pt idx="38">
                  <c:v>8.4454704747648424E-15</c:v>
                </c:pt>
                <c:pt idx="39">
                  <c:v>1.2073908699880081E-14</c:v>
                </c:pt>
                <c:pt idx="40">
                  <c:v>1.7102922979291535E-14</c:v>
                </c:pt>
                <c:pt idx="41">
                  <c:v>2.4015337822347273E-14</c:v>
                </c:pt>
                <c:pt idx="42">
                  <c:v>3.344153341204086E-14</c:v>
                </c:pt>
                <c:pt idx="43">
                  <c:v>4.6199052417040514E-14</c:v>
                </c:pt>
                <c:pt idx="44">
                  <c:v>6.334143346690535E-14</c:v>
                </c:pt>
                <c:pt idx="45">
                  <c:v>8.6218107435378977E-14</c:v>
                </c:pt>
                <c:pt idx="46">
                  <c:v>1.1654749805399063E-13</c:v>
                </c:pt>
                <c:pt idx="47">
                  <c:v>1.565058148470421E-13</c:v>
                </c:pt>
                <c:pt idx="48">
                  <c:v>2.0883441818078022E-13</c:v>
                </c:pt>
                <c:pt idx="49">
                  <c:v>2.76969077897548E-13</c:v>
                </c:pt>
                <c:pt idx="50">
                  <c:v>3.6519494341621663E-13</c:v>
                </c:pt>
                <c:pt idx="51">
                  <c:v>4.7883159950250731E-13</c:v>
                </c:pt>
                <c:pt idx="52">
                  <c:v>6.2445320365971174E-13</c:v>
                </c:pt>
                <c:pt idx="53">
                  <c:v>8.1014939411759635E-13</c:v>
                </c:pt>
                <c:pt idx="54">
                  <c:v>1.0458334279135472E-12</c:v>
                </c:pt>
                <c:pt idx="55">
                  <c:v>1.343604863135405E-12</c:v>
                </c:pt>
                <c:pt idx="56">
                  <c:v>1.7181750449709132E-12</c:v>
                </c:pt>
                <c:pt idx="57">
                  <c:v>2.1873646991036435E-12</c:v>
                </c:pt>
                <c:pt idx="58">
                  <c:v>2.7726840859148107E-12</c:v>
                </c:pt>
                <c:pt idx="59">
                  <c:v>3.5000074329961606E-12</c:v>
                </c:pt>
                <c:pt idx="60">
                  <c:v>4.4003547501472335E-12</c:v>
                </c:pt>
                <c:pt idx="61">
                  <c:v>5.5107956492337846E-12</c:v>
                </c:pt>
                <c:pt idx="62">
                  <c:v>6.8754914503328447E-12</c:v>
                </c:pt>
                <c:pt idx="63">
                  <c:v>8.5468936652297754E-12</c:v>
                </c:pt>
                <c:pt idx="64">
                  <c:v>1.0587118919713443E-11</c:v>
                </c:pt>
                <c:pt idx="65">
                  <c:v>1.3069522517822511E-11</c:v>
                </c:pt>
                <c:pt idx="66">
                  <c:v>1.6080495175242874E-11</c:v>
                </c:pt>
                <c:pt idx="67">
                  <c:v>1.9721509966876027E-11</c:v>
                </c:pt>
                <c:pt idx="68">
                  <c:v>2.4111449257077444E-11</c:v>
                </c:pt>
                <c:pt idx="69">
                  <c:v>2.9389244322489175E-11</c:v>
                </c:pt>
                <c:pt idx="70">
                  <c:v>3.5716863549523403E-11</c:v>
                </c:pt>
                <c:pt idx="71">
                  <c:v>4.3282688504540442E-11</c:v>
                </c:pt>
                <c:pt idx="72">
                  <c:v>5.2305320848232913E-11</c:v>
                </c:pt>
                <c:pt idx="73">
                  <c:v>6.3037867010669789E-11</c:v>
                </c:pt>
                <c:pt idx="74">
                  <c:v>7.5772751774366751E-11</c:v>
                </c:pt>
                <c:pt idx="75">
                  <c:v>9.0847116444473758E-11</c:v>
                </c:pt>
                <c:pt idx="76">
                  <c:v>1.0864886213300473E-10</c:v>
                </c:pt>
                <c:pt idx="77">
                  <c:v>1.2962340386369647E-10</c:v>
                </c:pt>
                <c:pt idx="78">
                  <c:v>1.5428120673162163E-10</c:v>
                </c:pt>
                <c:pt idx="79">
                  <c:v>1.832061812437071E-10</c:v>
                </c:pt>
                <c:pt idx="80">
                  <c:v>2.170650212395377E-10</c:v>
                </c:pt>
                <c:pt idx="81">
                  <c:v>2.5661757446368777E-10</c:v>
                </c:pt>
                <c:pt idx="82">
                  <c:v>3.0272834294887861E-10</c:v>
                </c:pt>
                <c:pt idx="83">
                  <c:v>3.5637921789139006E-10</c:v>
                </c:pt>
                <c:pt idx="84">
                  <c:v>4.186835616750141E-10</c:v>
                </c:pt>
                <c:pt idx="85">
                  <c:v>4.9090175814554111E-10</c:v>
                </c:pt>
                <c:pt idx="86">
                  <c:v>5.7445836117403619E-10</c:v>
                </c:pt>
                <c:pt idx="87">
                  <c:v>6.7096098099238766E-10</c:v>
                </c:pt>
                <c:pt idx="88">
                  <c:v>7.82221057759335E-10</c:v>
                </c:pt>
                <c:pt idx="89">
                  <c:v>9.102766823382366E-10</c:v>
                </c:pt>
                <c:pt idx="90">
                  <c:v>1.0574176353602975E-9</c:v>
                </c:pt>
                <c:pt idx="91">
                  <c:v>1.2262128273282815E-9</c:v>
                </c:pt>
                <c:pt idx="92">
                  <c:v>1.4195403348070938E-9</c:v>
                </c:pt>
                <c:pt idx="93">
                  <c:v>1.6406202406692004E-9</c:v>
                </c:pt>
                <c:pt idx="94">
                  <c:v>1.8930504999365308E-9</c:v>
                </c:pt>
                <c:pt idx="95">
                  <c:v>2.1808460670052733E-9</c:v>
                </c:pt>
                <c:pt idx="96">
                  <c:v>2.508481534980399E-9</c:v>
                </c:pt>
                <c:pt idx="97">
                  <c:v>2.8809375534998887E-9</c:v>
                </c:pt>
                <c:pt idx="98">
                  <c:v>3.303751307820081E-9</c:v>
                </c:pt>
                <c:pt idx="99">
                  <c:v>3.7830713590811952E-9</c:v>
                </c:pt>
                <c:pt idx="100">
                  <c:v>4.3257171636000298E-9</c:v>
                </c:pt>
                <c:pt idx="101">
                  <c:v>4.9392436077640358E-9</c:v>
                </c:pt>
                <c:pt idx="102">
                  <c:v>5.6320109146522974E-9</c:v>
                </c:pt>
                <c:pt idx="103">
                  <c:v>6.4132602989018039E-9</c:v>
                </c:pt>
                <c:pt idx="104">
                  <c:v>7.2931957675945856E-9</c:v>
                </c:pt>
                <c:pt idx="105">
                  <c:v>8.2830724870877458E-9</c:v>
                </c:pt>
                <c:pt idx="106">
                  <c:v>9.3952921587569033E-9</c:v>
                </c:pt>
                <c:pt idx="107">
                  <c:v>1.0643505870603838E-8</c:v>
                </c:pt>
                <c:pt idx="108">
                  <c:v>1.2042724916605744E-8</c:v>
                </c:pt>
                <c:pt idx="109">
                  <c:v>1.3609440101578748E-8</c:v>
                </c:pt>
                <c:pt idx="110">
                  <c:v>1.5361750076214925E-8</c:v>
                </c:pt>
                <c:pt idx="111">
                  <c:v>1.7319499274842933E-8</c:v>
                </c:pt>
                <c:pt idx="112">
                  <c:v>1.9504426057387042E-8</c:v>
                </c:pt>
                <c:pt idx="113">
                  <c:v>2.1940321686966735E-8</c:v>
                </c:pt>
                <c:pt idx="114">
                  <c:v>2.4653200805613959E-8</c:v>
                </c:pt>
                <c:pt idx="115">
                  <c:v>2.76714841027077E-8</c:v>
                </c:pt>
                <c:pt idx="116">
                  <c:v>3.1026193903941909E-8</c:v>
                </c:pt>
                <c:pt idx="117">
                  <c:v>3.4751163442989841E-8</c:v>
                </c:pt>
                <c:pt idx="118">
                  <c:v>3.8883260613500791E-8</c:v>
                </c:pt>
                <c:pt idx="119">
                  <c:v>4.3462627035697569E-8</c:v>
                </c:pt>
                <c:pt idx="120">
                  <c:v>4.8532933309634466E-8</c:v>
                </c:pt>
                <c:pt idx="121">
                  <c:v>5.4141651366166725E-8</c:v>
                </c:pt>
                <c:pt idx="122">
                  <c:v>6.034034486684477E-8</c:v>
                </c:pt>
                <c:pt idx="123">
                  <c:v>6.7184978645343539E-8</c:v>
                </c:pt>
                <c:pt idx="124">
                  <c:v>7.4736248225641783E-8</c:v>
                </c:pt>
                <c:pt idx="125">
                  <c:v>8.3059930496010571E-8</c:v>
                </c:pt>
                <c:pt idx="126">
                  <c:v>9.2227256662962747E-8</c:v>
                </c:pt>
                <c:pt idx="127">
                  <c:v>1.0231530865565076E-7</c:v>
                </c:pt>
                <c:pt idx="128">
                  <c:v>1.1340744019882649E-7</c:v>
                </c:pt>
                <c:pt idx="129">
                  <c:v>1.2559372382133601E-7</c:v>
                </c:pt>
                <c:pt idx="130">
                  <c:v>1.3897142511731318E-7</c:v>
                </c:pt>
                <c:pt idx="131">
                  <c:v>1.5364550562865369E-7</c:v>
                </c:pt>
                <c:pt idx="132">
                  <c:v>1.6972915577011392E-7</c:v>
                </c:pt>
                <c:pt idx="133">
                  <c:v>1.8734435927241365E-7</c:v>
                </c:pt>
                <c:pt idx="134">
                  <c:v>2.0662249067403958E-7</c:v>
                </c:pt>
                <c:pt idx="135">
                  <c:v>2.2770494744908038E-7</c:v>
                </c:pt>
                <c:pt idx="136">
                  <c:v>2.5074381841639077E-7</c:v>
                </c:pt>
                <c:pt idx="137">
                  <c:v>2.7590259013456241E-7</c:v>
                </c:pt>
                <c:pt idx="138">
                  <c:v>3.0335689304773988E-7</c:v>
                </c:pt>
                <c:pt idx="139">
                  <c:v>3.33295289209147E-7</c:v>
                </c:pt>
                <c:pt idx="140">
                  <c:v>3.6592010347227861E-7</c:v>
                </c:pt>
                <c:pt idx="141">
                  <c:v>4.0144830010412074E-7</c:v>
                </c:pt>
                <c:pt idx="142">
                  <c:v>4.4011240684041273E-7</c:v>
                </c:pt>
                <c:pt idx="143">
                  <c:v>4.8216148846994497E-7</c:v>
                </c:pt>
                <c:pt idx="144">
                  <c:v>5.2786217210299111E-7</c:v>
                </c:pt>
                <c:pt idx="145">
                  <c:v>5.77499726348491E-7</c:v>
                </c:pt>
                <c:pt idx="146">
                  <c:v>6.3137919669520465E-7</c:v>
                </c:pt>
                <c:pt idx="147">
                  <c:v>6.8982659946396301E-7</c:v>
                </c:pt>
                <c:pt idx="148">
                  <c:v>7.5319017677114185E-7</c:v>
                </c:pt>
                <c:pt idx="149">
                  <c:v>8.2184171501788598E-7</c:v>
                </c:pt>
                <c:pt idx="150">
                  <c:v>8.9617792949478411E-7</c:v>
                </c:pt>
                <c:pt idx="151">
                  <c:v>9.7662191776847137E-7</c:v>
                </c:pt>
                <c:pt idx="152">
                  <c:v>1.0636246845941502E-6</c:v>
                </c:pt>
                <c:pt idx="153">
                  <c:v>1.1576667411767193E-6</c:v>
                </c:pt>
                <c:pt idx="154">
                  <c:v>1.2592597816831974E-6</c:v>
                </c:pt>
                <c:pt idx="155">
                  <c:v>1.3689484399897241E-6</c:v>
                </c:pt>
                <c:pt idx="156">
                  <c:v>1.4873121297283488E-6</c:v>
                </c:pt>
                <c:pt idx="157">
                  <c:v>1.6149669707816854E-6</c:v>
                </c:pt>
                <c:pt idx="158">
                  <c:v>1.7525678054570469E-6</c:v>
                </c:pt>
                <c:pt idx="159">
                  <c:v>1.9008103076565502E-6</c:v>
                </c:pt>
                <c:pt idx="160">
                  <c:v>2.0604331884448497E-6</c:v>
                </c:pt>
                <c:pt idx="161">
                  <c:v>2.2322205015026985E-6</c:v>
                </c:pt>
                <c:pt idx="162">
                  <c:v>2.4170040520415332E-6</c:v>
                </c:pt>
                <c:pt idx="163">
                  <c:v>2.6156659128420149E-6</c:v>
                </c:pt>
                <c:pt idx="164">
                  <c:v>2.8291410511679879E-6</c:v>
                </c:pt>
                <c:pt idx="165">
                  <c:v>3.0584200703964449E-6</c:v>
                </c:pt>
                <c:pt idx="166">
                  <c:v>3.3045520702937028E-6</c:v>
                </c:pt>
                <c:pt idx="167">
                  <c:v>3.5686476299585053E-6</c:v>
                </c:pt>
                <c:pt idx="168">
                  <c:v>3.8518819175429751E-6</c:v>
                </c:pt>
                <c:pt idx="169">
                  <c:v>4.155497930953966E-6</c:v>
                </c:pt>
                <c:pt idx="170">
                  <c:v>4.4808098738287676E-6</c:v>
                </c:pt>
                <c:pt idx="171">
                  <c:v>4.82920667117052E-6</c:v>
                </c:pt>
                <c:pt idx="172">
                  <c:v>5.2021556291215744E-6</c:v>
                </c:pt>
                <c:pt idx="173">
                  <c:v>5.6012062434440034E-6</c:v>
                </c:pt>
                <c:pt idx="174">
                  <c:v>6.02799416137061E-6</c:v>
                </c:pt>
                <c:pt idx="175">
                  <c:v>6.4842453015800579E-6</c:v>
                </c:pt>
                <c:pt idx="176">
                  <c:v>6.9717801371440008E-6</c:v>
                </c:pt>
                <c:pt idx="177">
                  <c:v>7.4925181463850487E-6</c:v>
                </c:pt>
                <c:pt idx="178">
                  <c:v>8.0484824366773836E-6</c:v>
                </c:pt>
                <c:pt idx="179">
                  <c:v>8.6418045463129374E-6</c:v>
                </c:pt>
                <c:pt idx="180">
                  <c:v>9.274729429648254E-6</c:v>
                </c:pt>
                <c:pt idx="181">
                  <c:v>9.9496206308378758E-6</c:v>
                </c:pt>
                <c:pt idx="182">
                  <c:v>1.0668965651550796E-5</c:v>
                </c:pt>
                <c:pt idx="183">
                  <c:v>1.1435381518156455E-5</c:v>
                </c:pt>
                <c:pt idx="184">
                  <c:v>1.2251620553957002E-5</c:v>
                </c:pt>
                <c:pt idx="185">
                  <c:v>1.3120576362129318E-5</c:v>
                </c:pt>
                <c:pt idx="186">
                  <c:v>1.4045290025130912E-5</c:v>
                </c:pt>
                <c:pt idx="187">
                  <c:v>1.5028956526407762E-5</c:v>
                </c:pt>
                <c:pt idx="188">
                  <c:v>1.6074931400330481E-5</c:v>
                </c:pt>
                <c:pt idx="189">
                  <c:v>1.7186737616368092E-5</c:v>
                </c:pt>
                <c:pt idx="190">
                  <c:v>1.8368072703594116E-5</c:v>
                </c:pt>
                <c:pt idx="191">
                  <c:v>1.9622816121700401E-5</c:v>
                </c:pt>
                <c:pt idx="192">
                  <c:v>2.0955036884775079E-5</c:v>
                </c:pt>
                <c:pt idx="193">
                  <c:v>2.2369001444182612E-5</c:v>
                </c:pt>
                <c:pt idx="194">
                  <c:v>2.3869181836957656E-5</c:v>
                </c:pt>
                <c:pt idx="195">
                  <c:v>2.5460264106205029E-5</c:v>
                </c:pt>
                <c:pt idx="196">
                  <c:v>2.7147157000068321E-5</c:v>
                </c:pt>
                <c:pt idx="197">
                  <c:v>2.8935000955904545E-5</c:v>
                </c:pt>
                <c:pt idx="198">
                  <c:v>3.0829177376372358E-5</c:v>
                </c:pt>
                <c:pt idx="199">
                  <c:v>3.283531820420625E-5</c:v>
                </c:pt>
                <c:pt idx="200">
                  <c:v>3.4959315802521932E-5</c:v>
                </c:pt>
                <c:pt idx="201">
                  <c:v>3.7207333147552193E-5</c:v>
                </c:pt>
                <c:pt idx="202">
                  <c:v>3.9585814340782803E-5</c:v>
                </c:pt>
                <c:pt idx="203">
                  <c:v>4.2101495447509342E-5</c:v>
                </c:pt>
                <c:pt idx="204">
                  <c:v>4.4761415668896222E-5</c:v>
                </c:pt>
                <c:pt idx="205">
                  <c:v>4.7572928854669325E-5</c:v>
                </c:pt>
                <c:pt idx="206">
                  <c:v>5.0543715363624701E-5</c:v>
                </c:pt>
                <c:pt idx="207">
                  <c:v>5.3681794279182129E-5</c:v>
                </c:pt>
                <c:pt idx="208">
                  <c:v>5.6995535987258299E-5</c:v>
                </c:pt>
                <c:pt idx="209">
                  <c:v>6.0493675123767409E-5</c:v>
                </c:pt>
                <c:pt idx="210">
                  <c:v>6.4185323899106629E-5</c:v>
                </c:pt>
                <c:pt idx="211">
                  <c:v>6.8079985807004722E-5</c:v>
                </c:pt>
                <c:pt idx="212">
                  <c:v>7.2187569725146053E-5</c:v>
                </c:pt>
                <c:pt idx="213">
                  <c:v>7.651840441501397E-5</c:v>
                </c:pt>
                <c:pt idx="214">
                  <c:v>8.1083253428409303E-5</c:v>
                </c:pt>
                <c:pt idx="215">
                  <c:v>8.5893330428125724E-5</c:v>
                </c:pt>
                <c:pt idx="216">
                  <c:v>9.0960314930274848E-5</c:v>
                </c:pt>
                <c:pt idx="217">
                  <c:v>9.6296368475758817E-5</c:v>
                </c:pt>
                <c:pt idx="218">
                  <c:v>1.0191415123840334E-4</c:v>
                </c:pt>
                <c:pt idx="219">
                  <c:v>1.0782683907725404E-4</c:v>
                </c:pt>
                <c:pt idx="220">
                  <c:v>1.1404814104054154E-4</c:v>
                </c:pt>
                <c:pt idx="221">
                  <c:v>1.2059231732880916E-4</c:v>
                </c:pt>
                <c:pt idx="222">
                  <c:v>1.2747419772468028E-4</c:v>
                </c:pt>
                <c:pt idx="223">
                  <c:v>1.3470920049673632E-4</c:v>
                </c:pt>
                <c:pt idx="224">
                  <c:v>1.4231335178492658E-4</c:v>
                </c:pt>
                <c:pt idx="225">
                  <c:v>1.5030330547493418E-4</c:v>
                </c:pt>
                <c:pt idx="226">
                  <c:v>1.5869636356886243E-4</c:v>
                </c:pt>
                <c:pt idx="227">
                  <c:v>1.6751049705956606E-4</c:v>
                </c:pt>
                <c:pt idx="228">
                  <c:v>1.7676436731593875E-4</c:v>
                </c:pt>
                <c:pt idx="229">
                  <c:v>1.8647734798635777E-4</c:v>
                </c:pt>
                <c:pt idx="230">
                  <c:v>1.9666954742749256E-4</c:v>
                </c:pt>
                <c:pt idx="231">
                  <c:v>2.0736183166556989E-4</c:v>
                </c:pt>
                <c:pt idx="232">
                  <c:v>2.1857584789714777E-4</c:v>
                </c:pt>
                <c:pt idx="233">
                  <c:v>2.3033404853636222E-4</c:v>
                </c:pt>
                <c:pt idx="234">
                  <c:v>2.4265971581553412E-4</c:v>
                </c:pt>
                <c:pt idx="235">
                  <c:v>2.5557698694592324E-4</c:v>
                </c:pt>
                <c:pt idx="236">
                  <c:v>2.6911087984533345E-4</c:v>
                </c:pt>
                <c:pt idx="237">
                  <c:v>2.8328731943917657E-4</c:v>
                </c:pt>
                <c:pt idx="238">
                  <c:v>2.981331645414573E-4</c:v>
                </c:pt>
                <c:pt idx="239">
                  <c:v>3.1367623532207621E-4</c:v>
                </c:pt>
                <c:pt idx="240">
                  <c:v>3.2994534136667776E-4</c:v>
                </c:pt>
                <c:pt idx="241">
                  <c:v>3.4697031033518934E-4</c:v>
                </c:pt>
                <c:pt idx="242">
                  <c:v>3.6478201722499125E-4</c:v>
                </c:pt>
                <c:pt idx="243">
                  <c:v>3.8341241424458993E-4</c:v>
                </c:pt>
                <c:pt idx="244">
                  <c:v>4.0289456130346448E-4</c:v>
                </c:pt>
                <c:pt idx="245">
                  <c:v>4.232626571235937E-4</c:v>
                </c:pt>
                <c:pt idx="246">
                  <c:v>4.4455207097804622E-4</c:v>
                </c:pt>
                <c:pt idx="247">
                  <c:v>4.6679937506179244E-4</c:v>
                </c:pt>
                <c:pt idx="248">
                  <c:v>4.9004237749975031E-4</c:v>
                </c:pt>
                <c:pt idx="249">
                  <c:v>5.1432015599685472E-4</c:v>
                </c:pt>
                <c:pt idx="250">
                  <c:v>5.3967309213476852E-4</c:v>
                </c:pt>
                <c:pt idx="251">
                  <c:v>5.661429063196329E-4</c:v>
                </c:pt>
                <c:pt idx="252">
                  <c:v>5.9377269338505533E-4</c:v>
                </c:pt>
                <c:pt idx="253">
                  <c:v>6.2260695885424779E-4</c:v>
                </c:pt>
                <c:pt idx="254">
                  <c:v>6.526916558651139E-4</c:v>
                </c:pt>
                <c:pt idx="255">
                  <c:v>6.8407422276171989E-4</c:v>
                </c:pt>
                <c:pt idx="256">
                  <c:v>7.1680362135541082E-4</c:v>
                </c:pt>
                <c:pt idx="257">
                  <c:v>7.5093037585857475E-4</c:v>
                </c:pt>
                <c:pt idx="258">
                  <c:v>7.8650661249371836E-4</c:v>
                </c:pt>
                <c:pt idx="259">
                  <c:v>8.2358609978036785E-4</c:v>
                </c:pt>
                <c:pt idx="260">
                  <c:v>8.6222428950189531E-4</c:v>
                </c:pt>
                <c:pt idx="261">
                  <c:v>9.0247835835420272E-4</c:v>
                </c:pt>
                <c:pt idx="262">
                  <c:v>9.4440725027776485E-4</c:v>
                </c:pt>
                <c:pt idx="263">
                  <c:v>9.8807171947435475E-4</c:v>
                </c:pt>
                <c:pt idx="264">
                  <c:v>1.0335343741093642E-3</c:v>
                </c:pt>
                <c:pt idx="265">
                  <c:v>1.0808597207003293E-3</c:v>
                </c:pt>
                <c:pt idx="266">
                  <c:v>1.1301142091919814E-3</c:v>
                </c:pt>
                <c:pt idx="267">
                  <c:v>1.1813662787177319E-3</c:v>
                </c:pt>
                <c:pt idx="268">
                  <c:v>1.23468640404719E-3</c:v>
                </c:pt>
                <c:pt idx="269">
                  <c:v>1.2901471427189098E-3</c:v>
                </c:pt>
                <c:pt idx="270">
                  <c:v>1.3478231828572785E-3</c:v>
                </c:pt>
                <c:pt idx="271">
                  <c:v>1.4077913916719724E-3</c:v>
                </c:pt>
                <c:pt idx="272">
                  <c:v>1.4701308646380897E-3</c:v>
                </c:pt>
                <c:pt idx="273">
                  <c:v>1.5349229753546135E-3</c:v>
                </c:pt>
                <c:pt idx="274">
                  <c:v>1.6022514260785805E-3</c:v>
                </c:pt>
                <c:pt idx="275">
                  <c:v>1.6722022989316993E-3</c:v>
                </c:pt>
                <c:pt idx="276">
                  <c:v>1.7448641077759436E-3</c:v>
                </c:pt>
                <c:pt idx="277">
                  <c:v>1.8203278507541683E-3</c:v>
                </c:pt>
                <c:pt idx="278">
                  <c:v>1.8986870634911926E-3</c:v>
                </c:pt>
                <c:pt idx="279">
                  <c:v>1.980037872950612E-3</c:v>
                </c:pt>
                <c:pt idx="280">
                  <c:v>2.06447905194194E-3</c:v>
                </c:pt>
                <c:pt idx="281">
                  <c:v>2.1521120742722267E-3</c:v>
                </c:pt>
                <c:pt idx="282">
                  <c:v>2.2430411705360617E-3</c:v>
                </c:pt>
                <c:pt idx="283">
                  <c:v>2.3373733845369052E-3</c:v>
                </c:pt>
                <c:pt idx="284">
                  <c:v>2.4352186303327893E-3</c:v>
                </c:pt>
                <c:pt idx="285">
                  <c:v>2.5366897498985547E-3</c:v>
                </c:pt>
                <c:pt idx="286">
                  <c:v>2.6419025713961364E-3</c:v>
                </c:pt>
                <c:pt idx="287">
                  <c:v>2.7509759680445166E-3</c:v>
                </c:pt>
                <c:pt idx="288">
                  <c:v>2.8640319175797136E-3</c:v>
                </c:pt>
                <c:pt idx="289">
                  <c:v>2.9811955622951877E-3</c:v>
                </c:pt>
                <c:pt idx="290">
                  <c:v>3.1025952696520751E-3</c:v>
                </c:pt>
                <c:pt idx="291">
                  <c:v>3.2283626934485922E-3</c:v>
                </c:pt>
                <c:pt idx="292">
                  <c:v>3.3586328355369975E-3</c:v>
                </c:pt>
                <c:pt idx="293">
                  <c:v>3.4935441080759483E-3</c:v>
                </c:pt>
                <c:pt idx="294">
                  <c:v>3.6332383963059325E-3</c:v>
                </c:pt>
                <c:pt idx="295">
                  <c:v>3.7778611218343382E-3</c:v>
                </c:pt>
                <c:pt idx="296">
                  <c:v>3.9275613064165774E-3</c:v>
                </c:pt>
                <c:pt idx="297">
                  <c:v>4.0824916362186972E-3</c:v>
                </c:pt>
                <c:pt idx="298">
                  <c:v>4.2428085265468337E-3</c:v>
                </c:pt>
                <c:pt idx="299">
                  <c:v>4.4086721870275894E-3</c:v>
                </c:pt>
                <c:pt idx="300">
                  <c:v>4.580246687223434E-3</c:v>
                </c:pt>
                <c:pt idx="301">
                  <c:v>4.7577000226662648E-3</c:v>
                </c:pt>
                <c:pt idx="302">
                  <c:v>4.9412041812917397E-3</c:v>
                </c:pt>
                <c:pt idx="303">
                  <c:v>5.1309352102561993E-3</c:v>
                </c:pt>
                <c:pt idx="304">
                  <c:v>5.3270732831176976E-3</c:v>
                </c:pt>
                <c:pt idx="305">
                  <c:v>5.5298027673620171E-3</c:v>
                </c:pt>
                <c:pt idx="306">
                  <c:v>5.7393122922529561E-3</c:v>
                </c:pt>
                <c:pt idx="307">
                  <c:v>5.9557948169873861E-3</c:v>
                </c:pt>
                <c:pt idx="308">
                  <c:v>6.1794476991328222E-3</c:v>
                </c:pt>
                <c:pt idx="309">
                  <c:v>6.4104727633265352E-3</c:v>
                </c:pt>
                <c:pt idx="310">
                  <c:v>6.6490763702124842E-3</c:v>
                </c:pt>
                <c:pt idx="311">
                  <c:v>6.8954694855941252E-3</c:v>
                </c:pt>
                <c:pt idx="312">
                  <c:v>7.1498677497782619E-3</c:v>
                </c:pt>
                <c:pt idx="313">
                  <c:v>7.4124915470857667E-3</c:v>
                </c:pt>
                <c:pt idx="314">
                  <c:v>7.6835660755038603E-3</c:v>
                </c:pt>
                <c:pt idx="315">
                  <c:v>7.9633214164539171E-3</c:v>
                </c:pt>
                <c:pt idx="316">
                  <c:v>8.251992604648338E-3</c:v>
                </c:pt>
                <c:pt idx="317">
                  <c:v>8.5498196980094213E-3</c:v>
                </c:pt>
                <c:pt idx="318">
                  <c:v>8.8570478476213046E-3</c:v>
                </c:pt>
                <c:pt idx="319">
                  <c:v>9.1739273676878213E-3</c:v>
                </c:pt>
                <c:pt idx="320">
                  <c:v>9.5007138054656274E-3</c:v>
                </c:pt>
                <c:pt idx="321">
                  <c:v>9.837668011143089E-3</c:v>
                </c:pt>
                <c:pt idx="322">
                  <c:v>1.0185056207634361E-2</c:v>
                </c:pt>
                <c:pt idx="323">
                  <c:v>1.0543150060257031E-2</c:v>
                </c:pt>
                <c:pt idx="324">
                  <c:v>1.0912226746260962E-2</c:v>
                </c:pt>
                <c:pt idx="325">
                  <c:v>1.1292569024176401E-2</c:v>
                </c:pt>
                <c:pt idx="326">
                  <c:v>1.1684465302946926E-2</c:v>
                </c:pt>
                <c:pt idx="327">
                  <c:v>1.2088209710813501E-2</c:v>
                </c:pt>
                <c:pt idx="328">
                  <c:v>1.2504102163914987E-2</c:v>
                </c:pt>
                <c:pt idx="329">
                  <c:v>1.2932448434569184E-2</c:v>
                </c:pt>
                <c:pt idx="330">
                  <c:v>1.3373560219198388E-2</c:v>
                </c:pt>
                <c:pt idx="331">
                  <c:v>1.3827755205862746E-2</c:v>
                </c:pt>
                <c:pt idx="332">
                  <c:v>1.4295357141363331E-2</c:v>
                </c:pt>
                <c:pt idx="333">
                  <c:v>1.47766958978774E-2</c:v>
                </c:pt>
                <c:pt idx="334">
                  <c:v>1.5272107539086336E-2</c:v>
                </c:pt>
                <c:pt idx="335">
                  <c:v>1.5781934385757122E-2</c:v>
                </c:pt>
                <c:pt idx="336">
                  <c:v>1.6306525080736524E-2</c:v>
                </c:pt>
                <c:pt idx="337">
                  <c:v>1.6846234653318162E-2</c:v>
                </c:pt>
                <c:pt idx="338">
                  <c:v>1.7401424582939605E-2</c:v>
                </c:pt>
                <c:pt idx="339">
                  <c:v>1.7972462862168744E-2</c:v>
                </c:pt>
                <c:pt idx="340">
                  <c:v>1.8559724058935034E-2</c:v>
                </c:pt>
                <c:pt idx="341">
                  <c:v>1.9163589377964006E-2</c:v>
                </c:pt>
                <c:pt idx="342">
                  <c:v>1.9784446721368993E-2</c:v>
                </c:pt>
                <c:pt idx="343">
                  <c:v>2.0422690748357297E-2</c:v>
                </c:pt>
                <c:pt idx="344">
                  <c:v>2.1078722934004045E-2</c:v>
                </c:pt>
                <c:pt idx="345">
                  <c:v>2.1752951627048704E-2</c:v>
                </c:pt>
                <c:pt idx="346">
                  <c:v>2.2445792106667362E-2</c:v>
                </c:pt>
                <c:pt idx="347">
                  <c:v>2.3157666638174017E-2</c:v>
                </c:pt>
                <c:pt idx="348">
                  <c:v>2.3889004527603026E-2</c:v>
                </c:pt>
                <c:pt idx="349">
                  <c:v>2.4640242175124755E-2</c:v>
                </c:pt>
                <c:pt idx="350">
                  <c:v>2.5411823127244944E-2</c:v>
                </c:pt>
                <c:pt idx="351">
                  <c:v>2.6204198127740268E-2</c:v>
                </c:pt>
                <c:pt idx="352">
                  <c:v>2.7017825167278072E-2</c:v>
                </c:pt>
                <c:pt idx="353">
                  <c:v>2.7853169531671468E-2</c:v>
                </c:pt>
                <c:pt idx="354">
                  <c:v>2.8710703848718915E-2</c:v>
                </c:pt>
                <c:pt idx="355">
                  <c:v>2.9590908133576066E-2</c:v>
                </c:pt>
                <c:pt idx="356">
                  <c:v>3.0494269832608802E-2</c:v>
                </c:pt>
                <c:pt idx="357">
                  <c:v>3.1421283865675706E-2</c:v>
                </c:pt>
                <c:pt idx="358">
                  <c:v>3.2372452666785852E-2</c:v>
                </c:pt>
                <c:pt idx="359">
                  <c:v>3.334828622308008E-2</c:v>
                </c:pt>
                <c:pt idx="360">
                  <c:v>3.4349302112082217E-2</c:v>
                </c:pt>
                <c:pt idx="361">
                  <c:v>3.5376025537164693E-2</c:v>
                </c:pt>
                <c:pt idx="362">
                  <c:v>3.6428989361176965E-2</c:v>
                </c:pt>
                <c:pt idx="363">
                  <c:v>3.7508734138179851E-2</c:v>
                </c:pt>
                <c:pt idx="364">
                  <c:v>3.8615808143230616E-2</c:v>
                </c:pt>
                <c:pt idx="365">
                  <c:v>3.9750767400166725E-2</c:v>
                </c:pt>
                <c:pt idx="366">
                  <c:v>4.0914175707327638E-2</c:v>
                </c:pt>
                <c:pt idx="367">
                  <c:v>4.2106604661163297E-2</c:v>
                </c:pt>
                <c:pt idx="368">
                  <c:v>4.33286336776691E-2</c:v>
                </c:pt>
                <c:pt idx="369">
                  <c:v>4.4580850011596312E-2</c:v>
                </c:pt>
                <c:pt idx="370">
                  <c:v>4.5863848773372795E-2</c:v>
                </c:pt>
                <c:pt idx="371">
                  <c:v>4.7178232943687635E-2</c:v>
                </c:pt>
                <c:pt idx="372">
                  <c:v>4.8524613385672696E-2</c:v>
                </c:pt>
                <c:pt idx="373">
                  <c:v>4.9903608854630861E-2</c:v>
                </c:pt>
                <c:pt idx="374">
                  <c:v>5.1315846005249931E-2</c:v>
                </c:pt>
                <c:pt idx="375">
                  <c:v>5.2761959396246116E-2</c:v>
                </c:pt>
                <c:pt idx="376">
                  <c:v>5.4242591492378874E-2</c:v>
                </c:pt>
                <c:pt idx="377">
                  <c:v>5.5758392663779272E-2</c:v>
                </c:pt>
                <c:pt idx="378">
                  <c:v>5.7310021182535628E-2</c:v>
                </c:pt>
                <c:pt idx="379">
                  <c:v>5.8898143216476143E-2</c:v>
                </c:pt>
                <c:pt idx="380">
                  <c:v>6.0523432820092357E-2</c:v>
                </c:pt>
                <c:pt idx="381">
                  <c:v>6.2186571922547729E-2</c:v>
                </c:pt>
                <c:pt idx="382">
                  <c:v>6.3888250312707159E-2</c:v>
                </c:pt>
                <c:pt idx="383">
                  <c:v>6.5629165621138741E-2</c:v>
                </c:pt>
                <c:pt idx="384">
                  <c:v>6.7410023299021932E-2</c:v>
                </c:pt>
                <c:pt idx="385">
                  <c:v>6.9231536593910972E-2</c:v>
                </c:pt>
                <c:pt idx="386">
                  <c:v>7.1094426522293142E-2</c:v>
                </c:pt>
                <c:pt idx="387">
                  <c:v>7.2999421838884387E-2</c:v>
                </c:pt>
                <c:pt idx="388">
                  <c:v>7.4947259002608832E-2</c:v>
                </c:pt>
                <c:pt idx="389">
                  <c:v>7.6938682139203282E-2</c:v>
                </c:pt>
                <c:pt idx="390">
                  <c:v>7.8974443000388098E-2</c:v>
                </c:pt>
                <c:pt idx="391">
                  <c:v>8.1055300919555873E-2</c:v>
                </c:pt>
                <c:pt idx="392">
                  <c:v>8.3182022763913205E-2</c:v>
                </c:pt>
                <c:pt idx="393">
                  <c:v>8.5355382883028227E-2</c:v>
                </c:pt>
                <c:pt idx="394">
                  <c:v>8.7576163053722691E-2</c:v>
                </c:pt>
                <c:pt idx="395">
                  <c:v>8.9845152421261371E-2</c:v>
                </c:pt>
                <c:pt idx="396">
                  <c:v>9.2163147436774756E-2</c:v>
                </c:pt>
                <c:pt idx="397">
                  <c:v>9.4530951790874604E-2</c:v>
                </c:pt>
                <c:pt idx="398">
                  <c:v>9.6949376343395594E-2</c:v>
                </c:pt>
                <c:pt idx="399">
                  <c:v>9.9419239049225089E-2</c:v>
                </c:pt>
                <c:pt idx="400">
                  <c:v>0.10194136488015361</c:v>
                </c:pt>
                <c:pt idx="401">
                  <c:v>0.10451658574271169</c:v>
                </c:pt>
                <c:pt idx="402">
                  <c:v>0.10714574039192654</c:v>
                </c:pt>
                <c:pt idx="403">
                  <c:v>0.10982967434096316</c:v>
                </c:pt>
                <c:pt idx="404">
                  <c:v>0.11256923976658975</c:v>
                </c:pt>
                <c:pt idx="405">
                  <c:v>0.11536529541042631</c:v>
                </c:pt>
                <c:pt idx="406">
                  <c:v>0.11821870647592515</c:v>
                </c:pt>
                <c:pt idx="407">
                  <c:v>0.12113034452104043</c:v>
                </c:pt>
                <c:pt idx="408">
                  <c:v>0.12410108734653445</c:v>
                </c:pt>
                <c:pt idx="409">
                  <c:v>0.12713181887988637</c:v>
                </c:pt>
                <c:pt idx="410">
                  <c:v>0.13022342905474868</c:v>
                </c:pt>
                <c:pt idx="411">
                  <c:v>0.13337681368591645</c:v>
                </c:pt>
                <c:pt idx="412">
                  <c:v>0.13659287433976108</c:v>
                </c:pt>
                <c:pt idx="413">
                  <c:v>0.13987251820009697</c:v>
                </c:pt>
                <c:pt idx="414">
                  <c:v>0.14321665792943075</c:v>
                </c:pt>
                <c:pt idx="415">
                  <c:v>0.14662621152556332</c:v>
                </c:pt>
                <c:pt idx="416">
                  <c:v>0.1501021021734999</c:v>
                </c:pt>
                <c:pt idx="417">
                  <c:v>0.15364525809264168</c:v>
                </c:pt>
                <c:pt idx="418">
                  <c:v>0.15725661237921182</c:v>
                </c:pt>
                <c:pt idx="419">
                  <c:v>0.16093710284389554</c:v>
                </c:pt>
                <c:pt idx="420">
                  <c:v>0.1646876718446503</c:v>
                </c:pt>
                <c:pt idx="421">
                  <c:v>0.16850926611466335</c:v>
                </c:pt>
                <c:pt idx="422">
                  <c:v>0.17240283658542133</c:v>
                </c:pt>
                <c:pt idx="423">
                  <c:v>0.176369338204871</c:v>
                </c:pt>
                <c:pt idx="424">
                  <c:v>0.18040972975063585</c:v>
                </c:pt>
                <c:pt idx="425">
                  <c:v>0.184524973638272</c:v>
                </c:pt>
                <c:pt idx="426">
                  <c:v>0.188716035724529</c:v>
                </c:pt>
                <c:pt idx="427">
                  <c:v>0.19298388510561107</c:v>
                </c:pt>
                <c:pt idx="428">
                  <c:v>0.19732949391039811</c:v>
                </c:pt>
                <c:pt idx="429">
                  <c:v>0.20175383708862227</c:v>
                </c:pt>
                <c:pt idx="430">
                  <c:v>0.20625789219397728</c:v>
                </c:pt>
                <c:pt idx="431">
                  <c:v>0.21084263916214738</c:v>
                </c:pt>
                <c:pt idx="432">
                  <c:v>0.21550906008373988</c:v>
                </c:pt>
                <c:pt idx="433">
                  <c:v>0.22025813897211483</c:v>
                </c:pt>
                <c:pt idx="434">
                  <c:v>0.22509086152609364</c:v>
                </c:pt>
                <c:pt idx="435">
                  <c:v>0.23000821488754963</c:v>
                </c:pt>
                <c:pt idx="436">
                  <c:v>0.23501118739386229</c:v>
                </c:pt>
                <c:pt idx="437">
                  <c:v>0.24010076832524549</c:v>
                </c:pt>
                <c:pt idx="438">
                  <c:v>0.24527794764693028</c:v>
                </c:pt>
                <c:pt idx="439">
                  <c:v>0.25054371574622264</c:v>
                </c:pt>
                <c:pt idx="440">
                  <c:v>0.25589906316441818</c:v>
                </c:pt>
                <c:pt idx="441">
                  <c:v>0.26134498032359421</c:v>
                </c:pt>
                <c:pt idx="442">
                  <c:v>0.26688245724827303</c:v>
                </c:pt>
                <c:pt idx="443">
                  <c:v>0.27251248328197658</c:v>
                </c:pt>
                <c:pt idx="444">
                  <c:v>0.2782360467986697</c:v>
                </c:pt>
                <c:pt idx="445">
                  <c:v>0.28405413490912212</c:v>
                </c:pt>
                <c:pt idx="446">
                  <c:v>0.28996773316218372</c:v>
                </c:pt>
                <c:pt idx="447">
                  <c:v>0.29597782524101207</c:v>
                </c:pt>
                <c:pt idx="448">
                  <c:v>0.30208539265425277</c:v>
                </c:pt>
                <c:pt idx="449">
                  <c:v>0.30829141442221081</c:v>
                </c:pt>
                <c:pt idx="450">
                  <c:v>0.31459686675802445</c:v>
                </c:pt>
                <c:pt idx="451">
                  <c:v>0.32100272274388153</c:v>
                </c:pt>
                <c:pt idx="452">
                  <c:v>0.32750995200229005</c:v>
                </c:pt>
                <c:pt idx="453">
                  <c:v>0.33411952036245995</c:v>
                </c:pt>
                <c:pt idx="454">
                  <c:v>0.34083238952180361</c:v>
                </c:pt>
                <c:pt idx="455">
                  <c:v>0.34764951670261535</c:v>
                </c:pt>
                <c:pt idx="456">
                  <c:v>0.35457185430394955</c:v>
                </c:pt>
                <c:pt idx="457">
                  <c:v>0.36160034954875908</c:v>
                </c:pt>
                <c:pt idx="458">
                  <c:v>0.36873594412631971</c:v>
                </c:pt>
                <c:pt idx="459">
                  <c:v>0.37597957383000791</c:v>
                </c:pt>
                <c:pt idx="460">
                  <c:v>0.38333216819046012</c:v>
                </c:pt>
                <c:pt idx="461">
                  <c:v>0.39079465010418962</c:v>
                </c:pt>
                <c:pt idx="462">
                  <c:v>0.39836793545769833</c:v>
                </c:pt>
                <c:pt idx="463">
                  <c:v>0.40605293274714854</c:v>
                </c:pt>
                <c:pt idx="464">
                  <c:v>0.41385054269365934</c:v>
                </c:pt>
                <c:pt idx="465">
                  <c:v>0.42176165785429032</c:v>
                </c:pt>
                <c:pt idx="466">
                  <c:v>0.42978716222876662</c:v>
                </c:pt>
                <c:pt idx="467">
                  <c:v>0.4379279308620414</c:v>
                </c:pt>
                <c:pt idx="468">
                  <c:v>0.44618482944273813</c:v>
                </c:pt>
                <c:pt idx="469">
                  <c:v>0.45455871389757246</c:v>
                </c:pt>
                <c:pt idx="470">
                  <c:v>0.46305042998181528</c:v>
                </c:pt>
                <c:pt idx="471">
                  <c:v>0.47166081286588929</c:v>
                </c:pt>
                <c:pt idx="472">
                  <c:v>0.48039068671817692</c:v>
                </c:pt>
                <c:pt idx="473">
                  <c:v>0.48924086428412511</c:v>
                </c:pt>
                <c:pt idx="474">
                  <c:v>0.49821214646174228</c:v>
                </c:pt>
                <c:pt idx="475">
                  <c:v>0.50730532187358324</c:v>
                </c:pt>
                <c:pt idx="476">
                  <c:v>0.51652116643529811</c:v>
                </c:pt>
                <c:pt idx="477">
                  <c:v>0.5258604429208793</c:v>
                </c:pt>
                <c:pt idx="478">
                  <c:v>0.53532390052466128</c:v>
                </c:pt>
                <c:pt idx="479">
                  <c:v>0.54491227442023338</c:v>
                </c:pt>
                <c:pt idx="480">
                  <c:v>0.55462628531631009</c:v>
                </c:pt>
                <c:pt idx="481">
                  <c:v>0.56446663900974836</c:v>
                </c:pt>
                <c:pt idx="482">
                  <c:v>0.57443402593572257</c:v>
                </c:pt>
                <c:pt idx="483">
                  <c:v>0.58452912071529406</c:v>
                </c:pt>
                <c:pt idx="484">
                  <c:v>0.59475258170037659</c:v>
                </c:pt>
                <c:pt idx="485">
                  <c:v>0.60510505051632424</c:v>
                </c:pt>
                <c:pt idx="486">
                  <c:v>0.61558715160218236</c:v>
                </c:pt>
                <c:pt idx="487">
                  <c:v>0.62619949174879497</c:v>
                </c:pt>
                <c:pt idx="488">
                  <c:v>0.63694265963485019</c:v>
                </c:pt>
                <c:pt idx="489">
                  <c:v>0.64781722536104802</c:v>
                </c:pt>
                <c:pt idx="490">
                  <c:v>0.6588237399824699</c:v>
                </c:pt>
                <c:pt idx="491">
                  <c:v>0.66996273503935588</c:v>
                </c:pt>
                <c:pt idx="492">
                  <c:v>0.68123472208636193</c:v>
                </c:pt>
                <c:pt idx="493">
                  <c:v>0.69264019222052275</c:v>
                </c:pt>
                <c:pt idx="494">
                  <c:v>0.70417961560798592</c:v>
                </c:pt>
                <c:pt idx="495">
                  <c:v>0.7158534410097499</c:v>
                </c:pt>
                <c:pt idx="496">
                  <c:v>0.72766209530648862</c:v>
                </c:pt>
                <c:pt idx="497">
                  <c:v>0.73960598302268732</c:v>
                </c:pt>
                <c:pt idx="498">
                  <c:v>0.75168548585018424</c:v>
                </c:pt>
                <c:pt idx="499">
                  <c:v>0.76390096217135872</c:v>
                </c:pt>
                <c:pt idx="500">
                  <c:v>0.77625274658203569</c:v>
                </c:pt>
                <c:pt idx="501">
                  <c:v>0.78874114941438578</c:v>
                </c:pt>
                <c:pt idx="502">
                  <c:v>0.80136645625989522</c:v>
                </c:pt>
                <c:pt idx="503">
                  <c:v>0.81412892749264043</c:v>
                </c:pt>
                <c:pt idx="504">
                  <c:v>0.82702879779303518</c:v>
                </c:pt>
                <c:pt idx="505">
                  <c:v>0.84006627567219727</c:v>
                </c:pt>
                <c:pt idx="506">
                  <c:v>0.85324154299716715</c:v>
                </c:pt>
                <c:pt idx="507">
                  <c:v>0.86655475451712982</c:v>
                </c:pt>
                <c:pt idx="508">
                  <c:v>0.88000603739083694</c:v>
                </c:pt>
                <c:pt idx="509">
                  <c:v>0.89359549071542099</c:v>
                </c:pt>
                <c:pt idx="510">
                  <c:v>0.90732318505680176</c:v>
                </c:pt>
                <c:pt idx="511">
                  <c:v>0.92118916198186707</c:v>
                </c:pt>
                <c:pt idx="512">
                  <c:v>0.93519343359262197</c:v>
                </c:pt>
                <c:pt idx="513">
                  <c:v>0.9493359820625471</c:v>
                </c:pt>
                <c:pt idx="514">
                  <c:v>0.96361675917530765</c:v>
                </c:pt>
                <c:pt idx="515">
                  <c:v>0.97803568586606471</c:v>
                </c:pt>
                <c:pt idx="516">
                  <c:v>0.99259265176558187</c:v>
                </c:pt>
                <c:pt idx="517">
                  <c:v>1.0072875147473224</c:v>
                </c:pt>
                <c:pt idx="518">
                  <c:v>1.0221201004777869</c:v>
                </c:pt>
                <c:pt idx="519">
                  <c:v>1.0370902019702399</c:v>
                </c:pt>
                <c:pt idx="520">
                  <c:v>1.0521975791421252</c:v>
                </c:pt>
                <c:pt idx="521">
                  <c:v>1.0674419583763115</c:v>
                </c:pt>
                <c:pt idx="522">
                  <c:v>1.0828230320864274</c:v>
                </c:pt>
                <c:pt idx="523">
                  <c:v>1.0983404582865086</c:v>
                </c:pt>
                <c:pt idx="524">
                  <c:v>1.1139938601651558</c:v>
                </c:pt>
                <c:pt idx="525">
                  <c:v>1.1297828256644484</c:v>
                </c:pt>
                <c:pt idx="526">
                  <c:v>1.1457069070638508</c:v>
                </c:pt>
                <c:pt idx="527">
                  <c:v>1.1617656205692801</c:v>
                </c:pt>
                <c:pt idx="528">
                  <c:v>1.1779584459076613</c:v>
                </c:pt>
                <c:pt idx="529">
                  <c:v>1.1942848259271157</c:v>
                </c:pt>
                <c:pt idx="530">
                  <c:v>1.2107441662030372</c:v>
                </c:pt>
                <c:pt idx="531">
                  <c:v>1.2273358346503389</c:v>
                </c:pt>
                <c:pt idx="532">
                  <c:v>1.2440591611420104</c:v>
                </c:pt>
                <c:pt idx="533">
                  <c:v>1.2609134371343267</c:v>
                </c:pt>
                <c:pt idx="534">
                  <c:v>1.2778979152988619</c:v>
                </c:pt>
                <c:pt idx="535">
                  <c:v>1.2950118091615854</c:v>
                </c:pt>
                <c:pt idx="536">
                  <c:v>1.3122542927492877</c:v>
                </c:pt>
                <c:pt idx="537">
                  <c:v>1.329624500243531</c:v>
                </c:pt>
                <c:pt idx="538">
                  <c:v>1.3471215256424041</c:v>
                </c:pt>
                <c:pt idx="539">
                  <c:v>1.3647444224303309</c:v>
                </c:pt>
                <c:pt idx="540">
                  <c:v>1.38249220325613</c:v>
                </c:pt>
                <c:pt idx="541">
                  <c:v>1.4003638396195857</c:v>
                </c:pt>
                <c:pt idx="542">
                  <c:v>1.4183582615667951</c:v>
                </c:pt>
                <c:pt idx="543">
                  <c:v>1.4364743573945109</c:v>
                </c:pt>
                <c:pt idx="544">
                  <c:v>1.4547109733637216</c:v>
                </c:pt>
                <c:pt idx="545">
                  <c:v>1.4730669134227097</c:v>
                </c:pt>
                <c:pt idx="546">
                  <c:v>1.4915409389398515</c:v>
                </c:pt>
                <c:pt idx="547">
                  <c:v>1.5101317684463675</c:v>
                </c:pt>
                <c:pt idx="548">
                  <c:v>1.5288380773893091</c:v>
                </c:pt>
                <c:pt idx="549">
                  <c:v>1.5476584978949497</c:v>
                </c:pt>
                <c:pt idx="550">
                  <c:v>1.566591618542936</c:v>
                </c:pt>
                <c:pt idx="551">
                  <c:v>1.5856359841512844</c:v>
                </c:pt>
                <c:pt idx="552">
                  <c:v>1.604790095572624</c:v>
                </c:pt>
                <c:pt idx="553">
                  <c:v>1.6240524095018247</c:v>
                </c:pt>
                <c:pt idx="554">
                  <c:v>1.6434213382952374</c:v>
                </c:pt>
                <c:pt idx="555">
                  <c:v>1.6628952498018688</c:v>
                </c:pt>
                <c:pt idx="556">
                  <c:v>1.6824724672066489</c:v>
                </c:pt>
                <c:pt idx="557">
                  <c:v>1.7021512688860436</c:v>
                </c:pt>
                <c:pt idx="558">
                  <c:v>1.7219298882762684</c:v>
                </c:pt>
                <c:pt idx="559">
                  <c:v>1.7418065137543179</c:v>
                </c:pt>
                <c:pt idx="560">
                  <c:v>1.7617792885320174</c:v>
                </c:pt>
                <c:pt idx="561">
                  <c:v>1.7818463105633766</c:v>
                </c:pt>
                <c:pt idx="562">
                  <c:v>1.8020056324654119</c:v>
                </c:pt>
                <c:pt idx="563">
                  <c:v>1.822255261452725</c:v>
                </c:pt>
                <c:pt idx="564">
                  <c:v>1.8425931592859863</c:v>
                </c:pt>
                <c:pt idx="565">
                  <c:v>1.8630172422346161</c:v>
                </c:pt>
                <c:pt idx="566">
                  <c:v>1.8835253810537969</c:v>
                </c:pt>
                <c:pt idx="567">
                  <c:v>1.9041154009761445</c:v>
                </c:pt>
                <c:pt idx="568">
                  <c:v>1.9247850817181242</c:v>
                </c:pt>
                <c:pt idx="569">
                  <c:v>1.9455321575014866</c:v>
                </c:pt>
                <c:pt idx="570">
                  <c:v>1.9663543170899607</c:v>
                </c:pt>
                <c:pt idx="571">
                  <c:v>1.9872492038413356</c:v>
                </c:pt>
                <c:pt idx="572">
                  <c:v>2.0082144157751491</c:v>
                </c:pt>
                <c:pt idx="573">
                  <c:v>2.0292475056562438</c:v>
                </c:pt>
                <c:pt idx="574">
                  <c:v>2.0503459810942624</c:v>
                </c:pt>
                <c:pt idx="575">
                  <c:v>2.0715073046593862</c:v>
                </c:pt>
                <c:pt idx="576">
                  <c:v>2.0927288940144617</c:v>
                </c:pt>
                <c:pt idx="577">
                  <c:v>2.1140081220636495</c:v>
                </c:pt>
                <c:pt idx="578">
                  <c:v>2.1353423171178512</c:v>
                </c:pt>
                <c:pt idx="579">
                  <c:v>2.1567287630770196</c:v>
                </c:pt>
                <c:pt idx="580">
                  <c:v>2.1781646996295749</c:v>
                </c:pt>
                <c:pt idx="581">
                  <c:v>2.1996473224690765</c:v>
                </c:pt>
                <c:pt idx="582">
                  <c:v>2.2211737835282297</c:v>
                </c:pt>
                <c:pt idx="583">
                  <c:v>2.242741191230551</c:v>
                </c:pt>
                <c:pt idx="584">
                  <c:v>2.2643466107596826</c:v>
                </c:pt>
                <c:pt idx="585">
                  <c:v>2.2859870643465863</c:v>
                </c:pt>
                <c:pt idx="586">
                  <c:v>2.3076595315746808</c:v>
                </c:pt>
                <c:pt idx="587">
                  <c:v>2.3293609497032217</c:v>
                </c:pt>
                <c:pt idx="588">
                  <c:v>2.3510882140088154</c:v>
                </c:pt>
                <c:pt idx="589">
                  <c:v>2.3728381781453773</c:v>
                </c:pt>
                <c:pt idx="590">
                  <c:v>2.394607654522626</c:v>
                </c:pt>
                <c:pt idx="591">
                  <c:v>2.4163934147030894</c:v>
                </c:pt>
                <c:pt idx="592">
                  <c:v>2.4381921898179506</c:v>
                </c:pt>
                <c:pt idx="593">
                  <c:v>2.4600006710016049</c:v>
                </c:pt>
                <c:pt idx="594">
                  <c:v>2.4818155098452004</c:v>
                </c:pt>
                <c:pt idx="595">
                  <c:v>2.5036333188691473</c:v>
                </c:pt>
                <c:pt idx="596">
                  <c:v>2.5254506720147312</c:v>
                </c:pt>
                <c:pt idx="597">
                  <c:v>2.5472641051548615</c:v>
                </c:pt>
                <c:pt idx="598">
                  <c:v>2.5690701166240348</c:v>
                </c:pt>
                <c:pt idx="599">
                  <c:v>2.5908651677676304</c:v>
                </c:pt>
                <c:pt idx="600">
                  <c:v>2.612645683510495</c:v>
                </c:pt>
                <c:pt idx="601">
                  <c:v>2.634408052944909</c:v>
                </c:pt>
                <c:pt idx="602">
                  <c:v>2.6561486299380239</c:v>
                </c:pt>
                <c:pt idx="603">
                  <c:v>2.6778637337587319</c:v>
                </c:pt>
                <c:pt idx="604">
                  <c:v>2.6995496497239517</c:v>
                </c:pt>
                <c:pt idx="605">
                  <c:v>2.7212026298645511</c:v>
                </c:pt>
                <c:pt idx="606">
                  <c:v>2.7428188936106159</c:v>
                </c:pt>
                <c:pt idx="607">
                  <c:v>2.7643946284963432</c:v>
                </c:pt>
                <c:pt idx="608">
                  <c:v>2.7859259908843623</c:v>
                </c:pt>
                <c:pt idx="609">
                  <c:v>2.8074091067095663</c:v>
                </c:pt>
                <c:pt idx="610">
                  <c:v>2.8288400722424343</c:v>
                </c:pt>
                <c:pt idx="611">
                  <c:v>2.8502149548716886</c:v>
                </c:pt>
                <c:pt idx="612">
                  <c:v>2.8715297939064155</c:v>
                </c:pt>
                <c:pt idx="613">
                  <c:v>2.8927806013975461</c:v>
                </c:pt>
                <c:pt idx="614">
                  <c:v>2.9139633629785009</c:v>
                </c:pt>
                <c:pt idx="615">
                  <c:v>2.9350740387251775</c:v>
                </c:pt>
                <c:pt idx="616">
                  <c:v>2.9561085640349742</c:v>
                </c:pt>
                <c:pt idx="617">
                  <c:v>2.9770628505249475</c:v>
                </c:pt>
                <c:pt idx="618">
                  <c:v>2.9979327869488541</c:v>
                </c:pt>
                <c:pt idx="619">
                  <c:v>3.0187142401330984</c:v>
                </c:pt>
                <c:pt idx="620">
                  <c:v>3.0394030559314102</c:v>
                </c:pt>
                <c:pt idx="621">
                  <c:v>3.0599950601981267</c:v>
                </c:pt>
                <c:pt idx="622">
                  <c:v>3.0804860597800099</c:v>
                </c:pt>
                <c:pt idx="623">
                  <c:v>3.1008718435263458</c:v>
                </c:pt>
                <c:pt idx="624">
                  <c:v>3.1211481833172989</c:v>
                </c:pt>
                <c:pt idx="625">
                  <c:v>3.1413108351102785</c:v>
                </c:pt>
                <c:pt idx="626">
                  <c:v>3.1613555400041977</c:v>
                </c:pt>
                <c:pt idx="627">
                  <c:v>3.1812780253213813</c:v>
                </c:pt>
                <c:pt idx="628">
                  <c:v>3.2010740057069964</c:v>
                </c:pt>
                <c:pt idx="629">
                  <c:v>3.2207391842458182</c:v>
                </c:pt>
                <c:pt idx="630">
                  <c:v>3.2402692535959958</c:v>
                </c:pt>
                <c:pt idx="631">
                  <c:v>3.2596598971397821</c:v>
                </c:pt>
                <c:pt idx="632">
                  <c:v>3.2789067901508284</c:v>
                </c:pt>
                <c:pt idx="633">
                  <c:v>3.2980056009779348</c:v>
                </c:pt>
                <c:pt idx="634">
                  <c:v>3.3169519922449071</c:v>
                </c:pt>
                <c:pt idx="635">
                  <c:v>3.3357416220663363</c:v>
                </c:pt>
                <c:pt idx="636">
                  <c:v>3.3543701452789185</c:v>
                </c:pt>
                <c:pt idx="637">
                  <c:v>3.3728332146882281</c:v>
                </c:pt>
                <c:pt idx="638">
                  <c:v>3.3911264823304257</c:v>
                </c:pt>
                <c:pt idx="639">
                  <c:v>3.4092456007487564</c:v>
                </c:pt>
                <c:pt idx="640">
                  <c:v>3.4271862242844473</c:v>
                </c:pt>
                <c:pt idx="641">
                  <c:v>3.4449440103817155</c:v>
                </c:pt>
                <c:pt idx="642">
                  <c:v>3.4625146209065973</c:v>
                </c:pt>
                <c:pt idx="643">
                  <c:v>3.4798937234790492</c:v>
                </c:pt>
                <c:pt idx="644">
                  <c:v>3.4970769928183083</c:v>
                </c:pt>
                <c:pt idx="645">
                  <c:v>3.514060112100807</c:v>
                </c:pt>
                <c:pt idx="646">
                  <c:v>3.5308387743304821</c:v>
                </c:pt>
                <c:pt idx="647">
                  <c:v>3.5474086837209846</c:v>
                </c:pt>
                <c:pt idx="648">
                  <c:v>3.5637655570894666</c:v>
                </c:pt>
                <c:pt idx="649">
                  <c:v>3.5799051252615093</c:v>
                </c:pt>
                <c:pt idx="650">
                  <c:v>3.5958231344866713</c:v>
                </c:pt>
                <c:pt idx="651">
                  <c:v>3.6115153478644531</c:v>
                </c:pt>
                <c:pt idx="652">
                  <c:v>3.6269775467800187</c:v>
                </c:pt>
                <c:pt idx="653">
                  <c:v>3.6422055323493652</c:v>
                </c:pt>
                <c:pt idx="654">
                  <c:v>3.6571951268734093</c:v>
                </c:pt>
                <c:pt idx="655">
                  <c:v>3.6719421753005186</c:v>
                </c:pt>
                <c:pt idx="656">
                  <c:v>3.6864425466970974</c:v>
                </c:pt>
                <c:pt idx="657">
                  <c:v>3.7006921357256299</c:v>
                </c:pt>
                <c:pt idx="658">
                  <c:v>3.7146868641296926</c:v>
                </c:pt>
                <c:pt idx="659">
                  <c:v>3.7284226822255917</c:v>
                </c:pt>
                <c:pt idx="660">
                  <c:v>3.7418955703997376</c:v>
                </c:pt>
                <c:pt idx="661">
                  <c:v>3.7551015406117498</c:v>
                </c:pt>
                <c:pt idx="662">
                  <c:v>3.7680366379022097</c:v>
                </c:pt>
                <c:pt idx="663">
                  <c:v>3.7806969419049601</c:v>
                </c:pt>
                <c:pt idx="664">
                  <c:v>3.7930785683630397</c:v>
                </c:pt>
                <c:pt idx="665">
                  <c:v>3.805177670648022</c:v>
                </c:pt>
                <c:pt idx="666">
                  <c:v>3.8169904412818685</c:v>
                </c:pt>
                <c:pt idx="667">
                  <c:v>3.8285131134609229</c:v>
                </c:pt>
                <c:pt idx="668">
                  <c:v>3.8397419625813471</c:v>
                </c:pt>
                <c:pt idx="669">
                  <c:v>3.8506733077654816</c:v>
                </c:pt>
                <c:pt idx="670">
                  <c:v>3.8613035133884361</c:v>
                </c:pt>
                <c:pt idx="671">
                  <c:v>3.8716289906042967</c:v>
                </c:pt>
                <c:pt idx="672">
                  <c:v>3.8816461988714286</c:v>
                </c:pt>
                <c:pt idx="673">
                  <c:v>3.8913516474760566</c:v>
                </c:pt>
                <c:pt idx="674">
                  <c:v>3.9007418970536865</c:v>
                </c:pt>
                <c:pt idx="675">
                  <c:v>3.9098135611075242</c:v>
                </c:pt>
                <c:pt idx="676">
                  <c:v>3.9185633075234043</c:v>
                </c:pt>
                <c:pt idx="677">
                  <c:v>3.9269878600803767</c:v>
                </c:pt>
                <c:pt idx="678">
                  <c:v>3.9350839999564564</c:v>
                </c:pt>
                <c:pt idx="679">
                  <c:v>3.9428485672288085</c:v>
                </c:pt>
                <c:pt idx="680">
                  <c:v>3.9502784623675247</c:v>
                </c:pt>
                <c:pt idx="681">
                  <c:v>3.957370647722529</c:v>
                </c:pt>
                <c:pt idx="682">
                  <c:v>3.9641221490027889</c:v>
                </c:pt>
                <c:pt idx="683">
                  <c:v>3.9705300567471586</c:v>
                </c:pt>
                <c:pt idx="684">
                  <c:v>3.9765915277860575</c:v>
                </c:pt>
                <c:pt idx="685">
                  <c:v>3.9823037866934587</c:v>
                </c:pt>
                <c:pt idx="686">
                  <c:v>3.9876641272281925</c:v>
                </c:pt>
                <c:pt idx="687">
                  <c:v>3.9926699137641832</c:v>
                </c:pt>
                <c:pt idx="688">
                  <c:v>3.9973185827084912</c:v>
                </c:pt>
                <c:pt idx="689">
                  <c:v>4.0016076439068069</c:v>
                </c:pt>
                <c:pt idx="690">
                  <c:v>4.0055346820353552</c:v>
                </c:pt>
                <c:pt idx="691">
                  <c:v>4.009097357978642</c:v>
                </c:pt>
                <c:pt idx="692">
                  <c:v>4.0122934101922443</c:v>
                </c:pt>
                <c:pt idx="693">
                  <c:v>4.0151206560498851</c:v>
                </c:pt>
                <c:pt idx="694">
                  <c:v>4.0175769931740142</c:v>
                </c:pt>
                <c:pt idx="695">
                  <c:v>4.0196604007492178</c:v>
                </c:pt>
                <c:pt idx="696">
                  <c:v>4.0213689408176618</c:v>
                </c:pt>
                <c:pt idx="697">
                  <c:v>4.0227007595556881</c:v>
                </c:pt>
                <c:pt idx="698">
                  <c:v>4.0236540885310497</c:v>
                </c:pt>
                <c:pt idx="699">
                  <c:v>4.0242272459398416</c:v>
                </c:pt>
                <c:pt idx="700">
                  <c:v>4.0244186378222935</c:v>
                </c:pt>
                <c:pt idx="701">
                  <c:v>4.0242267592569938</c:v>
                </c:pt>
                <c:pt idx="702">
                  <c:v>4.0236501955323281</c:v>
                </c:pt>
                <c:pt idx="703">
                  <c:v>4.0226876232947655</c:v>
                </c:pt>
                <c:pt idx="704">
                  <c:v>4.0213378116729759</c:v>
                </c:pt>
                <c:pt idx="705">
                  <c:v>4.0195996233771591</c:v>
                </c:pt>
                <c:pt idx="706">
                  <c:v>4.017472015772678</c:v>
                </c:pt>
                <c:pt idx="707">
                  <c:v>4.0149540419274778</c:v>
                </c:pt>
                <c:pt idx="708">
                  <c:v>4.0120448516322424</c:v>
                </c:pt>
                <c:pt idx="709">
                  <c:v>4.0087436923927688</c:v>
                </c:pt>
                <c:pt idx="710">
                  <c:v>4.0050499103936454</c:v>
                </c:pt>
                <c:pt idx="711">
                  <c:v>4.0009629514326654</c:v>
                </c:pt>
                <c:pt idx="712">
                  <c:v>3.996482361825012</c:v>
                </c:pt>
                <c:pt idx="713">
                  <c:v>3.9916077892766468</c:v>
                </c:pt>
                <c:pt idx="714">
                  <c:v>3.98633898372614</c:v>
                </c:pt>
                <c:pt idx="715">
                  <c:v>3.9806757981541203</c:v>
                </c:pt>
                <c:pt idx="716">
                  <c:v>3.9746181893597696</c:v>
                </c:pt>
                <c:pt idx="717">
                  <c:v>3.9681662187034679</c:v>
                </c:pt>
                <c:pt idx="718">
                  <c:v>3.9613200528150663</c:v>
                </c:pt>
                <c:pt idx="719">
                  <c:v>3.954079964266954</c:v>
                </c:pt>
                <c:pt idx="720">
                  <c:v>3.9464463322112482</c:v>
                </c:pt>
                <c:pt idx="721">
                  <c:v>3.9384196429804974</c:v>
                </c:pt>
                <c:pt idx="722">
                  <c:v>3.9300004906511141</c:v>
                </c:pt>
                <c:pt idx="723">
                  <c:v>3.921189577568895</c:v>
                </c:pt>
                <c:pt idx="724">
                  <c:v>3.9119877148360716</c:v>
                </c:pt>
                <c:pt idx="725">
                  <c:v>3.9023958227590834</c:v>
                </c:pt>
                <c:pt idx="726">
                  <c:v>3.8924149312565572</c:v>
                </c:pt>
                <c:pt idx="727">
                  <c:v>3.8820461802267756</c:v>
                </c:pt>
                <c:pt idx="728">
                  <c:v>3.8712908198741145</c:v>
                </c:pt>
                <c:pt idx="729">
                  <c:v>3.8601502109937593</c:v>
                </c:pt>
                <c:pt idx="730">
                  <c:v>3.8486258252141692</c:v>
                </c:pt>
                <c:pt idx="731">
                  <c:v>3.8367192451966332</c:v>
                </c:pt>
                <c:pt idx="732">
                  <c:v>3.8244321647915003</c:v>
                </c:pt>
                <c:pt idx="733">
                  <c:v>3.8117663891503462</c:v>
                </c:pt>
                <c:pt idx="734">
                  <c:v>3.7987238347936856</c:v>
                </c:pt>
                <c:pt idx="735">
                  <c:v>3.7853065296336088</c:v>
                </c:pt>
                <c:pt idx="736">
                  <c:v>3.7715166129509909</c:v>
                </c:pt>
                <c:pt idx="737">
                  <c:v>3.7573563353265409</c:v>
                </c:pt>
                <c:pt idx="738">
                  <c:v>3.7428280585254687</c:v>
                </c:pt>
                <c:pt idx="739">
                  <c:v>3.7279342553351484</c:v>
                </c:pt>
                <c:pt idx="740">
                  <c:v>3.7126775093554492</c:v>
                </c:pt>
                <c:pt idx="741">
                  <c:v>3.6970605147411626</c:v>
                </c:pt>
                <c:pt idx="742">
                  <c:v>3.6810860758963728</c:v>
                </c:pt>
                <c:pt idx="743">
                  <c:v>3.6647571071200633</c:v>
                </c:pt>
                <c:pt idx="744">
                  <c:v>3.6480766322030025</c:v>
                </c:pt>
                <c:pt idx="745">
                  <c:v>3.6310477839751276</c:v>
                </c:pt>
                <c:pt idx="746">
                  <c:v>3.6136738038034601</c:v>
                </c:pt>
                <c:pt idx="747">
                  <c:v>3.5959580410400531</c:v>
                </c:pt>
                <c:pt idx="748">
                  <c:v>3.5779039524198248</c:v>
                </c:pt>
                <c:pt idx="749">
                  <c:v>3.5595151014078632</c:v>
                </c:pt>
                <c:pt idx="750">
                  <c:v>3.5407951574961687</c:v>
                </c:pt>
                <c:pt idx="751">
                  <c:v>3.521747895449439</c:v>
                </c:pt>
                <c:pt idx="752">
                  <c:v>3.5023771944998594</c:v>
                </c:pt>
                <c:pt idx="753">
                  <c:v>3.482687037490622</c:v>
                </c:pt>
                <c:pt idx="754">
                  <c:v>3.4626815099681569</c:v>
                </c:pt>
                <c:pt idx="755">
                  <c:v>3.442364799222847</c:v>
                </c:pt>
                <c:pt idx="756">
                  <c:v>3.421741193278216</c:v>
                </c:pt>
                <c:pt idx="757">
                  <c:v>3.4008150798285226</c:v>
                </c:pt>
                <c:pt idx="758">
                  <c:v>3.3795909451247033</c:v>
                </c:pt>
                <c:pt idx="759">
                  <c:v>3.3580733728087124</c:v>
                </c:pt>
                <c:pt idx="760">
                  <c:v>3.3362670426961696</c:v>
                </c:pt>
                <c:pt idx="761">
                  <c:v>3.3141767295075613</c:v>
                </c:pt>
                <c:pt idx="762">
                  <c:v>3.2918073015478519</c:v>
                </c:pt>
                <c:pt idx="763">
                  <c:v>3.2691637193347853</c:v>
                </c:pt>
                <c:pt idx="764">
                  <c:v>3.2462510341758981</c:v>
                </c:pt>
                <c:pt idx="765">
                  <c:v>3.2230743866945541</c:v>
                </c:pt>
                <c:pt idx="766">
                  <c:v>3.1996390053049861</c:v>
                </c:pt>
                <c:pt idx="767">
                  <c:v>3.1759502046367967</c:v>
                </c:pt>
                <c:pt idx="768">
                  <c:v>3.1520133839090305</c:v>
                </c:pt>
                <c:pt idx="769">
                  <c:v>3.1278340252541743</c:v>
                </c:pt>
                <c:pt idx="770">
                  <c:v>3.1034176919923451</c:v>
                </c:pt>
                <c:pt idx="771">
                  <c:v>3.0787700268561209</c:v>
                </c:pt>
                <c:pt idx="772">
                  <c:v>3.0538967501662966</c:v>
                </c:pt>
                <c:pt idx="773">
                  <c:v>3.0288036579590258</c:v>
                </c:pt>
                <c:pt idx="774">
                  <c:v>3.0034966200648263</c:v>
                </c:pt>
                <c:pt idx="775">
                  <c:v>2.9779815781398686</c:v>
                </c:pt>
                <c:pt idx="776">
                  <c:v>2.9522645436501702</c:v>
                </c:pt>
                <c:pt idx="777">
                  <c:v>2.9263515958090696</c:v>
                </c:pt>
                <c:pt idx="778">
                  <c:v>2.9002488794687933</c:v>
                </c:pt>
                <c:pt idx="779">
                  <c:v>2.8739626029665097</c:v>
                </c:pt>
                <c:pt idx="780">
                  <c:v>2.8474990359257091</c:v>
                </c:pt>
                <c:pt idx="781">
                  <c:v>2.8208645070134568</c:v>
                </c:pt>
                <c:pt idx="782">
                  <c:v>2.794065401654326</c:v>
                </c:pt>
                <c:pt idx="783">
                  <c:v>2.7671081597017104</c:v>
                </c:pt>
                <c:pt idx="784">
                  <c:v>2.739999273067411</c:v>
                </c:pt>
                <c:pt idx="785">
                  <c:v>2.7127452833101215</c:v>
                </c:pt>
                <c:pt idx="786">
                  <c:v>2.6853527791839258</c:v>
                </c:pt>
                <c:pt idx="787">
                  <c:v>2.6578283941474883</c:v>
                </c:pt>
                <c:pt idx="788">
                  <c:v>2.6301788038349967</c:v>
                </c:pt>
                <c:pt idx="789">
                  <c:v>2.6024107234897804</c:v>
                </c:pt>
                <c:pt idx="790">
                  <c:v>2.5745309053615855</c:v>
                </c:pt>
                <c:pt idx="791">
                  <c:v>2.5465461360685882</c:v>
                </c:pt>
                <c:pt idx="792">
                  <c:v>2.5184632339251616</c:v>
                </c:pt>
                <c:pt idx="793">
                  <c:v>2.490289046236585</c:v>
                </c:pt>
                <c:pt idx="794">
                  <c:v>2.4620304465617382</c:v>
                </c:pt>
                <c:pt idx="795">
                  <c:v>2.4336943319450146</c:v>
                </c:pt>
                <c:pt idx="796">
                  <c:v>2.405287620118667</c:v>
                </c:pt>
                <c:pt idx="797">
                  <c:v>2.3768172466768158</c:v>
                </c:pt>
                <c:pt idx="798">
                  <c:v>2.3482901622223586</c:v>
                </c:pt>
                <c:pt idx="799">
                  <c:v>2.3197133294882071</c:v>
                </c:pt>
                <c:pt idx="800">
                  <c:v>2.2910937204340396</c:v>
                </c:pt>
                <c:pt idx="801">
                  <c:v>2.262438313320112</c:v>
                </c:pt>
                <c:pt idx="802">
                  <c:v>2.2337540897593975</c:v>
                </c:pt>
                <c:pt idx="803">
                  <c:v>2.2050480317496337</c:v>
                </c:pt>
                <c:pt idx="804">
                  <c:v>2.1763271186866189</c:v>
                </c:pt>
                <c:pt idx="805">
                  <c:v>2.147598324360382</c:v>
                </c:pt>
                <c:pt idx="806">
                  <c:v>2.1188686139357107</c:v>
                </c:pt>
                <c:pt idx="807">
                  <c:v>2.0901449409186355</c:v>
                </c:pt>
                <c:pt idx="808">
                  <c:v>2.0614342441104299</c:v>
                </c:pt>
                <c:pt idx="809">
                  <c:v>2.0327434445508423</c:v>
                </c:pt>
                <c:pt idx="810">
                  <c:v>2.0040794424521216</c:v>
                </c:pt>
                <c:pt idx="811">
                  <c:v>1.9754491141256407</c:v>
                </c:pt>
                <c:pt idx="812">
                  <c:v>1.946859308902704</c:v>
                </c:pt>
                <c:pt idx="813">
                  <c:v>1.9183168460514513</c:v>
                </c:pt>
                <c:pt idx="814">
                  <c:v>1.8898285116914708</c:v>
                </c:pt>
                <c:pt idx="815">
                  <c:v>1.8614010557080674</c:v>
                </c:pt>
                <c:pt idx="816">
                  <c:v>1.8330411886678688</c:v>
                </c:pt>
                <c:pt idx="817">
                  <c:v>1.8047555787377767</c:v>
                </c:pt>
                <c:pt idx="818">
                  <c:v>1.7765508486090122</c:v>
                </c:pt>
                <c:pt idx="819">
                  <c:v>1.7484335724282263</c:v>
                </c:pt>
                <c:pt idx="820">
                  <c:v>1.7204102727375628</c:v>
                </c:pt>
                <c:pt idx="821">
                  <c:v>1.6924874174256586</c:v>
                </c:pt>
                <c:pt idx="822">
                  <c:v>1.6646714166914627</c:v>
                </c:pt>
                <c:pt idx="823">
                  <c:v>1.6369686200229727</c:v>
                </c:pt>
                <c:pt idx="824">
                  <c:v>1.6093853131927827</c:v>
                </c:pt>
                <c:pt idx="825">
                  <c:v>1.5819277152725191</c:v>
                </c:pt>
                <c:pt idx="826">
                  <c:v>1.5546019756681739</c:v>
                </c:pt>
                <c:pt idx="827">
                  <c:v>1.5274141711784328</c:v>
                </c:pt>
                <c:pt idx="828">
                  <c:v>1.5003703030779469</c:v>
                </c:pt>
                <c:pt idx="829">
                  <c:v>1.4734762942277728</c:v>
                </c:pt>
                <c:pt idx="830">
                  <c:v>1.4467379862149421</c:v>
                </c:pt>
                <c:pt idx="831">
                  <c:v>1.420161136523332</c:v>
                </c:pt>
                <c:pt idx="832">
                  <c:v>1.3937514157378974</c:v>
                </c:pt>
                <c:pt idx="833">
                  <c:v>1.3675144047843983</c:v>
                </c:pt>
                <c:pt idx="834">
                  <c:v>1.3414555922067293</c:v>
                </c:pt>
                <c:pt idx="835">
                  <c:v>1.3155803714839767</c:v>
                </c:pt>
                <c:pt idx="836">
                  <c:v>1.2898940383893405</c:v>
                </c:pt>
                <c:pt idx="837">
                  <c:v>1.264401788392997</c:v>
                </c:pt>
                <c:pt idx="838">
                  <c:v>1.2391087141110868</c:v>
                </c:pt>
                <c:pt idx="839">
                  <c:v>1.2140198028029283</c:v>
                </c:pt>
                <c:pt idx="840">
                  <c:v>1.1891399339185271</c:v>
                </c:pt>
                <c:pt idx="841">
                  <c:v>1.1644738766986018</c:v>
                </c:pt>
                <c:pt idx="842">
                  <c:v>1.1400262878290977</c:v>
                </c:pt>
                <c:pt idx="843">
                  <c:v>1.1158017091524002</c:v>
                </c:pt>
                <c:pt idx="844">
                  <c:v>1.0918045654372679</c:v>
                </c:pt>
                <c:pt idx="845">
                  <c:v>1.0680391622095815</c:v>
                </c:pt>
                <c:pt idx="846">
                  <c:v>1.0445096836459478</c:v>
                </c:pt>
                <c:pt idx="847">
                  <c:v>1.0212201905322396</c:v>
                </c:pt>
                <c:pt idx="848">
                  <c:v>0.99817461828904908</c:v>
                </c:pt>
                <c:pt idx="849">
                  <c:v>0.97537677506608511</c:v>
                </c:pt>
                <c:pt idx="850">
                  <c:v>0.95283033990749411</c:v>
                </c:pt>
                <c:pt idx="851">
                  <c:v>0.93053886099003691</c:v>
                </c:pt>
                <c:pt idx="852">
                  <c:v>0.90850575393609789</c:v>
                </c:pt>
                <c:pt idx="853">
                  <c:v>0.88673430020336463</c:v>
                </c:pt>
                <c:pt idx="854">
                  <c:v>0.86522764555310927</c:v>
                </c:pt>
                <c:pt idx="855">
                  <c:v>0.84398879859886733</c:v>
                </c:pt>
                <c:pt idx="856">
                  <c:v>0.82302062943731691</c:v>
                </c:pt>
                <c:pt idx="857">
                  <c:v>0.80232586836317188</c:v>
                </c:pt>
                <c:pt idx="858">
                  <c:v>0.78190710466972824</c:v>
                </c:pt>
                <c:pt idx="859">
                  <c:v>0.76176678553683075</c:v>
                </c:pt>
                <c:pt idx="860">
                  <c:v>0.74190721500783396</c:v>
                </c:pt>
                <c:pt idx="861">
                  <c:v>0.72233055305719551</c:v>
                </c:pt>
                <c:pt idx="862">
                  <c:v>0.70303881475021468</c:v>
                </c:pt>
                <c:pt idx="863">
                  <c:v>0.68403386949640665</c:v>
                </c:pt>
                <c:pt idx="864">
                  <c:v>0.66531744039796847</c:v>
                </c:pt>
                <c:pt idx="865">
                  <c:v>0.64689110369471325</c:v>
                </c:pt>
                <c:pt idx="866">
                  <c:v>0.62875628830676589</c:v>
                </c:pt>
                <c:pt idx="867">
                  <c:v>0.61091427547632648</c:v>
                </c:pt>
                <c:pt idx="868">
                  <c:v>0.59336619850966144</c:v>
                </c:pt>
                <c:pt idx="869">
                  <c:v>0.57611304262046281</c:v>
                </c:pt>
                <c:pt idx="870">
                  <c:v>0.55915564487565994</c:v>
                </c:pt>
                <c:pt idx="871">
                  <c:v>0.54249469424463792</c:v>
                </c:pt>
                <c:pt idx="872">
                  <c:v>0.52613073175281544</c:v>
                </c:pt>
                <c:pt idx="873">
                  <c:v>0.51006415074039191</c:v>
                </c:pt>
                <c:pt idx="874">
                  <c:v>0.4942951972270555</c:v>
                </c:pt>
                <c:pt idx="875">
                  <c:v>0.47882397038331997</c:v>
                </c:pt>
                <c:pt idx="876">
                  <c:v>0.46365042310908605</c:v>
                </c:pt>
                <c:pt idx="877">
                  <c:v>0.44877436271995169</c:v>
                </c:pt>
                <c:pt idx="878">
                  <c:v>0.43419545174168983</c:v>
                </c:pt>
                <c:pt idx="879">
                  <c:v>0.41991320881321137</c:v>
                </c:pt>
                <c:pt idx="880">
                  <c:v>0.40592700969829687</c:v>
                </c:pt>
                <c:pt idx="881">
                  <c:v>0.3922360884061864</c:v>
                </c:pt>
                <c:pt idx="882">
                  <c:v>0.37883953842111934</c:v>
                </c:pt>
                <c:pt idx="883">
                  <c:v>0.3657363140407433</c:v>
                </c:pt>
                <c:pt idx="884">
                  <c:v>0.3529252318232502</c:v>
                </c:pt>
                <c:pt idx="885">
                  <c:v>0.34040497214296606</c:v>
                </c:pt>
                <c:pt idx="886">
                  <c:v>0.32817408085404143</c:v>
                </c:pt>
                <c:pt idx="887">
                  <c:v>0.31623097106174175</c:v>
                </c:pt>
                <c:pt idx="888">
                  <c:v>0.30457392500077213</c:v>
                </c:pt>
                <c:pt idx="889">
                  <c:v>0.29320109601990813</c:v>
                </c:pt>
                <c:pt idx="890">
                  <c:v>0.28211051067214032</c:v>
                </c:pt>
                <c:pt idx="891">
                  <c:v>0.27130007090936503</c:v>
                </c:pt>
                <c:pt idx="892">
                  <c:v>0.26076755638058746</c:v>
                </c:pt>
                <c:pt idx="893">
                  <c:v>0.25051062683244413</c:v>
                </c:pt>
                <c:pt idx="894">
                  <c:v>0.24052682461075275</c:v>
                </c:pt>
                <c:pt idx="895">
                  <c:v>0.23081357726165261</c:v>
                </c:pt>
                <c:pt idx="896">
                  <c:v>0.22136820023078002</c:v>
                </c:pt>
                <c:pt idx="897">
                  <c:v>0.21218789965880805</c:v>
                </c:pt>
                <c:pt idx="898">
                  <c:v>0.20326977527152831</c:v>
                </c:pt>
                <c:pt idx="899">
                  <c:v>0.19461082336252891</c:v>
                </c:pt>
                <c:pt idx="900">
                  <c:v>0.18620793986639481</c:v>
                </c:pt>
                <c:pt idx="901">
                  <c:v>0.17805792352023248</c:v>
                </c:pt>
                <c:pt idx="902">
                  <c:v>0.17015747911114953</c:v>
                </c:pt>
                <c:pt idx="903">
                  <c:v>0.16250322080723387</c:v>
                </c:pt>
                <c:pt idx="904">
                  <c:v>0.15509167556940334</c:v>
                </c:pt>
                <c:pt idx="905">
                  <c:v>0.14791928664137163</c:v>
                </c:pt>
                <c:pt idx="906">
                  <c:v>0.14098241711485424</c:v>
                </c:pt>
                <c:pt idx="907">
                  <c:v>0.13427735356696691</c:v>
                </c:pt>
                <c:pt idx="908">
                  <c:v>0.12780030976666745</c:v>
                </c:pt>
                <c:pt idx="909">
                  <c:v>0.12154743044693052</c:v>
                </c:pt>
                <c:pt idx="910">
                  <c:v>0.1155147951392147</c:v>
                </c:pt>
                <c:pt idx="911">
                  <c:v>0.10969842206664424</c:v>
                </c:pt>
                <c:pt idx="912">
                  <c:v>0.10409427209219517</c:v>
                </c:pt>
                <c:pt idx="913">
                  <c:v>9.8698252718026402E-2</c:v>
                </c:pt>
                <c:pt idx="914">
                  <c:v>9.3506222131983424E-2</c:v>
                </c:pt>
                <c:pt idx="915">
                  <c:v>8.85139932971402E-2</c:v>
                </c:pt>
                <c:pt idx="916">
                  <c:v>8.3717338080143755E-2</c:v>
                </c:pt>
                <c:pt idx="917">
                  <c:v>7.9111991413966298E-2</c:v>
                </c:pt>
                <c:pt idx="918">
                  <c:v>7.4693655490566765E-2</c:v>
                </c:pt>
                <c:pt idx="919">
                  <c:v>7.0458003978814979E-2</c:v>
                </c:pt>
                <c:pt idx="920">
                  <c:v>6.6400686262923711E-2</c:v>
                </c:pt>
                <c:pt idx="921">
                  <c:v>6.2517331696504294E-2</c:v>
                </c:pt>
                <c:pt idx="922">
                  <c:v>5.8803553867247782E-2</c:v>
                </c:pt>
                <c:pt idx="923">
                  <c:v>5.5254954867113688E-2</c:v>
                </c:pt>
                <c:pt idx="924">
                  <c:v>5.1867129562801845E-2</c:v>
                </c:pt>
                <c:pt idx="925">
                  <c:v>4.8635669861174124E-2</c:v>
                </c:pt>
                <c:pt idx="926">
                  <c:v>4.5556168964187231E-2</c:v>
                </c:pt>
                <c:pt idx="927">
                  <c:v>4.2624225607803823E-2</c:v>
                </c:pt>
                <c:pt idx="928">
                  <c:v>3.9835448279252776E-2</c:v>
                </c:pt>
                <c:pt idx="929">
                  <c:v>3.7185459406922444E-2</c:v>
                </c:pt>
                <c:pt idx="930">
                  <c:v>3.4669899517087169E-2</c:v>
                </c:pt>
                <c:pt idx="931">
                  <c:v>3.2284431351595817E-2</c:v>
                </c:pt>
                <c:pt idx="932">
                  <c:v>3.0024743940575908E-2</c:v>
                </c:pt>
                <c:pt idx="933">
                  <c:v>2.7886556624148906E-2</c:v>
                </c:pt>
                <c:pt idx="934">
                  <c:v>2.5865623017094552E-2</c:v>
                </c:pt>
                <c:pt idx="935">
                  <c:v>2.3957734910359737E-2</c:v>
                </c:pt>
                <c:pt idx="936">
                  <c:v>2.2158726103261889E-2</c:v>
                </c:pt>
                <c:pt idx="937">
                  <c:v>2.0464476160215302E-2</c:v>
                </c:pt>
                <c:pt idx="938">
                  <c:v>1.8870914085782446E-2</c:v>
                </c:pt>
                <c:pt idx="939">
                  <c:v>1.7374021911846897E-2</c:v>
                </c:pt>
                <c:pt idx="940">
                  <c:v>1.5969838190701059E-2</c:v>
                </c:pt>
                <c:pt idx="941">
                  <c:v>1.4654461387857228E-2</c:v>
                </c:pt>
                <c:pt idx="942">
                  <c:v>1.3424053168410577E-2</c:v>
                </c:pt>
                <c:pt idx="943">
                  <c:v>1.227484157082057E-2</c:v>
                </c:pt>
                <c:pt idx="944">
                  <c:v>1.1203124062023E-2</c:v>
                </c:pt>
                <c:pt idx="945">
                  <c:v>1.0205270467850911E-2</c:v>
                </c:pt>
                <c:pt idx="946">
                  <c:v>9.2777257728135498E-3</c:v>
                </c:pt>
                <c:pt idx="947">
                  <c:v>8.4170127833775883E-3</c:v>
                </c:pt>
                <c:pt idx="948">
                  <c:v>7.6197346489998014E-3</c:v>
                </c:pt>
                <c:pt idx="949">
                  <c:v>6.8825772352823821E-3</c:v>
                </c:pt>
                <c:pt idx="950">
                  <c:v>6.2023113437632265E-3</c:v>
                </c:pt>
                <c:pt idx="951">
                  <c:v>5.5757947730103209E-3</c:v>
                </c:pt>
                <c:pt idx="952">
                  <c:v>4.9999742158655068E-3</c:v>
                </c:pt>
                <c:pt idx="953">
                  <c:v>4.4718869878784461E-3</c:v>
                </c:pt>
                <c:pt idx="954">
                  <c:v>3.988662582187481E-3</c:v>
                </c:pt>
                <c:pt idx="955">
                  <c:v>3.547524046340257E-3</c:v>
                </c:pt>
                <c:pt idx="956">
                  <c:v>3.1457891768063057E-3</c:v>
                </c:pt>
                <c:pt idx="957">
                  <c:v>2.7808715272148966E-3</c:v>
                </c:pt>
                <c:pt idx="958">
                  <c:v>2.4502812266567362E-3</c:v>
                </c:pt>
                <c:pt idx="959">
                  <c:v>2.1516256047183161E-3</c:v>
                </c:pt>
                <c:pt idx="960">
                  <c:v>1.8826096202732403E-3</c:v>
                </c:pt>
                <c:pt idx="961">
                  <c:v>1.6410360914373631E-3</c:v>
                </c:pt>
                <c:pt idx="962">
                  <c:v>1.4248057245049885E-3</c:v>
                </c:pt>
                <c:pt idx="963">
                  <c:v>1.2319169401220928E-3</c:v>
                </c:pt>
                <c:pt idx="964">
                  <c:v>1.0604654954218509E-3</c:v>
                </c:pt>
                <c:pt idx="965">
                  <c:v>9.0864390134753827E-4</c:v>
                </c:pt>
                <c:pt idx="966">
                  <c:v>7.7474063492036411E-4</c:v>
                </c:pt>
                <c:pt idx="967">
                  <c:v>6.5713914677536806E-4</c:v>
                </c:pt>
                <c:pt idx="968">
                  <c:v>5.543166648887864E-4</c:v>
                </c:pt>
                <c:pt idx="969">
                  <c:v>4.648427960565484E-4</c:v>
                </c:pt>
                <c:pt idx="970">
                  <c:v>3.8737792735688578E-4</c:v>
                </c:pt>
                <c:pt idx="971">
                  <c:v>3.206714305418652E-4</c:v>
                </c:pt>
                <c:pt idx="972">
                  <c:v>2.6355967305435445E-4</c:v>
                </c:pt>
                <c:pt idx="973">
                  <c:v>2.1496384015977387E-4</c:v>
                </c:pt>
                <c:pt idx="974">
                  <c:v>1.7388757351759671E-4</c:v>
                </c:pt>
                <c:pt idx="975">
                  <c:v>1.3941443239721458E-4</c:v>
                </c:pt>
                <c:pt idx="976">
                  <c:v>1.1070518466799755E-4</c:v>
                </c:pt>
                <c:pt idx="977">
                  <c:v>8.6994935665885755E-5</c:v>
                </c:pt>
                <c:pt idx="978">
                  <c:v>6.759010405992323E-5</c:v>
                </c:pt>
                <c:pt idx="979">
                  <c:v>5.1865254913644242E-5</c:v>
                </c:pt>
                <c:pt idx="980">
                  <c:v>3.9259801259697716E-5</c:v>
                </c:pt>
                <c:pt idx="981">
                  <c:v>2.927458668322651E-5</c:v>
                </c:pt>
                <c:pt idx="982">
                  <c:v>2.1468362642114815E-5</c:v>
                </c:pt>
                <c:pt idx="983">
                  <c:v>1.5454175541988323E-5</c:v>
                </c:pt>
                <c:pt idx="984">
                  <c:v>1.0895679932657643E-5</c:v>
                </c:pt>
                <c:pt idx="985">
                  <c:v>7.5033956024144972E-6</c:v>
                </c:pt>
                <c:pt idx="986">
                  <c:v>5.0309278190935757E-6</c:v>
                </c:pt>
                <c:pt idx="987">
                  <c:v>3.2711715041087778E-6</c:v>
                </c:pt>
                <c:pt idx="988">
                  <c:v>2.052521729733413E-6</c:v>
                </c:pt>
                <c:pt idx="989">
                  <c:v>1.2351146027917129E-6</c:v>
                </c:pt>
                <c:pt idx="990">
                  <c:v>7.0712434176112006E-7</c:v>
                </c:pt>
                <c:pt idx="991">
                  <c:v>3.8114417120687025E-7</c:v>
                </c:pt>
                <c:pt idx="992">
                  <c:v>1.9068054968582017E-7</c:v>
                </c:pt>
                <c:pt idx="993">
                  <c:v>8.6792217021522982E-8</c:v>
                </c:pt>
                <c:pt idx="994">
                  <c:v>3.4907596475987294E-8</c:v>
                </c:pt>
                <c:pt idx="995">
                  <c:v>1.1856219187479206E-8</c:v>
                </c:pt>
                <c:pt idx="996">
                  <c:v>3.1520547253059637E-9</c:v>
                </c:pt>
                <c:pt idx="997">
                  <c:v>5.6893520446771604E-10</c:v>
                </c:pt>
                <c:pt idx="998">
                  <c:v>5.0653634826946764E-11</c:v>
                </c:pt>
                <c:pt idx="999">
                  <c:v>8.0263833488797855E-13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0A1-4811-B5A2-3A98971A9215}"/>
            </c:ext>
          </c:extLst>
        </c:ser>
        <c:ser>
          <c:idx val="15"/>
          <c:order val="2"/>
          <c:tx>
            <c:strRef>
              <c:f>CurryBetaPrior!$S$8</c:f>
              <c:strCache>
                <c:ptCount val="1"/>
                <c:pt idx="0">
                  <c:v>Posterior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CurryBetaPrior!$C$9:$C$1008</c:f>
              <c:numCache>
                <c:formatCode>General</c:formatCode>
                <c:ptCount val="1000"/>
                <c:pt idx="0" formatCode="0.00E+00">
                  <c:v>9.9999999999999998E-17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</c:numCache>
            </c:numRef>
          </c:cat>
          <c:val>
            <c:numRef>
              <c:f>CurryBetaPrior!$S$9:$S$1008</c:f>
              <c:numCache>
                <c:formatCode>General</c:formatCode>
                <c:ptCount val="1000"/>
                <c:pt idx="0">
                  <c:v>0</c:v>
                </c:pt>
                <c:pt idx="1">
                  <c:v>2.6840800122274829E-138</c:v>
                </c:pt>
                <c:pt idx="2">
                  <c:v>7.285148187044271E-121</c:v>
                </c:pt>
                <c:pt idx="3">
                  <c:v>1.1210072900035314E-110</c:v>
                </c:pt>
                <c:pt idx="4">
                  <c:v>1.8616840024976296E-103</c:v>
                </c:pt>
                <c:pt idx="5">
                  <c:v>7.3200030270054544E-98</c:v>
                </c:pt>
                <c:pt idx="6">
                  <c:v>2.6966324139702085E-93</c:v>
                </c:pt>
                <c:pt idx="7">
                  <c:v>1.9386856467213098E-89</c:v>
                </c:pt>
                <c:pt idx="8">
                  <c:v>4.2148850920067282E-86</c:v>
                </c:pt>
                <c:pt idx="9">
                  <c:v>3.6757924467723189E-83</c:v>
                </c:pt>
                <c:pt idx="10">
                  <c:v>1.5594729292165119E-80</c:v>
                </c:pt>
                <c:pt idx="11">
                  <c:v>3.6933409340044943E-78</c:v>
                </c:pt>
                <c:pt idx="12">
                  <c:v>5.4049926839104161E-76</c:v>
                </c:pt>
                <c:pt idx="13">
                  <c:v>5.279706229014136E-74</c:v>
                </c:pt>
                <c:pt idx="14">
                  <c:v>3.6551662097917268E-72</c:v>
                </c:pt>
                <c:pt idx="15">
                  <c:v>1.8807584403869514E-70</c:v>
                </c:pt>
                <c:pt idx="16">
                  <c:v>7.4736208981173929E-69</c:v>
                </c:pt>
                <c:pt idx="17">
                  <c:v>2.3665444946792634E-67</c:v>
                </c:pt>
                <c:pt idx="18">
                  <c:v>6.128592249585085E-66</c:v>
                </c:pt>
                <c:pt idx="19">
                  <c:v>1.3265250710699437E-64</c:v>
                </c:pt>
                <c:pt idx="20">
                  <c:v>2.4443897530560942E-63</c:v>
                </c:pt>
                <c:pt idx="21">
                  <c:v>3.8953525270297244E-62</c:v>
                </c:pt>
                <c:pt idx="22">
                  <c:v>5.441428655561418E-61</c:v>
                </c:pt>
                <c:pt idx="23">
                  <c:v>6.7414679873688141E-60</c:v>
                </c:pt>
                <c:pt idx="24">
                  <c:v>7.4835427459987797E-59</c:v>
                </c:pt>
                <c:pt idx="25">
                  <c:v>7.5104093624341855E-58</c:v>
                </c:pt>
                <c:pt idx="26">
                  <c:v>6.8684344752633668E-57</c:v>
                </c:pt>
                <c:pt idx="27">
                  <c:v>5.7641450605472347E-56</c:v>
                </c:pt>
                <c:pt idx="28">
                  <c:v>4.4669169479822103E-55</c:v>
                </c:pt>
                <c:pt idx="29">
                  <c:v>3.2144289962159547E-54</c:v>
                </c:pt>
                <c:pt idx="30">
                  <c:v>2.1587531989352556E-53</c:v>
                </c:pt>
                <c:pt idx="31">
                  <c:v>1.3591613928635663E-52</c:v>
                </c:pt>
                <c:pt idx="32">
                  <c:v>8.055385806918198E-52</c:v>
                </c:pt>
                <c:pt idx="33">
                  <c:v>4.5108991979241553E-51</c:v>
                </c:pt>
                <c:pt idx="34">
                  <c:v>2.3948093098277477E-50</c:v>
                </c:pt>
                <c:pt idx="35">
                  <c:v>1.209070256051126E-49</c:v>
                </c:pt>
                <c:pt idx="36">
                  <c:v>5.8214777659237295E-49</c:v>
                </c:pt>
                <c:pt idx="37">
                  <c:v>2.6800530319160206E-48</c:v>
                </c:pt>
                <c:pt idx="38">
                  <c:v>1.1825488510271536E-47</c:v>
                </c:pt>
                <c:pt idx="39">
                  <c:v>5.0120642783697972E-47</c:v>
                </c:pt>
                <c:pt idx="40">
                  <c:v>2.044653140039134E-46</c:v>
                </c:pt>
                <c:pt idx="41">
                  <c:v>8.0435225630357382E-46</c:v>
                </c:pt>
                <c:pt idx="42">
                  <c:v>3.0567192515896291E-45</c:v>
                </c:pt>
                <c:pt idx="43">
                  <c:v>1.1239651734658487E-44</c:v>
                </c:pt>
                <c:pt idx="44">
                  <c:v>4.0049300691033838E-44</c:v>
                </c:pt>
                <c:pt idx="45">
                  <c:v>1.3848229695566171E-43</c:v>
                </c:pt>
                <c:pt idx="46">
                  <c:v>4.6528910584216796E-43</c:v>
                </c:pt>
                <c:pt idx="47">
                  <c:v>1.52095359240757E-42</c:v>
                </c:pt>
                <c:pt idx="48">
                  <c:v>4.8425580472942811E-42</c:v>
                </c:pt>
                <c:pt idx="49">
                  <c:v>1.503383648393422E-41</c:v>
                </c:pt>
                <c:pt idx="50">
                  <c:v>4.5555700936506369E-41</c:v>
                </c:pt>
                <c:pt idx="51">
                  <c:v>1.3486806411908999E-40</c:v>
                </c:pt>
                <c:pt idx="52">
                  <c:v>3.9044542241209722E-40</c:v>
                </c:pt>
                <c:pt idx="53">
                  <c:v>1.1062807143559857E-39</c:v>
                </c:pt>
                <c:pt idx="54">
                  <c:v>3.0702406556735374E-39</c:v>
                </c:pt>
                <c:pt idx="55">
                  <c:v>8.3523880940841813E-39</c:v>
                </c:pt>
                <c:pt idx="56">
                  <c:v>2.2289041285975952E-38</c:v>
                </c:pt>
                <c:pt idx="57">
                  <c:v>5.8386085331191917E-38</c:v>
                </c:pt>
                <c:pt idx="58">
                  <c:v>1.5022560393733672E-37</c:v>
                </c:pt>
                <c:pt idx="59">
                  <c:v>3.798920851004749E-37</c:v>
                </c:pt>
                <c:pt idx="60">
                  <c:v>9.4473477703676897E-37</c:v>
                </c:pt>
                <c:pt idx="61">
                  <c:v>2.3117035024978818E-36</c:v>
                </c:pt>
                <c:pt idx="62">
                  <c:v>5.5687081561580452E-36</c:v>
                </c:pt>
                <c:pt idx="63">
                  <c:v>1.3212758161455474E-35</c:v>
                </c:pt>
                <c:pt idx="64">
                  <c:v>3.0892679569187888E-35</c:v>
                </c:pt>
                <c:pt idx="65">
                  <c:v>7.1209428787601669E-35</c:v>
                </c:pt>
                <c:pt idx="66">
                  <c:v>1.6189260065165235E-34</c:v>
                </c:pt>
                <c:pt idx="67">
                  <c:v>3.6316446405819511E-34</c:v>
                </c:pt>
                <c:pt idx="68">
                  <c:v>8.0415143748554278E-34</c:v>
                </c:pt>
                <c:pt idx="69">
                  <c:v>1.758305303548642E-33</c:v>
                </c:pt>
                <c:pt idx="70">
                  <c:v>3.7977764620068193E-33</c:v>
                </c:pt>
                <c:pt idx="71">
                  <c:v>8.1057504623543131E-33</c:v>
                </c:pt>
                <c:pt idx="72">
                  <c:v>1.7101315943285423E-32</c:v>
                </c:pt>
                <c:pt idx="73">
                  <c:v>3.5675995467226954E-32</c:v>
                </c:pt>
                <c:pt idx="74">
                  <c:v>7.3614795460076908E-32</c:v>
                </c:pt>
                <c:pt idx="75">
                  <c:v>1.5028768872253884E-31</c:v>
                </c:pt>
                <c:pt idx="76">
                  <c:v>3.0364965352243045E-31</c:v>
                </c:pt>
                <c:pt idx="77">
                  <c:v>6.0733776367921018E-31</c:v>
                </c:pt>
                <c:pt idx="78">
                  <c:v>1.2028414449557612E-30</c:v>
                </c:pt>
                <c:pt idx="79">
                  <c:v>2.3594744076600036E-30</c:v>
                </c:pt>
                <c:pt idx="80">
                  <c:v>4.5851658661629917E-30</c:v>
                </c:pt>
                <c:pt idx="81">
                  <c:v>8.8293339335144502E-30</c:v>
                </c:pt>
                <c:pt idx="82">
                  <c:v>1.685118609584984E-29</c:v>
                </c:pt>
                <c:pt idx="83">
                  <c:v>3.1882741825906109E-29</c:v>
                </c:pt>
                <c:pt idx="84">
                  <c:v>5.9812668154516417E-29</c:v>
                </c:pt>
                <c:pt idx="85">
                  <c:v>1.1128317292340432E-28</c:v>
                </c:pt>
                <c:pt idx="86">
                  <c:v>2.0537523840046684E-28</c:v>
                </c:pt>
                <c:pt idx="87">
                  <c:v>3.7603603812495233E-28</c:v>
                </c:pt>
                <c:pt idx="88">
                  <c:v>6.8320564935734177E-28</c:v>
                </c:pt>
                <c:pt idx="89">
                  <c:v>1.2319388982307157E-27</c:v>
                </c:pt>
                <c:pt idx="90">
                  <c:v>2.205033801008686E-27</c:v>
                </c:pt>
                <c:pt idx="91">
                  <c:v>3.9183201032205292E-27</c:v>
                </c:pt>
                <c:pt idx="92">
                  <c:v>6.913708454177563E-27</c:v>
                </c:pt>
                <c:pt idx="93">
                  <c:v>1.2114748540718307E-26</c:v>
                </c:pt>
                <c:pt idx="94">
                  <c:v>2.1084996526632256E-26</c:v>
                </c:pt>
                <c:pt idx="95">
                  <c:v>3.6454405780919561E-26</c:v>
                </c:pt>
                <c:pt idx="96">
                  <c:v>6.2618622437437899E-26</c:v>
                </c:pt>
                <c:pt idx="97">
                  <c:v>1.0687884961985865E-25</c:v>
                </c:pt>
                <c:pt idx="98">
                  <c:v>1.8128873021970972E-25</c:v>
                </c:pt>
                <c:pt idx="99">
                  <c:v>3.0562924586526668E-25</c:v>
                </c:pt>
                <c:pt idx="100">
                  <c:v>5.1217305961871366E-25</c:v>
                </c:pt>
                <c:pt idx="101">
                  <c:v>8.532717116758245E-25</c:v>
                </c:pt>
                <c:pt idx="102">
                  <c:v>1.4133714900177531E-24</c:v>
                </c:pt>
                <c:pt idx="103">
                  <c:v>2.3279399854531267E-24</c:v>
                </c:pt>
                <c:pt idx="104">
                  <c:v>3.8131195663662293E-24</c:v>
                </c:pt>
                <c:pt idx="105">
                  <c:v>6.2119453941941567E-24</c:v>
                </c:pt>
                <c:pt idx="106">
                  <c:v>1.0066012781837895E-23</c:v>
                </c:pt>
                <c:pt idx="107">
                  <c:v>1.6226049759593474E-23</c:v>
                </c:pt>
                <c:pt idx="108">
                  <c:v>2.6021674809514769E-23</c:v>
                </c:pt>
                <c:pt idx="109">
                  <c:v>4.1520759321671455E-23</c:v>
                </c:pt>
                <c:pt idx="110">
                  <c:v>6.592381049547423E-23</c:v>
                </c:pt>
                <c:pt idx="111">
                  <c:v>1.0416086846210909E-22</c:v>
                </c:pt>
                <c:pt idx="112">
                  <c:v>1.6379077053501485E-22</c:v>
                </c:pt>
                <c:pt idx="113">
                  <c:v>2.5634985513832857E-22</c:v>
                </c:pt>
                <c:pt idx="114">
                  <c:v>3.9936578544654346E-22</c:v>
                </c:pt>
                <c:pt idx="115">
                  <c:v>6.1935143304735805E-22</c:v>
                </c:pt>
                <c:pt idx="116">
                  <c:v>9.5623677183842628E-22</c:v>
                </c:pt>
                <c:pt idx="117">
                  <c:v>1.4699019307226067E-21</c:v>
                </c:pt>
                <c:pt idx="118">
                  <c:v>2.2497677972749555E-21</c:v>
                </c:pt>
                <c:pt idx="119">
                  <c:v>3.4288179709566833E-21</c:v>
                </c:pt>
                <c:pt idx="120">
                  <c:v>5.2040176900242881E-21</c:v>
                </c:pt>
                <c:pt idx="121">
                  <c:v>7.8659312670000482E-21</c:v>
                </c:pt>
                <c:pt idx="122">
                  <c:v>1.1841515776190056E-20</c:v>
                </c:pt>
                <c:pt idx="123">
                  <c:v>1.7755717632536353E-20</c:v>
                </c:pt>
                <c:pt idx="124">
                  <c:v>2.6519801796135799E-20</c:v>
                </c:pt>
                <c:pt idx="125">
                  <c:v>3.9457548610208216E-20</c:v>
                </c:pt>
                <c:pt idx="126">
                  <c:v>5.8484898334369459E-20</c:v>
                </c:pt>
                <c:pt idx="127">
                  <c:v>8.6364766304635198E-20</c:v>
                </c:pt>
                <c:pt idx="128">
                  <c:v>1.2706721166035331E-19</c:v>
                </c:pt>
                <c:pt idx="129">
                  <c:v>1.8627675433706877E-19</c:v>
                </c:pt>
                <c:pt idx="130">
                  <c:v>2.7210451956843994E-19</c:v>
                </c:pt>
                <c:pt idx="131">
                  <c:v>3.9608454734165048E-19</c:v>
                </c:pt>
                <c:pt idx="132">
                  <c:v>5.7456303909507726E-19</c:v>
                </c:pt>
                <c:pt idx="133">
                  <c:v>8.3062919009030417E-19</c:v>
                </c:pt>
                <c:pt idx="134">
                  <c:v>1.1967901072230837E-18</c:v>
                </c:pt>
                <c:pt idx="135">
                  <c:v>1.7186648108759398E-18</c:v>
                </c:pt>
                <c:pt idx="136">
                  <c:v>2.4600696245731574E-18</c:v>
                </c:pt>
                <c:pt idx="137">
                  <c:v>3.5099974617113358E-18</c:v>
                </c:pt>
                <c:pt idx="138">
                  <c:v>4.9921672305766118E-18</c:v>
                </c:pt>
                <c:pt idx="139">
                  <c:v>7.0780506546111118E-18</c:v>
                </c:pt>
                <c:pt idx="140">
                  <c:v>1.0004590298021839E-17</c:v>
                </c:pt>
                <c:pt idx="141">
                  <c:v>1.40982279512605E-17</c:v>
                </c:pt>
                <c:pt idx="142">
                  <c:v>1.9807397151309104E-17</c:v>
                </c:pt>
                <c:pt idx="143">
                  <c:v>2.7746336743156153E-17</c:v>
                </c:pt>
                <c:pt idx="144">
                  <c:v>3.8754004608455824E-17</c:v>
                </c:pt>
                <c:pt idx="145">
                  <c:v>5.3973076984862593E-17</c:v>
                </c:pt>
                <c:pt idx="146">
                  <c:v>7.4955592462765562E-17</c:v>
                </c:pt>
                <c:pt idx="147">
                  <c:v>1.0380384723322821E-16</c:v>
                </c:pt>
                <c:pt idx="148">
                  <c:v>1.433578051941862E-16</c:v>
                </c:pt>
                <c:pt idx="149">
                  <c:v>1.9744372568915131E-16</c:v>
                </c:pt>
                <c:pt idx="150">
                  <c:v>2.7120315186667808E-16</c:v>
                </c:pt>
                <c:pt idx="151">
                  <c:v>3.7152712088744463E-16</c:v>
                </c:pt>
                <c:pt idx="152">
                  <c:v>5.0762780304861611E-16</c:v>
                </c:pt>
                <c:pt idx="153">
                  <c:v>6.9178919047623217E-16</c:v>
                </c:pt>
                <c:pt idx="154">
                  <c:v>9.4035049016435138E-16</c:v>
                </c:pt>
                <c:pt idx="155">
                  <c:v>1.2749912234856298E-15</c:v>
                </c:pt>
                <c:pt idx="156">
                  <c:v>1.7244065607320079E-15</c:v>
                </c:pt>
                <c:pt idx="157">
                  <c:v>2.3264862046169256E-15</c:v>
                </c:pt>
                <c:pt idx="158">
                  <c:v>3.1311415245822149E-15</c:v>
                </c:pt>
                <c:pt idx="159">
                  <c:v>4.2039653021555037E-15</c:v>
                </c:pt>
                <c:pt idx="160">
                  <c:v>5.6309584424180028E-15</c:v>
                </c:pt>
                <c:pt idx="161">
                  <c:v>7.5246208909868889E-15</c:v>
                </c:pt>
                <c:pt idx="162">
                  <c:v>1.003178291801463E-14</c:v>
                </c:pt>
                <c:pt idx="163">
                  <c:v>1.3343651764089462E-14</c:v>
                </c:pt>
                <c:pt idx="164">
                  <c:v>1.7708672143182129E-14</c:v>
                </c:pt>
                <c:pt idx="165">
                  <c:v>2.3448953090897801E-14</c:v>
                </c:pt>
                <c:pt idx="166">
                  <c:v>3.0981205254335132E-14</c:v>
                </c:pt>
                <c:pt idx="167">
                  <c:v>4.0843370631008802E-14</c:v>
                </c:pt>
                <c:pt idx="168">
                  <c:v>5.3728421555071565E-14</c:v>
                </c:pt>
                <c:pt idx="169">
                  <c:v>7.0527170248182957E-14</c:v>
                </c:pt>
                <c:pt idx="170">
                  <c:v>9.238238007670503E-14</c:v>
                </c:pt>
                <c:pt idx="171">
                  <c:v>1.2075702363267169E-13</c:v>
                </c:pt>
                <c:pt idx="172">
                  <c:v>1.5752021363889491E-13</c:v>
                </c:pt>
                <c:pt idx="173">
                  <c:v>2.0505516788980592E-13</c:v>
                </c:pt>
                <c:pt idx="174">
                  <c:v>2.6639459195758591E-13</c:v>
                </c:pt>
                <c:pt idx="175">
                  <c:v>3.4539011280103444E-13</c:v>
                </c:pt>
                <c:pt idx="176">
                  <c:v>4.4692392013184476E-13</c:v>
                </c:pt>
                <c:pt idx="177">
                  <c:v>5.7717262711562736E-13</c:v>
                </c:pt>
                <c:pt idx="178">
                  <c:v>7.4393561537281619E-13</c:v>
                </c:pt>
                <c:pt idx="179">
                  <c:v>9.5704286188514506E-13</c:v>
                </c:pt>
                <c:pt idx="180">
                  <c:v>1.2288605531137861E-12</c:v>
                </c:pt>
                <c:pt idx="181">
                  <c:v>1.5749167880837986E-12</c:v>
                </c:pt>
                <c:pt idx="182">
                  <c:v>2.0146744920374751E-12</c:v>
                </c:pt>
                <c:pt idx="183">
                  <c:v>2.5724844647031218E-12</c:v>
                </c:pt>
                <c:pt idx="184">
                  <c:v>3.2787584601229495E-12</c:v>
                </c:pt>
                <c:pt idx="185">
                  <c:v>4.1714105596261506E-12</c:v>
                </c:pt>
                <c:pt idx="186">
                  <c:v>5.2976251161103896E-12</c:v>
                </c:pt>
                <c:pt idx="187">
                  <c:v>6.7160215217017397E-12</c:v>
                </c:pt>
                <c:pt idx="188">
                  <c:v>8.4993003398953149E-12</c:v>
                </c:pt>
                <c:pt idx="189">
                  <c:v>1.0737472365906933E-11</c:v>
                </c:pt>
                <c:pt idx="190">
                  <c:v>1.3541792423733914E-11</c:v>
                </c:pt>
                <c:pt idx="191">
                  <c:v>1.7049543744723087E-11</c:v>
                </c:pt>
                <c:pt idx="192">
                  <c:v>2.142984726269217E-11</c:v>
                </c:pt>
                <c:pt idx="193">
                  <c:v>2.6890703874233398E-11</c:v>
                </c:pt>
                <c:pt idx="194">
                  <c:v>3.3687517541714913E-11</c:v>
                </c:pt>
                <c:pt idx="195">
                  <c:v>4.2133394093167093E-11</c:v>
                </c:pt>
                <c:pt idx="196">
                  <c:v>5.2611565890635232E-11</c:v>
                </c:pt>
                <c:pt idx="197">
                  <c:v>6.5590357572765572E-11</c:v>
                </c:pt>
                <c:pt idx="198">
                  <c:v>8.1641184413090405E-11</c:v>
                </c:pt>
                <c:pt idx="199">
                  <c:v>1.0146016429438369E-10</c:v>
                </c:pt>
                <c:pt idx="200">
                  <c:v>1.2589402897258952E-10</c:v>
                </c:pt>
                <c:pt idx="201">
                  <c:v>1.5597114258679699E-10</c:v>
                </c:pt>
                <c:pt idx="202">
                  <c:v>1.9293857800524774E-10</c:v>
                </c:pt>
                <c:pt idx="203">
                  <c:v>2.3830636771105811E-10</c:v>
                </c:pt>
                <c:pt idx="204">
                  <c:v>2.9390023909357401E-10</c:v>
                </c:pt>
                <c:pt idx="205">
                  <c:v>3.6192436828385418E-10</c:v>
                </c:pt>
                <c:pt idx="206">
                  <c:v>4.4503594667156056E-10</c:v>
                </c:pt>
                <c:pt idx="207">
                  <c:v>5.4643365520186515E-10</c:v>
                </c:pt>
                <c:pt idx="208">
                  <c:v>6.6996248940774805E-10</c:v>
                </c:pt>
                <c:pt idx="209">
                  <c:v>8.2023777959166404E-10</c:v>
                </c:pt>
                <c:pt idx="210">
                  <c:v>1.0027917132061384E-9</c:v>
                </c:pt>
                <c:pt idx="211">
                  <c:v>1.2242461988309097E-9</c:v>
                </c:pt>
                <c:pt idx="212">
                  <c:v>1.492516522812499E-9</c:v>
                </c:pt>
                <c:pt idx="213">
                  <c:v>1.8170509514145605E-9</c:v>
                </c:pt>
                <c:pt idx="214">
                  <c:v>2.2091122353303815E-9</c:v>
                </c:pt>
                <c:pt idx="215">
                  <c:v>2.6821078931954006E-9</c:v>
                </c:pt>
                <c:pt idx="216">
                  <c:v>3.2519772014639741E-9</c:v>
                </c:pt>
                <c:pt idx="217">
                  <c:v>3.9376440166100168E-9</c:v>
                </c:pt>
                <c:pt idx="218">
                  <c:v>4.7615459209315298E-9</c:v>
                </c:pt>
                <c:pt idx="219">
                  <c:v>5.750251736278136E-9</c:v>
                </c:pt>
                <c:pt idx="220">
                  <c:v>6.9351812140800049E-9</c:v>
                </c:pt>
                <c:pt idx="221">
                  <c:v>8.3534427110070055E-9</c:v>
                </c:pt>
                <c:pt idx="222">
                  <c:v>1.0048806926035401E-8</c:v>
                </c:pt>
                <c:pt idx="223">
                  <c:v>1.2072837338313192E-8</c:v>
                </c:pt>
                <c:pt idx="224">
                  <c:v>1.4486200880888997E-8</c:v>
                </c:pt>
                <c:pt idx="225">
                  <c:v>1.7360185651610139E-8</c:v>
                </c:pt>
                <c:pt idx="226">
                  <c:v>2.077845614159178E-8</c:v>
                </c:pt>
                <c:pt idx="227">
                  <c:v>2.4839080600095673E-8</c:v>
                </c:pt>
                <c:pt idx="228">
                  <c:v>2.965686980338709E-8</c:v>
                </c:pt>
                <c:pt idx="229">
                  <c:v>3.5366071709868323E-8</c:v>
                </c:pt>
                <c:pt idx="230">
                  <c:v>4.2123472325467114E-8</c:v>
                </c:pt>
                <c:pt idx="231">
                  <c:v>5.0111959638274996E-8</c:v>
                </c:pt>
                <c:pt idx="232">
                  <c:v>5.954461478209521E-8</c:v>
                </c:pt>
                <c:pt idx="233">
                  <c:v>7.066940273348213E-8</c:v>
                </c:pt>
                <c:pt idx="234">
                  <c:v>8.377454392124385E-8</c:v>
                </c:pt>
                <c:pt idx="235">
                  <c:v>9.919465822358762E-8</c:v>
                </c:pt>
                <c:pt idx="236">
                  <c:v>1.1731778404584984E-7</c:v>
                </c:pt>
                <c:pt idx="237">
                  <c:v>1.3859338761885445E-7</c:v>
                </c:pt>
                <c:pt idx="238">
                  <c:v>1.6354149144997982E-7</c:v>
                </c:pt>
                <c:pt idx="239">
                  <c:v>1.9276306612116432E-7</c:v>
                </c:pt>
                <c:pt idx="240">
                  <c:v>2.2695184649328277E-7</c:v>
                </c:pt>
                <c:pt idx="241">
                  <c:v>2.6690775198828479E-7</c:v>
                </c:pt>
                <c:pt idx="242">
                  <c:v>3.1355211113176183E-7</c:v>
                </c:pt>
                <c:pt idx="243">
                  <c:v>3.6794491311211464E-7</c:v>
                </c:pt>
                <c:pt idx="244">
                  <c:v>4.3130433392210246E-7</c:v>
                </c:pt>
                <c:pt idx="245">
                  <c:v>5.0502881187750119E-7</c:v>
                </c:pt>
                <c:pt idx="246">
                  <c:v>5.9072197715200367E-7</c:v>
                </c:pt>
                <c:pt idx="247">
                  <c:v>6.9022077263210664E-7</c:v>
                </c:pt>
                <c:pt idx="248">
                  <c:v>8.0562713909907516E-7</c:v>
                </c:pt>
                <c:pt idx="249">
                  <c:v>9.3934367671425978E-7</c:v>
                </c:pt>
                <c:pt idx="250">
                  <c:v>1.094113737260023E-6</c:v>
                </c:pt>
                <c:pt idx="251">
                  <c:v>1.2730664478204106E-6</c:v>
                </c:pt>
                <c:pt idx="252">
                  <c:v>1.4797672168365656E-6</c:v>
                </c:pt>
                <c:pt idx="253">
                  <c:v>1.7182743280122978E-6</c:v>
                </c:pt>
                <c:pt idx="254">
                  <c:v>1.9932022866572267E-6</c:v>
                </c:pt>
                <c:pt idx="255">
                  <c:v>2.3097926470320848E-6</c:v>
                </c:pt>
                <c:pt idx="256">
                  <c:v>2.6739931183983329E-6</c:v>
                </c:pt>
                <c:pt idx="257">
                  <c:v>3.0925458220872609E-6</c:v>
                </c:pt>
                <c:pt idx="258">
                  <c:v>3.5730856522974121E-6</c:v>
                </c:pt>
                <c:pt idx="259">
                  <c:v>4.124249779836764E-6</c:v>
                </c:pt>
                <c:pt idx="260">
                  <c:v>4.7557994309530706E-6</c:v>
                </c:pt>
                <c:pt idx="261">
                  <c:v>5.4787551730947668E-6</c:v>
                </c:pt>
                <c:pt idx="262">
                  <c:v>6.3055470462112252E-6</c:v>
                </c:pt>
                <c:pt idx="263">
                  <c:v>7.2501809923962447E-6</c:v>
                </c:pt>
                <c:pt idx="264">
                  <c:v>8.3284231585882128E-6</c:v>
                </c:pt>
                <c:pt idx="265">
                  <c:v>9.5580037770165013E-6</c:v>
                </c:pt>
                <c:pt idx="266">
                  <c:v>1.0958842466396021E-5</c:v>
                </c:pt>
                <c:pt idx="267">
                  <c:v>1.2553296943852982E-5</c:v>
                </c:pt>
                <c:pt idx="268">
                  <c:v>1.4366437293453438E-5</c:v>
                </c:pt>
                <c:pt idx="269">
                  <c:v>1.6426348102301929E-5</c:v>
                </c:pt>
                <c:pt idx="270">
                  <c:v>1.8764460949675319E-5</c:v>
                </c:pt>
                <c:pt idx="271">
                  <c:v>2.1415919918807712E-5</c:v>
                </c:pt>
                <c:pt idx="272">
                  <c:v>2.4419982994877894E-5</c:v>
                </c:pt>
                <c:pt idx="273">
                  <c:v>2.7820462416654936E-5</c:v>
                </c:pt>
                <c:pt idx="274">
                  <c:v>3.1666207263181266E-5</c:v>
                </c:pt>
                <c:pt idx="275">
                  <c:v>3.6011631780920634E-5</c:v>
                </c:pt>
                <c:pt idx="276">
                  <c:v>4.0917293190901463E-5</c:v>
                </c:pt>
                <c:pt idx="277">
                  <c:v>4.6450522959551366E-5</c:v>
                </c:pt>
                <c:pt idx="278">
                  <c:v>5.2686115770946544E-5</c:v>
                </c:pt>
                <c:pt idx="279">
                  <c:v>5.9707080701990347E-5</c:v>
                </c:pt>
                <c:pt idx="280">
                  <c:v>6.7605459375148544E-5</c:v>
                </c:pt>
                <c:pt idx="281">
                  <c:v>7.6483216145675556E-5</c:v>
                </c:pt>
                <c:pt idx="282">
                  <c:v>8.6453205671044805E-5</c:v>
                </c:pt>
                <c:pt idx="283">
                  <c:v>9.7640223509261887E-5</c:v>
                </c:pt>
                <c:pt idx="284">
                  <c:v>1.1018214569893443E-4</c:v>
                </c:pt>
                <c:pt idx="285">
                  <c:v>1.2423116358704615E-4</c:v>
                </c:pt>
                <c:pt idx="286">
                  <c:v>1.3995512048881392E-4</c:v>
                </c:pt>
                <c:pt idx="287">
                  <c:v>1.5753895708762563E-4</c:v>
                </c:pt>
                <c:pt idx="288">
                  <c:v>1.7718627280968581E-4</c:v>
                </c:pt>
                <c:pt idx="289">
                  <c:v>1.9912101073748785E-4</c:v>
                </c:pt>
                <c:pt idx="290">
                  <c:v>2.2358927395592365E-4</c:v>
                </c:pt>
                <c:pt idx="291">
                  <c:v>2.5086128155433834E-4</c:v>
                </c:pt>
                <c:pt idx="292">
                  <c:v>2.8123347283436057E-4</c:v>
                </c:pt>
                <c:pt idx="293">
                  <c:v>3.1503076859573496E-4</c:v>
                </c:pt>
                <c:pt idx="294">
                  <c:v>3.5260899868795972E-4</c:v>
                </c:pt>
                <c:pt idx="295">
                  <c:v>3.9435750532269571E-4</c:v>
                </c:pt>
                <c:pt idx="296">
                  <c:v>4.4070193193738902E-4</c:v>
                </c:pt>
                <c:pt idx="297">
                  <c:v>4.9210720768274165E-4</c:v>
                </c:pt>
                <c:pt idx="298">
                  <c:v>5.4908073787151136E-4</c:v>
                </c:pt>
                <c:pt idx="299">
                  <c:v>6.1217581097239423E-4</c:v>
                </c:pt>
                <c:pt idx="300">
                  <c:v>6.819952329548863E-4</c:v>
                </c:pt>
                <c:pt idx="301">
                  <c:v>7.5919519998878546E-4</c:v>
                </c:pt>
                <c:pt idx="302">
                  <c:v>8.4448942066834849E-4</c:v>
                </c:pt>
                <c:pt idx="303">
                  <c:v>9.3865349906595351E-4</c:v>
                </c:pt>
                <c:pt idx="304">
                  <c:v>1.0425295900163781E-3</c:v>
                </c:pt>
                <c:pt idx="305">
                  <c:v>1.1570313380894217E-3</c:v>
                </c:pt>
                <c:pt idx="306">
                  <c:v>1.2831491117184469E-3</c:v>
                </c:pt>
                <c:pt idx="307">
                  <c:v>1.421955543914493E-3</c:v>
                </c:pt>
                <c:pt idx="308">
                  <c:v>1.5746113909022835E-3</c:v>
                </c:pt>
                <c:pt idx="309">
                  <c:v>1.7423717198641016E-3</c:v>
                </c:pt>
                <c:pt idx="310">
                  <c:v>1.9265924367627243E-3</c:v>
                </c:pt>
                <c:pt idx="311">
                  <c:v>2.1287371649344289E-3</c:v>
                </c:pt>
                <c:pt idx="312">
                  <c:v>2.3503844847878306E-3</c:v>
                </c:pt>
                <c:pt idx="313">
                  <c:v>2.5932355445147815E-3</c:v>
                </c:pt>
                <c:pt idx="314">
                  <c:v>2.859122051206202E-3</c:v>
                </c:pt>
                <c:pt idx="315">
                  <c:v>3.1500146511673887E-3</c:v>
                </c:pt>
                <c:pt idx="316">
                  <c:v>3.4680317075360977E-3</c:v>
                </c:pt>
                <c:pt idx="317">
                  <c:v>3.8154484825238845E-3</c:v>
                </c:pt>
                <c:pt idx="318">
                  <c:v>4.194706730710162E-3</c:v>
                </c:pt>
                <c:pt idx="319">
                  <c:v>4.6084247088356012E-3</c:v>
                </c:pt>
                <c:pt idx="320">
                  <c:v>5.0594076064351982E-3</c:v>
                </c:pt>
                <c:pt idx="321">
                  <c:v>5.550658400446871E-3</c:v>
                </c:pt>
                <c:pt idx="322">
                  <c:v>6.0853891356000356E-3</c:v>
                </c:pt>
                <c:pt idx="323">
                  <c:v>6.6670326309473523E-3</c:v>
                </c:pt>
                <c:pt idx="324">
                  <c:v>7.2992546113277972E-3</c:v>
                </c:pt>
                <c:pt idx="325">
                  <c:v>7.985966260868553E-3</c:v>
                </c:pt>
                <c:pt idx="326">
                  <c:v>8.7313371937979521E-3</c:v>
                </c:pt>
                <c:pt idx="327">
                  <c:v>9.5398088359122998E-3</c:v>
                </c:pt>
                <c:pt idx="328">
                  <c:v>1.0416108207947038E-2</c:v>
                </c:pt>
                <c:pt idx="329">
                  <c:v>1.136526209990987E-2</c:v>
                </c:pt>
                <c:pt idx="330">
                  <c:v>1.2392611623088103E-2</c:v>
                </c:pt>
                <c:pt idx="331">
                  <c:v>1.3503827123985537E-2</c:v>
                </c:pt>
                <c:pt idx="332">
                  <c:v>1.4704923441849739E-2</c:v>
                </c:pt>
                <c:pt idx="333">
                  <c:v>1.6002275488738456E-2</c:v>
                </c:pt>
                <c:pt idx="334">
                  <c:v>1.7402634128232338E-2</c:v>
                </c:pt>
                <c:pt idx="335">
                  <c:v>1.8913142325957966E-2</c:v>
                </c:pt>
                <c:pt idx="336">
                  <c:v>2.054135154200197E-2</c:v>
                </c:pt>
                <c:pt idx="337">
                  <c:v>2.2295238332149133E-2</c:v>
                </c:pt>
                <c:pt idx="338">
                  <c:v>2.4183221121578075E-2</c:v>
                </c:pt>
                <c:pt idx="339">
                  <c:v>2.6214177111312902E-2</c:v>
                </c:pt>
                <c:pt idx="340">
                  <c:v>2.8397459274253523E-2</c:v>
                </c:pt>
                <c:pt idx="341">
                  <c:v>3.074291339412364E-2</c:v>
                </c:pt>
                <c:pt idx="342">
                  <c:v>3.3260895097051296E-2</c:v>
                </c:pt>
                <c:pt idx="343">
                  <c:v>3.5962286821916059E-2</c:v>
                </c:pt>
                <c:pt idx="344">
                  <c:v>3.8858514671877002E-2</c:v>
                </c:pt>
                <c:pt idx="345">
                  <c:v>4.196156508585458E-2</c:v>
                </c:pt>
                <c:pt idx="346">
                  <c:v>4.5284001264998992E-2</c:v>
                </c:pt>
                <c:pt idx="347">
                  <c:v>4.8838979285529903E-2</c:v>
                </c:pt>
                <c:pt idx="348">
                  <c:v>5.2640263825621314E-2</c:v>
                </c:pt>
                <c:pt idx="349">
                  <c:v>5.6702243430455233E-2</c:v>
                </c:pt>
                <c:pt idx="350">
                  <c:v>6.1039945235921773E-2</c:v>
                </c:pt>
                <c:pt idx="351">
                  <c:v>6.5669049068080909E-2</c:v>
                </c:pt>
                <c:pt idx="352">
                  <c:v>7.0605900832039298E-2</c:v>
                </c:pt>
                <c:pt idx="353">
                  <c:v>7.5867525100725294E-2</c:v>
                </c:pt>
                <c:pt idx="354">
                  <c:v>8.14716368109204E-2</c:v>
                </c:pt>
                <c:pt idx="355">
                  <c:v>8.7436651971014134E-2</c:v>
                </c:pt>
                <c:pt idx="356">
                  <c:v>9.3781697282210155E-2</c:v>
                </c:pt>
                <c:pt idx="357">
                  <c:v>0.10052661857245197</c:v>
                </c:pt>
                <c:pt idx="358">
                  <c:v>0.10769198794001916</c:v>
                </c:pt>
                <c:pt idx="359">
                  <c:v>0.11529910950188647</c:v>
                </c:pt>
                <c:pt idx="360">
                  <c:v>0.12337002364009268</c:v>
                </c:pt>
                <c:pt idx="361">
                  <c:v>0.13192750963818256</c:v>
                </c:pt>
                <c:pt idx="362">
                  <c:v>0.14099508659863805</c:v>
                </c:pt>
                <c:pt idx="363">
                  <c:v>0.15059701253166294</c:v>
                </c:pt>
                <c:pt idx="364">
                  <c:v>0.16075828150536456</c:v>
                </c:pt>
                <c:pt idx="365">
                  <c:v>0.17150461874768552</c:v>
                </c:pt>
                <c:pt idx="366">
                  <c:v>0.18286247359087551</c:v>
                </c:pt>
                <c:pt idx="367">
                  <c:v>0.19485901015058044</c:v>
                </c:pt>
                <c:pt idx="368">
                  <c:v>0.20752209563304527</c:v>
                </c:pt>
                <c:pt idx="369">
                  <c:v>0.220880286166173</c:v>
                </c:pt>
                <c:pt idx="370">
                  <c:v>0.2349628100525791</c:v>
                </c:pt>
                <c:pt idx="371">
                  <c:v>0.24979954834625234</c:v>
                </c:pt>
                <c:pt idx="372">
                  <c:v>0.26542101265780793</c:v>
                </c:pt>
                <c:pt idx="373">
                  <c:v>0.28185832009795964</c:v>
                </c:pt>
                <c:pt idx="374">
                  <c:v>0.29914316527341711</c:v>
                </c:pt>
                <c:pt idx="375">
                  <c:v>0.3173077892551725</c:v>
                </c:pt>
                <c:pt idx="376">
                  <c:v>0.33638494544498648</c:v>
                </c:pt>
                <c:pt idx="377">
                  <c:v>0.35640786227282051</c:v>
                </c:pt>
                <c:pt idx="378">
                  <c:v>0.37741020266501574</c:v>
                </c:pt>
                <c:pt idx="379">
                  <c:v>0.3994260202312323</c:v>
                </c:pt>
                <c:pt idx="380">
                  <c:v>0.42248971212635955</c:v>
                </c:pt>
                <c:pt idx="381">
                  <c:v>0.44663596855312049</c:v>
                </c:pt>
                <c:pt idx="382">
                  <c:v>0.47189971888037763</c:v>
                </c:pt>
                <c:pt idx="383">
                  <c:v>0.49831607436291708</c:v>
                </c:pt>
                <c:pt idx="384">
                  <c:v>0.52592026745887177</c:v>
                </c:pt>
                <c:pt idx="385">
                  <c:v>0.55474758775285826</c:v>
                </c:pt>
                <c:pt idx="386">
                  <c:v>0.58483331450421583</c:v>
                </c:pt>
                <c:pt idx="387">
                  <c:v>0.61621264585282587</c:v>
                </c:pt>
                <c:pt idx="388">
                  <c:v>0.64892062472723377</c:v>
                </c:pt>
                <c:pt idx="389">
                  <c:v>0.68299206151360525</c:v>
                </c:pt>
                <c:pt idx="390">
                  <c:v>0.71846145355729996</c:v>
                </c:pt>
                <c:pt idx="391">
                  <c:v>0.75536290158338038</c:v>
                </c:pt>
                <c:pt idx="392">
                  <c:v>0.79373002313604923</c:v>
                </c:pt>
                <c:pt idx="393">
                  <c:v>0.83359586315245926</c:v>
                </c:pt>
                <c:pt idx="394">
                  <c:v>0.87499280180022532</c:v>
                </c:pt>
                <c:pt idx="395">
                  <c:v>0.91795245972382356</c:v>
                </c:pt>
                <c:pt idx="396">
                  <c:v>0.96250560085918024</c:v>
                </c:pt>
                <c:pt idx="397">
                  <c:v>1.008682032991975</c:v>
                </c:pt>
                <c:pt idx="398">
                  <c:v>1.0565105062487843</c:v>
                </c:pt>
                <c:pt idx="399">
                  <c:v>1.106018609726926</c:v>
                </c:pt>
                <c:pt idx="400">
                  <c:v>1.157232666481816</c:v>
                </c:pt>
                <c:pt idx="401">
                  <c:v>1.2101776271068705</c:v>
                </c:pt>
                <c:pt idx="402">
                  <c:v>1.2648769621539426</c:v>
                </c:pt>
                <c:pt idx="403">
                  <c:v>1.3213525536574304</c:v>
                </c:pt>
                <c:pt idx="404">
                  <c:v>1.3796245860371747</c:v>
                </c:pt>
                <c:pt idx="405">
                  <c:v>1.439711436670184</c:v>
                </c:pt>
                <c:pt idx="406">
                  <c:v>1.5016295664310937</c:v>
                </c:pt>
                <c:pt idx="407">
                  <c:v>1.5653934105158303</c:v>
                </c:pt>
                <c:pt idx="408">
                  <c:v>1.6310152698709424</c:v>
                </c:pt>
                <c:pt idx="409">
                  <c:v>1.6985052035639674</c:v>
                </c:pt>
                <c:pt idx="410">
                  <c:v>1.767870922437188</c:v>
                </c:pt>
                <c:pt idx="411">
                  <c:v>1.8391176843972517</c:v>
                </c:pt>
                <c:pt idx="412">
                  <c:v>1.912248191698638</c:v>
                </c:pt>
                <c:pt idx="413">
                  <c:v>1.9872624905875196</c:v>
                </c:pt>
                <c:pt idx="414">
                  <c:v>2.0641578736745325</c:v>
                </c:pt>
                <c:pt idx="415">
                  <c:v>2.1429287854124168</c:v>
                </c:pt>
                <c:pt idx="416">
                  <c:v>2.2235667310532063</c:v>
                </c:pt>
                <c:pt idx="417">
                  <c:v>2.3060601894649451</c:v>
                </c:pt>
                <c:pt idx="418">
                  <c:v>2.3903945301838792</c:v>
                </c:pt>
                <c:pt idx="419">
                  <c:v>2.4765519350801828</c:v>
                </c:pt>
                <c:pt idx="420">
                  <c:v>2.5645113250090938</c:v>
                </c:pt>
                <c:pt idx="421">
                  <c:v>2.6542482918178445</c:v>
                </c:pt>
                <c:pt idx="422">
                  <c:v>2.7457350360701152</c:v>
                </c:pt>
                <c:pt idx="423">
                  <c:v>2.8389403108451132</c:v>
                </c:pt>
                <c:pt idx="424">
                  <c:v>2.9338293719563686</c:v>
                </c:pt>
                <c:pt idx="425">
                  <c:v>3.0303639349277813</c:v>
                </c:pt>
                <c:pt idx="426">
                  <c:v>3.1285021390492904</c:v>
                </c:pt>
                <c:pt idx="427">
                  <c:v>3.2281985188251832</c:v>
                </c:pt>
                <c:pt idx="428">
                  <c:v>3.3294039831064035</c:v>
                </c:pt>
                <c:pt idx="429">
                  <c:v>3.4320658021899741</c:v>
                </c:pt>
                <c:pt idx="430">
                  <c:v>3.5361276031416251</c:v>
                </c:pt>
                <c:pt idx="431">
                  <c:v>3.6415293735862586</c:v>
                </c:pt>
                <c:pt idx="432">
                  <c:v>3.7482074741829261</c:v>
                </c:pt>
                <c:pt idx="433">
                  <c:v>3.8560946599843962</c:v>
                </c:pt>
                <c:pt idx="434">
                  <c:v>3.965120110853035</c:v>
                </c:pt>
                <c:pt idx="435">
                  <c:v>4.0752094710841611</c:v>
                </c:pt>
                <c:pt idx="436">
                  <c:v>4.1862848983573748</c:v>
                </c:pt>
                <c:pt idx="437">
                  <c:v>4.2982651221144135</c:v>
                </c:pt>
                <c:pt idx="438">
                  <c:v>4.4110655114282951</c:v>
                </c:pt>
                <c:pt idx="439">
                  <c:v>4.5245981524061714</c:v>
                </c:pt>
                <c:pt idx="440">
                  <c:v>4.6387719351299079</c:v>
                </c:pt>
                <c:pt idx="441">
                  <c:v>4.7534926501185959</c:v>
                </c:pt>
                <c:pt idx="442">
                  <c:v>4.8686630942541722</c:v>
                </c:pt>
                <c:pt idx="443">
                  <c:v>4.9841831860916042</c:v>
                </c:pt>
                <c:pt idx="444">
                  <c:v>5.0999500904318262</c:v>
                </c:pt>
                <c:pt idx="445">
                  <c:v>5.2158583520140436</c:v>
                </c:pt>
                <c:pt idx="446">
                  <c:v>5.331800038142072</c:v>
                </c:pt>
                <c:pt idx="447">
                  <c:v>5.4476648900349867</c:v>
                </c:pt>
                <c:pt idx="448">
                  <c:v>5.5633404826540893</c:v>
                </c:pt>
                <c:pt idx="449">
                  <c:v>5.6787123927317307</c:v>
                </c:pt>
                <c:pt idx="450">
                  <c:v>5.7936643746898993</c:v>
                </c:pt>
                <c:pt idx="451">
                  <c:v>5.9080785441128185</c:v>
                </c:pt>
                <c:pt idx="452">
                  <c:v>6.0218355683997329</c:v>
                </c:pt>
                <c:pt idx="453">
                  <c:v>6.1348148642024922</c:v>
                </c:pt>
                <c:pt idx="454">
                  <c:v>6.2468948012160386</c:v>
                </c:pt>
                <c:pt idx="455">
                  <c:v>6.3579529118710321</c:v>
                </c:pt>
                <c:pt idx="456">
                  <c:v>6.4678661064424947</c:v>
                </c:pt>
                <c:pt idx="457">
                  <c:v>6.5765108930729861</c:v>
                </c:pt>
                <c:pt idx="458">
                  <c:v>6.6837636021754196</c:v>
                </c:pt>
                <c:pt idx="459">
                  <c:v>6.789500614669711</c:v>
                </c:pt>
                <c:pt idx="460">
                  <c:v>6.8935985934749153</c:v>
                </c:pt>
                <c:pt idx="461">
                  <c:v>6.9959347176739852</c:v>
                </c:pt>
                <c:pt idx="462">
                  <c:v>7.0963869187363562</c:v>
                </c:pt>
                <c:pt idx="463">
                  <c:v>7.1948341181849162</c:v>
                </c:pt>
                <c:pt idx="464">
                  <c:v>7.2911564660664734</c:v>
                </c:pt>
                <c:pt idx="465">
                  <c:v>7.3852355795879188</c:v>
                </c:pt>
                <c:pt idx="466">
                  <c:v>7.4769547812591508</c:v>
                </c:pt>
                <c:pt idx="467">
                  <c:v>7.566199335890297</c:v>
                </c:pt>
                <c:pt idx="468">
                  <c:v>7.6528566857764604</c:v>
                </c:pt>
                <c:pt idx="469">
                  <c:v>7.736816683409768</c:v>
                </c:pt>
                <c:pt idx="470">
                  <c:v>7.8179718210541056</c:v>
                </c:pt>
                <c:pt idx="471">
                  <c:v>7.8962174565254672</c:v>
                </c:pt>
                <c:pt idx="472">
                  <c:v>7.9714520345222795</c:v>
                </c:pt>
                <c:pt idx="473">
                  <c:v>8.0435773028643194</c:v>
                </c:pt>
                <c:pt idx="474">
                  <c:v>8.1124985230009674</c:v>
                </c:pt>
                <c:pt idx="475">
                  <c:v>8.1781246741738851</c:v>
                </c:pt>
                <c:pt idx="476">
                  <c:v>8.2403686506194855</c:v>
                </c:pt>
                <c:pt idx="477">
                  <c:v>8.2991474512316739</c:v>
                </c:pt>
                <c:pt idx="478">
                  <c:v>8.3543823611077119</c:v>
                </c:pt>
                <c:pt idx="479">
                  <c:v>8.4059991244374874</c:v>
                </c:pt>
                <c:pt idx="480">
                  <c:v>8.4539281082055719</c:v>
                </c:pt>
                <c:pt idx="481">
                  <c:v>8.4981044562175541</c:v>
                </c:pt>
                <c:pt idx="482">
                  <c:v>8.538468232972928</c:v>
                </c:pt>
                <c:pt idx="483">
                  <c:v>8.5749645569532582</c:v>
                </c:pt>
                <c:pt idx="484">
                  <c:v>8.60754372290946</c:v>
                </c:pt>
                <c:pt idx="485">
                  <c:v>8.636161312782459</c:v>
                </c:pt>
                <c:pt idx="486">
                  <c:v>8.6607782949064855</c:v>
                </c:pt>
                <c:pt idx="487">
                  <c:v>8.6813611112002427</c:v>
                </c:pt>
                <c:pt idx="488">
                  <c:v>8.6978817520689944</c:v>
                </c:pt>
                <c:pt idx="489">
                  <c:v>8.7103178187955308</c:v>
                </c:pt>
                <c:pt idx="490">
                  <c:v>8.7186525732230518</c:v>
                </c:pt>
                <c:pt idx="491">
                  <c:v>8.7228749745823393</c:v>
                </c:pt>
                <c:pt idx="492">
                  <c:v>8.7229797033496013</c:v>
                </c:pt>
                <c:pt idx="493">
                  <c:v>8.7189671720669928</c:v>
                </c:pt>
                <c:pt idx="494">
                  <c:v>8.7108435230926062</c:v>
                </c:pt>
                <c:pt idx="495">
                  <c:v>8.698620613295569</c:v>
                </c:pt>
                <c:pt idx="496">
                  <c:v>8.6823159857429282</c:v>
                </c:pt>
                <c:pt idx="497">
                  <c:v>8.6619528284785883</c:v>
                </c:pt>
                <c:pt idx="498">
                  <c:v>8.637559920518127</c:v>
                </c:pt>
                <c:pt idx="499">
                  <c:v>8.6091715652425673</c:v>
                </c:pt>
                <c:pt idx="500">
                  <c:v>8.5768275113935548</c:v>
                </c:pt>
                <c:pt idx="501">
                  <c:v>8.5405728619286414</c:v>
                </c:pt>
                <c:pt idx="502">
                  <c:v>8.5004579710170702</c:v>
                </c:pt>
                <c:pt idx="503">
                  <c:v>8.4565383295046939</c:v>
                </c:pt>
                <c:pt idx="504">
                  <c:v>8.4088744392028403</c:v>
                </c:pt>
                <c:pt idx="505">
                  <c:v>8.3575316763952845</c:v>
                </c:pt>
                <c:pt idx="506">
                  <c:v>8.3025801449852334</c:v>
                </c:pt>
                <c:pt idx="507">
                  <c:v>8.2440945197362865</c:v>
                </c:pt>
                <c:pt idx="508">
                  <c:v>8.1821538800902882</c:v>
                </c:pt>
                <c:pt idx="509">
                  <c:v>8.116841535069268</c:v>
                </c:pt>
                <c:pt idx="510">
                  <c:v>8.0482448397956716</c:v>
                </c:pt>
                <c:pt idx="511">
                  <c:v>7.9764550041866222</c:v>
                </c:pt>
                <c:pt idx="512">
                  <c:v>7.9015668943966411</c:v>
                </c:pt>
                <c:pt idx="513">
                  <c:v>7.823678827605943</c:v>
                </c:pt>
                <c:pt idx="514">
                  <c:v>7.7428923607615534</c:v>
                </c:pt>
                <c:pt idx="515">
                  <c:v>7.6593120738965954</c:v>
                </c:pt>
                <c:pt idx="516">
                  <c:v>7.5730453486640332</c:v>
                </c:pt>
                <c:pt idx="517">
                  <c:v>7.4842021427257688</c:v>
                </c:pt>
                <c:pt idx="518">
                  <c:v>7.3928947606520854</c:v>
                </c:pt>
                <c:pt idx="519">
                  <c:v>7.2992376219828756</c:v>
                </c:pt>
                <c:pt idx="520">
                  <c:v>7.2033470271099977</c:v>
                </c:pt>
                <c:pt idx="521">
                  <c:v>7.10534092163683</c:v>
                </c:pt>
                <c:pt idx="522">
                  <c:v>7.0053386598674843</c:v>
                </c:pt>
                <c:pt idx="523">
                  <c:v>6.9034607680766733</c:v>
                </c:pt>
                <c:pt idx="524">
                  <c:v>6.7998287082000841</c:v>
                </c:pt>
                <c:pt idx="525">
                  <c:v>6.6945646425776468</c:v>
                </c:pt>
                <c:pt idx="526">
                  <c:v>6.5877912003707415</c:v>
                </c:pt>
                <c:pt idx="527">
                  <c:v>6.4796312462597649</c:v>
                </c:pt>
                <c:pt idx="528">
                  <c:v>6.3702076520137609</c:v>
                </c:pt>
                <c:pt idx="529">
                  <c:v>6.2596430715050486</c:v>
                </c:pt>
                <c:pt idx="530">
                  <c:v>6.1480597197253779</c:v>
                </c:pt>
                <c:pt idx="531">
                  <c:v>6.0355791563353804</c:v>
                </c:pt>
                <c:pt idx="532">
                  <c:v>5.9223220742604807</c:v>
                </c:pt>
                <c:pt idx="533">
                  <c:v>5.8084080938190494</c:v>
                </c:pt>
                <c:pt idx="534">
                  <c:v>5.6939555628466687</c:v>
                </c:pt>
                <c:pt idx="535">
                  <c:v>5.5790813632504603</c:v>
                </c:pt>
                <c:pt idx="536">
                  <c:v>5.4639007244035307</c:v>
                </c:pt>
                <c:pt idx="537">
                  <c:v>5.348527043756981</c:v>
                </c:pt>
                <c:pt idx="538">
                  <c:v>5.2330717150217447</c:v>
                </c:pt>
                <c:pt idx="539">
                  <c:v>5.1176439642392717</c:v>
                </c:pt>
                <c:pt idx="540">
                  <c:v>5.0023506940304578</c:v>
                </c:pt>
                <c:pt idx="541">
                  <c:v>4.8872963362814303</c:v>
                </c:pt>
                <c:pt idx="542">
                  <c:v>4.7725827134935281</c:v>
                </c:pt>
                <c:pt idx="543">
                  <c:v>4.6583089089919758</c:v>
                </c:pt>
                <c:pt idx="544">
                  <c:v>4.5445711461573337</c:v>
                </c:pt>
                <c:pt idx="545">
                  <c:v>4.4314626768119592</c:v>
                </c:pt>
                <c:pt idx="546">
                  <c:v>4.3190736788613249</c:v>
                </c:pt>
                <c:pt idx="547">
                  <c:v>4.2074911632608316</c:v>
                </c:pt>
                <c:pt idx="548">
                  <c:v>4.0967988903455588</c:v>
                </c:pt>
                <c:pt idx="549">
                  <c:v>3.9870772955333935</c:v>
                </c:pt>
                <c:pt idx="550">
                  <c:v>3.8784034243791652</c:v>
                </c:pt>
                <c:pt idx="551">
                  <c:v>3.7708508769308366</c:v>
                </c:pt>
                <c:pt idx="552">
                  <c:v>3.6644897613112688</c:v>
                </c:pt>
                <c:pt idx="553">
                  <c:v>3.5593866564194636</c:v>
                </c:pt>
                <c:pt idx="554">
                  <c:v>3.4556045836224341</c:v>
                </c:pt>
                <c:pt idx="555">
                  <c:v>3.3532029872820863</c:v>
                </c:pt>
                <c:pt idx="556">
                  <c:v>3.252237723938189</c:v>
                </c:pt>
                <c:pt idx="557">
                  <c:v>3.1527610599462577</c:v>
                </c:pt>
                <c:pt idx="558">
                  <c:v>3.0548216773482486</c:v>
                </c:pt>
                <c:pt idx="559">
                  <c:v>2.9584646877336178</c:v>
                </c:pt>
                <c:pt idx="560">
                  <c:v>2.8637316538301469</c:v>
                </c:pt>
                <c:pt idx="561">
                  <c:v>2.7706606185473719</c:v>
                </c:pt>
                <c:pt idx="562">
                  <c:v>2.6792861411786837</c:v>
                </c:pt>
                <c:pt idx="563">
                  <c:v>2.5896393404561251</c:v>
                </c:pt>
                <c:pt idx="564">
                  <c:v>2.5017479441367572</c:v>
                </c:pt>
                <c:pt idx="565">
                  <c:v>2.4156363447909182</c:v>
                </c:pt>
                <c:pt idx="566">
                  <c:v>2.3313256614510807</c:v>
                </c:pt>
                <c:pt idx="567">
                  <c:v>2.2488338067734559</c:v>
                </c:pt>
                <c:pt idx="568">
                  <c:v>2.1681755593567229</c:v>
                </c:pt>
                <c:pt idx="569">
                  <c:v>2.0893626408577384</c:v>
                </c:pt>
                <c:pt idx="570">
                  <c:v>2.0124037975403906</c:v>
                </c:pt>
                <c:pt idx="571">
                  <c:v>1.937304885891127</c:v>
                </c:pt>
                <c:pt idx="572">
                  <c:v>1.8640689619338024</c:v>
                </c:pt>
                <c:pt idx="573">
                  <c:v>1.7926963738775854</c:v>
                </c:pt>
                <c:pt idx="574">
                  <c:v>1.7231848577319928</c:v>
                </c:pt>
                <c:pt idx="575">
                  <c:v>1.6555296355275686</c:v>
                </c:pt>
                <c:pt idx="576">
                  <c:v>1.5897235157841991</c:v>
                </c:pt>
                <c:pt idx="577">
                  <c:v>1.5257569958735515</c:v>
                </c:pt>
                <c:pt idx="578">
                  <c:v>1.4636183659304116</c:v>
                </c:pt>
                <c:pt idx="579">
                  <c:v>1.4032938139728486</c:v>
                </c:pt>
                <c:pt idx="580">
                  <c:v>1.3447675319012891</c:v>
                </c:pt>
                <c:pt idx="581">
                  <c:v>1.2880218220546797</c:v>
                </c:pt>
                <c:pt idx="582">
                  <c:v>1.2330372040122286</c:v>
                </c:pt>
                <c:pt idx="583">
                  <c:v>1.1797925213403622</c:v>
                </c:pt>
                <c:pt idx="584">
                  <c:v>1.1282650479954357</c:v>
                </c:pt>
                <c:pt idx="585">
                  <c:v>1.0784305941051586</c:v>
                </c:pt>
                <c:pt idx="586">
                  <c:v>1.0302636108641763</c:v>
                </c:pt>
                <c:pt idx="587">
                  <c:v>0.9837372942923085</c:v>
                </c:pt>
                <c:pt idx="588">
                  <c:v>0.93882368761767276</c:v>
                </c:pt>
                <c:pt idx="589">
                  <c:v>0.89549378206005681</c:v>
                </c:pt>
                <c:pt idx="590">
                  <c:v>0.8537176158049008</c:v>
                </c:pt>
                <c:pt idx="591">
                  <c:v>0.81346437097171465</c:v>
                </c:pt>
                <c:pt idx="592">
                  <c:v>0.77470246839557944</c:v>
                </c:pt>
                <c:pt idx="593">
                  <c:v>0.73739966005456081</c:v>
                </c:pt>
                <c:pt idx="594">
                  <c:v>0.70152311899077724</c:v>
                </c:pt>
                <c:pt idx="595">
                  <c:v>0.66703952658659071</c:v>
                </c:pt>
                <c:pt idx="596">
                  <c:v>0.63391515707242119</c:v>
                </c:pt>
                <c:pt idx="597">
                  <c:v>0.602115959156307</c:v>
                </c:pt>
                <c:pt idx="598">
                  <c:v>0.57160763467948228</c:v>
                </c:pt>
                <c:pt idx="599">
                  <c:v>0.5423557142159674</c:v>
                </c:pt>
                <c:pt idx="600">
                  <c:v>0.51432562954745797</c:v>
                </c:pt>
                <c:pt idx="601">
                  <c:v>0.48748278295776415</c:v>
                </c:pt>
                <c:pt idx="602">
                  <c:v>0.46179261330400867</c:v>
                </c:pt>
                <c:pt idx="603">
                  <c:v>0.4372206588335979</c:v>
                </c:pt>
                <c:pt idx="604">
                  <c:v>0.41373261672824102</c:v>
                </c:pt>
                <c:pt idx="605">
                  <c:v>0.39129439936726629</c:v>
                </c:pt>
                <c:pt idx="606">
                  <c:v>0.36987218731348648</c:v>
                </c:pt>
                <c:pt idx="607">
                  <c:v>0.34943247903516811</c:v>
                </c:pt>
                <c:pt idx="608">
                  <c:v>0.32994213738739286</c:v>
                </c:pt>
                <c:pt idx="609">
                  <c:v>0.31136843288537941</c:v>
                </c:pt>
                <c:pt idx="610">
                  <c:v>0.29367908381097063</c:v>
                </c:pt>
                <c:pt idx="611">
                  <c:v>0.27684229320154818</c:v>
                </c:pt>
                <c:pt idx="612">
                  <c:v>0.26082678277834526</c:v>
                </c:pt>
                <c:pt idx="613">
                  <c:v>0.24560182387777621</c:v>
                </c:pt>
                <c:pt idx="614">
                  <c:v>0.23113726545604327</c:v>
                </c:pt>
                <c:pt idx="615">
                  <c:v>0.21740355924294691</c:v>
                </c:pt>
                <c:pt idx="616">
                  <c:v>0.2043717821260233</c:v>
                </c:pt>
                <c:pt idx="617">
                  <c:v>0.19201365585088606</c:v>
                </c:pt>
                <c:pt idx="618">
                  <c:v>0.18030156412767359</c:v>
                </c:pt>
                <c:pt idx="619">
                  <c:v>0.16920856723710481</c:v>
                </c:pt>
                <c:pt idx="620">
                  <c:v>0.15870841423268417</c:v>
                </c:pt>
                <c:pt idx="621">
                  <c:v>0.14877555283808433</c:v>
                </c:pt>
                <c:pt idx="622">
                  <c:v>0.1393851371408126</c:v>
                </c:pt>
                <c:pt idx="623">
                  <c:v>0.13051303318476851</c:v>
                </c:pt>
                <c:pt idx="624">
                  <c:v>0.12213582256540773</c:v>
                </c:pt>
                <c:pt idx="625">
                  <c:v>0.11423080413185566</c:v>
                </c:pt>
                <c:pt idx="626">
                  <c:v>0.10677599390057607</c:v>
                </c:pt>
                <c:pt idx="627">
                  <c:v>9.975012328499501E-2</c:v>
                </c:pt>
                <c:pt idx="628">
                  <c:v>9.3132635744950218E-2</c:v>
                </c:pt>
                <c:pt idx="629">
                  <c:v>8.6903681958959533E-2</c:v>
                </c:pt>
                <c:pt idx="630">
                  <c:v>8.1044113621054736E-2</c:v>
                </c:pt>
                <c:pt idx="631">
                  <c:v>7.553547596241407E-2</c:v>
                </c:pt>
                <c:pt idx="632">
                  <c:v>7.0359999096219497E-2</c:v>
                </c:pt>
                <c:pt idx="633">
                  <c:v>6.5500588282109487E-2</c:v>
                </c:pt>
                <c:pt idx="634">
                  <c:v>6.0940813204276217E-2</c:v>
                </c:pt>
                <c:pt idx="635">
                  <c:v>5.6664896354787886E-2</c:v>
                </c:pt>
                <c:pt idx="636">
                  <c:v>5.265770061096757E-2</c:v>
                </c:pt>
                <c:pt idx="637">
                  <c:v>4.8904716092859804E-2</c:v>
                </c:pt>
                <c:pt idx="638">
                  <c:v>4.5392046383759557E-2</c:v>
                </c:pt>
                <c:pt idx="639">
                  <c:v>4.2106394193677989E-2</c:v>
                </c:pt>
                <c:pt idx="640">
                  <c:v>3.9035046542371013E-2</c:v>
                </c:pt>
                <c:pt idx="641">
                  <c:v>3.6165859535270982E-2</c:v>
                </c:pt>
                <c:pt idx="642">
                  <c:v>3.3487242802243716E-2</c:v>
                </c:pt>
                <c:pt idx="643">
                  <c:v>3.0988143665699339E-2</c:v>
                </c:pt>
                <c:pt idx="644">
                  <c:v>2.8658031101128599E-2</c:v>
                </c:pt>
                <c:pt idx="645">
                  <c:v>2.6486879549657821E-2</c:v>
                </c:pt>
                <c:pt idx="646">
                  <c:v>2.4465152638760139E-2</c:v>
                </c:pt>
                <c:pt idx="647">
                  <c:v>2.2583786863817581E-2</c:v>
                </c:pt>
                <c:pt idx="648">
                  <c:v>2.0834175279807889E-2</c:v>
                </c:pt>
                <c:pt idx="649">
                  <c:v>1.9208151249014687E-2</c:v>
                </c:pt>
                <c:pt idx="650">
                  <c:v>1.7697972287337216E-2</c:v>
                </c:pt>
                <c:pt idx="651">
                  <c:v>1.6296304048533512E-2</c:v>
                </c:pt>
                <c:pt idx="652">
                  <c:v>1.4996204482521414E-2</c:v>
                </c:pt>
                <c:pt idx="653">
                  <c:v>1.3791108200790558E-2</c:v>
                </c:pt>
                <c:pt idx="654">
                  <c:v>1.2674811078941146E-2</c:v>
                </c:pt>
                <c:pt idx="655">
                  <c:v>1.1641455123462548E-2</c:v>
                </c:pt>
                <c:pt idx="656">
                  <c:v>1.0685513627051982E-2</c:v>
                </c:pt>
                <c:pt idx="657">
                  <c:v>9.8017766340507961E-3</c:v>
                </c:pt>
                <c:pt idx="658">
                  <c:v>8.985336734997065E-3</c:v>
                </c:pt>
                <c:pt idx="659">
                  <c:v>8.2315752067943226E-3</c:v>
                </c:pt>
                <c:pt idx="660">
                  <c:v>7.536148512634339E-3</c:v>
                </c:pt>
                <c:pt idx="661">
                  <c:v>6.8949751735644669E-3</c:v>
                </c:pt>
                <c:pt idx="662">
                  <c:v>6.3042230214524642E-3</c:v>
                </c:pt>
                <c:pt idx="663">
                  <c:v>5.760296841095836E-3</c:v>
                </c:pt>
                <c:pt idx="664">
                  <c:v>5.2598264073289462E-3</c:v>
                </c:pt>
                <c:pt idx="665">
                  <c:v>4.7996549212063304E-3</c:v>
                </c:pt>
                <c:pt idx="666">
                  <c:v>4.376827847687734E-3</c:v>
                </c:pt>
                <c:pt idx="667">
                  <c:v>3.9885821557076118E-3</c:v>
                </c:pt>
                <c:pt idx="668">
                  <c:v>3.6323359600880702E-3</c:v>
                </c:pt>
                <c:pt idx="669">
                  <c:v>3.305678563437955E-3</c:v>
                </c:pt>
                <c:pt idx="670">
                  <c:v>3.0063608949748395E-3</c:v>
                </c:pt>
                <c:pt idx="671">
                  <c:v>2.7322863421062413E-3</c:v>
                </c:pt>
                <c:pt idx="672">
                  <c:v>2.481501969608519E-3</c:v>
                </c:pt>
                <c:pt idx="673">
                  <c:v>2.2521901203393854E-3</c:v>
                </c:pt>
                <c:pt idx="674">
                  <c:v>2.0426603906171952E-3</c:v>
                </c:pt>
                <c:pt idx="675">
                  <c:v>1.8513419726840716E-3</c:v>
                </c:pt>
                <c:pt idx="676">
                  <c:v>1.6767763560421199E-3</c:v>
                </c:pt>
                <c:pt idx="677">
                  <c:v>1.5176103789069789E-3</c:v>
                </c:pt>
                <c:pt idx="678">
                  <c:v>1.3725896205556932E-3</c:v>
                </c:pt>
                <c:pt idx="679">
                  <c:v>1.2405521249528762E-3</c:v>
                </c:pt>
                <c:pt idx="680">
                  <c:v>1.120422445715668E-3</c:v>
                </c:pt>
                <c:pt idx="681">
                  <c:v>1.0112060022205039E-3</c:v>
                </c:pt>
                <c:pt idx="682">
                  <c:v>9.1198373645802716E-4</c:v>
                </c:pt>
                <c:pt idx="683">
                  <c:v>8.2190706010282688E-4</c:v>
                </c:pt>
                <c:pt idx="684">
                  <c:v>7.4019308117819426E-4</c:v>
                </c:pt>
                <c:pt idx="685">
                  <c:v>6.6612009965806877E-4</c:v>
                </c:pt>
                <c:pt idx="686">
                  <c:v>5.9902336135604476E-4</c:v>
                </c:pt>
                <c:pt idx="687">
                  <c:v>5.3829105949871454E-4</c:v>
                </c:pt>
                <c:pt idx="688">
                  <c:v>4.8336057346700658E-4</c:v>
                </c:pt>
                <c:pt idx="689">
                  <c:v>4.3371493430795568E-4</c:v>
                </c:pt>
                <c:pt idx="690">
                  <c:v>3.8887950676935062E-4</c:v>
                </c:pt>
                <c:pt idx="691">
                  <c:v>3.4841887778640993E-4</c:v>
                </c:pt>
                <c:pt idx="692">
                  <c:v>3.1193394155030649E-4</c:v>
                </c:pt>
                <c:pt idx="693">
                  <c:v>2.7905917150974869E-4</c:v>
                </c:pt>
                <c:pt idx="694">
                  <c:v>2.4946006989688799E-4</c:v>
                </c:pt>
                <c:pt idx="695">
                  <c:v>2.2283078562343391E-4</c:v>
                </c:pt>
                <c:pt idx="696">
                  <c:v>1.9889189166118941E-4</c:v>
                </c:pt>
                <c:pt idx="697">
                  <c:v>1.7738831329954787E-4</c:v>
                </c:pt>
                <c:pt idx="698">
                  <c:v>1.5808739895942955E-4</c:v>
                </c:pt>
                <c:pt idx="699">
                  <c:v>1.4077712553633493E-4</c:v>
                </c:pt>
                <c:pt idx="700">
                  <c:v>1.252644305427229E-4</c:v>
                </c:pt>
                <c:pt idx="701">
                  <c:v>1.1137366362041903E-4</c:v>
                </c:pt>
                <c:pt idx="702">
                  <c:v>9.8945150294921564E-5</c:v>
                </c:pt>
                <c:pt idx="703">
                  <c:v>8.7833861144743863E-5</c:v>
                </c:pt>
                <c:pt idx="704">
                  <c:v>7.7908179858242625E-5</c:v>
                </c:pt>
                <c:pt idx="705">
                  <c:v>6.9048763946892759E-5</c:v>
                </c:pt>
                <c:pt idx="706">
                  <c:v>6.1147492176709601E-5</c:v>
                </c:pt>
                <c:pt idx="707">
                  <c:v>5.4106493067251809E-5</c:v>
                </c:pt>
                <c:pt idx="708">
                  <c:v>4.7837249089794848E-5</c:v>
                </c:pt>
                <c:pt idx="709">
                  <c:v>4.2259771471969407E-5</c:v>
                </c:pt>
                <c:pt idx="710">
                  <c:v>3.7301840784946434E-5</c:v>
                </c:pt>
                <c:pt idx="711">
                  <c:v>3.2898308750386635E-5</c:v>
                </c:pt>
                <c:pt idx="712">
                  <c:v>2.899045695762334E-5</c:v>
                </c:pt>
                <c:pt idx="713">
                  <c:v>2.5525408426456308E-5</c:v>
                </c:pt>
                <c:pt idx="714">
                  <c:v>2.2455588187240054E-5</c:v>
                </c:pt>
                <c:pt idx="715">
                  <c:v>1.973822927743506E-5</c:v>
                </c:pt>
                <c:pt idx="716">
                  <c:v>1.7334920772394129E-5</c:v>
                </c:pt>
                <c:pt idx="717">
                  <c:v>1.5211194677638236E-5</c:v>
                </c:pt>
                <c:pt idx="718">
                  <c:v>1.3336148710406354E-5</c:v>
                </c:pt>
                <c:pt idx="719">
                  <c:v>1.1682102189677802E-5</c:v>
                </c:pt>
                <c:pt idx="720">
                  <c:v>1.0224282436364246E-5</c:v>
                </c:pt>
                <c:pt idx="721">
                  <c:v>8.9405392589717129E-6</c:v>
                </c:pt>
                <c:pt idx="722">
                  <c:v>7.8110852649256185E-6</c:v>
                </c:pt>
                <c:pt idx="723">
                  <c:v>6.8182598940617623E-6</c:v>
                </c:pt>
                <c:pt idx="724">
                  <c:v>5.9463152187621239E-6</c:v>
                </c:pt>
                <c:pt idx="725">
                  <c:v>5.1812216949951957E-6</c:v>
                </c:pt>
                <c:pt idx="726">
                  <c:v>4.5104921804262569E-6</c:v>
                </c:pt>
                <c:pt idx="727">
                  <c:v>3.9230226599687894E-6</c:v>
                </c:pt>
                <c:pt idx="728">
                  <c:v>3.4089482359710558E-6</c:v>
                </c:pt>
                <c:pt idx="729">
                  <c:v>2.9595130499095554E-6</c:v>
                </c:pt>
                <c:pt idx="730">
                  <c:v>2.5669529052940609E-6</c:v>
                </c:pt>
                <c:pt idx="731">
                  <c:v>2.2243894577458917E-6</c:v>
                </c:pt>
                <c:pt idx="732">
                  <c:v>1.9257349281945208E-6</c:v>
                </c:pt>
                <c:pt idx="733">
                  <c:v>1.6656063791185668E-6</c:v>
                </c:pt>
                <c:pt idx="734">
                  <c:v>1.4392486720375145E-6</c:v>
                </c:pt>
                <c:pt idx="735">
                  <c:v>1.2424652973129873E-6</c:v>
                </c:pt>
                <c:pt idx="736">
                  <c:v>1.0715563350309171E-6</c:v>
                </c:pt>
                <c:pt idx="737">
                  <c:v>9.232628685786513E-7</c:v>
                </c:pt>
                <c:pt idx="738">
                  <c:v>7.9471723077841409E-7</c:v>
                </c:pt>
                <c:pt idx="739">
                  <c:v>6.8339851634774346E-7</c:v>
                </c:pt>
                <c:pt idx="740">
                  <c:v>5.8709284428851556E-7</c:v>
                </c:pt>
                <c:pt idx="741">
                  <c:v>5.0385789980203095E-7</c:v>
                </c:pt>
                <c:pt idx="742">
                  <c:v>4.3199132772847712E-7</c:v>
                </c:pt>
                <c:pt idx="743">
                  <c:v>3.7000258854379401E-7</c:v>
                </c:pt>
                <c:pt idx="744">
                  <c:v>3.1658792383392431E-7</c:v>
                </c:pt>
                <c:pt idx="745">
                  <c:v>2.7060811111795891E-7</c:v>
                </c:pt>
                <c:pt idx="746">
                  <c:v>2.3106871810687295E-7</c:v>
                </c:pt>
                <c:pt idx="747">
                  <c:v>1.9710259415480054E-7</c:v>
                </c:pt>
                <c:pt idx="748">
                  <c:v>1.6795436196699132E-7</c:v>
                </c:pt>
                <c:pt idx="749">
                  <c:v>1.4296669574407757E-7</c:v>
                </c:pt>
                <c:pt idx="750">
                  <c:v>1.2156819302887906E-7</c:v>
                </c:pt>
                <c:pt idx="751">
                  <c:v>1.0326266673278086E-7</c:v>
                </c:pt>
                <c:pt idx="752">
                  <c:v>8.7619701298565654E-8</c:v>
                </c:pt>
                <c:pt idx="753">
                  <c:v>7.4266332840408684E-8</c:v>
                </c:pt>
                <c:pt idx="754">
                  <c:v>6.2879727517477488E-8</c:v>
                </c:pt>
                <c:pt idx="755">
                  <c:v>5.3180745463696765E-8</c:v>
                </c:pt>
                <c:pt idx="756">
                  <c:v>4.4928289424258732E-8</c:v>
                </c:pt>
                <c:pt idx="757">
                  <c:v>3.7914347942940674E-8</c:v>
                </c:pt>
                <c:pt idx="758">
                  <c:v>3.1959652599742173E-8</c:v>
                </c:pt>
                <c:pt idx="759">
                  <c:v>2.6909877505471806E-8</c:v>
                </c:pt>
                <c:pt idx="760">
                  <c:v>2.2632317101820304E-8</c:v>
                </c:pt>
                <c:pt idx="761">
                  <c:v>1.9012985369043121E-8</c:v>
                </c:pt>
                <c:pt idx="762">
                  <c:v>1.5954085879973853E-8</c:v>
                </c:pt>
                <c:pt idx="763">
                  <c:v>1.3371807824123907E-8</c:v>
                </c:pt>
                <c:pt idx="764">
                  <c:v>1.1194408219718618E-8</c:v>
                </c:pt>
                <c:pt idx="765">
                  <c:v>9.3605450901736543E-9</c:v>
                </c:pt>
                <c:pt idx="766">
                  <c:v>7.8178304558472395E-9</c:v>
                </c:pt>
                <c:pt idx="767">
                  <c:v>6.5215756286408648E-9</c:v>
                </c:pt>
                <c:pt idx="768">
                  <c:v>5.4337045390337483E-9</c:v>
                </c:pt>
                <c:pt idx="769">
                  <c:v>4.5218137115190757E-9</c:v>
                </c:pt>
                <c:pt idx="770">
                  <c:v>3.7583600708667702E-9</c:v>
                </c:pt>
                <c:pt idx="771">
                  <c:v>3.1199600406717184E-9</c:v>
                </c:pt>
                <c:pt idx="772">
                  <c:v>2.5867854168217088E-9</c:v>
                </c:pt>
                <c:pt idx="773">
                  <c:v>2.1420432886807889E-9</c:v>
                </c:pt>
                <c:pt idx="774">
                  <c:v>1.7715288642639581E-9</c:v>
                </c:pt>
                <c:pt idx="775">
                  <c:v>1.4632414545059527E-9</c:v>
                </c:pt>
                <c:pt idx="776">
                  <c:v>1.2070551058152074E-9</c:v>
                </c:pt>
                <c:pt idx="777">
                  <c:v>9.9443645741199845E-10</c:v>
                </c:pt>
                <c:pt idx="778">
                  <c:v>8.1820335667663191E-10</c:v>
                </c:pt>
                <c:pt idx="779">
                  <c:v>6.7231860643600074E-10</c:v>
                </c:pt>
                <c:pt idx="780">
                  <c:v>5.5171395588663131E-10</c:v>
                </c:pt>
                <c:pt idx="781">
                  <c:v>4.5214009342170642E-10</c:v>
                </c:pt>
                <c:pt idx="782">
                  <c:v>3.7003896551291354E-10</c:v>
                </c:pt>
                <c:pt idx="783">
                  <c:v>3.0243524039432711E-10</c:v>
                </c:pt>
                <c:pt idx="784">
                  <c:v>2.468441669998818E-10</c:v>
                </c:pt>
                <c:pt idx="785">
                  <c:v>2.0119345590156081E-10</c:v>
                </c:pt>
                <c:pt idx="786">
                  <c:v>1.6375713654535577E-10</c:v>
                </c:pt>
                <c:pt idx="787">
                  <c:v>1.3309962980826449E-10</c:v>
                </c:pt>
                <c:pt idx="788">
                  <c:v>1.0802852205879414E-10</c:v>
                </c:pt>
                <c:pt idx="789">
                  <c:v>8.7554741154342533E-11</c:v>
                </c:pt>
                <c:pt idx="790">
                  <c:v>7.0859020273007011E-11</c:v>
                </c:pt>
                <c:pt idx="791">
                  <c:v>5.7263695797600096E-11</c:v>
                </c:pt>
                <c:pt idx="792">
                  <c:v>4.6209023858745953E-11</c:v>
                </c:pt>
                <c:pt idx="793">
                  <c:v>3.7233319432393253E-11</c:v>
                </c:pt>
                <c:pt idx="794">
                  <c:v>2.9956324564192053E-11</c:v>
                </c:pt>
                <c:pt idx="795">
                  <c:v>2.4065300545273981E-11</c:v>
                </c:pt>
                <c:pt idx="796">
                  <c:v>1.93034146077687E-11</c:v>
                </c:pt>
                <c:pt idx="797">
                  <c:v>1.5460056622314135E-11</c:v>
                </c:pt>
                <c:pt idx="798">
                  <c:v>1.2362776830743546E-11</c:v>
                </c:pt>
                <c:pt idx="799">
                  <c:v>9.8705831157033853E-12</c:v>
                </c:pt>
                <c:pt idx="800">
                  <c:v>7.8683768107855573E-12</c:v>
                </c:pt>
                <c:pt idx="801">
                  <c:v>6.2623405609112636E-12</c:v>
                </c:pt>
                <c:pt idx="802">
                  <c:v>4.976121096464312E-12</c:v>
                </c:pt>
                <c:pt idx="803">
                  <c:v>3.9476747176932343E-12</c:v>
                </c:pt>
                <c:pt idx="804">
                  <c:v>3.1266644316574768E-12</c:v>
                </c:pt>
                <c:pt idx="805">
                  <c:v>2.4723155902818678E-12</c:v>
                </c:pt>
                <c:pt idx="806">
                  <c:v>1.9516520177449326E-12</c:v>
                </c:pt>
                <c:pt idx="807">
                  <c:v>1.5380473960207869E-12</c:v>
                </c:pt>
                <c:pt idx="808">
                  <c:v>1.2100374495940067E-12</c:v>
                </c:pt>
                <c:pt idx="809">
                  <c:v>9.5034753545348597E-13</c:v>
                </c:pt>
                <c:pt idx="810">
                  <c:v>7.4509786083937616E-13</c:v>
                </c:pt>
                <c:pt idx="811">
                  <c:v>5.8315494013798986E-13</c:v>
                </c:pt>
                <c:pt idx="812">
                  <c:v>4.5560325295021352E-13</c:v>
                </c:pt>
                <c:pt idx="813">
                  <c:v>3.5531553914380825E-13</c:v>
                </c:pt>
                <c:pt idx="814">
                  <c:v>2.7660390119608745E-13</c:v>
                </c:pt>
                <c:pt idx="815">
                  <c:v>2.1493699635391431E-13</c:v>
                </c:pt>
                <c:pt idx="816">
                  <c:v>1.6671119044643759E-13</c:v>
                </c:pt>
                <c:pt idx="817">
                  <c:v>1.2906569582184488E-13</c:v>
                </c:pt>
                <c:pt idx="818">
                  <c:v>9.9733499133550329E-14</c:v>
                </c:pt>
                <c:pt idx="819">
                  <c:v>7.6921360804224757E-14</c:v>
                </c:pt>
                <c:pt idx="820">
                  <c:v>5.9213387746696489E-14</c:v>
                </c:pt>
                <c:pt idx="821">
                  <c:v>4.5493687086773118E-14</c:v>
                </c:pt>
                <c:pt idx="822">
                  <c:v>3.4884437159186225E-14</c:v>
                </c:pt>
                <c:pt idx="823">
                  <c:v>2.6696393089475954E-14</c:v>
                </c:pt>
                <c:pt idx="824">
                  <c:v>2.0389403086414281E-14</c:v>
                </c:pt>
                <c:pt idx="825">
                  <c:v>1.5540969262853333E-14</c:v>
                </c:pt>
                <c:pt idx="826">
                  <c:v>1.1821260994240017E-14</c:v>
                </c:pt>
                <c:pt idx="827">
                  <c:v>8.9732941866373072E-15</c:v>
                </c:pt>
                <c:pt idx="828">
                  <c:v>6.7972385590855101E-15</c:v>
                </c:pt>
                <c:pt idx="829">
                  <c:v>5.1380172720227998E-15</c:v>
                </c:pt>
                <c:pt idx="830">
                  <c:v>3.8755273395503112E-15</c:v>
                </c:pt>
                <c:pt idx="831">
                  <c:v>2.9169421810063605E-15</c:v>
                </c:pt>
                <c:pt idx="832">
                  <c:v>2.1906651170286227E-15</c:v>
                </c:pt>
                <c:pt idx="833">
                  <c:v>1.6415893082725875E-15</c:v>
                </c:pt>
                <c:pt idx="834">
                  <c:v>1.2273894438237466E-15</c:v>
                </c:pt>
                <c:pt idx="835">
                  <c:v>9.1562658811653313E-16</c:v>
                </c:pt>
                <c:pt idx="836">
                  <c:v>6.8149259111930476E-16</c:v>
                </c:pt>
                <c:pt idx="837">
                  <c:v>5.060564822594362E-16</c:v>
                </c:pt>
                <c:pt idx="838">
                  <c:v>3.7490403748599693E-16</c:v>
                </c:pt>
                <c:pt idx="839">
                  <c:v>2.7708464176410037E-16</c:v>
                </c:pt>
                <c:pt idx="840">
                  <c:v>2.0429781196976649E-16</c:v>
                </c:pt>
                <c:pt idx="841">
                  <c:v>1.5026622630011218E-16</c:v>
                </c:pt>
                <c:pt idx="842">
                  <c:v>1.102535770781776E-16</c:v>
                </c:pt>
                <c:pt idx="843">
                  <c:v>8.0694630482261723E-17</c:v>
                </c:pt>
                <c:pt idx="844">
                  <c:v>5.891202755717046E-17</c:v>
                </c:pt>
                <c:pt idx="845">
                  <c:v>4.2899988297658356E-17</c:v>
                </c:pt>
                <c:pt idx="846">
                  <c:v>3.1159499333161303E-17</c:v>
                </c:pt>
                <c:pt idx="847">
                  <c:v>2.2573027603298004E-17</c:v>
                </c:pt>
                <c:pt idx="848">
                  <c:v>1.6309508446111174E-17</c:v>
                </c:pt>
                <c:pt idx="849">
                  <c:v>1.1752466885246387E-17</c:v>
                </c:pt>
                <c:pt idx="850">
                  <c:v>8.4457728955000792E-18</c:v>
                </c:pt>
                <c:pt idx="851">
                  <c:v>6.0528059945011673E-18</c:v>
                </c:pt>
                <c:pt idx="852">
                  <c:v>4.3257915164714335E-18</c:v>
                </c:pt>
                <c:pt idx="853">
                  <c:v>3.0828334103375419E-18</c:v>
                </c:pt>
                <c:pt idx="854">
                  <c:v>2.1907560082815845E-18</c:v>
                </c:pt>
                <c:pt idx="855">
                  <c:v>1.5523189269948879E-18</c:v>
                </c:pt>
                <c:pt idx="856">
                  <c:v>1.0967156514225087E-18</c:v>
                </c:pt>
                <c:pt idx="857">
                  <c:v>7.7253129905638312E-19</c:v>
                </c:pt>
                <c:pt idx="858">
                  <c:v>5.4253720116563742E-19</c:v>
                </c:pt>
                <c:pt idx="859">
                  <c:v>3.7985375676963243E-19</c:v>
                </c:pt>
                <c:pt idx="860">
                  <c:v>2.6512975911462419E-19</c:v>
                </c:pt>
                <c:pt idx="861">
                  <c:v>1.844747642353388E-19</c:v>
                </c:pt>
                <c:pt idx="862">
                  <c:v>1.279477833601713E-19</c:v>
                </c:pt>
                <c:pt idx="863">
                  <c:v>8.8455806241723232E-20</c:v>
                </c:pt>
                <c:pt idx="864">
                  <c:v>6.0953371184967349E-20</c:v>
                </c:pt>
                <c:pt idx="865">
                  <c:v>4.18626297947874E-20</c:v>
                </c:pt>
                <c:pt idx="866">
                  <c:v>2.8654431947062639E-20</c:v>
                </c:pt>
                <c:pt idx="867">
                  <c:v>1.9546647275007372E-20</c:v>
                </c:pt>
                <c:pt idx="868">
                  <c:v>1.3287586263763404E-20</c:v>
                </c:pt>
                <c:pt idx="869">
                  <c:v>9.0010036494576187E-21</c:v>
                </c:pt>
                <c:pt idx="870">
                  <c:v>6.0755269926085422E-21</c:v>
                </c:pt>
                <c:pt idx="871">
                  <c:v>4.0860320875384712E-21</c:v>
                </c:pt>
                <c:pt idx="872">
                  <c:v>2.7379182042790981E-21</c:v>
                </c:pt>
                <c:pt idx="873">
                  <c:v>1.8277447987506753E-21</c:v>
                </c:pt>
                <c:pt idx="874">
                  <c:v>1.2155195947459765E-21</c:v>
                </c:pt>
                <c:pt idx="875">
                  <c:v>8.0525609408565004E-22</c:v>
                </c:pt>
                <c:pt idx="876">
                  <c:v>5.313802782693928E-22</c:v>
                </c:pt>
                <c:pt idx="877">
                  <c:v>3.4926033482362169E-22</c:v>
                </c:pt>
                <c:pt idx="878">
                  <c:v>2.2863248013028691E-22</c:v>
                </c:pt>
                <c:pt idx="879">
                  <c:v>1.4905382924295803E-22</c:v>
                </c:pt>
                <c:pt idx="880">
                  <c:v>9.6768923988022123E-23</c:v>
                </c:pt>
                <c:pt idx="881">
                  <c:v>6.2558530107414039E-23</c:v>
                </c:pt>
                <c:pt idx="882">
                  <c:v>4.0268415435501031E-23</c:v>
                </c:pt>
                <c:pt idx="883">
                  <c:v>2.5807068625637445E-23</c:v>
                </c:pt>
                <c:pt idx="884">
                  <c:v>1.6465574519682572E-23</c:v>
                </c:pt>
                <c:pt idx="885">
                  <c:v>1.0457943377762955E-23</c:v>
                </c:pt>
                <c:pt idx="886">
                  <c:v>6.6116996107769511E-24</c:v>
                </c:pt>
                <c:pt idx="887">
                  <c:v>4.1604731506453166E-24</c:v>
                </c:pt>
                <c:pt idx="888">
                  <c:v>2.6055507690002101E-24</c:v>
                </c:pt>
                <c:pt idx="889">
                  <c:v>1.6238541811759869E-24</c:v>
                </c:pt>
                <c:pt idx="890">
                  <c:v>1.0070421752240458E-24</c:v>
                </c:pt>
                <c:pt idx="891">
                  <c:v>6.2138801848210395E-25</c:v>
                </c:pt>
                <c:pt idx="892">
                  <c:v>3.8146355116991937E-25</c:v>
                </c:pt>
                <c:pt idx="893">
                  <c:v>2.3295789912272307E-25</c:v>
                </c:pt>
                <c:pt idx="894">
                  <c:v>1.4151229376140169E-25</c:v>
                </c:pt>
                <c:pt idx="895">
                  <c:v>8.5498827091491904E-26</c:v>
                </c:pt>
                <c:pt idx="896">
                  <c:v>5.1372545178224376E-26</c:v>
                </c:pt>
                <c:pt idx="897">
                  <c:v>3.0694555126356452E-26</c:v>
                </c:pt>
                <c:pt idx="898">
                  <c:v>1.8234925647862336E-26</c:v>
                </c:pt>
                <c:pt idx="899">
                  <c:v>1.0769876219902666E-26</c:v>
                </c:pt>
                <c:pt idx="900">
                  <c:v>6.3231241928209888E-27</c:v>
                </c:pt>
                <c:pt idx="901">
                  <c:v>3.689909520589753E-27</c:v>
                </c:pt>
                <c:pt idx="902">
                  <c:v>2.1399808322346189E-27</c:v>
                </c:pt>
                <c:pt idx="903">
                  <c:v>1.2332744623530403E-27</c:v>
                </c:pt>
                <c:pt idx="904">
                  <c:v>7.0616975730186817E-28</c:v>
                </c:pt>
                <c:pt idx="905">
                  <c:v>4.0169837571827928E-28</c:v>
                </c:pt>
                <c:pt idx="906">
                  <c:v>2.2697229325863392E-28</c:v>
                </c:pt>
                <c:pt idx="907">
                  <c:v>1.2736958305258646E-28</c:v>
                </c:pt>
                <c:pt idx="908">
                  <c:v>7.0976571877163093E-29</c:v>
                </c:pt>
                <c:pt idx="909">
                  <c:v>3.9269460116781614E-29</c:v>
                </c:pt>
                <c:pt idx="910">
                  <c:v>2.156837795937947E-29</c:v>
                </c:pt>
                <c:pt idx="911">
                  <c:v>1.1757972159856914E-29</c:v>
                </c:pt>
                <c:pt idx="912">
                  <c:v>6.3610252056171364E-30</c:v>
                </c:pt>
                <c:pt idx="913">
                  <c:v>3.4144945080327556E-30</c:v>
                </c:pt>
                <c:pt idx="914">
                  <c:v>1.8182457938619462E-30</c:v>
                </c:pt>
                <c:pt idx="915">
                  <c:v>9.6034031995125413E-31</c:v>
                </c:pt>
                <c:pt idx="916">
                  <c:v>5.0299167933732613E-31</c:v>
                </c:pt>
                <c:pt idx="917">
                  <c:v>2.6120000194860131E-31</c:v>
                </c:pt>
                <c:pt idx="918">
                  <c:v>1.3445371830924189E-31</c:v>
                </c:pt>
                <c:pt idx="919">
                  <c:v>6.8590972040810483E-32</c:v>
                </c:pt>
                <c:pt idx="920">
                  <c:v>3.4670441332028188E-32</c:v>
                </c:pt>
                <c:pt idx="921">
                  <c:v>1.7360018884018155E-32</c:v>
                </c:pt>
                <c:pt idx="922">
                  <c:v>8.6086637921745332E-33</c:v>
                </c:pt>
                <c:pt idx="923">
                  <c:v>4.2267672550788599E-33</c:v>
                </c:pt>
                <c:pt idx="924">
                  <c:v>2.0542629433768772E-33</c:v>
                </c:pt>
                <c:pt idx="925">
                  <c:v>9.8801256282108907E-34</c:v>
                </c:pt>
                <c:pt idx="926">
                  <c:v>4.7011767086093722E-34</c:v>
                </c:pt>
                <c:pt idx="927">
                  <c:v>2.2123933888504332E-34</c:v>
                </c:pt>
                <c:pt idx="928">
                  <c:v>1.0294341493797017E-34</c:v>
                </c:pt>
                <c:pt idx="929">
                  <c:v>4.7345477307224305E-35</c:v>
                </c:pt>
                <c:pt idx="930">
                  <c:v>2.1515903183977455E-35</c:v>
                </c:pt>
                <c:pt idx="931">
                  <c:v>9.6581313074651934E-36</c:v>
                </c:pt>
                <c:pt idx="932">
                  <c:v>4.2807892102116011E-36</c:v>
                </c:pt>
                <c:pt idx="933">
                  <c:v>1.8727925099067468E-36</c:v>
                </c:pt>
                <c:pt idx="934">
                  <c:v>8.0839034572827855E-37</c:v>
                </c:pt>
                <c:pt idx="935">
                  <c:v>3.4414462710105215E-37</c:v>
                </c:pt>
                <c:pt idx="936">
                  <c:v>1.4443213473786911E-37</c:v>
                </c:pt>
                <c:pt idx="937">
                  <c:v>5.973039724953968E-38</c:v>
                </c:pt>
                <c:pt idx="938">
                  <c:v>2.4329442665127286E-38</c:v>
                </c:pt>
                <c:pt idx="939">
                  <c:v>9.7557489645690268E-39</c:v>
                </c:pt>
                <c:pt idx="940">
                  <c:v>3.849077860264665E-39</c:v>
                </c:pt>
                <c:pt idx="941">
                  <c:v>1.4934305176890072E-39</c:v>
                </c:pt>
                <c:pt idx="942">
                  <c:v>5.6950578527506981E-40</c:v>
                </c:pt>
                <c:pt idx="943">
                  <c:v>2.1332201806344945E-40</c:v>
                </c:pt>
                <c:pt idx="944">
                  <c:v>7.8437447788851597E-41</c:v>
                </c:pt>
                <c:pt idx="945">
                  <c:v>2.8292571859225553E-41</c:v>
                </c:pt>
                <c:pt idx="946">
                  <c:v>1.0004091726974105E-41</c:v>
                </c:pt>
                <c:pt idx="947">
                  <c:v>3.4651107723309118E-42</c:v>
                </c:pt>
                <c:pt idx="948">
                  <c:v>1.1747632392883756E-42</c:v>
                </c:pt>
                <c:pt idx="949">
                  <c:v>3.8950860011642053E-43</c:v>
                </c:pt>
                <c:pt idx="950">
                  <c:v>1.2619307738633265E-43</c:v>
                </c:pt>
                <c:pt idx="951">
                  <c:v>3.9911766349102306E-44</c:v>
                </c:pt>
                <c:pt idx="952">
                  <c:v>1.2310718854772703E-44</c:v>
                </c:pt>
                <c:pt idx="953">
                  <c:v>3.699353877384258E-45</c:v>
                </c:pt>
                <c:pt idx="954">
                  <c:v>1.081787099623653E-45</c:v>
                </c:pt>
                <c:pt idx="955">
                  <c:v>3.0747693466181557E-46</c:v>
                </c:pt>
                <c:pt idx="956">
                  <c:v>8.4836844306126249E-47</c:v>
                </c:pt>
                <c:pt idx="957">
                  <c:v>2.2691640278432957E-47</c:v>
                </c:pt>
                <c:pt idx="958">
                  <c:v>5.8752062183725574E-48</c:v>
                </c:pt>
                <c:pt idx="959">
                  <c:v>1.4702012359120367E-48</c:v>
                </c:pt>
                <c:pt idx="960">
                  <c:v>3.5497450347862553E-49</c:v>
                </c:pt>
                <c:pt idx="961">
                  <c:v>8.2546577364150671E-50</c:v>
                </c:pt>
                <c:pt idx="962">
                  <c:v>1.8451689576908194E-50</c:v>
                </c:pt>
                <c:pt idx="963">
                  <c:v>3.9563459644312182E-51</c:v>
                </c:pt>
                <c:pt idx="964">
                  <c:v>8.1186566870274249E-52</c:v>
                </c:pt>
                <c:pt idx="965">
                  <c:v>1.5904975313815771E-52</c:v>
                </c:pt>
                <c:pt idx="966">
                  <c:v>2.9667060621774225E-53</c:v>
                </c:pt>
                <c:pt idx="967">
                  <c:v>5.2533707770412418E-54</c:v>
                </c:pt>
                <c:pt idx="968">
                  <c:v>8.8030990308389796E-55</c:v>
                </c:pt>
                <c:pt idx="969">
                  <c:v>1.3910632055431635E-55</c:v>
                </c:pt>
                <c:pt idx="970">
                  <c:v>2.0649143150588259E-56</c:v>
                </c:pt>
                <c:pt idx="971">
                  <c:v>2.8672223480029215E-57</c:v>
                </c:pt>
                <c:pt idx="972">
                  <c:v>3.7067339065992599E-58</c:v>
                </c:pt>
                <c:pt idx="973">
                  <c:v>4.4385053686240392E-59</c:v>
                </c:pt>
                <c:pt idx="974">
                  <c:v>4.8942544190743575E-60</c:v>
                </c:pt>
                <c:pt idx="975">
                  <c:v>4.9378102317032693E-61</c:v>
                </c:pt>
                <c:pt idx="976">
                  <c:v>4.5251199082141783E-62</c:v>
                </c:pt>
                <c:pt idx="977">
                  <c:v>3.7361217577581918E-63</c:v>
                </c:pt>
                <c:pt idx="978">
                  <c:v>2.7534715366763046E-64</c:v>
                </c:pt>
                <c:pt idx="979">
                  <c:v>1.7923382497372387E-65</c:v>
                </c:pt>
                <c:pt idx="980">
                  <c:v>1.0180715339652302E-66</c:v>
                </c:pt>
                <c:pt idx="981">
                  <c:v>4.9760490154433829E-68</c:v>
                </c:pt>
                <c:pt idx="982">
                  <c:v>2.059125240957019E-69</c:v>
                </c:pt>
                <c:pt idx="983">
                  <c:v>7.0779172582992427E-71</c:v>
                </c:pt>
                <c:pt idx="984">
                  <c:v>1.9759722118041657E-72</c:v>
                </c:pt>
                <c:pt idx="985">
                  <c:v>4.3615723062771622E-74</c:v>
                </c:pt>
                <c:pt idx="986">
                  <c:v>7.3690138317465349E-76</c:v>
                </c:pt>
                <c:pt idx="987">
                  <c:v>9.1592973365017993E-78</c:v>
                </c:pt>
                <c:pt idx="988">
                  <c:v>7.9734029659571779E-80</c:v>
                </c:pt>
                <c:pt idx="989">
                  <c:v>4.5689056161016674E-82</c:v>
                </c:pt>
                <c:pt idx="990">
                  <c:v>1.5911365464844021E-84</c:v>
                </c:pt>
                <c:pt idx="991">
                  <c:v>3.0317172227855267E-87</c:v>
                </c:pt>
                <c:pt idx="992">
                  <c:v>2.741210387605746E-90</c:v>
                </c:pt>
                <c:pt idx="993">
                  <c:v>9.6339630879111751E-94</c:v>
                </c:pt>
                <c:pt idx="994">
                  <c:v>9.8254281121519737E-98</c:v>
                </c:pt>
                <c:pt idx="995">
                  <c:v>1.8484389351122242E-102</c:v>
                </c:pt>
                <c:pt idx="996">
                  <c:v>3.002667702901741E-108</c:v>
                </c:pt>
                <c:pt idx="997">
                  <c:v>1.0149873502026999E-115</c:v>
                </c:pt>
                <c:pt idx="998">
                  <c:v>2.9257505740438847E-126</c:v>
                </c:pt>
                <c:pt idx="999">
                  <c:v>2.6894562351165554E-144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0A1-4811-B5A2-3A98971A9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235648"/>
        <c:axId val="852234992"/>
      </c:lineChart>
      <c:catAx>
        <c:axId val="85223564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52234992"/>
        <c:crosses val="autoZero"/>
        <c:auto val="1"/>
        <c:lblAlgn val="ctr"/>
        <c:lblOffset val="100"/>
        <c:noMultiLvlLbl val="0"/>
      </c:catAx>
      <c:valAx>
        <c:axId val="8522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5223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0</xdr:row>
          <xdr:rowOff>49530</xdr:rowOff>
        </xdr:from>
        <xdr:to>
          <xdr:col>9</xdr:col>
          <xdr:colOff>601980</xdr:colOff>
          <xdr:row>4</xdr:row>
          <xdr:rowOff>11430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30480</xdr:colOff>
          <xdr:row>0</xdr:row>
          <xdr:rowOff>106680</xdr:rowOff>
        </xdr:from>
        <xdr:to>
          <xdr:col>18</xdr:col>
          <xdr:colOff>354330</xdr:colOff>
          <xdr:row>3</xdr:row>
          <xdr:rowOff>152400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68580</xdr:colOff>
          <xdr:row>0</xdr:row>
          <xdr:rowOff>133350</xdr:rowOff>
        </xdr:from>
        <xdr:to>
          <xdr:col>27</xdr:col>
          <xdr:colOff>449580</xdr:colOff>
          <xdr:row>3</xdr:row>
          <xdr:rowOff>163830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Y1010"/>
  <sheetViews>
    <sheetView tabSelected="1" zoomScale="89" zoomScaleNormal="25" workbookViewId="0">
      <selection activeCell="M4" sqref="M4"/>
    </sheetView>
  </sheetViews>
  <sheetFormatPr defaultRowHeight="14.4" x14ac:dyDescent="0.55000000000000004"/>
  <cols>
    <col min="20" max="20" width="12.41796875" bestFit="1" customWidth="1"/>
  </cols>
  <sheetData>
    <row r="1" spans="1:25" x14ac:dyDescent="0.55000000000000004">
      <c r="T1" t="s">
        <v>14</v>
      </c>
      <c r="U1">
        <f>D2+D3+M2</f>
        <v>120</v>
      </c>
    </row>
    <row r="2" spans="1:25" x14ac:dyDescent="0.55000000000000004">
      <c r="B2" s="3">
        <v>413</v>
      </c>
      <c r="C2" t="s">
        <v>1</v>
      </c>
      <c r="D2">
        <v>45</v>
      </c>
      <c r="L2" t="s">
        <v>0</v>
      </c>
      <c r="M2">
        <v>20</v>
      </c>
      <c r="T2" t="s">
        <v>15</v>
      </c>
      <c r="U2">
        <f>D2+M3</f>
        <v>59</v>
      </c>
    </row>
    <row r="3" spans="1:25" x14ac:dyDescent="0.55000000000000004">
      <c r="B3" s="3">
        <v>494</v>
      </c>
      <c r="C3" t="s">
        <v>2</v>
      </c>
      <c r="D3">
        <v>55</v>
      </c>
      <c r="L3" t="s">
        <v>9</v>
      </c>
      <c r="M3">
        <v>14</v>
      </c>
      <c r="T3" t="s">
        <v>16</v>
      </c>
      <c r="U3">
        <f>D3+M2-M3</f>
        <v>61</v>
      </c>
    </row>
    <row r="4" spans="1:25" x14ac:dyDescent="0.55000000000000004">
      <c r="C4" t="s">
        <v>22</v>
      </c>
      <c r="D4" s="5">
        <f>D2/(D2+D3)</f>
        <v>0.45</v>
      </c>
      <c r="J4" s="1"/>
      <c r="L4" t="s">
        <v>19</v>
      </c>
      <c r="M4">
        <f>M3/M2</f>
        <v>0.7</v>
      </c>
      <c r="T4" t="s">
        <v>22</v>
      </c>
      <c r="U4" s="4">
        <f>U2/(U2+U3)</f>
        <v>0.49166666666666664</v>
      </c>
    </row>
    <row r="5" spans="1:25" x14ac:dyDescent="0.55000000000000004">
      <c r="A5">
        <v>4</v>
      </c>
      <c r="C5" t="s">
        <v>20</v>
      </c>
      <c r="D5" s="5">
        <f>(D2*D3)/((D2+D3+1)*(D2+D3)^2)</f>
        <v>2.4504950495049505E-3</v>
      </c>
      <c r="T5" t="s">
        <v>20</v>
      </c>
      <c r="U5" s="4">
        <f>(U2*U3)/((U2+U3+1)*(U2+U3)^2)</f>
        <v>2.0655417814508725E-3</v>
      </c>
    </row>
    <row r="6" spans="1:25" x14ac:dyDescent="0.55000000000000004">
      <c r="C6" t="s">
        <v>21</v>
      </c>
      <c r="D6" s="5">
        <f>SQRT(D5)</f>
        <v>4.9502475185640472E-2</v>
      </c>
      <c r="T6" t="s">
        <v>21</v>
      </c>
      <c r="U6" s="4">
        <f>SQRT(U5)</f>
        <v>4.5448231884759528E-2</v>
      </c>
    </row>
    <row r="7" spans="1:25" x14ac:dyDescent="0.55000000000000004">
      <c r="C7" t="s">
        <v>23</v>
      </c>
      <c r="D7" s="5">
        <f>D4/D6</f>
        <v>9.0904545340903411</v>
      </c>
      <c r="T7" t="s">
        <v>23</v>
      </c>
      <c r="U7" s="4">
        <f>U4/U6</f>
        <v>10.818169294536201</v>
      </c>
    </row>
    <row r="8" spans="1:25" x14ac:dyDescent="0.55000000000000004">
      <c r="D8" t="s">
        <v>17</v>
      </c>
      <c r="E8" t="s">
        <v>8</v>
      </c>
      <c r="F8" t="s">
        <v>3</v>
      </c>
      <c r="G8" t="s">
        <v>4</v>
      </c>
      <c r="H8" t="s">
        <v>5</v>
      </c>
      <c r="I8" t="s">
        <v>6</v>
      </c>
      <c r="J8" t="s">
        <v>7</v>
      </c>
      <c r="M8" t="s">
        <v>13</v>
      </c>
      <c r="N8" t="s">
        <v>12</v>
      </c>
      <c r="O8" t="s">
        <v>10</v>
      </c>
      <c r="P8" t="s">
        <v>11</v>
      </c>
      <c r="S8" t="s">
        <v>18</v>
      </c>
      <c r="T8" t="s">
        <v>8</v>
      </c>
      <c r="U8" t="s">
        <v>3</v>
      </c>
      <c r="V8" t="s">
        <v>4</v>
      </c>
      <c r="W8" t="s">
        <v>5</v>
      </c>
      <c r="X8" t="s">
        <v>6</v>
      </c>
      <c r="Y8" t="s">
        <v>7</v>
      </c>
    </row>
    <row r="9" spans="1:25" x14ac:dyDescent="0.55000000000000004">
      <c r="C9" s="2">
        <v>9.9999999999999998E-17</v>
      </c>
      <c r="D9">
        <f>EXP(E9)</f>
        <v>0</v>
      </c>
      <c r="E9">
        <f>F9-G9-H9+I9+J9</f>
        <v>-1551.523083510785</v>
      </c>
      <c r="F9">
        <f>GAMMALN($D$3+$D$2)</f>
        <v>359.1342053695754</v>
      </c>
      <c r="G9">
        <f>GAMMALN($D$2)</f>
        <v>125.31727114935688</v>
      </c>
      <c r="H9">
        <f>GAMMALN($D$3)</f>
        <v>164.3201122631952</v>
      </c>
      <c r="I9">
        <f>($D$2-1)*LN(C9)</f>
        <v>-1621.0199054678083</v>
      </c>
      <c r="J9">
        <f>($D$3-1)*LN(1-C9)</f>
        <v>-5.9952043329758453E-15</v>
      </c>
      <c r="L9" s="2">
        <v>9.9999999999999998E-17</v>
      </c>
      <c r="M9" s="2">
        <f>O9/$P$1010</f>
        <v>8.1395999999998372E-219</v>
      </c>
      <c r="N9">
        <f>$M$3*LN(L9)+($M$2-$M$3)*LN(1-L9)</f>
        <v>-515.77906083066625</v>
      </c>
      <c r="O9">
        <f>EXP(N9)</f>
        <v>9.9999999999997974E-225</v>
      </c>
      <c r="R9" s="2">
        <v>9.9999999999999998E-17</v>
      </c>
      <c r="S9">
        <f>EXP(T9)</f>
        <v>0</v>
      </c>
      <c r="T9">
        <f>U9-V9-W9+X9+Y9</f>
        <v>-2052.8585349011937</v>
      </c>
      <c r="U9">
        <f>GAMMALN($U$1)</f>
        <v>453.02489623849613</v>
      </c>
      <c r="V9">
        <f>GAMMALN($U$2)</f>
        <v>180.45629141754378</v>
      </c>
      <c r="W9">
        <f>GAMMALN($U$3)</f>
        <v>188.62817342367163</v>
      </c>
      <c r="X9">
        <f>($U$2-1)*LN(R9)</f>
        <v>-2136.7989662984746</v>
      </c>
      <c r="Y9">
        <f>($U$3-1)*LN(1-R9)</f>
        <v>-6.6613381477509392E-15</v>
      </c>
    </row>
    <row r="10" spans="1:25" x14ac:dyDescent="0.55000000000000004">
      <c r="C10">
        <f>0.001</f>
        <v>1E-3</v>
      </c>
      <c r="D10">
        <f>EXP(E10)</f>
        <v>1.4408628696838123E-102</v>
      </c>
      <c r="E10">
        <f>F10-G10-H10+I10+J10</f>
        <v>-234.4984373362042</v>
      </c>
      <c r="F10">
        <f>GAMMALN($D$3+$D$2)</f>
        <v>359.1342053695754</v>
      </c>
      <c r="G10">
        <f>GAMMALN($D$2)</f>
        <v>125.31727114935688</v>
      </c>
      <c r="H10">
        <f>GAMMALN($D$3)</f>
        <v>164.3201122631952</v>
      </c>
      <c r="I10">
        <f>($D$2-1)*LN(C10)</f>
        <v>-303.94123227521402</v>
      </c>
      <c r="J10">
        <f>($D$3-1)*LN(1-C10)</f>
        <v>-5.4027018013510855E-2</v>
      </c>
      <c r="L10">
        <f t="shared" ref="L10:L12" si="0">C10</f>
        <v>1E-3</v>
      </c>
      <c r="M10" s="2">
        <f t="shared" ref="M10:M73" si="1">O10/$P$1010</f>
        <v>8.0908843313300334E-37</v>
      </c>
      <c r="N10">
        <f>$M$3*LN(L10)+($M$2-$M$3)*LN(1-L10)</f>
        <v>-96.714576907751422</v>
      </c>
      <c r="O10">
        <f t="shared" ref="O10:O73" si="2">EXP(N10)</f>
        <v>9.9401498001499231E-43</v>
      </c>
      <c r="P10" s="2">
        <f>0.5*(O10+O9)*(L10-L9)</f>
        <v>4.9700749000744651E-46</v>
      </c>
      <c r="R10">
        <f>0.001</f>
        <v>1E-3</v>
      </c>
      <c r="S10">
        <f>EXP(T10)</f>
        <v>2.6840800122274829E-138</v>
      </c>
      <c r="T10">
        <f>U10-V10-W10+X10+Y10</f>
        <v>-316.76940480369819</v>
      </c>
      <c r="U10">
        <f>GAMMALN($U$1)</f>
        <v>453.02489623849613</v>
      </c>
      <c r="V10">
        <f>GAMMALN($U$2)</f>
        <v>180.45629141754378</v>
      </c>
      <c r="W10">
        <f>GAMMALN($U$3)</f>
        <v>188.62817342367163</v>
      </c>
      <c r="X10">
        <f>($U$2-1)*LN(R10)</f>
        <v>-400.64980618096394</v>
      </c>
      <c r="Y10">
        <f>($U$3-1)*LN(1-R10)</f>
        <v>-6.0030020015012064E-2</v>
      </c>
    </row>
    <row r="11" spans="1:25" x14ac:dyDescent="0.55000000000000004">
      <c r="C11">
        <f>0.001+C10</f>
        <v>2E-3</v>
      </c>
      <c r="D11">
        <f t="shared" ref="D11:D74" si="3">EXP(E11)</f>
        <v>2.401349230344775E-89</v>
      </c>
      <c r="E11">
        <f t="shared" ref="E11:E21" si="4">F11-G11-H11+I11+J11</f>
        <v>-204.05404251776943</v>
      </c>
      <c r="F11">
        <f t="shared" ref="F11:F74" si="5">GAMMALN($D$3+$D$2)</f>
        <v>359.1342053695754</v>
      </c>
      <c r="G11">
        <f t="shared" ref="G11:G74" si="6">GAMMALN($D$2)</f>
        <v>125.31727114935688</v>
      </c>
      <c r="H11">
        <f t="shared" ref="H11:H74" si="7">GAMMALN($D$3)</f>
        <v>164.3201122631952</v>
      </c>
      <c r="I11">
        <f t="shared" ref="I11:I21" si="8">($D$2-1)*LN(C11)</f>
        <v>-273.4427563305764</v>
      </c>
      <c r="J11">
        <f t="shared" ref="J11:J21" si="9">($D$3-1)*LN(1-C11)</f>
        <v>-0.10810814421634628</v>
      </c>
      <c r="L11">
        <f t="shared" si="0"/>
        <v>2E-3</v>
      </c>
      <c r="M11" s="2">
        <f t="shared" si="1"/>
        <v>1.3176687617009094E-32</v>
      </c>
      <c r="N11">
        <f t="shared" ref="N11:N12" si="10">$M$3*LN(L11)+($M$2-$M$3)*LN(1-L11)</f>
        <v>-87.016525393934728</v>
      </c>
      <c r="O11">
        <f t="shared" si="2"/>
        <v>1.618837242248893E-38</v>
      </c>
      <c r="P11" s="2">
        <f t="shared" ref="P11:P74" si="11">0.5*(O11+O10)*(L11-L10)</f>
        <v>8.0946832187344725E-42</v>
      </c>
      <c r="R11">
        <f>0.001+R10</f>
        <v>2E-3</v>
      </c>
      <c r="S11">
        <f t="shared" ref="S11:S74" si="12">EXP(T11)</f>
        <v>7.285148187044271E-121</v>
      </c>
      <c r="T11">
        <f t="shared" ref="T11:T74" si="13">U11-V11-W11+X11+Y11</f>
        <v>-276.62695847144676</v>
      </c>
      <c r="U11">
        <f t="shared" ref="U11:U74" si="14">GAMMALN($U$1)</f>
        <v>453.02489623849613</v>
      </c>
      <c r="V11">
        <f t="shared" ref="V11:V74" si="15">GAMMALN($U$2)</f>
        <v>180.45629141754378</v>
      </c>
      <c r="W11">
        <f t="shared" ref="W11:W74" si="16">GAMMALN($U$3)</f>
        <v>188.62817342367163</v>
      </c>
      <c r="X11">
        <f t="shared" ref="X11:X74" si="17">($U$2-1)*LN(R11)</f>
        <v>-360.44726970848711</v>
      </c>
      <c r="Y11">
        <f t="shared" ref="Y11:Y74" si="18">($U$3-1)*LN(1-R11)</f>
        <v>-0.12012016024038476</v>
      </c>
    </row>
    <row r="12" spans="1:25" x14ac:dyDescent="0.55000000000000004">
      <c r="C12">
        <f t="shared" ref="C12:C21" si="19">0.001+C11</f>
        <v>3.0000000000000001E-3</v>
      </c>
      <c r="D12">
        <f t="shared" si="3"/>
        <v>1.2733859163081133E-81</v>
      </c>
      <c r="E12">
        <f t="shared" si="4"/>
        <v>-186.26771310389003</v>
      </c>
      <c r="F12">
        <f t="shared" si="5"/>
        <v>359.1342053695754</v>
      </c>
      <c r="G12">
        <f t="shared" si="6"/>
        <v>125.31727114935688</v>
      </c>
      <c r="H12">
        <f t="shared" si="7"/>
        <v>164.3201122631952</v>
      </c>
      <c r="I12">
        <f t="shared" si="8"/>
        <v>-255.60229157381721</v>
      </c>
      <c r="J12">
        <f t="shared" si="9"/>
        <v>-0.16224348709613112</v>
      </c>
      <c r="L12">
        <f t="shared" si="0"/>
        <v>3.0000000000000001E-3</v>
      </c>
      <c r="M12" s="2">
        <f t="shared" si="1"/>
        <v>3.8235923062510275E-30</v>
      </c>
      <c r="N12">
        <f t="shared" si="10"/>
        <v>-81.346028918518172</v>
      </c>
      <c r="O12">
        <f t="shared" si="2"/>
        <v>4.6975186818160923E-36</v>
      </c>
      <c r="P12" s="2">
        <f t="shared" si="11"/>
        <v>2.3568535271192909E-39</v>
      </c>
      <c r="R12">
        <f t="shared" ref="R12:R75" si="20">0.001+R11</f>
        <v>3.0000000000000001E-3</v>
      </c>
      <c r="S12">
        <f t="shared" si="12"/>
        <v>1.1210072900035314E-110</v>
      </c>
      <c r="T12">
        <f t="shared" si="13"/>
        <v>-253.17013258215079</v>
      </c>
      <c r="U12">
        <f t="shared" si="14"/>
        <v>453.02489623849613</v>
      </c>
      <c r="V12">
        <f t="shared" si="15"/>
        <v>180.45629141754378</v>
      </c>
      <c r="W12">
        <f t="shared" si="16"/>
        <v>188.62817342367163</v>
      </c>
      <c r="X12">
        <f t="shared" si="17"/>
        <v>-336.9302934382136</v>
      </c>
      <c r="Y12">
        <f t="shared" si="18"/>
        <v>-0.18027054121792346</v>
      </c>
    </row>
    <row r="13" spans="1:25" x14ac:dyDescent="0.55000000000000004">
      <c r="C13">
        <f t="shared" si="19"/>
        <v>4.0000000000000001E-3</v>
      </c>
      <c r="D13">
        <f t="shared" si="3"/>
        <v>3.7907939519765965E-76</v>
      </c>
      <c r="E13">
        <f t="shared" si="4"/>
        <v>-173.66389158438261</v>
      </c>
      <c r="F13">
        <f t="shared" si="5"/>
        <v>359.1342053695754</v>
      </c>
      <c r="G13">
        <f t="shared" si="6"/>
        <v>125.31727114935688</v>
      </c>
      <c r="H13">
        <f t="shared" si="7"/>
        <v>164.3201122631952</v>
      </c>
      <c r="I13">
        <f t="shared" si="8"/>
        <v>-242.94428038593884</v>
      </c>
      <c r="J13">
        <f t="shared" si="9"/>
        <v>-0.21643315546709638</v>
      </c>
      <c r="L13">
        <f t="shared" ref="L13:L76" si="21">C13</f>
        <v>4.0000000000000001E-3</v>
      </c>
      <c r="M13" s="2">
        <f t="shared" si="1"/>
        <v>2.1330398653224117E-28</v>
      </c>
      <c r="N13">
        <f t="shared" ref="N13:N76" si="22">$M$3*LN(L13)+($M$2-$M$3)*LN(1-L13)</f>
        <v>-77.324500978456683</v>
      </c>
      <c r="O13">
        <f t="shared" si="2"/>
        <v>2.6205708699720023E-34</v>
      </c>
      <c r="P13" s="2">
        <f t="shared" si="11"/>
        <v>1.3337730283950818E-37</v>
      </c>
      <c r="R13">
        <f t="shared" si="20"/>
        <v>4.0000000000000001E-3</v>
      </c>
      <c r="S13">
        <f t="shared" si="12"/>
        <v>1.8616840024976296E-103</v>
      </c>
      <c r="T13">
        <f t="shared" si="13"/>
        <v>-236.54478312258186</v>
      </c>
      <c r="U13">
        <f t="shared" si="14"/>
        <v>453.02489623849613</v>
      </c>
      <c r="V13">
        <f t="shared" si="15"/>
        <v>180.45629141754378</v>
      </c>
      <c r="W13">
        <f t="shared" si="16"/>
        <v>188.62817342367163</v>
      </c>
      <c r="X13">
        <f t="shared" si="17"/>
        <v>-320.24473323601029</v>
      </c>
      <c r="Y13">
        <f t="shared" si="18"/>
        <v>-0.24048128385232931</v>
      </c>
    </row>
    <row r="14" spans="1:25" x14ac:dyDescent="0.55000000000000004">
      <c r="C14">
        <f t="shared" si="19"/>
        <v>5.0000000000000001E-3</v>
      </c>
      <c r="D14">
        <f t="shared" si="3"/>
        <v>6.5949701896144911E-72</v>
      </c>
      <c r="E14">
        <f t="shared" si="4"/>
        <v>-163.89981942956166</v>
      </c>
      <c r="F14">
        <f t="shared" si="5"/>
        <v>359.1342053695754</v>
      </c>
      <c r="G14">
        <f t="shared" si="6"/>
        <v>125.31727114935688</v>
      </c>
      <c r="H14">
        <f t="shared" si="7"/>
        <v>164.3201122631952</v>
      </c>
      <c r="I14">
        <f t="shared" si="8"/>
        <v>-233.12596412811359</v>
      </c>
      <c r="J14">
        <f t="shared" si="9"/>
        <v>-0.27067725847139146</v>
      </c>
      <c r="L14">
        <f t="shared" si="21"/>
        <v>5.0000000000000001E-3</v>
      </c>
      <c r="M14" s="2">
        <f t="shared" si="1"/>
        <v>4.8208276838111923E-27</v>
      </c>
      <c r="N14">
        <f t="shared" si="22"/>
        <v>-74.20651838261378</v>
      </c>
      <c r="O14">
        <f t="shared" si="2"/>
        <v>5.9226837729264224E-33</v>
      </c>
      <c r="P14" s="2">
        <f t="shared" si="11"/>
        <v>3.092370429961812E-36</v>
      </c>
      <c r="R14">
        <f t="shared" si="20"/>
        <v>5.0000000000000001E-3</v>
      </c>
      <c r="S14">
        <f t="shared" si="12"/>
        <v>7.3200030270054544E-98</v>
      </c>
      <c r="T14">
        <f t="shared" si="13"/>
        <v>-223.66272837191801</v>
      </c>
      <c r="U14">
        <f t="shared" si="14"/>
        <v>453.02489623849613</v>
      </c>
      <c r="V14">
        <f t="shared" si="15"/>
        <v>180.45629141754378</v>
      </c>
      <c r="W14">
        <f t="shared" si="16"/>
        <v>188.62817342367163</v>
      </c>
      <c r="X14">
        <f t="shared" si="17"/>
        <v>-307.30240725978609</v>
      </c>
      <c r="Y14">
        <f t="shared" si="18"/>
        <v>-0.30075250941265719</v>
      </c>
    </row>
    <row r="15" spans="1:25" x14ac:dyDescent="0.55000000000000004">
      <c r="C15">
        <f t="shared" si="19"/>
        <v>6.0000000000000001E-3</v>
      </c>
      <c r="D15">
        <f t="shared" si="3"/>
        <v>1.9037330959766256E-68</v>
      </c>
      <c r="E15">
        <f t="shared" si="4"/>
        <v>-155.93196957773671</v>
      </c>
      <c r="F15">
        <f t="shared" si="5"/>
        <v>359.1342053695754</v>
      </c>
      <c r="G15">
        <f t="shared" si="6"/>
        <v>125.31727114935688</v>
      </c>
      <c r="H15">
        <f t="shared" si="7"/>
        <v>164.3201122631952</v>
      </c>
      <c r="I15">
        <f t="shared" si="8"/>
        <v>-225.10381562917962</v>
      </c>
      <c r="J15">
        <f t="shared" si="9"/>
        <v>-0.32497590558040312</v>
      </c>
      <c r="L15">
        <f t="shared" si="21"/>
        <v>6.0000000000000001E-3</v>
      </c>
      <c r="M15" s="2">
        <f t="shared" si="1"/>
        <v>6.1523194131150187E-26</v>
      </c>
      <c r="N15">
        <f t="shared" si="22"/>
        <v>-71.660049770510525</v>
      </c>
      <c r="O15">
        <f t="shared" si="2"/>
        <v>7.5585033823713896E-32</v>
      </c>
      <c r="P15" s="2">
        <f t="shared" si="11"/>
        <v>4.0753858798320159E-35</v>
      </c>
      <c r="R15">
        <f t="shared" si="20"/>
        <v>6.0000000000000001E-3</v>
      </c>
      <c r="S15">
        <f t="shared" si="12"/>
        <v>2.6966324139702085E-93</v>
      </c>
      <c r="T15">
        <f t="shared" si="13"/>
        <v>-213.14840990798982</v>
      </c>
      <c r="U15">
        <f t="shared" si="14"/>
        <v>453.02489623849613</v>
      </c>
      <c r="V15">
        <f t="shared" si="15"/>
        <v>180.45629141754378</v>
      </c>
      <c r="W15">
        <f t="shared" si="16"/>
        <v>188.62817342367163</v>
      </c>
      <c r="X15">
        <f t="shared" si="17"/>
        <v>-296.72775696573677</v>
      </c>
      <c r="Y15">
        <f t="shared" si="18"/>
        <v>-0.36108433953378127</v>
      </c>
    </row>
    <row r="16" spans="1:25" x14ac:dyDescent="0.55000000000000004">
      <c r="C16">
        <f t="shared" si="19"/>
        <v>7.0000000000000001E-3</v>
      </c>
      <c r="D16">
        <f t="shared" si="3"/>
        <v>1.590960748770955E-65</v>
      </c>
      <c r="E16">
        <f t="shared" si="4"/>
        <v>-149.203692966353</v>
      </c>
      <c r="F16">
        <f t="shared" si="5"/>
        <v>359.1342053695754</v>
      </c>
      <c r="G16">
        <f t="shared" si="6"/>
        <v>125.31727114935688</v>
      </c>
      <c r="H16">
        <f t="shared" si="7"/>
        <v>164.3201122631952</v>
      </c>
      <c r="I16">
        <f t="shared" si="8"/>
        <v>-218.32118571678023</v>
      </c>
      <c r="J16">
        <f t="shared" si="9"/>
        <v>-0.37932920659608116</v>
      </c>
      <c r="L16">
        <f t="shared" si="21"/>
        <v>7.0000000000000001E-3</v>
      </c>
      <c r="M16" s="2">
        <f t="shared" si="1"/>
        <v>5.2926248830655632E-25</v>
      </c>
      <c r="N16">
        <f t="shared" si="22"/>
        <v>-69.507979508597316</v>
      </c>
      <c r="O16">
        <f t="shared" si="2"/>
        <v>6.5023156949549877E-31</v>
      </c>
      <c r="P16" s="2">
        <f t="shared" si="11"/>
        <v>3.6290830165960637E-34</v>
      </c>
      <c r="R16">
        <f t="shared" si="20"/>
        <v>7.0000000000000001E-3</v>
      </c>
      <c r="S16">
        <f t="shared" si="12"/>
        <v>1.9386856467213098E-89</v>
      </c>
      <c r="T16">
        <f t="shared" si="13"/>
        <v>-204.26806303469286</v>
      </c>
      <c r="U16">
        <f t="shared" si="14"/>
        <v>453.02489623849613</v>
      </c>
      <c r="V16">
        <f t="shared" si="15"/>
        <v>180.45629141754378</v>
      </c>
      <c r="W16">
        <f t="shared" si="16"/>
        <v>188.62817342367163</v>
      </c>
      <c r="X16">
        <f t="shared" si="17"/>
        <v>-287.78701753575575</v>
      </c>
      <c r="Y16">
        <f t="shared" si="18"/>
        <v>-0.42147689621786799</v>
      </c>
    </row>
    <row r="17" spans="3:25" x14ac:dyDescent="0.55000000000000004">
      <c r="C17">
        <f t="shared" si="19"/>
        <v>8.0000000000000002E-3</v>
      </c>
      <c r="D17">
        <f t="shared" si="3"/>
        <v>5.3663131189443552E-63</v>
      </c>
      <c r="E17">
        <f t="shared" si="4"/>
        <v>-143.38271975593022</v>
      </c>
      <c r="F17">
        <f t="shared" si="5"/>
        <v>359.1342053695754</v>
      </c>
      <c r="G17">
        <f t="shared" si="6"/>
        <v>125.31727114935688</v>
      </c>
      <c r="H17">
        <f t="shared" si="7"/>
        <v>164.3201122631952</v>
      </c>
      <c r="I17">
        <f t="shared" si="8"/>
        <v>-212.44580444130128</v>
      </c>
      <c r="J17">
        <f t="shared" si="9"/>
        <v>-0.43373727165227038</v>
      </c>
      <c r="L17">
        <f t="shared" si="21"/>
        <v>8.0000000000000002E-3</v>
      </c>
      <c r="M17" s="2">
        <f t="shared" si="1"/>
        <v>3.4114021114688899E-24</v>
      </c>
      <c r="N17">
        <f t="shared" si="22"/>
        <v>-67.644585352415803</v>
      </c>
      <c r="O17">
        <f t="shared" si="2"/>
        <v>4.1911176365778282E-30</v>
      </c>
      <c r="P17" s="2">
        <f t="shared" si="11"/>
        <v>2.4206746030366637E-33</v>
      </c>
      <c r="R17">
        <f t="shared" si="20"/>
        <v>8.0000000000000002E-3</v>
      </c>
      <c r="S17">
        <f t="shared" si="12"/>
        <v>4.2148850920067282E-86</v>
      </c>
      <c r="T17">
        <f t="shared" si="13"/>
        <v>-196.58369566808858</v>
      </c>
      <c r="U17">
        <f t="shared" si="14"/>
        <v>453.02489623849613</v>
      </c>
      <c r="V17">
        <f t="shared" si="15"/>
        <v>180.45629141754378</v>
      </c>
      <c r="W17">
        <f t="shared" si="16"/>
        <v>188.62817342367163</v>
      </c>
      <c r="X17">
        <f t="shared" si="17"/>
        <v>-280.04219676353347</v>
      </c>
      <c r="Y17">
        <f t="shared" si="18"/>
        <v>-0.481930301835856</v>
      </c>
    </row>
    <row r="18" spans="3:25" x14ac:dyDescent="0.55000000000000004">
      <c r="C18">
        <f t="shared" si="19"/>
        <v>9.0000000000000011E-3</v>
      </c>
      <c r="D18">
        <f t="shared" si="3"/>
        <v>9.051781109467149E-61</v>
      </c>
      <c r="E18">
        <f t="shared" si="4"/>
        <v>-138.25472912661311</v>
      </c>
      <c r="F18">
        <f t="shared" si="5"/>
        <v>359.1342053695754</v>
      </c>
      <c r="G18">
        <f t="shared" si="6"/>
        <v>125.31727114935688</v>
      </c>
      <c r="H18">
        <f t="shared" si="7"/>
        <v>164.3201122631952</v>
      </c>
      <c r="I18">
        <f t="shared" si="8"/>
        <v>-207.26335087242038</v>
      </c>
      <c r="J18">
        <f t="shared" si="9"/>
        <v>-0.48820021121604984</v>
      </c>
      <c r="L18">
        <f t="shared" si="21"/>
        <v>9.0000000000000011E-3</v>
      </c>
      <c r="M18" s="2">
        <f t="shared" si="1"/>
        <v>1.7637625710856933E-23</v>
      </c>
      <c r="N18">
        <f t="shared" si="22"/>
        <v>-66.001674290955748</v>
      </c>
      <c r="O18">
        <f t="shared" si="2"/>
        <v>2.1668909664918335E-29</v>
      </c>
      <c r="P18" s="2">
        <f t="shared" si="11"/>
        <v>1.2930013650748093E-32</v>
      </c>
      <c r="R18">
        <f t="shared" si="20"/>
        <v>9.0000000000000011E-3</v>
      </c>
      <c r="S18">
        <f t="shared" si="12"/>
        <v>3.6757924467723189E-83</v>
      </c>
      <c r="T18">
        <f t="shared" si="13"/>
        <v>-189.8127939773114</v>
      </c>
      <c r="U18">
        <f t="shared" si="14"/>
        <v>453.02489623849613</v>
      </c>
      <c r="V18">
        <f t="shared" si="15"/>
        <v>180.45629141754378</v>
      </c>
      <c r="W18">
        <f t="shared" si="16"/>
        <v>188.62817342367163</v>
      </c>
      <c r="X18">
        <f t="shared" si="17"/>
        <v>-273.2107806954632</v>
      </c>
      <c r="Y18">
        <f t="shared" si="18"/>
        <v>-0.54244467912894423</v>
      </c>
    </row>
    <row r="19" spans="3:25" x14ac:dyDescent="0.55000000000000004">
      <c r="C19">
        <f t="shared" si="19"/>
        <v>1.0000000000000002E-2</v>
      </c>
      <c r="D19">
        <f t="shared" si="3"/>
        <v>8.8386674479686537E-59</v>
      </c>
      <c r="E19">
        <f t="shared" si="4"/>
        <v>-133.67338436254175</v>
      </c>
      <c r="F19">
        <f t="shared" si="5"/>
        <v>359.1342053695754</v>
      </c>
      <c r="G19">
        <f t="shared" si="6"/>
        <v>125.31727114935688</v>
      </c>
      <c r="H19">
        <f t="shared" si="7"/>
        <v>164.3201122631952</v>
      </c>
      <c r="I19">
        <f t="shared" si="8"/>
        <v>-202.627488183476</v>
      </c>
      <c r="J19">
        <f t="shared" si="9"/>
        <v>-0.54271813608907837</v>
      </c>
      <c r="L19">
        <f t="shared" si="21"/>
        <v>1.0000000000000002E-2</v>
      </c>
      <c r="M19" s="2">
        <f t="shared" si="1"/>
        <v>7.6632718240644589E-23</v>
      </c>
      <c r="N19">
        <f t="shared" si="22"/>
        <v>-64.532684618954278</v>
      </c>
      <c r="O19">
        <f t="shared" si="2"/>
        <v>9.4148014940100944E-29</v>
      </c>
      <c r="P19" s="2">
        <f t="shared" si="11"/>
        <v>5.7908462302509693E-32</v>
      </c>
      <c r="R19">
        <f t="shared" si="20"/>
        <v>1.0000000000000002E-2</v>
      </c>
      <c r="S19">
        <f t="shared" si="12"/>
        <v>1.5594729292165119E-80</v>
      </c>
      <c r="T19">
        <f t="shared" si="13"/>
        <v>-183.7624595412386</v>
      </c>
      <c r="U19">
        <f t="shared" si="14"/>
        <v>453.02489623849613</v>
      </c>
      <c r="V19">
        <f t="shared" si="15"/>
        <v>180.45629141754378</v>
      </c>
      <c r="W19">
        <f t="shared" si="16"/>
        <v>188.62817342367163</v>
      </c>
      <c r="X19">
        <f t="shared" si="17"/>
        <v>-267.09987078730927</v>
      </c>
      <c r="Y19">
        <f t="shared" si="18"/>
        <v>-0.60302015121008701</v>
      </c>
    </row>
    <row r="20" spans="3:25" x14ac:dyDescent="0.55000000000000004">
      <c r="C20">
        <f t="shared" si="19"/>
        <v>1.1000000000000003E-2</v>
      </c>
      <c r="D20">
        <f t="shared" si="3"/>
        <v>5.5457996876194602E-57</v>
      </c>
      <c r="E20">
        <f t="shared" si="4"/>
        <v>-129.53430947247136</v>
      </c>
      <c r="F20">
        <f t="shared" si="5"/>
        <v>359.1342053695754</v>
      </c>
      <c r="G20">
        <f t="shared" si="6"/>
        <v>125.31727114935688</v>
      </c>
      <c r="H20">
        <f t="shared" si="7"/>
        <v>164.3201122631952</v>
      </c>
      <c r="I20">
        <f t="shared" si="8"/>
        <v>-198.43384027208572</v>
      </c>
      <c r="J20">
        <f t="shared" si="9"/>
        <v>-0.59729115740894723</v>
      </c>
      <c r="L20">
        <f t="shared" si="21"/>
        <v>1.1000000000000003E-2</v>
      </c>
      <c r="M20" s="2">
        <f t="shared" si="1"/>
        <v>2.8925335496719523E-22</v>
      </c>
      <c r="N20">
        <f t="shared" si="22"/>
        <v>-63.204405770729281</v>
      </c>
      <c r="O20">
        <f t="shared" si="2"/>
        <v>3.5536556460660857E-28</v>
      </c>
      <c r="P20" s="2">
        <f t="shared" si="11"/>
        <v>2.2475678977335498E-31</v>
      </c>
      <c r="R20">
        <f t="shared" si="20"/>
        <v>1.1000000000000003E-2</v>
      </c>
      <c r="S20">
        <f t="shared" si="12"/>
        <v>3.6933409340044943E-78</v>
      </c>
      <c r="T20">
        <f t="shared" si="13"/>
        <v>-178.2951058029432</v>
      </c>
      <c r="U20">
        <f t="shared" si="14"/>
        <v>453.02489623849613</v>
      </c>
      <c r="V20">
        <f t="shared" si="15"/>
        <v>180.45629141754378</v>
      </c>
      <c r="W20">
        <f t="shared" si="16"/>
        <v>188.62817342367163</v>
      </c>
      <c r="X20">
        <f t="shared" si="17"/>
        <v>-261.57188035865846</v>
      </c>
      <c r="Y20">
        <f t="shared" si="18"/>
        <v>-0.66365684156549687</v>
      </c>
    </row>
    <row r="21" spans="3:25" x14ac:dyDescent="0.55000000000000004">
      <c r="C21">
        <f t="shared" si="19"/>
        <v>1.2000000000000004E-2</v>
      </c>
      <c r="D21">
        <f t="shared" si="3"/>
        <v>2.4151055701654614E-55</v>
      </c>
      <c r="E21">
        <f t="shared" si="4"/>
        <v>-125.76043711416919</v>
      </c>
      <c r="F21">
        <f t="shared" si="5"/>
        <v>359.1342053695754</v>
      </c>
      <c r="G21">
        <f t="shared" si="6"/>
        <v>125.31727114935688</v>
      </c>
      <c r="H21">
        <f t="shared" si="7"/>
        <v>164.3201122631952</v>
      </c>
      <c r="I21">
        <f t="shared" si="8"/>
        <v>-194.60533968454197</v>
      </c>
      <c r="J21">
        <f t="shared" si="9"/>
        <v>-0.65191938665053939</v>
      </c>
      <c r="L21">
        <f t="shared" si="21"/>
        <v>1.2000000000000004E-2</v>
      </c>
      <c r="M21" s="2">
        <f t="shared" si="1"/>
        <v>9.7203560987350844E-22</v>
      </c>
      <c r="N21">
        <f t="shared" si="22"/>
        <v>-61.992316296123519</v>
      </c>
      <c r="O21">
        <f t="shared" si="2"/>
        <v>1.1942056241996022E-27</v>
      </c>
      <c r="P21" s="2">
        <f t="shared" si="11"/>
        <v>7.7478559440310612E-31</v>
      </c>
      <c r="R21">
        <f t="shared" si="20"/>
        <v>1.2000000000000004E-2</v>
      </c>
      <c r="S21">
        <f t="shared" si="12"/>
        <v>5.4049926839104161E-76</v>
      </c>
      <c r="T21">
        <f t="shared" si="13"/>
        <v>-173.30914397003531</v>
      </c>
      <c r="U21">
        <f t="shared" si="14"/>
        <v>453.02489623849613</v>
      </c>
      <c r="V21">
        <f t="shared" si="15"/>
        <v>180.45629141754378</v>
      </c>
      <c r="W21">
        <f t="shared" si="16"/>
        <v>188.62817342367163</v>
      </c>
      <c r="X21">
        <f t="shared" si="17"/>
        <v>-256.52522049325989</v>
      </c>
      <c r="Y21">
        <f t="shared" si="18"/>
        <v>-0.72435487405615495</v>
      </c>
    </row>
    <row r="22" spans="3:25" x14ac:dyDescent="0.55000000000000004">
      <c r="C22">
        <f t="shared" ref="C22:C85" si="23">0.001+C21</f>
        <v>1.3000000000000005E-2</v>
      </c>
      <c r="D22">
        <f t="shared" si="3"/>
        <v>7.7396270072911456E-54</v>
      </c>
      <c r="E22">
        <f t="shared" ref="E22:E85" si="24">F22-G22-H22+I22+J22</f>
        <v>-122.29324152551048</v>
      </c>
      <c r="F22">
        <f t="shared" si="5"/>
        <v>359.1342053695754</v>
      </c>
      <c r="G22">
        <f t="shared" si="6"/>
        <v>125.31727114935688</v>
      </c>
      <c r="H22">
        <f t="shared" si="7"/>
        <v>164.3201122631952</v>
      </c>
      <c r="I22">
        <f t="shared" ref="I22:I85" si="25">($D$2-1)*LN(C22)</f>
        <v>-191.08346054690639</v>
      </c>
      <c r="J22">
        <f t="shared" ref="J22:J85" si="26">($D$3-1)*LN(1-C22)</f>
        <v>-0.70660293562739596</v>
      </c>
      <c r="L22">
        <f t="shared" si="21"/>
        <v>1.3000000000000005E-2</v>
      </c>
      <c r="M22" s="2">
        <f t="shared" si="1"/>
        <v>2.9628721476235152E-21</v>
      </c>
      <c r="N22">
        <f t="shared" si="22"/>
        <v>-60.877794338580323</v>
      </c>
      <c r="O22">
        <f t="shared" si="2"/>
        <v>3.6400709465127454E-27</v>
      </c>
      <c r="P22" s="2">
        <f t="shared" si="11"/>
        <v>2.4171382853561758E-30</v>
      </c>
      <c r="R22">
        <f t="shared" si="20"/>
        <v>1.3000000000000005E-2</v>
      </c>
      <c r="S22">
        <f t="shared" si="12"/>
        <v>5.279706229014136E-74</v>
      </c>
      <c r="T22">
        <f t="shared" si="13"/>
        <v>-168.72742642383338</v>
      </c>
      <c r="U22">
        <f t="shared" si="14"/>
        <v>453.02489623849613</v>
      </c>
      <c r="V22">
        <f t="shared" si="15"/>
        <v>180.45629141754378</v>
      </c>
      <c r="W22">
        <f t="shared" si="16"/>
        <v>188.62817342367163</v>
      </c>
      <c r="X22">
        <f t="shared" si="17"/>
        <v>-251.88274344819479</v>
      </c>
      <c r="Y22">
        <f t="shared" si="18"/>
        <v>-0.78511437291932884</v>
      </c>
    </row>
    <row r="23" spans="3:25" x14ac:dyDescent="0.55000000000000004">
      <c r="C23">
        <f t="shared" si="23"/>
        <v>1.4000000000000005E-2</v>
      </c>
      <c r="D23">
        <f t="shared" si="3"/>
        <v>1.9101754645162712E-52</v>
      </c>
      <c r="E23">
        <f t="shared" si="24"/>
        <v>-119.0872297316124</v>
      </c>
      <c r="F23">
        <f t="shared" si="5"/>
        <v>359.1342053695754</v>
      </c>
      <c r="G23">
        <f t="shared" si="6"/>
        <v>125.31727114935688</v>
      </c>
      <c r="H23">
        <f t="shared" si="7"/>
        <v>164.3201122631952</v>
      </c>
      <c r="I23">
        <f t="shared" si="25"/>
        <v>-187.82270977214262</v>
      </c>
      <c r="J23">
        <f t="shared" si="26"/>
        <v>-0.76134191649308902</v>
      </c>
      <c r="L23">
        <f t="shared" si="21"/>
        <v>1.4000000000000005E-2</v>
      </c>
      <c r="M23" s="2">
        <f t="shared" si="1"/>
        <v>8.3110721449367394E-21</v>
      </c>
      <c r="N23">
        <f t="shared" si="22"/>
        <v>-59.846364837413304</v>
      </c>
      <c r="O23">
        <f t="shared" si="2"/>
        <v>1.0210664092752391E-26</v>
      </c>
      <c r="P23" s="2">
        <f t="shared" si="11"/>
        <v>6.9253675196325743E-30</v>
      </c>
      <c r="R23">
        <f t="shared" si="20"/>
        <v>1.4000000000000005E-2</v>
      </c>
      <c r="S23">
        <f t="shared" si="12"/>
        <v>3.6551662097917268E-72</v>
      </c>
      <c r="T23">
        <f t="shared" si="13"/>
        <v>-164.48998512876827</v>
      </c>
      <c r="U23">
        <f t="shared" si="14"/>
        <v>453.02489623849613</v>
      </c>
      <c r="V23">
        <f t="shared" si="15"/>
        <v>180.45629141754378</v>
      </c>
      <c r="W23">
        <f t="shared" si="16"/>
        <v>188.62817342367163</v>
      </c>
      <c r="X23">
        <f t="shared" si="17"/>
        <v>-247.58448106327893</v>
      </c>
      <c r="Y23">
        <f t="shared" si="18"/>
        <v>-0.8459354627700989</v>
      </c>
    </row>
    <row r="24" spans="3:25" x14ac:dyDescent="0.55000000000000004">
      <c r="C24">
        <f t="shared" si="23"/>
        <v>1.5000000000000006E-2</v>
      </c>
      <c r="D24">
        <f t="shared" si="3"/>
        <v>3.7640738110215439E-51</v>
      </c>
      <c r="E24">
        <f t="shared" si="24"/>
        <v>-116.10633791143604</v>
      </c>
      <c r="F24">
        <f t="shared" si="5"/>
        <v>359.1342053695754</v>
      </c>
      <c r="G24">
        <f t="shared" si="6"/>
        <v>125.31727114935688</v>
      </c>
      <c r="H24">
        <f t="shared" si="7"/>
        <v>164.3201122631952</v>
      </c>
      <c r="I24">
        <f t="shared" si="25"/>
        <v>-184.78702342671676</v>
      </c>
      <c r="J24">
        <f t="shared" si="26"/>
        <v>-0.81613644174260191</v>
      </c>
      <c r="L24">
        <f t="shared" si="21"/>
        <v>1.5000000000000006E-2</v>
      </c>
      <c r="M24" s="2">
        <f t="shared" si="1"/>
        <v>2.1701915736198127E-20</v>
      </c>
      <c r="N24">
        <f t="shared" si="22"/>
        <v>-58.886552917179259</v>
      </c>
      <c r="O24">
        <f t="shared" si="2"/>
        <v>2.6662140321635118E-26</v>
      </c>
      <c r="P24" s="2">
        <f t="shared" si="11"/>
        <v>1.8436402207193771E-29</v>
      </c>
      <c r="R24">
        <f t="shared" si="20"/>
        <v>1.5000000000000006E-2</v>
      </c>
      <c r="S24">
        <f t="shared" si="12"/>
        <v>1.8807584403869514E-70</v>
      </c>
      <c r="T24">
        <f t="shared" si="13"/>
        <v>-160.54928138835788</v>
      </c>
      <c r="U24">
        <f t="shared" si="14"/>
        <v>453.02489623849613</v>
      </c>
      <c r="V24">
        <f t="shared" si="15"/>
        <v>180.45629141754378</v>
      </c>
      <c r="W24">
        <f t="shared" si="16"/>
        <v>188.62817342367163</v>
      </c>
      <c r="X24">
        <f t="shared" si="17"/>
        <v>-243.58289451703573</v>
      </c>
      <c r="Y24">
        <f t="shared" si="18"/>
        <v>-0.90681826860289105</v>
      </c>
    </row>
    <row r="25" spans="3:25" x14ac:dyDescent="0.55000000000000004">
      <c r="C25">
        <f t="shared" si="23"/>
        <v>1.6000000000000007E-2</v>
      </c>
      <c r="D25">
        <f t="shared" si="3"/>
        <v>6.0967844073227622E-50</v>
      </c>
      <c r="E25">
        <f t="shared" si="24"/>
        <v>-113.32149316385403</v>
      </c>
      <c r="F25">
        <f t="shared" si="5"/>
        <v>359.1342053695754</v>
      </c>
      <c r="G25">
        <f t="shared" si="6"/>
        <v>125.31727114935688</v>
      </c>
      <c r="H25">
        <f t="shared" si="7"/>
        <v>164.3201122631952</v>
      </c>
      <c r="I25">
        <f t="shared" si="25"/>
        <v>-181.94732849666363</v>
      </c>
      <c r="J25">
        <f t="shared" si="26"/>
        <v>-0.87098662421371675</v>
      </c>
      <c r="L25">
        <f t="shared" si="21"/>
        <v>1.6000000000000007E-2</v>
      </c>
      <c r="M25" s="2">
        <f t="shared" si="1"/>
        <v>5.3241883510327909E-20</v>
      </c>
      <c r="N25">
        <f t="shared" si="22"/>
        <v>-57.989108085972276</v>
      </c>
      <c r="O25">
        <f t="shared" si="2"/>
        <v>6.5410933596648353E-26</v>
      </c>
      <c r="P25" s="2">
        <f t="shared" si="11"/>
        <v>4.6036536959141774E-29</v>
      </c>
      <c r="R25">
        <f t="shared" si="20"/>
        <v>1.6000000000000007E-2</v>
      </c>
      <c r="S25">
        <f t="shared" si="12"/>
        <v>7.4736208981173929E-69</v>
      </c>
      <c r="T25">
        <f t="shared" si="13"/>
        <v>-156.86699180956887</v>
      </c>
      <c r="U25">
        <f t="shared" si="14"/>
        <v>453.02489623849613</v>
      </c>
      <c r="V25">
        <f t="shared" si="15"/>
        <v>180.45629141754378</v>
      </c>
      <c r="W25">
        <f t="shared" si="16"/>
        <v>188.62817342367163</v>
      </c>
      <c r="X25">
        <f t="shared" si="17"/>
        <v>-239.83966029105659</v>
      </c>
      <c r="Y25">
        <f t="shared" si="18"/>
        <v>-0.96776291579301865</v>
      </c>
    </row>
    <row r="26" spans="3:25" x14ac:dyDescent="0.55000000000000004">
      <c r="C26">
        <f t="shared" si="23"/>
        <v>1.7000000000000008E-2</v>
      </c>
      <c r="D26">
        <f t="shared" si="3"/>
        <v>8.3124450871469555E-49</v>
      </c>
      <c r="E26">
        <f t="shared" si="24"/>
        <v>-110.7089157568056</v>
      </c>
      <c r="F26">
        <f t="shared" si="5"/>
        <v>359.1342053695754</v>
      </c>
      <c r="G26">
        <f t="shared" si="6"/>
        <v>125.31727114935688</v>
      </c>
      <c r="H26">
        <f t="shared" si="7"/>
        <v>164.3201122631952</v>
      </c>
      <c r="I26">
        <f t="shared" si="25"/>
        <v>-179.27984513674051</v>
      </c>
      <c r="J26">
        <f t="shared" si="26"/>
        <v>-0.92589257708840778</v>
      </c>
      <c r="L26">
        <f t="shared" si="21"/>
        <v>1.7000000000000008E-2</v>
      </c>
      <c r="M26" s="2">
        <f t="shared" si="1"/>
        <v>1.2365425618822335E-19</v>
      </c>
      <c r="N26">
        <f t="shared" si="22"/>
        <v>-57.146464041972713</v>
      </c>
      <c r="O26">
        <f t="shared" si="2"/>
        <v>1.5191687083913621E-25</v>
      </c>
      <c r="P26" s="2">
        <f t="shared" si="11"/>
        <v>1.0866390221789237E-28</v>
      </c>
      <c r="R26">
        <f t="shared" si="20"/>
        <v>1.7000000000000008E-2</v>
      </c>
      <c r="S26">
        <f t="shared" si="12"/>
        <v>2.3665444946792634E-67</v>
      </c>
      <c r="T26">
        <f t="shared" si="13"/>
        <v>-153.41177035852087</v>
      </c>
      <c r="U26">
        <f t="shared" si="14"/>
        <v>453.02489623849613</v>
      </c>
      <c r="V26">
        <f t="shared" si="15"/>
        <v>180.45629141754378</v>
      </c>
      <c r="W26">
        <f t="shared" si="16"/>
        <v>188.62817342367163</v>
      </c>
      <c r="X26">
        <f t="shared" si="17"/>
        <v>-236.32343222570339</v>
      </c>
      <c r="Y26">
        <f t="shared" si="18"/>
        <v>-1.0287695300982309</v>
      </c>
    </row>
    <row r="27" spans="3:25" x14ac:dyDescent="0.55000000000000004">
      <c r="C27">
        <f t="shared" si="23"/>
        <v>1.8000000000000009E-2</v>
      </c>
      <c r="D27">
        <f t="shared" si="3"/>
        <v>9.7296417758471393E-48</v>
      </c>
      <c r="E27">
        <f t="shared" si="24"/>
        <v>-108.24890738465372</v>
      </c>
      <c r="F27">
        <f t="shared" si="5"/>
        <v>359.1342053695754</v>
      </c>
      <c r="G27">
        <f t="shared" si="6"/>
        <v>125.31727114935688</v>
      </c>
      <c r="H27">
        <f t="shared" si="7"/>
        <v>164.3201122631952</v>
      </c>
      <c r="I27">
        <f t="shared" si="25"/>
        <v>-176.76487492778278</v>
      </c>
      <c r="J27">
        <f t="shared" si="26"/>
        <v>-0.98085441389424377</v>
      </c>
      <c r="L27">
        <f t="shared" si="21"/>
        <v>1.8000000000000009E-2</v>
      </c>
      <c r="M27" s="2">
        <f t="shared" si="1"/>
        <v>2.7358171096705055E-19</v>
      </c>
      <c r="N27">
        <f t="shared" si="22"/>
        <v>-56.352353118969639</v>
      </c>
      <c r="O27">
        <f t="shared" si="2"/>
        <v>3.361119845779282E-25</v>
      </c>
      <c r="P27" s="2">
        <f t="shared" si="11"/>
        <v>2.4401442770853241E-28</v>
      </c>
      <c r="R27">
        <f t="shared" si="20"/>
        <v>1.8000000000000009E-2</v>
      </c>
      <c r="S27">
        <f t="shared" si="12"/>
        <v>6.128592249585085E-66</v>
      </c>
      <c r="T27">
        <f t="shared" si="13"/>
        <v>-150.15765106336593</v>
      </c>
      <c r="U27">
        <f t="shared" si="14"/>
        <v>453.02489623849613</v>
      </c>
      <c r="V27">
        <f t="shared" si="15"/>
        <v>180.45629141754378</v>
      </c>
      <c r="W27">
        <f t="shared" si="16"/>
        <v>188.62817342367163</v>
      </c>
      <c r="X27">
        <f t="shared" si="17"/>
        <v>-233.00824422298641</v>
      </c>
      <c r="Y27">
        <f t="shared" si="18"/>
        <v>-1.0898382376602709</v>
      </c>
    </row>
    <row r="28" spans="3:25" x14ac:dyDescent="0.55000000000000004">
      <c r="C28">
        <f t="shared" si="23"/>
        <v>1.900000000000001E-2</v>
      </c>
      <c r="D28">
        <f t="shared" si="3"/>
        <v>9.9396507809194892E-47</v>
      </c>
      <c r="E28">
        <f t="shared" si="24"/>
        <v>-105.92496748337311</v>
      </c>
      <c r="F28">
        <f t="shared" si="5"/>
        <v>359.1342053695754</v>
      </c>
      <c r="G28">
        <f t="shared" si="6"/>
        <v>125.31727114935688</v>
      </c>
      <c r="H28">
        <f t="shared" si="7"/>
        <v>164.3201122631952</v>
      </c>
      <c r="I28">
        <f t="shared" si="25"/>
        <v>-174.38591719189063</v>
      </c>
      <c r="J28">
        <f t="shared" si="26"/>
        <v>-1.0358722485057954</v>
      </c>
      <c r="L28">
        <f t="shared" si="21"/>
        <v>1.900000000000001E-2</v>
      </c>
      <c r="M28" s="2">
        <f t="shared" si="1"/>
        <v>5.7965224299843354E-19</v>
      </c>
      <c r="N28">
        <f t="shared" si="22"/>
        <v>-55.601525113920395</v>
      </c>
      <c r="O28">
        <f t="shared" si="2"/>
        <v>7.1213848714732095E-25</v>
      </c>
      <c r="P28" s="2">
        <f t="shared" si="11"/>
        <v>5.2412523586262505E-28</v>
      </c>
      <c r="R28">
        <f t="shared" si="20"/>
        <v>1.900000000000001E-2</v>
      </c>
      <c r="S28">
        <f t="shared" si="12"/>
        <v>1.3265250710699437E-64</v>
      </c>
      <c r="T28">
        <f t="shared" si="13"/>
        <v>-147.08288315703606</v>
      </c>
      <c r="U28">
        <f t="shared" si="14"/>
        <v>453.02489623849613</v>
      </c>
      <c r="V28">
        <f t="shared" si="15"/>
        <v>180.45629141754378</v>
      </c>
      <c r="W28">
        <f t="shared" si="16"/>
        <v>188.62817342367163</v>
      </c>
      <c r="X28">
        <f t="shared" si="17"/>
        <v>-229.87234538931037</v>
      </c>
      <c r="Y28">
        <f t="shared" si="18"/>
        <v>-1.1509691650064393</v>
      </c>
    </row>
    <row r="29" spans="3:25" x14ac:dyDescent="0.55000000000000004">
      <c r="C29">
        <f t="shared" si="23"/>
        <v>2.0000000000000011E-2</v>
      </c>
      <c r="D29">
        <f t="shared" si="3"/>
        <v>8.9869884255487854E-46</v>
      </c>
      <c r="E29">
        <f t="shared" si="24"/>
        <v>-103.72313647696114</v>
      </c>
      <c r="F29">
        <f t="shared" si="5"/>
        <v>359.1342053695754</v>
      </c>
      <c r="G29">
        <f t="shared" si="6"/>
        <v>125.31727114935688</v>
      </c>
      <c r="H29">
        <f t="shared" si="7"/>
        <v>164.3201122631952</v>
      </c>
      <c r="I29">
        <f t="shared" si="25"/>
        <v>-172.12901223883841</v>
      </c>
      <c r="J29">
        <f t="shared" si="26"/>
        <v>-1.0909461951460511</v>
      </c>
      <c r="L29">
        <f t="shared" si="21"/>
        <v>2.0000000000000011E-2</v>
      </c>
      <c r="M29" s="2">
        <f t="shared" si="1"/>
        <v>1.1813523690751069E-18</v>
      </c>
      <c r="N29">
        <f t="shared" si="22"/>
        <v>-54.889538319899152</v>
      </c>
      <c r="O29">
        <f t="shared" si="2"/>
        <v>1.4513641568075907E-24</v>
      </c>
      <c r="P29" s="2">
        <f t="shared" si="11"/>
        <v>1.0817513219774568E-27</v>
      </c>
      <c r="R29">
        <f t="shared" si="20"/>
        <v>2.0000000000000011E-2</v>
      </c>
      <c r="S29">
        <f t="shared" si="12"/>
        <v>2.4443897530560942E-63</v>
      </c>
      <c r="T29">
        <f t="shared" si="13"/>
        <v>-144.16906535660286</v>
      </c>
      <c r="U29">
        <f t="shared" si="14"/>
        <v>453.02489623849613</v>
      </c>
      <c r="V29">
        <f t="shared" si="15"/>
        <v>180.45629141754378</v>
      </c>
      <c r="W29">
        <f t="shared" si="16"/>
        <v>188.62817342367163</v>
      </c>
      <c r="X29">
        <f t="shared" si="17"/>
        <v>-226.89733431483245</v>
      </c>
      <c r="Y29">
        <f t="shared" si="18"/>
        <v>-1.2121624390511681</v>
      </c>
    </row>
    <row r="30" spans="3:25" x14ac:dyDescent="0.55000000000000004">
      <c r="C30">
        <f t="shared" si="23"/>
        <v>2.1000000000000012E-2</v>
      </c>
      <c r="D30">
        <f t="shared" si="3"/>
        <v>7.2778082912288686E-45</v>
      </c>
      <c r="E30">
        <f t="shared" si="24"/>
        <v>-101.63149942674792</v>
      </c>
      <c r="F30">
        <f t="shared" si="5"/>
        <v>359.1342053695754</v>
      </c>
      <c r="G30">
        <f t="shared" si="6"/>
        <v>125.31727114935688</v>
      </c>
      <c r="H30">
        <f t="shared" si="7"/>
        <v>164.3201122631952</v>
      </c>
      <c r="I30">
        <f t="shared" si="25"/>
        <v>-169.9822450153834</v>
      </c>
      <c r="J30">
        <f t="shared" si="26"/>
        <v>-1.1460763683878412</v>
      </c>
      <c r="L30">
        <f t="shared" si="21"/>
        <v>2.1000000000000012E-2</v>
      </c>
      <c r="M30" s="2">
        <f t="shared" si="1"/>
        <v>2.324712978448863E-18</v>
      </c>
      <c r="N30">
        <f t="shared" si="22"/>
        <v>-54.212601596331744</v>
      </c>
      <c r="O30">
        <f t="shared" si="2"/>
        <v>2.8560530965266871E-24</v>
      </c>
      <c r="P30" s="2">
        <f t="shared" si="11"/>
        <v>2.1537086266671409E-27</v>
      </c>
      <c r="R30">
        <f t="shared" si="20"/>
        <v>2.1000000000000012E-2</v>
      </c>
      <c r="S30">
        <f t="shared" si="12"/>
        <v>3.8953525270297244E-62</v>
      </c>
      <c r="T30">
        <f t="shared" si="13"/>
        <v>-141.40049158282224</v>
      </c>
      <c r="U30">
        <f t="shared" si="14"/>
        <v>453.02489623849613</v>
      </c>
      <c r="V30">
        <f t="shared" si="15"/>
        <v>180.45629141754378</v>
      </c>
      <c r="W30">
        <f t="shared" si="16"/>
        <v>188.62817342367163</v>
      </c>
      <c r="X30">
        <f t="shared" si="17"/>
        <v>-224.06750479300538</v>
      </c>
      <c r="Y30">
        <f t="shared" si="18"/>
        <v>-1.2734181870976014</v>
      </c>
    </row>
    <row r="31" spans="3:25" x14ac:dyDescent="0.55000000000000004">
      <c r="C31">
        <f t="shared" si="23"/>
        <v>2.2000000000000013E-2</v>
      </c>
      <c r="D31">
        <f t="shared" si="3"/>
        <v>5.3331328282292636E-44</v>
      </c>
      <c r="E31">
        <f t="shared" si="24"/>
        <v>-99.63980525358005</v>
      </c>
      <c r="F31">
        <f t="shared" si="5"/>
        <v>359.1342053695754</v>
      </c>
      <c r="G31">
        <f t="shared" si="6"/>
        <v>125.31727114935688</v>
      </c>
      <c r="H31">
        <f t="shared" si="7"/>
        <v>164.3201122631952</v>
      </c>
      <c r="I31">
        <f t="shared" si="25"/>
        <v>-167.9353643274481</v>
      </c>
      <c r="J31">
        <f t="shared" si="26"/>
        <v>-1.2012628831552659</v>
      </c>
      <c r="L31">
        <f t="shared" si="21"/>
        <v>2.2000000000000013E-2</v>
      </c>
      <c r="M31" s="2">
        <f t="shared" si="1"/>
        <v>4.4315303027326022E-18</v>
      </c>
      <c r="N31">
        <f t="shared" si="22"/>
        <v>-53.567453212417412</v>
      </c>
      <c r="O31">
        <f t="shared" si="2"/>
        <v>5.4444079595220908E-24</v>
      </c>
      <c r="P31" s="2">
        <f t="shared" si="11"/>
        <v>4.1502305280243925E-27</v>
      </c>
      <c r="R31">
        <f t="shared" si="20"/>
        <v>2.2000000000000013E-2</v>
      </c>
      <c r="S31">
        <f t="shared" si="12"/>
        <v>5.441428655561418E-61</v>
      </c>
      <c r="T31">
        <f t="shared" si="13"/>
        <v>-138.76364902574005</v>
      </c>
      <c r="U31">
        <f t="shared" si="14"/>
        <v>453.02489623849613</v>
      </c>
      <c r="V31">
        <f t="shared" si="15"/>
        <v>180.45629141754378</v>
      </c>
      <c r="W31">
        <f t="shared" si="16"/>
        <v>188.62817342367163</v>
      </c>
      <c r="X31">
        <f t="shared" si="17"/>
        <v>-221.36934388618161</v>
      </c>
      <c r="Y31">
        <f t="shared" si="18"/>
        <v>-1.3347365368391841</v>
      </c>
    </row>
    <row r="32" spans="3:25" x14ac:dyDescent="0.55000000000000004">
      <c r="C32">
        <f t="shared" si="23"/>
        <v>2.3000000000000013E-2</v>
      </c>
      <c r="D32">
        <f t="shared" si="3"/>
        <v>3.567939744099742E-43</v>
      </c>
      <c r="E32">
        <f t="shared" si="24"/>
        <v>-97.739170672033225</v>
      </c>
      <c r="F32">
        <f t="shared" si="5"/>
        <v>359.1342053695754</v>
      </c>
      <c r="G32">
        <f t="shared" si="6"/>
        <v>125.31727114935688</v>
      </c>
      <c r="H32">
        <f t="shared" si="7"/>
        <v>164.3201122631952</v>
      </c>
      <c r="I32">
        <f t="shared" si="25"/>
        <v>-165.97948677433141</v>
      </c>
      <c r="J32">
        <f t="shared" si="26"/>
        <v>-1.256505854725134</v>
      </c>
      <c r="L32">
        <f t="shared" si="21"/>
        <v>2.3000000000000013E-2</v>
      </c>
      <c r="M32" s="2">
        <f t="shared" si="1"/>
        <v>8.2065411151042264E-18</v>
      </c>
      <c r="N32">
        <f t="shared" si="22"/>
        <v>-52.951266644377938</v>
      </c>
      <c r="O32">
        <f t="shared" si="2"/>
        <v>1.0082241283483493E-23</v>
      </c>
      <c r="P32" s="2">
        <f t="shared" si="11"/>
        <v>7.7633246215027994E-27</v>
      </c>
      <c r="R32">
        <f t="shared" si="20"/>
        <v>2.3000000000000013E-2</v>
      </c>
      <c r="S32">
        <f t="shared" si="12"/>
        <v>6.7414679873688141E-60</v>
      </c>
      <c r="T32">
        <f t="shared" si="13"/>
        <v>-136.24682787615376</v>
      </c>
      <c r="U32">
        <f t="shared" si="14"/>
        <v>453.02489623849613</v>
      </c>
      <c r="V32">
        <f t="shared" si="15"/>
        <v>180.45629141754378</v>
      </c>
      <c r="W32">
        <f t="shared" si="16"/>
        <v>188.62817342367163</v>
      </c>
      <c r="X32">
        <f t="shared" si="17"/>
        <v>-218.79114165707324</v>
      </c>
      <c r="Y32">
        <f t="shared" si="18"/>
        <v>-1.3961176163612599</v>
      </c>
    </row>
    <row r="33" spans="3:25" x14ac:dyDescent="0.55000000000000004">
      <c r="C33">
        <f t="shared" si="23"/>
        <v>2.4000000000000014E-2</v>
      </c>
      <c r="D33">
        <f t="shared" si="3"/>
        <v>2.1961958930197166E-42</v>
      </c>
      <c r="E33">
        <f t="shared" si="24"/>
        <v>-95.921847181609479</v>
      </c>
      <c r="F33">
        <f t="shared" si="5"/>
        <v>359.1342053695754</v>
      </c>
      <c r="G33">
        <f t="shared" si="6"/>
        <v>125.31727114935688</v>
      </c>
      <c r="H33">
        <f t="shared" si="7"/>
        <v>164.3201122631952</v>
      </c>
      <c r="I33">
        <f t="shared" si="25"/>
        <v>-164.10686373990438</v>
      </c>
      <c r="J33">
        <f t="shared" si="26"/>
        <v>-1.3118053987284077</v>
      </c>
      <c r="L33">
        <f t="shared" si="21"/>
        <v>2.4000000000000014E-2</v>
      </c>
      <c r="M33" s="2">
        <f t="shared" si="1"/>
        <v>1.4799919496476506E-17</v>
      </c>
      <c r="N33">
        <f t="shared" si="22"/>
        <v>-52.361576436292935</v>
      </c>
      <c r="O33">
        <f t="shared" si="2"/>
        <v>1.8182612777626054E-23</v>
      </c>
      <c r="P33" s="2">
        <f t="shared" si="11"/>
        <v>1.4132427030554784E-26</v>
      </c>
      <c r="R33">
        <f t="shared" si="20"/>
        <v>2.4000000000000014E-2</v>
      </c>
      <c r="S33">
        <f t="shared" si="12"/>
        <v>7.4835427459987797E-59</v>
      </c>
      <c r="T33">
        <f t="shared" si="13"/>
        <v>-133.83981417764497</v>
      </c>
      <c r="U33">
        <f t="shared" si="14"/>
        <v>453.02489623849613</v>
      </c>
      <c r="V33">
        <f t="shared" si="15"/>
        <v>180.45629141754378</v>
      </c>
      <c r="W33">
        <f t="shared" si="16"/>
        <v>188.62817342367163</v>
      </c>
      <c r="X33">
        <f t="shared" si="17"/>
        <v>-216.32268402078304</v>
      </c>
      <c r="Y33">
        <f t="shared" si="18"/>
        <v>-1.4575615541426752</v>
      </c>
    </row>
    <row r="34" spans="3:25" x14ac:dyDescent="0.55000000000000004">
      <c r="C34">
        <f t="shared" si="23"/>
        <v>2.5000000000000015E-2</v>
      </c>
      <c r="D34">
        <f t="shared" si="3"/>
        <v>1.2522640557821532E-41</v>
      </c>
      <c r="E34">
        <f t="shared" si="24"/>
        <v>-94.181035655141514</v>
      </c>
      <c r="F34">
        <f t="shared" si="5"/>
        <v>359.1342053695754</v>
      </c>
      <c r="G34">
        <f t="shared" si="6"/>
        <v>125.31727114935688</v>
      </c>
      <c r="H34">
        <f t="shared" si="7"/>
        <v>164.3201122631952</v>
      </c>
      <c r="I34">
        <f t="shared" si="25"/>
        <v>-162.31069598101317</v>
      </c>
      <c r="J34">
        <f t="shared" si="26"/>
        <v>-1.3671616311516543</v>
      </c>
      <c r="L34">
        <f t="shared" si="21"/>
        <v>2.5000000000000015E-2</v>
      </c>
      <c r="M34" s="2">
        <f t="shared" si="1"/>
        <v>2.604898938173921E-17</v>
      </c>
      <c r="N34">
        <f t="shared" si="22"/>
        <v>-51.79621920550084</v>
      </c>
      <c r="O34">
        <f t="shared" si="2"/>
        <v>3.2002788075260701E-23</v>
      </c>
      <c r="P34" s="2">
        <f t="shared" si="11"/>
        <v>2.5092700426443397E-26</v>
      </c>
      <c r="R34">
        <f t="shared" si="20"/>
        <v>2.5000000000000015E-2</v>
      </c>
      <c r="S34">
        <f t="shared" si="12"/>
        <v>7.5104093624341855E-58</v>
      </c>
      <c r="T34">
        <f t="shared" si="13"/>
        <v>-131.53364542038491</v>
      </c>
      <c r="U34">
        <f t="shared" si="14"/>
        <v>453.02489623849613</v>
      </c>
      <c r="V34">
        <f t="shared" si="15"/>
        <v>180.45629141754378</v>
      </c>
      <c r="W34">
        <f t="shared" si="16"/>
        <v>188.62817342367163</v>
      </c>
      <c r="X34">
        <f t="shared" si="17"/>
        <v>-213.95500833860828</v>
      </c>
      <c r="Y34">
        <f t="shared" si="18"/>
        <v>-1.5190684790573938</v>
      </c>
    </row>
    <row r="35" spans="3:25" x14ac:dyDescent="0.55000000000000004">
      <c r="C35">
        <f t="shared" si="23"/>
        <v>2.6000000000000016E-2</v>
      </c>
      <c r="D35">
        <f t="shared" si="3"/>
        <v>6.6542217254582388E-41</v>
      </c>
      <c r="E35">
        <f t="shared" si="24"/>
        <v>-92.510737313583974</v>
      </c>
      <c r="F35">
        <f t="shared" si="5"/>
        <v>359.1342053695754</v>
      </c>
      <c r="G35">
        <f t="shared" si="6"/>
        <v>125.31727114935688</v>
      </c>
      <c r="H35">
        <f t="shared" si="7"/>
        <v>164.3201122631952</v>
      </c>
      <c r="I35">
        <f t="shared" si="25"/>
        <v>-160.58498460226878</v>
      </c>
      <c r="J35">
        <f t="shared" si="26"/>
        <v>-1.4225746683385068</v>
      </c>
      <c r="L35">
        <f t="shared" si="21"/>
        <v>2.6000000000000016E-2</v>
      </c>
      <c r="M35" s="2">
        <f t="shared" si="1"/>
        <v>4.4831541908048772E-17</v>
      </c>
      <c r="N35">
        <f t="shared" si="22"/>
        <v>-51.253286225486775</v>
      </c>
      <c r="O35">
        <f t="shared" si="2"/>
        <v>5.5078310860544449E-23</v>
      </c>
      <c r="P35" s="2">
        <f t="shared" si="11"/>
        <v>4.3540549467902614E-26</v>
      </c>
      <c r="R35">
        <f t="shared" si="20"/>
        <v>2.6000000000000016E-2</v>
      </c>
      <c r="S35">
        <f t="shared" si="12"/>
        <v>6.8684344752633668E-57</v>
      </c>
      <c r="T35">
        <f t="shared" si="13"/>
        <v>-129.3204140988133</v>
      </c>
      <c r="U35">
        <f t="shared" si="14"/>
        <v>453.02489623849613</v>
      </c>
      <c r="V35">
        <f t="shared" si="15"/>
        <v>180.45629141754378</v>
      </c>
      <c r="W35">
        <f t="shared" si="16"/>
        <v>188.62817342367163</v>
      </c>
      <c r="X35">
        <f t="shared" si="17"/>
        <v>-211.68020697571794</v>
      </c>
      <c r="Y35">
        <f t="shared" si="18"/>
        <v>-1.5806385203761186</v>
      </c>
    </row>
    <row r="36" spans="3:25" x14ac:dyDescent="0.55000000000000004">
      <c r="C36">
        <f t="shared" si="23"/>
        <v>2.7000000000000017E-2</v>
      </c>
      <c r="D36">
        <f t="shared" si="3"/>
        <v>3.3127242222935753E-40</v>
      </c>
      <c r="E36">
        <f t="shared" si="24"/>
        <v>-90.905632840991331</v>
      </c>
      <c r="F36">
        <f t="shared" si="5"/>
        <v>359.1342053695754</v>
      </c>
      <c r="G36">
        <f t="shared" si="6"/>
        <v>125.31727114935688</v>
      </c>
      <c r="H36">
        <f t="shared" si="7"/>
        <v>164.3201122631952</v>
      </c>
      <c r="I36">
        <f t="shared" si="25"/>
        <v>-158.92441017102351</v>
      </c>
      <c r="J36">
        <f t="shared" si="26"/>
        <v>-1.4780446269911287</v>
      </c>
      <c r="L36">
        <f t="shared" si="21"/>
        <v>2.7000000000000017E-2</v>
      </c>
      <c r="M36" s="2">
        <f t="shared" si="1"/>
        <v>7.5574068505272047E-17</v>
      </c>
      <c r="N36">
        <f t="shared" si="22"/>
        <v>-50.731084962466092</v>
      </c>
      <c r="O36">
        <f t="shared" si="2"/>
        <v>9.2847398527288844E-23</v>
      </c>
      <c r="P36" s="2">
        <f t="shared" si="11"/>
        <v>7.3962854693916711E-26</v>
      </c>
      <c r="R36">
        <f t="shared" si="20"/>
        <v>2.7000000000000017E-2</v>
      </c>
      <c r="S36">
        <f t="shared" si="12"/>
        <v>5.7641450605472347E-56</v>
      </c>
      <c r="T36">
        <f t="shared" si="13"/>
        <v>-127.19310836320001</v>
      </c>
      <c r="U36">
        <f t="shared" si="14"/>
        <v>453.02489623849613</v>
      </c>
      <c r="V36">
        <f t="shared" si="15"/>
        <v>180.45629141754378</v>
      </c>
      <c r="W36">
        <f t="shared" si="16"/>
        <v>188.62817342367163</v>
      </c>
      <c r="X36">
        <f t="shared" si="17"/>
        <v>-209.49126795271283</v>
      </c>
      <c r="Y36">
        <f t="shared" si="18"/>
        <v>-1.6422718077679208</v>
      </c>
    </row>
    <row r="37" spans="3:25" x14ac:dyDescent="0.55000000000000004">
      <c r="C37">
        <f t="shared" si="23"/>
        <v>2.8000000000000018E-2</v>
      </c>
      <c r="D37">
        <f t="shared" si="3"/>
        <v>1.5524512480564748E-39</v>
      </c>
      <c r="E37">
        <f t="shared" si="24"/>
        <v>-89.360983494653397</v>
      </c>
      <c r="F37">
        <f t="shared" si="5"/>
        <v>359.1342053695754</v>
      </c>
      <c r="G37">
        <f t="shared" si="6"/>
        <v>125.31727114935688</v>
      </c>
      <c r="H37">
        <f t="shared" si="7"/>
        <v>164.3201122631952</v>
      </c>
      <c r="I37">
        <f t="shared" si="25"/>
        <v>-157.32423382750503</v>
      </c>
      <c r="J37">
        <f t="shared" si="26"/>
        <v>-1.5335716241716921</v>
      </c>
      <c r="L37">
        <f t="shared" si="21"/>
        <v>2.8000000000000018E-2</v>
      </c>
      <c r="M37" s="2">
        <f t="shared" si="1"/>
        <v>1.2497210684900075E-16</v>
      </c>
      <c r="N37">
        <f t="shared" si="22"/>
        <v>-50.228107610427237</v>
      </c>
      <c r="O37">
        <f t="shared" si="2"/>
        <v>1.5353593155560558E-22</v>
      </c>
      <c r="P37" s="2">
        <f t="shared" si="11"/>
        <v>1.2319166504144732E-25</v>
      </c>
      <c r="R37">
        <f t="shared" si="20"/>
        <v>2.8000000000000018E-2</v>
      </c>
      <c r="S37">
        <f t="shared" si="12"/>
        <v>4.4669169479822103E-55</v>
      </c>
      <c r="T37">
        <f t="shared" si="13"/>
        <v>-125.14548166482321</v>
      </c>
      <c r="U37">
        <f t="shared" si="14"/>
        <v>453.02489623849613</v>
      </c>
      <c r="V37">
        <f t="shared" si="15"/>
        <v>180.45629141754378</v>
      </c>
      <c r="W37">
        <f t="shared" si="16"/>
        <v>188.62817342367163</v>
      </c>
      <c r="X37">
        <f t="shared" si="17"/>
        <v>-207.38194459080208</v>
      </c>
      <c r="Y37">
        <f t="shared" si="18"/>
        <v>-1.7039684713018801</v>
      </c>
    </row>
    <row r="38" spans="3:25" x14ac:dyDescent="0.55000000000000004">
      <c r="C38">
        <f t="shared" si="23"/>
        <v>2.9000000000000019E-2</v>
      </c>
      <c r="D38">
        <f t="shared" si="3"/>
        <v>6.877595163673397E-39</v>
      </c>
      <c r="E38">
        <f t="shared" si="24"/>
        <v>-87.872549576089682</v>
      </c>
      <c r="F38">
        <f t="shared" si="5"/>
        <v>359.1342053695754</v>
      </c>
      <c r="G38">
        <f t="shared" si="6"/>
        <v>125.31727114935688</v>
      </c>
      <c r="H38">
        <f t="shared" si="7"/>
        <v>164.3201122631952</v>
      </c>
      <c r="I38">
        <f t="shared" si="25"/>
        <v>-155.78021575580914</v>
      </c>
      <c r="J38">
        <f t="shared" si="26"/>
        <v>-1.5891557773038572</v>
      </c>
      <c r="L38">
        <f t="shared" si="21"/>
        <v>2.9000000000000019E-2</v>
      </c>
      <c r="M38" s="2">
        <f t="shared" si="1"/>
        <v>2.0299737086151403E-16</v>
      </c>
      <c r="N38">
        <f t="shared" si="22"/>
        <v>-49.743005150084144</v>
      </c>
      <c r="O38">
        <f t="shared" si="2"/>
        <v>2.4939477475737624E-22</v>
      </c>
      <c r="P38" s="2">
        <f t="shared" si="11"/>
        <v>2.0146535315649108E-25</v>
      </c>
      <c r="R38">
        <f t="shared" si="20"/>
        <v>2.9000000000000019E-2</v>
      </c>
      <c r="S38">
        <f t="shared" si="12"/>
        <v>3.2144289962159547E-54</v>
      </c>
      <c r="T38">
        <f t="shared" si="13"/>
        <v>-123.17194528591639</v>
      </c>
      <c r="U38">
        <f t="shared" si="14"/>
        <v>453.02489623849613</v>
      </c>
      <c r="V38">
        <f t="shared" si="15"/>
        <v>180.45629141754378</v>
      </c>
      <c r="W38">
        <f t="shared" si="16"/>
        <v>188.62817342367163</v>
      </c>
      <c r="X38">
        <f t="shared" si="17"/>
        <v>-205.34664804174841</v>
      </c>
      <c r="Y38">
        <f t="shared" si="18"/>
        <v>-1.7657286414487301</v>
      </c>
    </row>
    <row r="39" spans="3:25" x14ac:dyDescent="0.55000000000000004">
      <c r="C39">
        <f t="shared" si="23"/>
        <v>3.000000000000002E-2</v>
      </c>
      <c r="D39">
        <f t="shared" si="3"/>
        <v>2.891313232271418E-38</v>
      </c>
      <c r="E39">
        <f t="shared" si="24"/>
        <v>-86.43652272923012</v>
      </c>
      <c r="F39">
        <f t="shared" si="5"/>
        <v>359.1342053695754</v>
      </c>
      <c r="G39">
        <f t="shared" si="6"/>
        <v>125.31727114935688</v>
      </c>
      <c r="H39">
        <f t="shared" si="7"/>
        <v>164.3201122631952</v>
      </c>
      <c r="I39">
        <f t="shared" si="25"/>
        <v>-154.28854748207917</v>
      </c>
      <c r="J39">
        <f t="shared" si="26"/>
        <v>-1.6447972041742629</v>
      </c>
      <c r="L39">
        <f t="shared" si="21"/>
        <v>3.000000000000002E-2</v>
      </c>
      <c r="M39" s="2">
        <f t="shared" si="1"/>
        <v>3.2428811686677384E-16</v>
      </c>
      <c r="N39">
        <f t="shared" si="22"/>
        <v>-49.274565807387987</v>
      </c>
      <c r="O39">
        <f t="shared" si="2"/>
        <v>3.9840792774432866E-22</v>
      </c>
      <c r="P39" s="2">
        <f t="shared" si="11"/>
        <v>3.2390135125085272E-25</v>
      </c>
      <c r="R39">
        <f t="shared" si="20"/>
        <v>3.000000000000002E-2</v>
      </c>
      <c r="S39">
        <f t="shared" si="12"/>
        <v>2.1587531989352556E-53</v>
      </c>
      <c r="T39">
        <f t="shared" si="13"/>
        <v>-121.26747909636067</v>
      </c>
      <c r="U39">
        <f t="shared" si="14"/>
        <v>453.02489623849613</v>
      </c>
      <c r="V39">
        <f t="shared" si="15"/>
        <v>180.45629141754378</v>
      </c>
      <c r="W39">
        <f t="shared" si="16"/>
        <v>188.62817342367163</v>
      </c>
      <c r="X39">
        <f t="shared" si="17"/>
        <v>-203.3803580445589</v>
      </c>
      <c r="Y39">
        <f t="shared" si="18"/>
        <v>-1.8275524490825144</v>
      </c>
    </row>
    <row r="40" spans="3:25" x14ac:dyDescent="0.55000000000000004">
      <c r="C40">
        <f t="shared" si="23"/>
        <v>3.1000000000000021E-2</v>
      </c>
      <c r="D40">
        <f t="shared" si="3"/>
        <v>1.1574034569781987E-37</v>
      </c>
      <c r="E40">
        <f t="shared" si="24"/>
        <v>-85.04946934377827</v>
      </c>
      <c r="F40">
        <f t="shared" si="5"/>
        <v>359.1342053695754</v>
      </c>
      <c r="G40">
        <f t="shared" si="6"/>
        <v>125.31727114935688</v>
      </c>
      <c r="H40">
        <f t="shared" si="7"/>
        <v>164.3201122631952</v>
      </c>
      <c r="I40">
        <f t="shared" si="25"/>
        <v>-152.84579527786755</v>
      </c>
      <c r="J40">
        <f t="shared" si="26"/>
        <v>-1.7004960229340258</v>
      </c>
      <c r="L40">
        <f t="shared" si="21"/>
        <v>3.1000000000000021E-2</v>
      </c>
      <c r="M40" s="2">
        <f t="shared" si="1"/>
        <v>5.1004610934646945E-16</v>
      </c>
      <c r="N40">
        <f t="shared" si="22"/>
        <v>-48.821697045506085</v>
      </c>
      <c r="O40">
        <f t="shared" si="2"/>
        <v>6.2662306421257719E-22</v>
      </c>
      <c r="P40" s="2">
        <f t="shared" si="11"/>
        <v>5.1251549597845341E-25</v>
      </c>
      <c r="R40">
        <f t="shared" si="20"/>
        <v>3.1000000000000021E-2</v>
      </c>
      <c r="S40">
        <f t="shared" si="12"/>
        <v>1.3591613928635663E-52</v>
      </c>
      <c r="T40">
        <f t="shared" si="13"/>
        <v>-119.42755694902694</v>
      </c>
      <c r="U40">
        <f t="shared" si="14"/>
        <v>453.02489623849613</v>
      </c>
      <c r="V40">
        <f t="shared" si="15"/>
        <v>180.45629141754378</v>
      </c>
      <c r="W40">
        <f t="shared" si="16"/>
        <v>188.62817342367163</v>
      </c>
      <c r="X40">
        <f t="shared" si="17"/>
        <v>-201.47854832082544</v>
      </c>
      <c r="Y40">
        <f t="shared" si="18"/>
        <v>-1.889440025482251</v>
      </c>
    </row>
    <row r="41" spans="3:25" x14ac:dyDescent="0.55000000000000004">
      <c r="C41">
        <f t="shared" si="23"/>
        <v>3.2000000000000021E-2</v>
      </c>
      <c r="D41">
        <f t="shared" si="3"/>
        <v>4.4254213473934737E-37</v>
      </c>
      <c r="E41">
        <f t="shared" si="24"/>
        <v>-83.708282947102973</v>
      </c>
      <c r="F41">
        <f t="shared" si="5"/>
        <v>359.1342053695754</v>
      </c>
      <c r="G41">
        <f t="shared" si="6"/>
        <v>125.31727114935688</v>
      </c>
      <c r="H41">
        <f t="shared" si="7"/>
        <v>164.3201122631952</v>
      </c>
      <c r="I41">
        <f t="shared" si="25"/>
        <v>-151.44885255202604</v>
      </c>
      <c r="J41">
        <f t="shared" si="26"/>
        <v>-1.7562523521002433</v>
      </c>
      <c r="L41">
        <f t="shared" si="21"/>
        <v>3.2000000000000021E-2</v>
      </c>
      <c r="M41" s="2">
        <f t="shared" si="1"/>
        <v>7.9059652925089857E-16</v>
      </c>
      <c r="N41">
        <f t="shared" si="22"/>
        <v>-48.3834104167871</v>
      </c>
      <c r="O41">
        <f t="shared" si="2"/>
        <v>9.7129653699309345E-22</v>
      </c>
      <c r="P41" s="2">
        <f t="shared" si="11"/>
        <v>7.9895980060283597E-25</v>
      </c>
      <c r="R41">
        <f t="shared" si="20"/>
        <v>3.2000000000000021E-2</v>
      </c>
      <c r="S41">
        <f t="shared" si="12"/>
        <v>8.055385806918198E-52</v>
      </c>
      <c r="T41">
        <f t="shared" si="13"/>
        <v>-117.64808392363263</v>
      </c>
      <c r="U41">
        <f t="shared" si="14"/>
        <v>453.02489623849613</v>
      </c>
      <c r="V41">
        <f t="shared" si="15"/>
        <v>180.45629141754378</v>
      </c>
      <c r="W41">
        <f t="shared" si="16"/>
        <v>188.62817342367163</v>
      </c>
      <c r="X41">
        <f t="shared" si="17"/>
        <v>-199.63712381857977</v>
      </c>
      <c r="Y41">
        <f t="shared" si="18"/>
        <v>-1.9513915023336037</v>
      </c>
    </row>
    <row r="42" spans="3:25" x14ac:dyDescent="0.55000000000000004">
      <c r="C42">
        <f t="shared" si="23"/>
        <v>3.3000000000000022E-2</v>
      </c>
      <c r="D42">
        <f t="shared" si="3"/>
        <v>1.6207993015168517E-36</v>
      </c>
      <c r="E42">
        <f t="shared" si="24"/>
        <v>-82.410143924223078</v>
      </c>
      <c r="F42">
        <f t="shared" si="5"/>
        <v>359.1342053695754</v>
      </c>
      <c r="G42">
        <f t="shared" si="6"/>
        <v>125.31727114935688</v>
      </c>
      <c r="H42">
        <f t="shared" si="7"/>
        <v>164.3201122631952</v>
      </c>
      <c r="I42">
        <f t="shared" si="25"/>
        <v>-150.09489957068888</v>
      </c>
      <c r="J42">
        <f t="shared" si="26"/>
        <v>-1.8120663105575088</v>
      </c>
      <c r="L42">
        <f t="shared" si="21"/>
        <v>3.3000000000000022E-2</v>
      </c>
      <c r="M42" s="2">
        <f t="shared" si="1"/>
        <v>1.2088072773244932E-15</v>
      </c>
      <c r="N42">
        <f t="shared" si="22"/>
        <v>-47.958808746392243</v>
      </c>
      <c r="O42">
        <f t="shared" si="2"/>
        <v>1.4850942028164685E-21</v>
      </c>
      <c r="P42" s="2">
        <f t="shared" si="11"/>
        <v>1.2281953699047821E-24</v>
      </c>
      <c r="R42">
        <f t="shared" si="20"/>
        <v>3.3000000000000022E-2</v>
      </c>
      <c r="S42">
        <f t="shared" si="12"/>
        <v>4.5108991979241553E-51</v>
      </c>
      <c r="T42">
        <f t="shared" si="13"/>
        <v>-115.92534323035788</v>
      </c>
      <c r="U42">
        <f t="shared" si="14"/>
        <v>453.02489623849613</v>
      </c>
      <c r="V42">
        <f t="shared" si="15"/>
        <v>180.45629141754378</v>
      </c>
      <c r="W42">
        <f t="shared" si="16"/>
        <v>188.62817342367163</v>
      </c>
      <c r="X42">
        <f t="shared" si="17"/>
        <v>-197.85236761590807</v>
      </c>
      <c r="Y42">
        <f t="shared" si="18"/>
        <v>-2.0134070117305654</v>
      </c>
    </row>
    <row r="43" spans="3:25" x14ac:dyDescent="0.55000000000000004">
      <c r="C43">
        <f t="shared" si="23"/>
        <v>3.4000000000000023E-2</v>
      </c>
      <c r="D43">
        <f t="shared" si="3"/>
        <v>5.7006379814458932E-36</v>
      </c>
      <c r="E43">
        <f t="shared" si="24"/>
        <v>-81.152485252638996</v>
      </c>
      <c r="F43">
        <f t="shared" si="5"/>
        <v>359.1342053695754</v>
      </c>
      <c r="G43">
        <f t="shared" si="6"/>
        <v>125.31727114935688</v>
      </c>
      <c r="H43">
        <f t="shared" si="7"/>
        <v>164.3201122631952</v>
      </c>
      <c r="I43">
        <f t="shared" si="25"/>
        <v>-148.78136919210289</v>
      </c>
      <c r="J43">
        <f t="shared" si="26"/>
        <v>-1.8679380175594309</v>
      </c>
      <c r="L43">
        <f t="shared" si="21"/>
        <v>3.4000000000000023E-2</v>
      </c>
      <c r="M43" s="2">
        <f t="shared" si="1"/>
        <v>1.8246125605316372E-15</v>
      </c>
      <c r="N43">
        <f t="shared" si="22"/>
        <v>-47.54707522974136</v>
      </c>
      <c r="O43">
        <f t="shared" si="2"/>
        <v>2.2416489268903099E-21</v>
      </c>
      <c r="P43" s="2">
        <f t="shared" si="11"/>
        <v>1.863371564853391E-24</v>
      </c>
      <c r="R43">
        <f t="shared" si="20"/>
        <v>3.4000000000000023E-2</v>
      </c>
      <c r="S43">
        <f t="shared" si="12"/>
        <v>2.3948093098277477E-50</v>
      </c>
      <c r="T43">
        <f t="shared" si="13"/>
        <v>-114.25595104212293</v>
      </c>
      <c r="U43">
        <f t="shared" si="14"/>
        <v>453.02489623849613</v>
      </c>
      <c r="V43">
        <f t="shared" si="15"/>
        <v>180.45629141754378</v>
      </c>
      <c r="W43">
        <f t="shared" si="16"/>
        <v>188.62817342367163</v>
      </c>
      <c r="X43">
        <f t="shared" si="17"/>
        <v>-196.12089575322653</v>
      </c>
      <c r="Y43">
        <f t="shared" si="18"/>
        <v>-2.0754866861771455</v>
      </c>
    </row>
    <row r="44" spans="3:25" x14ac:dyDescent="0.55000000000000004">
      <c r="C44">
        <f t="shared" si="23"/>
        <v>3.5000000000000024E-2</v>
      </c>
      <c r="D44">
        <f t="shared" si="3"/>
        <v>1.9299904397458054E-35</v>
      </c>
      <c r="E44">
        <f t="shared" si="24"/>
        <v>-79.932963205386656</v>
      </c>
      <c r="F44">
        <f t="shared" si="5"/>
        <v>359.1342053695754</v>
      </c>
      <c r="G44">
        <f t="shared" si="6"/>
        <v>125.31727114935688</v>
      </c>
      <c r="H44">
        <f t="shared" si="7"/>
        <v>164.3201122631952</v>
      </c>
      <c r="I44">
        <f t="shared" si="25"/>
        <v>-147.50591756967981</v>
      </c>
      <c r="J44">
        <f t="shared" si="26"/>
        <v>-1.9238675927301627</v>
      </c>
      <c r="L44">
        <f t="shared" si="21"/>
        <v>3.5000000000000024E-2</v>
      </c>
      <c r="M44" s="2">
        <f t="shared" si="1"/>
        <v>2.7209437522888899E-15</v>
      </c>
      <c r="N44">
        <f t="shared" si="22"/>
        <v>-47.147464110757028</v>
      </c>
      <c r="O44">
        <f t="shared" si="2"/>
        <v>3.3428470100359836E-21</v>
      </c>
      <c r="P44" s="2">
        <f t="shared" si="11"/>
        <v>2.7922479684631493E-24</v>
      </c>
      <c r="R44">
        <f t="shared" si="20"/>
        <v>3.5000000000000024E-2</v>
      </c>
      <c r="S44">
        <f t="shared" si="12"/>
        <v>1.209070256051126E-49</v>
      </c>
      <c r="T44">
        <f t="shared" si="13"/>
        <v>-112.63681787588627</v>
      </c>
      <c r="U44">
        <f t="shared" si="14"/>
        <v>453.02489623849613</v>
      </c>
      <c r="V44">
        <f t="shared" si="15"/>
        <v>180.45629141754378</v>
      </c>
      <c r="W44">
        <f t="shared" si="16"/>
        <v>188.62817342367163</v>
      </c>
      <c r="X44">
        <f t="shared" si="17"/>
        <v>-194.43961861457794</v>
      </c>
      <c r="Y44">
        <f t="shared" si="18"/>
        <v>-2.1376306585890696</v>
      </c>
    </row>
    <row r="45" spans="3:25" x14ac:dyDescent="0.55000000000000004">
      <c r="C45">
        <f t="shared" si="23"/>
        <v>3.6000000000000025E-2</v>
      </c>
      <c r="D45">
        <f t="shared" si="3"/>
        <v>6.3031283434517566E-35</v>
      </c>
      <c r="E45">
        <f t="shared" si="24"/>
        <v>-78.749432182187789</v>
      </c>
      <c r="F45">
        <f t="shared" si="5"/>
        <v>359.1342053695754</v>
      </c>
      <c r="G45">
        <f t="shared" si="6"/>
        <v>125.31727114935688</v>
      </c>
      <c r="H45">
        <f t="shared" si="7"/>
        <v>164.3201122631952</v>
      </c>
      <c r="I45">
        <f t="shared" si="25"/>
        <v>-146.26639898314517</v>
      </c>
      <c r="J45">
        <f t="shared" si="26"/>
        <v>-1.9798551560659394</v>
      </c>
      <c r="L45">
        <f t="shared" si="21"/>
        <v>3.6000000000000025E-2</v>
      </c>
      <c r="M45" s="2">
        <f t="shared" si="1"/>
        <v>4.0114397831568214E-15</v>
      </c>
      <c r="N45">
        <f t="shared" si="22"/>
        <v>-46.759292673593919</v>
      </c>
      <c r="O45">
        <f t="shared" si="2"/>
        <v>4.9283008786142075E-21</v>
      </c>
      <c r="P45" s="2">
        <f t="shared" si="11"/>
        <v>4.1355739443250995E-24</v>
      </c>
      <c r="R45">
        <f t="shared" si="20"/>
        <v>3.6000000000000025E-2</v>
      </c>
      <c r="S45">
        <f t="shared" si="12"/>
        <v>5.8214777659237295E-49</v>
      </c>
      <c r="T45">
        <f t="shared" si="13"/>
        <v>-111.06511541552426</v>
      </c>
      <c r="U45">
        <f t="shared" si="14"/>
        <v>453.02489623849613</v>
      </c>
      <c r="V45">
        <f t="shared" si="15"/>
        <v>180.45629141754378</v>
      </c>
      <c r="W45">
        <f t="shared" si="16"/>
        <v>188.62817342367163</v>
      </c>
      <c r="X45">
        <f t="shared" si="17"/>
        <v>-192.80570775050953</v>
      </c>
      <c r="Y45">
        <f t="shared" si="18"/>
        <v>-2.1998390622954882</v>
      </c>
    </row>
    <row r="46" spans="3:25" x14ac:dyDescent="0.55000000000000004">
      <c r="C46">
        <f t="shared" si="23"/>
        <v>3.7000000000000026E-2</v>
      </c>
      <c r="D46">
        <f t="shared" si="3"/>
        <v>1.9896727381392211E-34</v>
      </c>
      <c r="E46">
        <f t="shared" si="24"/>
        <v>-77.599922989781433</v>
      </c>
      <c r="F46">
        <f t="shared" si="5"/>
        <v>359.1342053695754</v>
      </c>
      <c r="G46">
        <f t="shared" si="6"/>
        <v>125.31727114935688</v>
      </c>
      <c r="H46">
        <f t="shared" si="7"/>
        <v>164.3201122631952</v>
      </c>
      <c r="I46">
        <f t="shared" si="25"/>
        <v>-145.06084411886812</v>
      </c>
      <c r="J46">
        <f t="shared" si="26"/>
        <v>-2.0359008279366226</v>
      </c>
      <c r="L46">
        <f t="shared" si="21"/>
        <v>3.7000000000000026E-2</v>
      </c>
      <c r="M46" s="2">
        <f t="shared" si="1"/>
        <v>5.8503914106208238E-15</v>
      </c>
      <c r="N46">
        <f t="shared" si="22"/>
        <v>-46.381934331834842</v>
      </c>
      <c r="O46">
        <f t="shared" si="2"/>
        <v>7.187566232518578E-21</v>
      </c>
      <c r="P46" s="2">
        <f t="shared" si="11"/>
        <v>6.0579335555663983E-24</v>
      </c>
      <c r="R46">
        <f t="shared" si="20"/>
        <v>3.7000000000000026E-2</v>
      </c>
      <c r="S46">
        <f t="shared" si="12"/>
        <v>2.6800530319160206E-48</v>
      </c>
      <c r="T46">
        <f t="shared" si="13"/>
        <v>-109.53824788135884</v>
      </c>
      <c r="U46">
        <f t="shared" si="14"/>
        <v>453.02489623849613</v>
      </c>
      <c r="V46">
        <f t="shared" si="15"/>
        <v>180.45629141754378</v>
      </c>
      <c r="W46">
        <f t="shared" si="16"/>
        <v>188.62817342367163</v>
      </c>
      <c r="X46">
        <f t="shared" si="17"/>
        <v>-191.2165672475989</v>
      </c>
      <c r="Y46">
        <f t="shared" si="18"/>
        <v>-2.2621120310406919</v>
      </c>
    </row>
    <row r="47" spans="3:25" x14ac:dyDescent="0.55000000000000004">
      <c r="C47">
        <f t="shared" si="23"/>
        <v>3.8000000000000027E-2</v>
      </c>
      <c r="D47">
        <f t="shared" si="3"/>
        <v>6.0816080473471089E-34</v>
      </c>
      <c r="E47">
        <f t="shared" si="24"/>
        <v>-76.482624019316972</v>
      </c>
      <c r="F47">
        <f t="shared" si="5"/>
        <v>359.1342053695754</v>
      </c>
      <c r="G47">
        <f t="shared" si="6"/>
        <v>125.31727114935688</v>
      </c>
      <c r="H47">
        <f t="shared" si="7"/>
        <v>164.3201122631952</v>
      </c>
      <c r="I47">
        <f t="shared" si="25"/>
        <v>-143.88744124725304</v>
      </c>
      <c r="J47">
        <f t="shared" si="26"/>
        <v>-2.0920047290872521</v>
      </c>
      <c r="L47">
        <f t="shared" si="21"/>
        <v>3.8000000000000027E-2</v>
      </c>
      <c r="M47" s="2">
        <f t="shared" si="1"/>
        <v>8.4454704747648424E-15</v>
      </c>
      <c r="N47">
        <f t="shared" si="22"/>
        <v>-46.014812639479089</v>
      </c>
      <c r="O47">
        <f t="shared" si="2"/>
        <v>1.0375780719893901E-20</v>
      </c>
      <c r="P47" s="2">
        <f t="shared" si="11"/>
        <v>8.7816734762062476E-24</v>
      </c>
      <c r="R47">
        <f t="shared" si="20"/>
        <v>3.8000000000000027E-2</v>
      </c>
      <c r="S47">
        <f t="shared" si="12"/>
        <v>1.1825488510271536E-47</v>
      </c>
      <c r="T47">
        <f t="shared" si="13"/>
        <v>-108.05382721853863</v>
      </c>
      <c r="U47">
        <f t="shared" si="14"/>
        <v>453.02489623849613</v>
      </c>
      <c r="V47">
        <f t="shared" si="15"/>
        <v>180.45629141754378</v>
      </c>
      <c r="W47">
        <f t="shared" si="16"/>
        <v>188.62817342367163</v>
      </c>
      <c r="X47">
        <f t="shared" si="17"/>
        <v>-189.66980891683355</v>
      </c>
      <c r="Y47">
        <f t="shared" si="18"/>
        <v>-2.3244496989858359</v>
      </c>
    </row>
    <row r="48" spans="3:25" x14ac:dyDescent="0.55000000000000004">
      <c r="C48">
        <f t="shared" si="23"/>
        <v>3.9000000000000028E-2</v>
      </c>
      <c r="D48">
        <f t="shared" si="3"/>
        <v>1.8029842336569475E-33</v>
      </c>
      <c r="E48">
        <f t="shared" si="24"/>
        <v>-75.395864869125859</v>
      </c>
      <c r="F48">
        <f t="shared" si="5"/>
        <v>359.1342053695754</v>
      </c>
      <c r="G48">
        <f t="shared" si="6"/>
        <v>125.31727114935688</v>
      </c>
      <c r="H48">
        <f t="shared" si="7"/>
        <v>164.3201122631952</v>
      </c>
      <c r="I48">
        <f t="shared" si="25"/>
        <v>-142.74451984550956</v>
      </c>
      <c r="J48">
        <f t="shared" si="26"/>
        <v>-2.1481669806396084</v>
      </c>
      <c r="L48">
        <f t="shared" si="21"/>
        <v>3.9000000000000028E-2</v>
      </c>
      <c r="M48" s="2">
        <f t="shared" si="1"/>
        <v>1.2073908699880081E-14</v>
      </c>
      <c r="N48">
        <f t="shared" si="22"/>
        <v>-45.657396080005931</v>
      </c>
      <c r="O48">
        <f t="shared" si="2"/>
        <v>1.4833540591527935E-20</v>
      </c>
      <c r="P48" s="2">
        <f t="shared" si="11"/>
        <v>1.260466065571093E-23</v>
      </c>
      <c r="R48">
        <f t="shared" si="20"/>
        <v>3.9000000000000028E-2</v>
      </c>
      <c r="S48">
        <f t="shared" si="12"/>
        <v>5.0120642783697972E-47</v>
      </c>
      <c r="T48">
        <f t="shared" si="13"/>
        <v>-106.60965150887435</v>
      </c>
      <c r="U48">
        <f t="shared" si="14"/>
        <v>453.02489623849613</v>
      </c>
      <c r="V48">
        <f t="shared" si="15"/>
        <v>180.45629141754378</v>
      </c>
      <c r="W48">
        <f t="shared" si="16"/>
        <v>188.62817342367163</v>
      </c>
      <c r="X48">
        <f t="shared" si="17"/>
        <v>-188.16323070544442</v>
      </c>
      <c r="Y48">
        <f t="shared" si="18"/>
        <v>-2.3868522007106758</v>
      </c>
    </row>
    <row r="49" spans="3:25" x14ac:dyDescent="0.55000000000000004">
      <c r="C49">
        <f t="shared" si="23"/>
        <v>4.0000000000000029E-2</v>
      </c>
      <c r="D49">
        <f t="shared" si="3"/>
        <v>5.1924519735648045E-33</v>
      </c>
      <c r="E49">
        <f t="shared" si="24"/>
        <v>-74.338102041271256</v>
      </c>
      <c r="F49">
        <f t="shared" si="5"/>
        <v>359.1342053695754</v>
      </c>
      <c r="G49">
        <f t="shared" si="6"/>
        <v>125.31727114935688</v>
      </c>
      <c r="H49">
        <f t="shared" si="7"/>
        <v>164.3201122631952</v>
      </c>
      <c r="I49">
        <f t="shared" si="25"/>
        <v>-141.63053629420079</v>
      </c>
      <c r="J49">
        <f t="shared" si="26"/>
        <v>-2.2043877040937789</v>
      </c>
      <c r="L49">
        <f t="shared" si="21"/>
        <v>4.0000000000000029E-2</v>
      </c>
      <c r="M49" s="2">
        <f t="shared" si="1"/>
        <v>1.7102922979291535E-14</v>
      </c>
      <c r="N49">
        <f t="shared" si="22"/>
        <v>-45.309193515276334</v>
      </c>
      <c r="O49">
        <f t="shared" si="2"/>
        <v>2.1011994421459936E-20</v>
      </c>
      <c r="P49" s="2">
        <f t="shared" si="11"/>
        <v>1.7922767506493951E-23</v>
      </c>
      <c r="R49">
        <f t="shared" si="20"/>
        <v>4.0000000000000029E-2</v>
      </c>
      <c r="S49">
        <f t="shared" si="12"/>
        <v>2.044653140039134E-46</v>
      </c>
      <c r="T49">
        <f t="shared" si="13"/>
        <v>-105.20368611629016</v>
      </c>
      <c r="U49">
        <f t="shared" si="14"/>
        <v>453.02489623849613</v>
      </c>
      <c r="V49">
        <f t="shared" si="15"/>
        <v>180.45629141754378</v>
      </c>
      <c r="W49">
        <f t="shared" si="16"/>
        <v>188.62817342367163</v>
      </c>
      <c r="X49">
        <f t="shared" si="17"/>
        <v>-186.6947978423556</v>
      </c>
      <c r="Y49">
        <f t="shared" si="18"/>
        <v>-2.44931967121531</v>
      </c>
    </row>
    <row r="50" spans="3:25" x14ac:dyDescent="0.55000000000000004">
      <c r="C50">
        <f t="shared" si="23"/>
        <v>4.1000000000000029E-2</v>
      </c>
      <c r="D50">
        <f t="shared" si="3"/>
        <v>1.4547245518792336E-32</v>
      </c>
      <c r="E50">
        <f t="shared" si="24"/>
        <v>-73.307906404530883</v>
      </c>
      <c r="F50">
        <f t="shared" si="5"/>
        <v>359.1342053695754</v>
      </c>
      <c r="G50">
        <f t="shared" si="6"/>
        <v>125.31727114935688</v>
      </c>
      <c r="H50">
        <f t="shared" si="7"/>
        <v>164.3201122631952</v>
      </c>
      <c r="I50">
        <f t="shared" si="25"/>
        <v>-140.54406134022446</v>
      </c>
      <c r="J50">
        <f t="shared" si="26"/>
        <v>-2.2606670213297391</v>
      </c>
      <c r="L50">
        <f t="shared" si="21"/>
        <v>4.1000000000000029E-2</v>
      </c>
      <c r="M50" s="2">
        <f t="shared" si="1"/>
        <v>2.4015337822347273E-14</v>
      </c>
      <c r="N50">
        <f t="shared" si="22"/>
        <v>-44.96975019648179</v>
      </c>
      <c r="O50">
        <f t="shared" si="2"/>
        <v>2.9504321861451747E-20</v>
      </c>
      <c r="P50" s="2">
        <f t="shared" si="11"/>
        <v>2.5258158141455863E-23</v>
      </c>
      <c r="R50">
        <f t="shared" si="20"/>
        <v>4.1000000000000029E-2</v>
      </c>
      <c r="S50">
        <f t="shared" si="12"/>
        <v>8.0435225630357382E-46</v>
      </c>
      <c r="T50">
        <f t="shared" si="13"/>
        <v>-103.83404716075522</v>
      </c>
      <c r="U50">
        <f t="shared" si="14"/>
        <v>453.02489623849613</v>
      </c>
      <c r="V50">
        <f t="shared" si="15"/>
        <v>180.45629141754378</v>
      </c>
      <c r="W50">
        <f t="shared" si="16"/>
        <v>188.62817342367163</v>
      </c>
      <c r="X50">
        <f t="shared" si="17"/>
        <v>-185.26262631211404</v>
      </c>
      <c r="Y50">
        <f t="shared" si="18"/>
        <v>-2.5118522459219323</v>
      </c>
    </row>
    <row r="51" spans="3:25" x14ac:dyDescent="0.55000000000000004">
      <c r="C51">
        <f t="shared" si="23"/>
        <v>4.200000000000003E-2</v>
      </c>
      <c r="D51">
        <f t="shared" si="3"/>
        <v>3.9700187097766008E-32</v>
      </c>
      <c r="E51">
        <f t="shared" si="24"/>
        <v>-72.303952168331392</v>
      </c>
      <c r="F51">
        <f t="shared" si="5"/>
        <v>359.1342053695754</v>
      </c>
      <c r="G51">
        <f t="shared" si="6"/>
        <v>125.31727114935688</v>
      </c>
      <c r="H51">
        <f t="shared" si="7"/>
        <v>164.3201122631952</v>
      </c>
      <c r="I51">
        <f t="shared" si="25"/>
        <v>-139.48376907074578</v>
      </c>
      <c r="J51">
        <f t="shared" si="26"/>
        <v>-2.3170050546089338</v>
      </c>
      <c r="L51">
        <f t="shared" si="21"/>
        <v>4.200000000000003E-2</v>
      </c>
      <c r="M51" s="2">
        <f t="shared" si="1"/>
        <v>3.344153341204086E-14</v>
      </c>
      <c r="N51">
        <f t="shared" si="22"/>
        <v>-44.638644255850416</v>
      </c>
      <c r="O51">
        <f t="shared" si="2"/>
        <v>4.1084983797779805E-20</v>
      </c>
      <c r="P51" s="2">
        <f t="shared" si="11"/>
        <v>3.529465282961581E-23</v>
      </c>
      <c r="R51">
        <f t="shared" si="20"/>
        <v>4.200000000000003E-2</v>
      </c>
      <c r="S51">
        <f t="shared" si="12"/>
        <v>3.0567192515896291E-45</v>
      </c>
      <c r="T51">
        <f t="shared" si="13"/>
        <v>-102.49898698392438</v>
      </c>
      <c r="U51">
        <f t="shared" si="14"/>
        <v>453.02489623849613</v>
      </c>
      <c r="V51">
        <f t="shared" si="15"/>
        <v>180.45629141754378</v>
      </c>
      <c r="W51">
        <f t="shared" si="16"/>
        <v>188.62817342367163</v>
      </c>
      <c r="X51">
        <f t="shared" si="17"/>
        <v>-183.86496832052853</v>
      </c>
      <c r="Y51">
        <f t="shared" si="18"/>
        <v>-2.5744500606765932</v>
      </c>
    </row>
    <row r="52" spans="3:25" x14ac:dyDescent="0.55000000000000004">
      <c r="C52">
        <f t="shared" si="23"/>
        <v>4.3000000000000031E-2</v>
      </c>
      <c r="D52">
        <f t="shared" si="3"/>
        <v>1.0566787437430581E-31</v>
      </c>
      <c r="E52">
        <f t="shared" si="24"/>
        <v>-71.325007154249818</v>
      </c>
      <c r="F52">
        <f t="shared" si="5"/>
        <v>359.1342053695754</v>
      </c>
      <c r="G52">
        <f t="shared" si="6"/>
        <v>125.31727114935688</v>
      </c>
      <c r="H52">
        <f t="shared" si="7"/>
        <v>164.3201122631952</v>
      </c>
      <c r="I52">
        <f t="shared" si="25"/>
        <v>-138.44842718469727</v>
      </c>
      <c r="J52">
        <f t="shared" si="26"/>
        <v>-2.3734019265758728</v>
      </c>
      <c r="L52">
        <f t="shared" si="21"/>
        <v>4.3000000000000031E-2</v>
      </c>
      <c r="M52" s="2">
        <f t="shared" si="1"/>
        <v>4.6199052417040514E-14</v>
      </c>
      <c r="N52">
        <f t="shared" si="22"/>
        <v>-44.315483611215129</v>
      </c>
      <c r="O52">
        <f t="shared" si="2"/>
        <v>5.6758381759595683E-20</v>
      </c>
      <c r="P52" s="2">
        <f t="shared" si="11"/>
        <v>4.8921682778687787E-23</v>
      </c>
      <c r="R52">
        <f t="shared" si="20"/>
        <v>4.3000000000000031E-2</v>
      </c>
      <c r="S52">
        <f t="shared" si="12"/>
        <v>1.1239651734658487E-44</v>
      </c>
      <c r="T52">
        <f t="shared" si="13"/>
        <v>-101.19688132520753</v>
      </c>
      <c r="U52">
        <f t="shared" si="14"/>
        <v>453.02489623849613</v>
      </c>
      <c r="V52">
        <f t="shared" si="15"/>
        <v>180.45629141754378</v>
      </c>
      <c r="W52">
        <f t="shared" si="16"/>
        <v>188.62817342367163</v>
      </c>
      <c r="X52">
        <f t="shared" si="17"/>
        <v>-182.5001994707373</v>
      </c>
      <c r="Y52">
        <f t="shared" si="18"/>
        <v>-2.6371132517509697</v>
      </c>
    </row>
    <row r="53" spans="3:25" x14ac:dyDescent="0.55000000000000004">
      <c r="C53">
        <f t="shared" si="23"/>
        <v>4.4000000000000032E-2</v>
      </c>
      <c r="D53">
        <f t="shared" si="3"/>
        <v>2.7461878037765757E-31</v>
      </c>
      <c r="E53">
        <f t="shared" si="24"/>
        <v>-70.36992418604693</v>
      </c>
      <c r="F53">
        <f t="shared" si="5"/>
        <v>359.1342053695754</v>
      </c>
      <c r="G53">
        <f t="shared" si="6"/>
        <v>125.31727114935688</v>
      </c>
      <c r="H53">
        <f t="shared" si="7"/>
        <v>164.3201122631952</v>
      </c>
      <c r="I53">
        <f t="shared" si="25"/>
        <v>-137.43688838281051</v>
      </c>
      <c r="J53">
        <f t="shared" si="26"/>
        <v>-2.4298577602597335</v>
      </c>
      <c r="L53">
        <f t="shared" si="21"/>
        <v>4.4000000000000032E-2</v>
      </c>
      <c r="M53" s="2">
        <f t="shared" si="1"/>
        <v>6.334143346690535E-14</v>
      </c>
      <c r="N53">
        <f t="shared" si="22"/>
        <v>-43.999903226478665</v>
      </c>
      <c r="O53">
        <f t="shared" si="2"/>
        <v>7.7818852851375171E-20</v>
      </c>
      <c r="P53" s="2">
        <f t="shared" si="11"/>
        <v>6.7288617305485493E-23</v>
      </c>
      <c r="R53">
        <f t="shared" si="20"/>
        <v>4.4000000000000032E-2</v>
      </c>
      <c r="S53">
        <f t="shared" si="12"/>
        <v>4.0049300691033838E-44</v>
      </c>
      <c r="T53">
        <f t="shared" si="13"/>
        <v>-99.926217972268162</v>
      </c>
      <c r="U53">
        <f t="shared" si="14"/>
        <v>453.02489623849613</v>
      </c>
      <c r="V53">
        <f t="shared" si="15"/>
        <v>180.45629141754378</v>
      </c>
      <c r="W53">
        <f t="shared" si="16"/>
        <v>188.62817342367163</v>
      </c>
      <c r="X53">
        <f t="shared" si="17"/>
        <v>-181.16680741370476</v>
      </c>
      <c r="Y53">
        <f t="shared" si="18"/>
        <v>-2.6998419558441484</v>
      </c>
    </row>
    <row r="54" spans="3:25" x14ac:dyDescent="0.55000000000000004">
      <c r="C54">
        <f t="shared" si="23"/>
        <v>4.5000000000000033E-2</v>
      </c>
      <c r="D54">
        <f t="shared" si="3"/>
        <v>6.9762005547637083E-31</v>
      </c>
      <c r="E54">
        <f t="shared" si="24"/>
        <v>-69.437633447372605</v>
      </c>
      <c r="F54">
        <f t="shared" si="5"/>
        <v>359.1342053695754</v>
      </c>
      <c r="G54">
        <f t="shared" si="6"/>
        <v>125.31727114935688</v>
      </c>
      <c r="H54">
        <f t="shared" si="7"/>
        <v>164.3201122631952</v>
      </c>
      <c r="I54">
        <f t="shared" si="25"/>
        <v>-136.44808272531995</v>
      </c>
      <c r="J54">
        <f t="shared" si="26"/>
        <v>-2.4863726790759695</v>
      </c>
      <c r="L54">
        <f t="shared" si="21"/>
        <v>4.5000000000000033E-2</v>
      </c>
      <c r="M54" s="2">
        <f t="shared" si="1"/>
        <v>8.6218107435378977E-14</v>
      </c>
      <c r="N54">
        <f t="shared" si="22"/>
        <v>-43.691562679973877</v>
      </c>
      <c r="O54">
        <f t="shared" si="2"/>
        <v>1.0592425602656021E-19</v>
      </c>
      <c r="P54" s="2">
        <f t="shared" si="11"/>
        <v>9.1871554438967783E-23</v>
      </c>
      <c r="R54">
        <f t="shared" si="20"/>
        <v>4.5000000000000033E-2</v>
      </c>
      <c r="S54">
        <f t="shared" si="12"/>
        <v>1.3848229695566171E-43</v>
      </c>
      <c r="T54">
        <f t="shared" si="13"/>
        <v>-98.685586687089028</v>
      </c>
      <c r="U54">
        <f t="shared" si="14"/>
        <v>453.02489623849613</v>
      </c>
      <c r="V54">
        <f t="shared" si="15"/>
        <v>180.45629141754378</v>
      </c>
      <c r="W54">
        <f t="shared" si="16"/>
        <v>188.62817342367163</v>
      </c>
      <c r="X54">
        <f t="shared" si="17"/>
        <v>-179.86338177428536</v>
      </c>
      <c r="Y54">
        <f t="shared" si="18"/>
        <v>-2.7626363100844107</v>
      </c>
    </row>
    <row r="55" spans="3:25" x14ac:dyDescent="0.55000000000000004">
      <c r="C55">
        <f t="shared" si="23"/>
        <v>4.6000000000000034E-2</v>
      </c>
      <c r="D55">
        <f t="shared" si="3"/>
        <v>1.7339761263909491E-30</v>
      </c>
      <c r="E55">
        <f t="shared" si="24"/>
        <v>-68.527135679498429</v>
      </c>
      <c r="F55">
        <f t="shared" si="5"/>
        <v>359.1342053695754</v>
      </c>
      <c r="G55">
        <f t="shared" si="6"/>
        <v>125.31727114935688</v>
      </c>
      <c r="H55">
        <f t="shared" si="7"/>
        <v>164.3201122631952</v>
      </c>
      <c r="I55">
        <f t="shared" si="25"/>
        <v>-135.48101082969382</v>
      </c>
      <c r="J55">
        <f t="shared" si="26"/>
        <v>-2.5429468068279308</v>
      </c>
      <c r="L55">
        <f t="shared" si="21"/>
        <v>4.6000000000000034E-2</v>
      </c>
      <c r="M55" s="2">
        <f t="shared" si="1"/>
        <v>1.1654749805399063E-13</v>
      </c>
      <c r="N55">
        <f t="shared" si="22"/>
        <v>-43.390144000105686</v>
      </c>
      <c r="O55">
        <f t="shared" si="2"/>
        <v>1.4318578069437145E-19</v>
      </c>
      <c r="P55" s="2">
        <f t="shared" si="11"/>
        <v>1.2455501836046593E-22</v>
      </c>
      <c r="R55">
        <f t="shared" si="20"/>
        <v>4.6000000000000034E-2</v>
      </c>
      <c r="S55">
        <f t="shared" si="12"/>
        <v>4.6528910584216796E-43</v>
      </c>
      <c r="T55">
        <f t="shared" si="13"/>
        <v>-97.473670239346674</v>
      </c>
      <c r="U55">
        <f t="shared" si="14"/>
        <v>453.02489623849613</v>
      </c>
      <c r="V55">
        <f t="shared" si="15"/>
        <v>180.45629141754378</v>
      </c>
      <c r="W55">
        <f t="shared" si="16"/>
        <v>188.62817342367163</v>
      </c>
      <c r="X55">
        <f t="shared" si="17"/>
        <v>-178.58860518459639</v>
      </c>
      <c r="Y55">
        <f t="shared" si="18"/>
        <v>-2.8254964520310342</v>
      </c>
    </row>
    <row r="56" spans="3:25" x14ac:dyDescent="0.55000000000000004">
      <c r="C56">
        <f t="shared" si="23"/>
        <v>4.7000000000000035E-2</v>
      </c>
      <c r="D56">
        <f t="shared" si="3"/>
        <v>4.2209350492898938E-30</v>
      </c>
      <c r="E56">
        <f t="shared" si="24"/>
        <v>-67.637496110656599</v>
      </c>
      <c r="F56">
        <f t="shared" si="5"/>
        <v>359.1342053695754</v>
      </c>
      <c r="G56">
        <f t="shared" si="6"/>
        <v>125.31727114935688</v>
      </c>
      <c r="H56">
        <f t="shared" si="7"/>
        <v>164.3201122631952</v>
      </c>
      <c r="I56">
        <f t="shared" si="25"/>
        <v>-134.53473779997142</v>
      </c>
      <c r="J56">
        <f t="shared" si="26"/>
        <v>-2.5995802677084892</v>
      </c>
      <c r="L56">
        <f t="shared" si="21"/>
        <v>4.7000000000000035E-2</v>
      </c>
      <c r="M56" s="2">
        <f t="shared" si="1"/>
        <v>1.565058148470421E-13</v>
      </c>
      <c r="N56">
        <f t="shared" si="22"/>
        <v>-43.0953497337767</v>
      </c>
      <c r="O56">
        <f t="shared" si="2"/>
        <v>1.9227703431009145E-19</v>
      </c>
      <c r="P56" s="2">
        <f t="shared" si="11"/>
        <v>1.677314075022316E-22</v>
      </c>
      <c r="R56">
        <f t="shared" si="20"/>
        <v>4.7000000000000035E-2</v>
      </c>
      <c r="S56">
        <f t="shared" si="12"/>
        <v>1.52095359240757E-42</v>
      </c>
      <c r="T56">
        <f t="shared" si="13"/>
        <v>-96.289236404175867</v>
      </c>
      <c r="U56">
        <f t="shared" si="14"/>
        <v>453.02489623849613</v>
      </c>
      <c r="V56">
        <f t="shared" si="15"/>
        <v>180.45629141754378</v>
      </c>
      <c r="W56">
        <f t="shared" si="16"/>
        <v>188.62817342367163</v>
      </c>
      <c r="X56">
        <f t="shared" si="17"/>
        <v>-177.34124528178052</v>
      </c>
      <c r="Y56">
        <f t="shared" si="18"/>
        <v>-2.8884225196760989</v>
      </c>
    </row>
    <row r="57" spans="3:25" x14ac:dyDescent="0.55000000000000004">
      <c r="C57">
        <f t="shared" si="23"/>
        <v>4.8000000000000036E-2</v>
      </c>
      <c r="D57">
        <f t="shared" si="3"/>
        <v>1.0071541417516212E-29</v>
      </c>
      <c r="E57">
        <f t="shared" si="24"/>
        <v>-66.767839024545154</v>
      </c>
      <c r="F57">
        <f t="shared" si="5"/>
        <v>359.1342053695754</v>
      </c>
      <c r="G57">
        <f t="shared" si="6"/>
        <v>125.31727114935688</v>
      </c>
      <c r="H57">
        <f t="shared" si="7"/>
        <v>164.3201122631952</v>
      </c>
      <c r="I57">
        <f t="shared" si="25"/>
        <v>-133.60838779526679</v>
      </c>
      <c r="J57">
        <f t="shared" si="26"/>
        <v>-2.656273186301676</v>
      </c>
      <c r="L57">
        <f t="shared" si="21"/>
        <v>4.8000000000000036E-2</v>
      </c>
      <c r="M57" s="2">
        <f t="shared" si="1"/>
        <v>2.0883441818078022E-13</v>
      </c>
      <c r="N57">
        <f t="shared" si="22"/>
        <v>-42.806901218184066</v>
      </c>
      <c r="O57">
        <f t="shared" si="2"/>
        <v>2.5656594695166858E-19</v>
      </c>
      <c r="P57" s="2">
        <f t="shared" si="11"/>
        <v>2.2442149063088022E-22</v>
      </c>
      <c r="R57">
        <f t="shared" si="20"/>
        <v>4.8000000000000036E-2</v>
      </c>
      <c r="S57">
        <f t="shared" si="12"/>
        <v>4.8425580472942811E-42</v>
      </c>
      <c r="T57">
        <f t="shared" si="13"/>
        <v>-95.131130802471787</v>
      </c>
      <c r="U57">
        <f t="shared" si="14"/>
        <v>453.02489623849613</v>
      </c>
      <c r="V57">
        <f t="shared" si="15"/>
        <v>180.45629141754378</v>
      </c>
      <c r="W57">
        <f t="shared" si="16"/>
        <v>188.62817342367163</v>
      </c>
      <c r="X57">
        <f t="shared" si="17"/>
        <v>-176.12014754830622</v>
      </c>
      <c r="Y57">
        <f t="shared" si="18"/>
        <v>-2.9514146514463069</v>
      </c>
    </row>
    <row r="58" spans="3:25" x14ac:dyDescent="0.55000000000000004">
      <c r="C58">
        <f t="shared" si="23"/>
        <v>4.9000000000000037E-2</v>
      </c>
      <c r="D58">
        <f t="shared" si="3"/>
        <v>2.3575543937972782E-29</v>
      </c>
      <c r="E58">
        <f t="shared" si="24"/>
        <v>-65.917342888907456</v>
      </c>
      <c r="F58">
        <f t="shared" si="5"/>
        <v>359.1342053695754</v>
      </c>
      <c r="G58">
        <f t="shared" si="6"/>
        <v>125.31727114935688</v>
      </c>
      <c r="H58">
        <f t="shared" si="7"/>
        <v>164.3201122631952</v>
      </c>
      <c r="I58">
        <f t="shared" si="25"/>
        <v>-132.70113915834645</v>
      </c>
      <c r="J58">
        <f t="shared" si="26"/>
        <v>-2.7130256875843268</v>
      </c>
      <c r="L58">
        <f t="shared" si="21"/>
        <v>4.9000000000000037E-2</v>
      </c>
      <c r="M58" s="2">
        <f t="shared" si="1"/>
        <v>2.76969077897548E-13</v>
      </c>
      <c r="N58">
        <f t="shared" si="22"/>
        <v>-42.52453703082162</v>
      </c>
      <c r="O58">
        <f t="shared" si="2"/>
        <v>3.402735735141136E-19</v>
      </c>
      <c r="P58" s="2">
        <f t="shared" si="11"/>
        <v>2.984197602328914E-22</v>
      </c>
      <c r="R58">
        <f t="shared" si="20"/>
        <v>4.9000000000000037E-2</v>
      </c>
      <c r="S58">
        <f t="shared" si="12"/>
        <v>1.503383648393422E-41</v>
      </c>
      <c r="T58">
        <f t="shared" si="13"/>
        <v>-93.998270479471628</v>
      </c>
      <c r="U58">
        <f t="shared" si="14"/>
        <v>453.02489623849613</v>
      </c>
      <c r="V58">
        <f t="shared" si="15"/>
        <v>180.45629141754378</v>
      </c>
      <c r="W58">
        <f t="shared" si="16"/>
        <v>188.62817342367163</v>
      </c>
      <c r="X58">
        <f t="shared" si="17"/>
        <v>-174.92422889054757</v>
      </c>
      <c r="Y58">
        <f t="shared" si="18"/>
        <v>-3.0144729862048072</v>
      </c>
    </row>
    <row r="59" spans="3:25" x14ac:dyDescent="0.55000000000000004">
      <c r="C59">
        <f t="shared" si="23"/>
        <v>5.0000000000000037E-2</v>
      </c>
      <c r="D59">
        <f t="shared" si="3"/>
        <v>5.4180269648269545E-29</v>
      </c>
      <c r="E59">
        <f t="shared" si="24"/>
        <v>-65.085235976279989</v>
      </c>
      <c r="F59">
        <f t="shared" si="5"/>
        <v>359.1342053695754</v>
      </c>
      <c r="G59">
        <f t="shared" si="6"/>
        <v>125.31727114935688</v>
      </c>
      <c r="H59">
        <f t="shared" si="7"/>
        <v>164.3201122631952</v>
      </c>
      <c r="I59">
        <f t="shared" si="25"/>
        <v>-131.81222003637558</v>
      </c>
      <c r="J59">
        <f t="shared" si="26"/>
        <v>-2.7698378969277311</v>
      </c>
      <c r="L59">
        <f t="shared" si="21"/>
        <v>5.0000000000000037E-2</v>
      </c>
      <c r="M59" s="2">
        <f t="shared" si="1"/>
        <v>3.6519494341621663E-13</v>
      </c>
      <c r="N59">
        <f t="shared" si="22"/>
        <v>-42.24801159608117</v>
      </c>
      <c r="O59">
        <f t="shared" si="2"/>
        <v>4.4866448402405093E-19</v>
      </c>
      <c r="P59" s="2">
        <f t="shared" si="11"/>
        <v>3.9446902876908266E-22</v>
      </c>
      <c r="R59">
        <f t="shared" si="20"/>
        <v>5.0000000000000037E-2</v>
      </c>
      <c r="S59">
        <f t="shared" si="12"/>
        <v>4.5555700936506369E-41</v>
      </c>
      <c r="T59">
        <f t="shared" si="13"/>
        <v>-92.889638132103713</v>
      </c>
      <c r="U59">
        <f t="shared" si="14"/>
        <v>453.02489623849613</v>
      </c>
      <c r="V59">
        <f t="shared" si="15"/>
        <v>180.45629141754378</v>
      </c>
      <c r="W59">
        <f t="shared" si="16"/>
        <v>188.62817342367163</v>
      </c>
      <c r="X59">
        <f t="shared" si="17"/>
        <v>-173.75247186613143</v>
      </c>
      <c r="Y59">
        <f t="shared" si="18"/>
        <v>-3.0775976632530346</v>
      </c>
    </row>
    <row r="60" spans="3:25" x14ac:dyDescent="0.55000000000000004">
      <c r="C60">
        <f t="shared" si="23"/>
        <v>5.1000000000000038E-2</v>
      </c>
      <c r="D60">
        <f t="shared" si="3"/>
        <v>1.223346560103493E-28</v>
      </c>
      <c r="E60">
        <f t="shared" si="24"/>
        <v>-64.27079241841966</v>
      </c>
      <c r="F60">
        <f t="shared" si="5"/>
        <v>359.1342053695754</v>
      </c>
      <c r="G60">
        <f t="shared" si="6"/>
        <v>125.31727114935688</v>
      </c>
      <c r="H60">
        <f t="shared" si="7"/>
        <v>164.3201122631952</v>
      </c>
      <c r="I60">
        <f t="shared" si="25"/>
        <v>-130.94090443534367</v>
      </c>
      <c r="J60">
        <f t="shared" si="26"/>
        <v>-2.826709940099299</v>
      </c>
      <c r="L60">
        <f t="shared" si="21"/>
        <v>5.1000000000000038E-2</v>
      </c>
      <c r="M60" s="2">
        <f t="shared" si="1"/>
        <v>4.7883159950250731E-13</v>
      </c>
      <c r="N60">
        <f t="shared" si="22"/>
        <v>-41.977093929842603</v>
      </c>
      <c r="O60">
        <f t="shared" si="2"/>
        <v>5.8827411605300895E-19</v>
      </c>
      <c r="P60" s="2">
        <f t="shared" si="11"/>
        <v>5.1846930003853042E-22</v>
      </c>
      <c r="R60">
        <f t="shared" si="20"/>
        <v>5.1000000000000038E-2</v>
      </c>
      <c r="S60">
        <f t="shared" si="12"/>
        <v>1.3486806411908999E-40</v>
      </c>
      <c r="T60">
        <f t="shared" si="13"/>
        <v>-91.804276908004823</v>
      </c>
      <c r="U60">
        <f t="shared" si="14"/>
        <v>453.02489623849613</v>
      </c>
      <c r="V60">
        <f t="shared" si="15"/>
        <v>180.45629141754378</v>
      </c>
      <c r="W60">
        <f t="shared" si="16"/>
        <v>188.62817342367163</v>
      </c>
      <c r="X60">
        <f t="shared" si="17"/>
        <v>-172.60391948295302</v>
      </c>
      <c r="Y60">
        <f t="shared" si="18"/>
        <v>-3.1407888223325542</v>
      </c>
    </row>
    <row r="61" spans="3:25" x14ac:dyDescent="0.55000000000000004">
      <c r="C61">
        <f t="shared" si="23"/>
        <v>5.2000000000000039E-2</v>
      </c>
      <c r="D61">
        <f t="shared" si="3"/>
        <v>2.7157114410489495E-28</v>
      </c>
      <c r="E61">
        <f t="shared" si="24"/>
        <v>-63.473328643872094</v>
      </c>
      <c r="F61">
        <f t="shared" si="5"/>
        <v>359.1342053695754</v>
      </c>
      <c r="G61">
        <f t="shared" si="6"/>
        <v>125.31727114935688</v>
      </c>
      <c r="H61">
        <f t="shared" si="7"/>
        <v>164.3201122631952</v>
      </c>
      <c r="I61">
        <f t="shared" si="25"/>
        <v>-130.08650865763119</v>
      </c>
      <c r="J61">
        <f t="shared" si="26"/>
        <v>-2.8836419432642257</v>
      </c>
      <c r="L61">
        <f t="shared" si="21"/>
        <v>5.2000000000000039E-2</v>
      </c>
      <c r="M61" s="2">
        <f t="shared" si="1"/>
        <v>6.2445320365971174E-13</v>
      </c>
      <c r="N61">
        <f t="shared" si="22"/>
        <v>-41.711566505972613</v>
      </c>
      <c r="O61">
        <f t="shared" si="2"/>
        <v>7.6717922706240053E-19</v>
      </c>
      <c r="P61" s="2">
        <f t="shared" si="11"/>
        <v>6.7772667155770525E-22</v>
      </c>
      <c r="R61">
        <f t="shared" si="20"/>
        <v>5.2000000000000039E-2</v>
      </c>
      <c r="S61">
        <f t="shared" si="12"/>
        <v>3.9044542241209722E-40</v>
      </c>
      <c r="T61">
        <f t="shared" si="13"/>
        <v>-90.741285709587288</v>
      </c>
      <c r="U61">
        <f t="shared" si="14"/>
        <v>453.02489623849613</v>
      </c>
      <c r="V61">
        <f t="shared" si="15"/>
        <v>180.45629141754378</v>
      </c>
      <c r="W61">
        <f t="shared" si="16"/>
        <v>188.62817342367163</v>
      </c>
      <c r="X61">
        <f t="shared" si="17"/>
        <v>-171.47767050324111</v>
      </c>
      <c r="Y61">
        <f t="shared" si="18"/>
        <v>-3.2040466036269177</v>
      </c>
    </row>
    <row r="62" spans="3:25" x14ac:dyDescent="0.55000000000000004">
      <c r="C62">
        <f t="shared" si="23"/>
        <v>5.300000000000004E-2</v>
      </c>
      <c r="D62">
        <f t="shared" si="3"/>
        <v>5.9309384133625133E-28</v>
      </c>
      <c r="E62">
        <f t="shared" si="24"/>
        <v>-62.692200154884503</v>
      </c>
      <c r="F62">
        <f t="shared" si="5"/>
        <v>359.1342053695754</v>
      </c>
      <c r="G62">
        <f t="shared" si="6"/>
        <v>125.31727114935688</v>
      </c>
      <c r="H62">
        <f t="shared" si="7"/>
        <v>164.3201122631952</v>
      </c>
      <c r="I62">
        <f t="shared" si="25"/>
        <v>-129.24838807892064</v>
      </c>
      <c r="J62">
        <f t="shared" si="26"/>
        <v>-2.9406340329871781</v>
      </c>
      <c r="L62">
        <f t="shared" si="21"/>
        <v>5.300000000000004E-2</v>
      </c>
      <c r="M62" s="2">
        <f t="shared" si="1"/>
        <v>8.1014939411759635E-13</v>
      </c>
      <c r="N62">
        <f t="shared" si="22"/>
        <v>-41.451224230796555</v>
      </c>
      <c r="O62">
        <f t="shared" si="2"/>
        <v>9.9531843593984476E-19</v>
      </c>
      <c r="P62" s="2">
        <f t="shared" si="11"/>
        <v>8.8124883150112356E-22</v>
      </c>
      <c r="R62">
        <f t="shared" si="20"/>
        <v>5.300000000000004E-2</v>
      </c>
      <c r="S62">
        <f t="shared" si="12"/>
        <v>1.1062807143559857E-39</v>
      </c>
      <c r="T62">
        <f t="shared" si="13"/>
        <v>-89.699814945423611</v>
      </c>
      <c r="U62">
        <f t="shared" si="14"/>
        <v>453.02489623849613</v>
      </c>
      <c r="V62">
        <f t="shared" si="15"/>
        <v>180.45629141754378</v>
      </c>
      <c r="W62">
        <f t="shared" si="16"/>
        <v>188.62817342367163</v>
      </c>
      <c r="X62">
        <f t="shared" si="17"/>
        <v>-170.37287519494083</v>
      </c>
      <c r="Y62">
        <f t="shared" si="18"/>
        <v>-3.2673711477635314</v>
      </c>
    </row>
    <row r="63" spans="3:25" x14ac:dyDescent="0.55000000000000004">
      <c r="C63">
        <f t="shared" si="23"/>
        <v>5.4000000000000041E-2</v>
      </c>
      <c r="D63">
        <f t="shared" si="3"/>
        <v>1.2750672282284792E-27</v>
      </c>
      <c r="E63">
        <f t="shared" si="24"/>
        <v>-61.926798605596581</v>
      </c>
      <c r="F63">
        <f t="shared" si="5"/>
        <v>359.1342053695754</v>
      </c>
      <c r="G63">
        <f t="shared" si="6"/>
        <v>125.31727114935688</v>
      </c>
      <c r="H63">
        <f t="shared" si="7"/>
        <v>164.3201122631952</v>
      </c>
      <c r="I63">
        <f t="shared" si="25"/>
        <v>-128.42593422638592</v>
      </c>
      <c r="J63">
        <f t="shared" si="26"/>
        <v>-2.997686336233977</v>
      </c>
      <c r="L63">
        <f t="shared" si="21"/>
        <v>5.4000000000000041E-2</v>
      </c>
      <c r="M63" s="2">
        <f t="shared" si="1"/>
        <v>1.0458334279135472E-12</v>
      </c>
      <c r="N63">
        <f t="shared" si="22"/>
        <v>-41.195873513431621</v>
      </c>
      <c r="O63">
        <f t="shared" si="2"/>
        <v>1.2848707896131835E-18</v>
      </c>
      <c r="P63" s="2">
        <f t="shared" si="11"/>
        <v>1.1400946127765152E-21</v>
      </c>
      <c r="R63">
        <f t="shared" si="20"/>
        <v>5.4000000000000041E-2</v>
      </c>
      <c r="S63">
        <f t="shared" si="12"/>
        <v>3.0702406556735374E-39</v>
      </c>
      <c r="T63">
        <f t="shared" si="13"/>
        <v>-88.679062678770762</v>
      </c>
      <c r="U63">
        <f t="shared" si="14"/>
        <v>453.02489623849613</v>
      </c>
      <c r="V63">
        <f t="shared" si="15"/>
        <v>180.45629141754378</v>
      </c>
      <c r="W63">
        <f t="shared" si="16"/>
        <v>188.62817342367163</v>
      </c>
      <c r="X63">
        <f t="shared" si="17"/>
        <v>-169.28873148023598</v>
      </c>
      <c r="Y63">
        <f t="shared" si="18"/>
        <v>-3.3307625958155298</v>
      </c>
    </row>
    <row r="64" spans="3:25" x14ac:dyDescent="0.55000000000000004">
      <c r="C64">
        <f t="shared" si="23"/>
        <v>5.5000000000000042E-2</v>
      </c>
      <c r="D64">
        <f t="shared" si="3"/>
        <v>2.6999907916487182E-27</v>
      </c>
      <c r="E64">
        <f t="shared" si="24"/>
        <v>-61.176549148335241</v>
      </c>
      <c r="F64">
        <f t="shared" si="5"/>
        <v>359.1342053695754</v>
      </c>
      <c r="G64">
        <f t="shared" si="6"/>
        <v>125.31727114935688</v>
      </c>
      <c r="H64">
        <f t="shared" si="7"/>
        <v>164.3201122631952</v>
      </c>
      <c r="I64">
        <f t="shared" si="25"/>
        <v>-127.61857212498526</v>
      </c>
      <c r="J64">
        <f t="shared" si="26"/>
        <v>-3.0547989803732949</v>
      </c>
      <c r="L64">
        <f t="shared" si="21"/>
        <v>5.5000000000000042E-2</v>
      </c>
      <c r="M64" s="2">
        <f t="shared" si="1"/>
        <v>1.343604863135405E-12</v>
      </c>
      <c r="N64">
        <f t="shared" si="22"/>
        <v>-40.945331421425678</v>
      </c>
      <c r="O64">
        <f t="shared" si="2"/>
        <v>1.6507013405270586E-18</v>
      </c>
      <c r="P64" s="2">
        <f t="shared" si="11"/>
        <v>1.4677860650701225E-21</v>
      </c>
      <c r="R64">
        <f t="shared" si="20"/>
        <v>5.5000000000000042E-2</v>
      </c>
      <c r="S64">
        <f t="shared" si="12"/>
        <v>8.3523880940841813E-39</v>
      </c>
      <c r="T64">
        <f t="shared" si="13"/>
        <v>-87.6782711295035</v>
      </c>
      <c r="U64">
        <f t="shared" si="14"/>
        <v>453.02489623849613</v>
      </c>
      <c r="V64">
        <f t="shared" si="15"/>
        <v>180.45629141754378</v>
      </c>
      <c r="W64">
        <f t="shared" si="16"/>
        <v>188.62817342367163</v>
      </c>
      <c r="X64">
        <f t="shared" si="17"/>
        <v>-168.22448143748059</v>
      </c>
      <c r="Y64">
        <f t="shared" si="18"/>
        <v>-3.3942210893036608</v>
      </c>
    </row>
    <row r="65" spans="3:25" x14ac:dyDescent="0.55000000000000004">
      <c r="C65">
        <f t="shared" si="23"/>
        <v>5.6000000000000043E-2</v>
      </c>
      <c r="D65">
        <f t="shared" si="3"/>
        <v>5.6343933929243465E-27</v>
      </c>
      <c r="E65">
        <f t="shared" si="24"/>
        <v>-60.440908019022487</v>
      </c>
      <c r="F65">
        <f t="shared" si="5"/>
        <v>359.1342053695754</v>
      </c>
      <c r="G65">
        <f t="shared" si="6"/>
        <v>125.31727114935688</v>
      </c>
      <c r="H65">
        <f t="shared" si="7"/>
        <v>164.3201122631952</v>
      </c>
      <c r="I65">
        <f t="shared" si="25"/>
        <v>-126.82575788286744</v>
      </c>
      <c r="J65">
        <f t="shared" si="26"/>
        <v>-3.1119720931783665</v>
      </c>
      <c r="L65">
        <f t="shared" si="21"/>
        <v>5.6000000000000043E-2</v>
      </c>
      <c r="M65" s="2">
        <f t="shared" si="1"/>
        <v>1.7181750449709132E-12</v>
      </c>
      <c r="N65">
        <f t="shared" si="22"/>
        <v>-40.699424912477639</v>
      </c>
      <c r="O65">
        <f t="shared" si="2"/>
        <v>2.110883882464633E-18</v>
      </c>
      <c r="P65" s="2">
        <f t="shared" si="11"/>
        <v>1.8807926114958473E-21</v>
      </c>
      <c r="R65">
        <f t="shared" si="20"/>
        <v>5.6000000000000043E-2</v>
      </c>
      <c r="S65">
        <f t="shared" si="12"/>
        <v>2.2289041285975952E-38</v>
      </c>
      <c r="T65">
        <f t="shared" si="13"/>
        <v>-86.696723491242693</v>
      </c>
      <c r="U65">
        <f t="shared" si="14"/>
        <v>453.02489623849613</v>
      </c>
      <c r="V65">
        <f t="shared" si="15"/>
        <v>180.45629141754378</v>
      </c>
      <c r="W65">
        <f t="shared" si="16"/>
        <v>188.62817342367163</v>
      </c>
      <c r="X65">
        <f t="shared" si="17"/>
        <v>-167.17940811832526</v>
      </c>
      <c r="Y65">
        <f t="shared" si="18"/>
        <v>-3.457746770198185</v>
      </c>
    </row>
    <row r="66" spans="3:25" x14ac:dyDescent="0.55000000000000004">
      <c r="C66">
        <f t="shared" si="23"/>
        <v>5.7000000000000044E-2</v>
      </c>
      <c r="D66">
        <f t="shared" si="3"/>
        <v>1.1593413956923352E-26</v>
      </c>
      <c r="E66">
        <f t="shared" si="24"/>
        <v>-59.719360336299175</v>
      </c>
      <c r="F66">
        <f t="shared" si="5"/>
        <v>359.1342053695754</v>
      </c>
      <c r="G66">
        <f t="shared" si="6"/>
        <v>125.31727114935688</v>
      </c>
      <c r="H66">
        <f t="shared" si="7"/>
        <v>164.3201122631952</v>
      </c>
      <c r="I66">
        <f t="shared" si="25"/>
        <v>-126.04697649049379</v>
      </c>
      <c r="J66">
        <f t="shared" si="26"/>
        <v>-3.1692058028286989</v>
      </c>
      <c r="L66">
        <f t="shared" si="21"/>
        <v>5.7000000000000044E-2</v>
      </c>
      <c r="M66" s="2">
        <f t="shared" si="1"/>
        <v>2.1873646991036435E-12</v>
      </c>
      <c r="N66">
        <f t="shared" si="22"/>
        <v>-40.45799013415828</v>
      </c>
      <c r="O66">
        <f t="shared" si="2"/>
        <v>2.6873122746862782E-18</v>
      </c>
      <c r="P66" s="2">
        <f t="shared" si="11"/>
        <v>2.3990980785754579E-21</v>
      </c>
      <c r="R66">
        <f t="shared" si="20"/>
        <v>5.7000000000000044E-2</v>
      </c>
      <c r="S66">
        <f t="shared" si="12"/>
        <v>5.8386085331191917E-38</v>
      </c>
      <c r="T66">
        <f t="shared" si="13"/>
        <v>-85.733741030200036</v>
      </c>
      <c r="U66">
        <f t="shared" si="14"/>
        <v>453.02489623849613</v>
      </c>
      <c r="V66">
        <f t="shared" si="15"/>
        <v>180.45629141754378</v>
      </c>
      <c r="W66">
        <f t="shared" si="16"/>
        <v>188.62817342367163</v>
      </c>
      <c r="X66">
        <f t="shared" si="17"/>
        <v>-166.15283264656</v>
      </c>
      <c r="Y66">
        <f t="shared" si="18"/>
        <v>-3.5213397809207767</v>
      </c>
    </row>
    <row r="67" spans="3:25" x14ac:dyDescent="0.55000000000000004">
      <c r="C67">
        <f t="shared" si="23"/>
        <v>5.8000000000000045E-2</v>
      </c>
      <c r="D67">
        <f t="shared" si="3"/>
        <v>2.3532428798762871E-26</v>
      </c>
      <c r="E67">
        <f t="shared" si="24"/>
        <v>-59.011418092060033</v>
      </c>
      <c r="F67">
        <f t="shared" si="5"/>
        <v>359.1342053695754</v>
      </c>
      <c r="G67">
        <f t="shared" si="6"/>
        <v>125.31727114935688</v>
      </c>
      <c r="H67">
        <f t="shared" si="7"/>
        <v>164.3201122631952</v>
      </c>
      <c r="I67">
        <f t="shared" si="25"/>
        <v>-125.28173981117155</v>
      </c>
      <c r="J67">
        <f t="shared" si="26"/>
        <v>-3.2265002379117984</v>
      </c>
      <c r="L67">
        <f t="shared" si="21"/>
        <v>5.8000000000000045E-2</v>
      </c>
      <c r="M67" s="2">
        <f t="shared" si="1"/>
        <v>2.7726840859148107E-12</v>
      </c>
      <c r="N67">
        <f t="shared" si="22"/>
        <v>-40.220871784534687</v>
      </c>
      <c r="O67">
        <f t="shared" si="2"/>
        <v>3.4064131971040466E-18</v>
      </c>
      <c r="P67" s="2">
        <f t="shared" si="11"/>
        <v>3.0468627358951653E-21</v>
      </c>
      <c r="R67">
        <f t="shared" si="20"/>
        <v>5.8000000000000045E-2</v>
      </c>
      <c r="S67">
        <f t="shared" si="12"/>
        <v>1.5022560393733672E-37</v>
      </c>
      <c r="T67">
        <f t="shared" si="13"/>
        <v>-84.788680436337287</v>
      </c>
      <c r="U67">
        <f t="shared" si="14"/>
        <v>453.02489623849613</v>
      </c>
      <c r="V67">
        <f t="shared" si="15"/>
        <v>180.45629141754378</v>
      </c>
      <c r="W67">
        <f t="shared" si="16"/>
        <v>188.62817342367163</v>
      </c>
      <c r="X67">
        <f t="shared" si="17"/>
        <v>-165.14411156927159</v>
      </c>
      <c r="Y67">
        <f t="shared" si="18"/>
        <v>-3.5850002643464429</v>
      </c>
    </row>
    <row r="68" spans="3:25" x14ac:dyDescent="0.55000000000000004">
      <c r="C68">
        <f t="shared" si="23"/>
        <v>5.9000000000000045E-2</v>
      </c>
      <c r="D68">
        <f t="shared" si="3"/>
        <v>4.7142701178991076E-26</v>
      </c>
      <c r="E68">
        <f t="shared" si="24"/>
        <v>-58.316618313763925</v>
      </c>
      <c r="F68">
        <f t="shared" si="5"/>
        <v>359.1342053695754</v>
      </c>
      <c r="G68">
        <f t="shared" si="6"/>
        <v>125.31727114935688</v>
      </c>
      <c r="H68">
        <f t="shared" si="7"/>
        <v>164.3201122631952</v>
      </c>
      <c r="I68">
        <f t="shared" si="25"/>
        <v>-124.52958474336234</v>
      </c>
      <c r="J68">
        <f t="shared" si="26"/>
        <v>-3.2838555274249037</v>
      </c>
      <c r="L68">
        <f t="shared" si="21"/>
        <v>5.9000000000000045E-2</v>
      </c>
      <c r="M68" s="2">
        <f t="shared" si="1"/>
        <v>3.5000074329961606E-12</v>
      </c>
      <c r="N68">
        <f t="shared" si="22"/>
        <v>-39.987922527450372</v>
      </c>
      <c r="O68">
        <f t="shared" si="2"/>
        <v>4.299974732168853E-18</v>
      </c>
      <c r="P68" s="2">
        <f t="shared" si="11"/>
        <v>3.8531939646364534E-21</v>
      </c>
      <c r="R68">
        <f t="shared" si="20"/>
        <v>5.9000000000000045E-2</v>
      </c>
      <c r="S68">
        <f t="shared" si="12"/>
        <v>3.798920851004749E-37</v>
      </c>
      <c r="T68">
        <f t="shared" si="13"/>
        <v>-83.860931400956872</v>
      </c>
      <c r="U68">
        <f t="shared" si="14"/>
        <v>453.02489623849613</v>
      </c>
      <c r="V68">
        <f t="shared" si="15"/>
        <v>180.45629141754378</v>
      </c>
      <c r="W68">
        <f t="shared" si="16"/>
        <v>188.62817342367163</v>
      </c>
      <c r="X68">
        <f t="shared" si="17"/>
        <v>-164.15263443443217</v>
      </c>
      <c r="Y68">
        <f t="shared" si="18"/>
        <v>-3.6487283638054486</v>
      </c>
    </row>
    <row r="69" spans="3:25" x14ac:dyDescent="0.55000000000000004">
      <c r="C69">
        <f t="shared" si="23"/>
        <v>6.0000000000000046E-2</v>
      </c>
      <c r="D69">
        <f t="shared" si="3"/>
        <v>9.3249260634902562E-26</v>
      </c>
      <c r="E69">
        <f t="shared" si="24"/>
        <v>-57.634521381194972</v>
      </c>
      <c r="F69">
        <f t="shared" si="5"/>
        <v>359.1342053695754</v>
      </c>
      <c r="G69">
        <f t="shared" si="6"/>
        <v>125.31727114935688</v>
      </c>
      <c r="H69">
        <f t="shared" si="7"/>
        <v>164.3201122631952</v>
      </c>
      <c r="I69">
        <f t="shared" si="25"/>
        <v>-123.79007153744156</v>
      </c>
      <c r="J69">
        <f t="shared" si="26"/>
        <v>-3.3412718007767266</v>
      </c>
      <c r="L69">
        <f t="shared" si="21"/>
        <v>6.0000000000000046E-2</v>
      </c>
      <c r="M69" s="2">
        <f t="shared" si="1"/>
        <v>4.4003547501472335E-12</v>
      </c>
      <c r="N69">
        <f t="shared" si="22"/>
        <v>-39.75900245694902</v>
      </c>
      <c r="O69">
        <f t="shared" si="2"/>
        <v>5.4061068727544747E-18</v>
      </c>
      <c r="P69" s="2">
        <f t="shared" si="11"/>
        <v>4.8530408024616682E-21</v>
      </c>
      <c r="R69">
        <f t="shared" si="20"/>
        <v>6.0000000000000046E-2</v>
      </c>
      <c r="S69">
        <f t="shared" si="12"/>
        <v>9.4473477703676897E-37</v>
      </c>
      <c r="T69">
        <f t="shared" si="13"/>
        <v>-82.949914397886559</v>
      </c>
      <c r="U69">
        <f t="shared" si="14"/>
        <v>453.02489623849613</v>
      </c>
      <c r="V69">
        <f t="shared" si="15"/>
        <v>180.45629141754378</v>
      </c>
      <c r="W69">
        <f t="shared" si="16"/>
        <v>188.62817342367163</v>
      </c>
      <c r="X69">
        <f t="shared" si="17"/>
        <v>-163.17782157208205</v>
      </c>
      <c r="Y69">
        <f t="shared" si="18"/>
        <v>-3.7125242230852518</v>
      </c>
    </row>
    <row r="70" spans="3:25" x14ac:dyDescent="0.55000000000000004">
      <c r="C70">
        <f t="shared" si="23"/>
        <v>6.1000000000000047E-2</v>
      </c>
      <c r="D70">
        <f t="shared" si="3"/>
        <v>1.8219691058089542E-25</v>
      </c>
      <c r="E70">
        <f t="shared" si="24"/>
        <v>-56.964709482354195</v>
      </c>
      <c r="F70">
        <f t="shared" si="5"/>
        <v>359.1342053695754</v>
      </c>
      <c r="G70">
        <f t="shared" si="6"/>
        <v>125.31727114935688</v>
      </c>
      <c r="H70">
        <f t="shared" si="7"/>
        <v>164.3201122631952</v>
      </c>
      <c r="I70">
        <f t="shared" si="25"/>
        <v>-123.0627822515883</v>
      </c>
      <c r="J70">
        <f t="shared" si="26"/>
        <v>-3.3987491877892069</v>
      </c>
      <c r="L70">
        <f t="shared" si="21"/>
        <v>6.1000000000000047E-2</v>
      </c>
      <c r="M70" s="2">
        <f t="shared" si="1"/>
        <v>5.5107956492337846E-12</v>
      </c>
      <c r="N70">
        <f t="shared" si="22"/>
        <v>-39.533978605966794</v>
      </c>
      <c r="O70">
        <f t="shared" si="2"/>
        <v>6.7703519205289978E-18</v>
      </c>
      <c r="P70" s="2">
        <f t="shared" si="11"/>
        <v>6.0882293966417417E-21</v>
      </c>
      <c r="R70">
        <f t="shared" si="20"/>
        <v>6.1000000000000047E-2</v>
      </c>
      <c r="S70">
        <f t="shared" si="12"/>
        <v>2.3117035024978818E-36</v>
      </c>
      <c r="T70">
        <f t="shared" si="13"/>
        <v>-82.055078648063571</v>
      </c>
      <c r="U70">
        <f t="shared" si="14"/>
        <v>453.02489623849613</v>
      </c>
      <c r="V70">
        <f t="shared" si="15"/>
        <v>180.45629141754378</v>
      </c>
      <c r="W70">
        <f t="shared" si="16"/>
        <v>188.62817342367163</v>
      </c>
      <c r="X70">
        <f t="shared" si="17"/>
        <v>-162.21912205891186</v>
      </c>
      <c r="Y70">
        <f t="shared" si="18"/>
        <v>-3.7763879864324523</v>
      </c>
    </row>
    <row r="71" spans="3:25" x14ac:dyDescent="0.55000000000000004">
      <c r="C71">
        <f t="shared" si="23"/>
        <v>6.2000000000000048E-2</v>
      </c>
      <c r="D71">
        <f t="shared" si="3"/>
        <v>3.5178222878985539E-25</v>
      </c>
      <c r="E71">
        <f t="shared" si="24"/>
        <v>-56.30678519490592</v>
      </c>
      <c r="F71">
        <f t="shared" si="5"/>
        <v>359.1342053695754</v>
      </c>
      <c r="G71">
        <f t="shared" si="6"/>
        <v>125.31727114935688</v>
      </c>
      <c r="H71">
        <f t="shared" si="7"/>
        <v>164.3201122631952</v>
      </c>
      <c r="I71">
        <f t="shared" si="25"/>
        <v>-122.34731933322996</v>
      </c>
      <c r="J71">
        <f t="shared" si="26"/>
        <v>-3.4562878186992716</v>
      </c>
      <c r="L71">
        <f t="shared" si="21"/>
        <v>6.2000000000000048E-2</v>
      </c>
      <c r="M71" s="2">
        <f t="shared" si="1"/>
        <v>6.8754914503328447E-12</v>
      </c>
      <c r="N71">
        <f t="shared" si="22"/>
        <v>-39.312724494974098</v>
      </c>
      <c r="O71">
        <f t="shared" si="2"/>
        <v>8.4469647775478437E-18</v>
      </c>
      <c r="P71" s="2">
        <f t="shared" si="11"/>
        <v>7.6086583490384261E-21</v>
      </c>
      <c r="R71">
        <f t="shared" si="20"/>
        <v>6.2000000000000048E-2</v>
      </c>
      <c r="S71">
        <f t="shared" si="12"/>
        <v>5.5687081561580452E-36</v>
      </c>
      <c r="T71">
        <f t="shared" si="13"/>
        <v>-81.175900249622586</v>
      </c>
      <c r="U71">
        <f t="shared" si="14"/>
        <v>453.02489623849613</v>
      </c>
      <c r="V71">
        <f t="shared" si="15"/>
        <v>180.45629141754378</v>
      </c>
      <c r="W71">
        <f t="shared" si="16"/>
        <v>188.62817342367163</v>
      </c>
      <c r="X71">
        <f t="shared" si="17"/>
        <v>-161.27601184834859</v>
      </c>
      <c r="Y71">
        <f t="shared" si="18"/>
        <v>-3.8403197985547459</v>
      </c>
    </row>
    <row r="72" spans="3:25" x14ac:dyDescent="0.55000000000000004">
      <c r="C72">
        <f t="shared" si="23"/>
        <v>6.3000000000000042E-2</v>
      </c>
      <c r="D72">
        <f t="shared" si="3"/>
        <v>6.7144179270745004E-25</v>
      </c>
      <c r="E72">
        <f t="shared" si="24"/>
        <v>-55.660370181123852</v>
      </c>
      <c r="F72">
        <f t="shared" si="5"/>
        <v>359.1342053695754</v>
      </c>
      <c r="G72">
        <f t="shared" si="6"/>
        <v>125.31727114935688</v>
      </c>
      <c r="H72">
        <f t="shared" si="7"/>
        <v>164.3201122631952</v>
      </c>
      <c r="I72">
        <f t="shared" si="25"/>
        <v>-121.64330431398656</v>
      </c>
      <c r="J72">
        <f t="shared" si="26"/>
        <v>-3.5138878241606064</v>
      </c>
      <c r="L72">
        <f t="shared" si="21"/>
        <v>6.3000000000000042E-2</v>
      </c>
      <c r="M72" s="2">
        <f t="shared" si="1"/>
        <v>8.5468936652297754E-12</v>
      </c>
      <c r="N72">
        <f t="shared" si="22"/>
        <v>-39.095119716730743</v>
      </c>
      <c r="O72">
        <f t="shared" si="2"/>
        <v>1.0500385357056578E-17</v>
      </c>
      <c r="P72" s="2">
        <f t="shared" si="11"/>
        <v>9.4736750673021539E-21</v>
      </c>
      <c r="R72">
        <f t="shared" si="20"/>
        <v>6.3000000000000042E-2</v>
      </c>
      <c r="S72">
        <f t="shared" si="12"/>
        <v>1.3212758161455474E-35</v>
      </c>
      <c r="T72">
        <f t="shared" si="13"/>
        <v>-80.311880457597169</v>
      </c>
      <c r="U72">
        <f t="shared" si="14"/>
        <v>453.02489623849613</v>
      </c>
      <c r="V72">
        <f t="shared" si="15"/>
        <v>180.45629141754378</v>
      </c>
      <c r="W72">
        <f t="shared" si="16"/>
        <v>188.62817342367163</v>
      </c>
      <c r="X72">
        <f t="shared" si="17"/>
        <v>-160.34799205025502</v>
      </c>
      <c r="Y72">
        <f t="shared" si="18"/>
        <v>-3.904319804622896</v>
      </c>
    </row>
    <row r="73" spans="3:25" x14ac:dyDescent="0.55000000000000004">
      <c r="C73">
        <f t="shared" si="23"/>
        <v>6.4000000000000043E-2</v>
      </c>
      <c r="D73">
        <f t="shared" si="3"/>
        <v>1.2673628509456316E-24</v>
      </c>
      <c r="E73">
        <f t="shared" si="24"/>
        <v>-55.025103985610556</v>
      </c>
      <c r="F73">
        <f t="shared" si="5"/>
        <v>359.1342053695754</v>
      </c>
      <c r="G73">
        <f t="shared" si="6"/>
        <v>125.31727114935688</v>
      </c>
      <c r="H73">
        <f t="shared" si="7"/>
        <v>164.3201122631952</v>
      </c>
      <c r="I73">
        <f t="shared" si="25"/>
        <v>-120.95037660738843</v>
      </c>
      <c r="J73">
        <f t="shared" si="26"/>
        <v>-3.5715493352454337</v>
      </c>
      <c r="L73">
        <f t="shared" si="21"/>
        <v>6.4000000000000043E-2</v>
      </c>
      <c r="M73" s="2">
        <f t="shared" si="1"/>
        <v>1.0587118919713443E-11</v>
      </c>
      <c r="N73">
        <f t="shared" si="22"/>
        <v>-38.881049553741775</v>
      </c>
      <c r="O73">
        <f t="shared" si="2"/>
        <v>1.3006927760225859E-17</v>
      </c>
      <c r="P73" s="2">
        <f t="shared" si="11"/>
        <v>1.1753656558641229E-20</v>
      </c>
      <c r="R73">
        <f t="shared" si="20"/>
        <v>6.4000000000000043E-2</v>
      </c>
      <c r="S73">
        <f t="shared" si="12"/>
        <v>3.0892679569187888E-35</v>
      </c>
      <c r="T73">
        <f t="shared" si="13"/>
        <v>-79.462544099094899</v>
      </c>
      <c r="U73">
        <f t="shared" si="14"/>
        <v>453.02489623849613</v>
      </c>
      <c r="V73">
        <f t="shared" si="15"/>
        <v>180.45629141754378</v>
      </c>
      <c r="W73">
        <f t="shared" si="16"/>
        <v>188.62817342367163</v>
      </c>
      <c r="X73">
        <f t="shared" si="17"/>
        <v>-159.43458734610294</v>
      </c>
      <c r="Y73">
        <f t="shared" si="18"/>
        <v>-3.9683881502727041</v>
      </c>
    </row>
    <row r="74" spans="3:25" x14ac:dyDescent="0.55000000000000004">
      <c r="C74">
        <f t="shared" si="23"/>
        <v>6.5000000000000044E-2</v>
      </c>
      <c r="D74">
        <f t="shared" si="3"/>
        <v>2.3664697924449796E-24</v>
      </c>
      <c r="E74">
        <f t="shared" si="24"/>
        <v>-54.400642926228961</v>
      </c>
      <c r="F74">
        <f t="shared" si="5"/>
        <v>359.1342053695754</v>
      </c>
      <c r="G74">
        <f t="shared" si="6"/>
        <v>125.31727114935688</v>
      </c>
      <c r="H74">
        <f t="shared" si="7"/>
        <v>164.3201122631952</v>
      </c>
      <c r="I74">
        <f t="shared" si="25"/>
        <v>-120.26819239980597</v>
      </c>
      <c r="J74">
        <f t="shared" si="26"/>
        <v>-3.6292724834463064</v>
      </c>
      <c r="L74">
        <f t="shared" si="21"/>
        <v>6.5000000000000044E-2</v>
      </c>
      <c r="M74" s="2">
        <f t="shared" ref="M74:M137" si="27">O74/$P$1010</f>
        <v>1.3069522517822511E-11</v>
      </c>
      <c r="N74">
        <f t="shared" si="22"/>
        <v>-38.670404625371695</v>
      </c>
      <c r="O74">
        <f t="shared" ref="O74:O137" si="28">EXP(N74)</f>
        <v>1.6056713496759677E-17</v>
      </c>
      <c r="P74" s="2">
        <f t="shared" si="11"/>
        <v>1.4531820628492781E-20</v>
      </c>
      <c r="R74">
        <f t="shared" si="20"/>
        <v>6.5000000000000044E-2</v>
      </c>
      <c r="S74">
        <f t="shared" si="12"/>
        <v>7.1209428787601669E-35</v>
      </c>
      <c r="T74">
        <f t="shared" si="13"/>
        <v>-78.62743811134321</v>
      </c>
      <c r="U74">
        <f t="shared" si="14"/>
        <v>453.02489623849613</v>
      </c>
      <c r="V74">
        <f t="shared" si="15"/>
        <v>180.45629141754378</v>
      </c>
      <c r="W74">
        <f t="shared" si="16"/>
        <v>188.62817342367163</v>
      </c>
      <c r="X74">
        <f t="shared" si="17"/>
        <v>-158.53534452701695</v>
      </c>
      <c r="Y74">
        <f t="shared" si="18"/>
        <v>-4.0325249816070068</v>
      </c>
    </row>
    <row r="75" spans="3:25" x14ac:dyDescent="0.55000000000000004">
      <c r="C75">
        <f t="shared" si="23"/>
        <v>6.6000000000000045E-2</v>
      </c>
      <c r="D75">
        <f t="shared" ref="D75:D138" si="29">EXP(E75)</f>
        <v>4.3727109093035674E-24</v>
      </c>
      <c r="E75">
        <f t="shared" si="24"/>
        <v>-53.786659069705863</v>
      </c>
      <c r="F75">
        <f t="shared" ref="F75:F138" si="30">GAMMALN($D$3+$D$2)</f>
        <v>359.1342053695754</v>
      </c>
      <c r="G75">
        <f t="shared" ref="G75:G138" si="31">GAMMALN($D$2)</f>
        <v>125.31727114935688</v>
      </c>
      <c r="H75">
        <f t="shared" ref="H75:H138" si="32">GAMMALN($D$3)</f>
        <v>164.3201122631952</v>
      </c>
      <c r="I75">
        <f t="shared" si="25"/>
        <v>-119.59642362605128</v>
      </c>
      <c r="J75">
        <f t="shared" si="26"/>
        <v>-3.6870574006779027</v>
      </c>
      <c r="L75">
        <f t="shared" si="21"/>
        <v>6.6000000000000045E-2</v>
      </c>
      <c r="M75" s="2">
        <f t="shared" si="27"/>
        <v>1.6080495175242874E-11</v>
      </c>
      <c r="N75">
        <f t="shared" si="22"/>
        <v>-38.463080561899716</v>
      </c>
      <c r="O75">
        <f t="shared" si="28"/>
        <v>1.9755878882553036E-17</v>
      </c>
      <c r="P75" s="2">
        <f t="shared" ref="P75:P138" si="33">0.5*(O75+O74)*(L75-L74)</f>
        <v>1.7906296189656373E-20</v>
      </c>
      <c r="R75">
        <f t="shared" si="20"/>
        <v>6.6000000000000045E-2</v>
      </c>
      <c r="S75">
        <f t="shared" ref="S75:S138" si="34">EXP(T75)</f>
        <v>1.6189260065165235E-34</v>
      </c>
      <c r="T75">
        <f t="shared" ref="T75:T138" si="35">U75-V75-W75+X75+Y75</f>
        <v>-77.806130191348132</v>
      </c>
      <c r="U75">
        <f t="shared" ref="U75:U138" si="36">GAMMALN($U$1)</f>
        <v>453.02489623849613</v>
      </c>
      <c r="V75">
        <f t="shared" ref="V75:V138" si="37">GAMMALN($U$2)</f>
        <v>180.45629141754378</v>
      </c>
      <c r="W75">
        <f t="shared" ref="W75:W138" si="38">GAMMALN($U$3)</f>
        <v>188.62817342367163</v>
      </c>
      <c r="X75">
        <f t="shared" ref="X75:X138" si="39">($U$2-1)*LN(R75)</f>
        <v>-157.64983114343121</v>
      </c>
      <c r="Y75">
        <f t="shared" ref="Y75:Y138" si="40">($U$3-1)*LN(1-R75)</f>
        <v>-4.0967304451976698</v>
      </c>
    </row>
    <row r="76" spans="3:25" x14ac:dyDescent="0.55000000000000004">
      <c r="C76">
        <f t="shared" si="23"/>
        <v>6.7000000000000046E-2</v>
      </c>
      <c r="D76">
        <f t="shared" si="29"/>
        <v>7.9980914749723864E-24</v>
      </c>
      <c r="E76">
        <f t="shared" si="24"/>
        <v>-53.182839284267018</v>
      </c>
      <c r="F76">
        <f t="shared" si="30"/>
        <v>359.1342053695754</v>
      </c>
      <c r="G76">
        <f t="shared" si="31"/>
        <v>125.31727114935688</v>
      </c>
      <c r="H76">
        <f t="shared" si="32"/>
        <v>164.3201122631952</v>
      </c>
      <c r="I76">
        <f t="shared" si="25"/>
        <v>-118.9347570220115</v>
      </c>
      <c r="J76">
        <f t="shared" si="26"/>
        <v>-3.7449042192788382</v>
      </c>
      <c r="L76">
        <f t="shared" si="21"/>
        <v>6.7000000000000046E-2</v>
      </c>
      <c r="M76" s="2">
        <f t="shared" si="27"/>
        <v>1.9721509966876027E-11</v>
      </c>
      <c r="N76">
        <f t="shared" si="22"/>
        <v>-38.258977703085144</v>
      </c>
      <c r="O76">
        <f t="shared" si="28"/>
        <v>2.4229089840871815E-17</v>
      </c>
      <c r="P76" s="2">
        <f t="shared" si="33"/>
        <v>2.1992484361712443E-20</v>
      </c>
      <c r="R76">
        <f t="shared" ref="R76:R139" si="41">0.001+R75</f>
        <v>6.7000000000000046E-2</v>
      </c>
      <c r="S76">
        <f t="shared" si="34"/>
        <v>3.6316446405819511E-34</v>
      </c>
      <c r="T76">
        <f t="shared" si="35"/>
        <v>-76.998207547094736</v>
      </c>
      <c r="U76">
        <f t="shared" si="36"/>
        <v>453.02489623849613</v>
      </c>
      <c r="V76">
        <f t="shared" si="37"/>
        <v>180.45629141754378</v>
      </c>
      <c r="W76">
        <f t="shared" si="38"/>
        <v>188.62817342367163</v>
      </c>
      <c r="X76">
        <f t="shared" si="39"/>
        <v>-156.77763425628788</v>
      </c>
      <c r="Y76">
        <f t="shared" si="40"/>
        <v>-4.1610046880875977</v>
      </c>
    </row>
    <row r="77" spans="3:25" x14ac:dyDescent="0.55000000000000004">
      <c r="C77">
        <f t="shared" si="23"/>
        <v>6.8000000000000047E-2</v>
      </c>
      <c r="D77">
        <f t="shared" si="29"/>
        <v>1.4485640804215677E-23</v>
      </c>
      <c r="E77">
        <f t="shared" si="24"/>
        <v>-52.588884362455474</v>
      </c>
      <c r="F77">
        <f t="shared" si="30"/>
        <v>359.1342053695754</v>
      </c>
      <c r="G77">
        <f t="shared" si="31"/>
        <v>125.31727114935688</v>
      </c>
      <c r="H77">
        <f t="shared" si="32"/>
        <v>164.3201122631952</v>
      </c>
      <c r="I77">
        <f t="shared" si="25"/>
        <v>-118.28289324746531</v>
      </c>
      <c r="J77">
        <f t="shared" si="26"/>
        <v>-3.8028130720134801</v>
      </c>
      <c r="L77">
        <f t="shared" ref="L77:L140" si="42">C77</f>
        <v>6.8000000000000047E-2</v>
      </c>
      <c r="M77" s="2">
        <f t="shared" si="27"/>
        <v>2.4111449257077444E-11</v>
      </c>
      <c r="N77">
        <f t="shared" ref="N77:N140" si="43">$M$3*LN(L77)+($M$2-$M$3)*LN(1-L77)</f>
        <v>-38.058000819063693</v>
      </c>
      <c r="O77">
        <f t="shared" si="28"/>
        <v>2.9622400679489698E-17</v>
      </c>
      <c r="P77" s="2">
        <f t="shared" si="33"/>
        <v>2.692574526018078E-20</v>
      </c>
      <c r="R77">
        <f t="shared" si="41"/>
        <v>6.8000000000000047E-2</v>
      </c>
      <c r="S77">
        <f t="shared" si="34"/>
        <v>8.0415143748554278E-34</v>
      </c>
      <c r="T77">
        <f t="shared" si="35"/>
        <v>-76.203275741261749</v>
      </c>
      <c r="U77">
        <f t="shared" si="36"/>
        <v>453.02489623849613</v>
      </c>
      <c r="V77">
        <f t="shared" si="37"/>
        <v>180.45629141754378</v>
      </c>
      <c r="W77">
        <f t="shared" si="38"/>
        <v>188.62817342367163</v>
      </c>
      <c r="X77">
        <f t="shared" si="39"/>
        <v>-155.91835928074974</v>
      </c>
      <c r="Y77">
        <f t="shared" si="40"/>
        <v>-4.2253478577927561</v>
      </c>
    </row>
    <row r="78" spans="3:25" x14ac:dyDescent="0.55000000000000004">
      <c r="C78">
        <f t="shared" si="23"/>
        <v>6.9000000000000047E-2</v>
      </c>
      <c r="D78">
        <f t="shared" si="29"/>
        <v>2.5985378744831186E-23</v>
      </c>
      <c r="E78">
        <f t="shared" si="24"/>
        <v>-52.004508207985069</v>
      </c>
      <c r="F78">
        <f t="shared" si="30"/>
        <v>359.1342053695754</v>
      </c>
      <c r="G78">
        <f t="shared" si="31"/>
        <v>125.31727114935688</v>
      </c>
      <c r="H78">
        <f t="shared" si="32"/>
        <v>164.3201122631952</v>
      </c>
      <c r="I78">
        <f t="shared" si="25"/>
        <v>-117.6405460729346</v>
      </c>
      <c r="J78">
        <f t="shared" si="26"/>
        <v>-3.8607840920737826</v>
      </c>
      <c r="L78">
        <f t="shared" si="42"/>
        <v>6.9000000000000047E-2</v>
      </c>
      <c r="M78" s="2">
        <f t="shared" si="27"/>
        <v>2.9389244322489175E-11</v>
      </c>
      <c r="N78">
        <f t="shared" si="43"/>
        <v>-37.860058851618703</v>
      </c>
      <c r="O78">
        <f t="shared" si="28"/>
        <v>3.6106497029939017E-17</v>
      </c>
      <c r="P78" s="2">
        <f t="shared" si="33"/>
        <v>3.2864448854714388E-20</v>
      </c>
      <c r="R78">
        <f t="shared" si="41"/>
        <v>6.9000000000000047E-2</v>
      </c>
      <c r="S78">
        <f t="shared" si="34"/>
        <v>1.758305303548642E-33</v>
      </c>
      <c r="T78">
        <f t="shared" si="35"/>
        <v>-75.420957619346325</v>
      </c>
      <c r="U78">
        <f t="shared" si="36"/>
        <v>453.02489623849613</v>
      </c>
      <c r="V78">
        <f t="shared" si="37"/>
        <v>180.45629141754378</v>
      </c>
      <c r="W78">
        <f t="shared" si="38"/>
        <v>188.62817342367163</v>
      </c>
      <c r="X78">
        <f t="shared" si="39"/>
        <v>-155.07162891432287</v>
      </c>
      <c r="Y78">
        <f t="shared" si="40"/>
        <v>-4.2897601023042027</v>
      </c>
    </row>
    <row r="79" spans="3:25" x14ac:dyDescent="0.55000000000000004">
      <c r="C79">
        <f t="shared" si="23"/>
        <v>7.0000000000000048E-2</v>
      </c>
      <c r="D79">
        <f t="shared" si="29"/>
        <v>4.6182694535251704E-23</v>
      </c>
      <c r="E79">
        <f t="shared" si="24"/>
        <v>-51.429437081100005</v>
      </c>
      <c r="F79">
        <f t="shared" si="30"/>
        <v>359.1342053695754</v>
      </c>
      <c r="G79">
        <f t="shared" si="31"/>
        <v>125.31727114935688</v>
      </c>
      <c r="H79">
        <f t="shared" si="32"/>
        <v>164.3201122631952</v>
      </c>
      <c r="I79">
        <f t="shared" si="25"/>
        <v>-117.0074416250422</v>
      </c>
      <c r="J79">
        <f t="shared" si="26"/>
        <v>-3.9188174130811171</v>
      </c>
      <c r="L79">
        <f t="shared" si="42"/>
        <v>7.0000000000000048E-2</v>
      </c>
      <c r="M79" s="2">
        <f t="shared" si="27"/>
        <v>3.5716863549523403E-11</v>
      </c>
      <c r="N79">
        <f t="shared" si="43"/>
        <v>-37.665064674067892</v>
      </c>
      <c r="O79">
        <f t="shared" si="28"/>
        <v>4.3880367032192479E-17</v>
      </c>
      <c r="P79" s="2">
        <f t="shared" si="33"/>
        <v>3.9993432031065786E-20</v>
      </c>
      <c r="R79">
        <f t="shared" si="41"/>
        <v>7.0000000000000048E-2</v>
      </c>
      <c r="S79">
        <f t="shared" si="34"/>
        <v>3.7977764620068193E-33</v>
      </c>
      <c r="T79">
        <f t="shared" si="35"/>
        <v>-74.650892314910465</v>
      </c>
      <c r="U79">
        <f t="shared" si="36"/>
        <v>453.02489623849613</v>
      </c>
      <c r="V79">
        <f t="shared" si="37"/>
        <v>180.45629141754378</v>
      </c>
      <c r="W79">
        <f t="shared" si="38"/>
        <v>188.62817342367163</v>
      </c>
      <c r="X79">
        <f t="shared" si="39"/>
        <v>-154.23708214210109</v>
      </c>
      <c r="Y79">
        <f t="shared" si="40"/>
        <v>-4.3542415700901298</v>
      </c>
    </row>
    <row r="80" spans="3:25" x14ac:dyDescent="0.55000000000000004">
      <c r="C80">
        <f t="shared" si="23"/>
        <v>7.1000000000000049E-2</v>
      </c>
      <c r="D80">
        <f t="shared" si="29"/>
        <v>8.1339628595663413E-23</v>
      </c>
      <c r="E80">
        <f t="shared" si="24"/>
        <v>-50.863408897460936</v>
      </c>
      <c r="F80">
        <f t="shared" si="30"/>
        <v>359.1342053695754</v>
      </c>
      <c r="G80">
        <f t="shared" si="31"/>
        <v>125.31727114935688</v>
      </c>
      <c r="H80">
        <f t="shared" si="32"/>
        <v>164.3201122631952</v>
      </c>
      <c r="I80">
        <f t="shared" si="25"/>
        <v>-116.38331768539612</v>
      </c>
      <c r="J80">
        <f t="shared" si="26"/>
        <v>-3.976913169088125</v>
      </c>
      <c r="L80">
        <f t="shared" si="42"/>
        <v>7.1000000000000049E-2</v>
      </c>
      <c r="M80" s="2">
        <f t="shared" si="27"/>
        <v>4.3282688504540442E-11</v>
      </c>
      <c r="N80">
        <f t="shared" si="43"/>
        <v>-37.472934868181284</v>
      </c>
      <c r="O80">
        <f t="shared" si="28"/>
        <v>5.3175449044843021E-17</v>
      </c>
      <c r="P80" s="2">
        <f t="shared" si="33"/>
        <v>4.8527908038517791E-20</v>
      </c>
      <c r="R80">
        <f t="shared" si="41"/>
        <v>7.1000000000000049E-2</v>
      </c>
      <c r="S80">
        <f t="shared" si="34"/>
        <v>8.1057504623543131E-33</v>
      </c>
      <c r="T80">
        <f t="shared" si="35"/>
        <v>-73.892734325384794</v>
      </c>
      <c r="U80">
        <f t="shared" si="36"/>
        <v>453.02489623849613</v>
      </c>
      <c r="V80">
        <f t="shared" si="37"/>
        <v>180.45629141754378</v>
      </c>
      <c r="W80">
        <f t="shared" si="38"/>
        <v>188.62817342367163</v>
      </c>
      <c r="X80">
        <f t="shared" si="39"/>
        <v>-153.41437331256762</v>
      </c>
      <c r="Y80">
        <f t="shared" si="40"/>
        <v>-4.4187924100979163</v>
      </c>
    </row>
    <row r="81" spans="3:25" x14ac:dyDescent="0.55000000000000004">
      <c r="C81">
        <f t="shared" si="23"/>
        <v>7.200000000000005E-2</v>
      </c>
      <c r="D81">
        <f t="shared" si="29"/>
        <v>1.4200604907196346E-22</v>
      </c>
      <c r="E81">
        <f t="shared" si="24"/>
        <v>-50.306172576064817</v>
      </c>
      <c r="F81">
        <f t="shared" si="30"/>
        <v>359.1342053695754</v>
      </c>
      <c r="G81">
        <f t="shared" si="31"/>
        <v>125.31727114935688</v>
      </c>
      <c r="H81">
        <f t="shared" si="32"/>
        <v>164.3201122631952</v>
      </c>
      <c r="I81">
        <f t="shared" si="25"/>
        <v>-115.76792303850756</v>
      </c>
      <c r="J81">
        <f t="shared" si="26"/>
        <v>-4.0350714945805732</v>
      </c>
      <c r="L81">
        <f t="shared" si="42"/>
        <v>7.200000000000005E-2</v>
      </c>
      <c r="M81" s="2">
        <f t="shared" si="27"/>
        <v>5.2305320848232913E-11</v>
      </c>
      <c r="N81">
        <f t="shared" si="43"/>
        <v>-37.283589516700758</v>
      </c>
      <c r="O81">
        <f t="shared" si="28"/>
        <v>6.426030867393102E-17</v>
      </c>
      <c r="P81" s="2">
        <f t="shared" si="33"/>
        <v>5.8717878859387072E-20</v>
      </c>
      <c r="R81">
        <f t="shared" si="41"/>
        <v>7.200000000000005E-2</v>
      </c>
      <c r="S81">
        <f t="shared" si="34"/>
        <v>1.7101315943285423E-32</v>
      </c>
      <c r="T81">
        <f t="shared" si="35"/>
        <v>-73.14615265250815</v>
      </c>
      <c r="U81">
        <f t="shared" si="36"/>
        <v>453.02489623849613</v>
      </c>
      <c r="V81">
        <f t="shared" si="37"/>
        <v>180.45629141754378</v>
      </c>
      <c r="W81">
        <f t="shared" si="38"/>
        <v>188.62817342367163</v>
      </c>
      <c r="X81">
        <f t="shared" si="39"/>
        <v>-152.6031712780327</v>
      </c>
      <c r="Y81">
        <f t="shared" si="40"/>
        <v>-4.4834127717561927</v>
      </c>
    </row>
    <row r="82" spans="3:25" x14ac:dyDescent="0.55000000000000004">
      <c r="C82">
        <f t="shared" si="23"/>
        <v>7.3000000000000051E-2</v>
      </c>
      <c r="D82">
        <f t="shared" si="29"/>
        <v>2.4580899707991634E-22</v>
      </c>
      <c r="E82">
        <f t="shared" si="24"/>
        <v>-49.757487432140707</v>
      </c>
      <c r="F82">
        <f t="shared" si="30"/>
        <v>359.1342053695754</v>
      </c>
      <c r="G82">
        <f t="shared" si="31"/>
        <v>125.31727114935688</v>
      </c>
      <c r="H82">
        <f t="shared" si="32"/>
        <v>164.3201122631952</v>
      </c>
      <c r="I82">
        <f t="shared" si="25"/>
        <v>-115.1610168646848</v>
      </c>
      <c r="J82">
        <f t="shared" si="26"/>
        <v>-4.0932925244792262</v>
      </c>
      <c r="L82">
        <f t="shared" si="42"/>
        <v>7.3000000000000051E-2</v>
      </c>
      <c r="M82" s="2">
        <f t="shared" si="27"/>
        <v>6.3037867010669789E-11</v>
      </c>
      <c r="N82">
        <f t="shared" si="43"/>
        <v>-37.096952010170128</v>
      </c>
      <c r="O82">
        <f t="shared" si="28"/>
        <v>7.7445902760172198E-17</v>
      </c>
      <c r="P82" s="2">
        <f t="shared" si="33"/>
        <v>7.0853105717051661E-20</v>
      </c>
      <c r="R82">
        <f t="shared" si="41"/>
        <v>7.3000000000000051E-2</v>
      </c>
      <c r="S82">
        <f t="shared" si="34"/>
        <v>3.5675995467226954E-32</v>
      </c>
      <c r="T82">
        <f t="shared" si="35"/>
        <v>-72.410830002053402</v>
      </c>
      <c r="U82">
        <f t="shared" si="36"/>
        <v>453.02489623849613</v>
      </c>
      <c r="V82">
        <f t="shared" si="37"/>
        <v>180.45629141754378</v>
      </c>
      <c r="W82">
        <f t="shared" si="38"/>
        <v>188.62817342367163</v>
      </c>
      <c r="X82">
        <f t="shared" si="39"/>
        <v>-151.80315859435723</v>
      </c>
      <c r="Y82">
        <f t="shared" si="40"/>
        <v>-4.5481028049769181</v>
      </c>
    </row>
    <row r="83" spans="3:25" x14ac:dyDescent="0.55000000000000004">
      <c r="C83">
        <f t="shared" si="23"/>
        <v>7.4000000000000052E-2</v>
      </c>
      <c r="D83">
        <f t="shared" si="29"/>
        <v>4.2196383888065663E-22</v>
      </c>
      <c r="E83">
        <f t="shared" si="24"/>
        <v>-49.217122611348934</v>
      </c>
      <c r="F83">
        <f t="shared" si="30"/>
        <v>359.1342053695754</v>
      </c>
      <c r="G83">
        <f t="shared" si="31"/>
        <v>125.31727114935688</v>
      </c>
      <c r="H83">
        <f t="shared" si="32"/>
        <v>164.3201122631952</v>
      </c>
      <c r="I83">
        <f t="shared" si="25"/>
        <v>-114.56236817423053</v>
      </c>
      <c r="J83">
        <f t="shared" si="26"/>
        <v>-4.1515763941417179</v>
      </c>
      <c r="L83">
        <f t="shared" si="42"/>
        <v>7.4000000000000052E-2</v>
      </c>
      <c r="M83" s="2">
        <f t="shared" si="27"/>
        <v>7.5772751774366751E-11</v>
      </c>
      <c r="N83">
        <f t="shared" si="43"/>
        <v>-36.912948866907279</v>
      </c>
      <c r="O83">
        <f t="shared" si="28"/>
        <v>9.3091493162276675E-17</v>
      </c>
      <c r="P83" s="2">
        <f t="shared" si="33"/>
        <v>8.5268697961224506E-20</v>
      </c>
      <c r="R83">
        <f t="shared" si="41"/>
        <v>7.4000000000000052E-2</v>
      </c>
      <c r="S83">
        <f t="shared" si="34"/>
        <v>7.3614795460076908E-32</v>
      </c>
      <c r="T83">
        <f t="shared" si="35"/>
        <v>-71.686462037998766</v>
      </c>
      <c r="U83">
        <f t="shared" si="36"/>
        <v>453.02489623849613</v>
      </c>
      <c r="V83">
        <f t="shared" si="37"/>
        <v>180.45629141754378</v>
      </c>
      <c r="W83">
        <f t="shared" si="38"/>
        <v>188.62817342367163</v>
      </c>
      <c r="X83">
        <f t="shared" si="39"/>
        <v>-151.01403077512205</v>
      </c>
      <c r="Y83">
        <f t="shared" si="40"/>
        <v>-4.6128626601574645</v>
      </c>
    </row>
    <row r="84" spans="3:25" x14ac:dyDescent="0.55000000000000004">
      <c r="C84">
        <f t="shared" si="23"/>
        <v>7.5000000000000053E-2</v>
      </c>
      <c r="D84">
        <f t="shared" si="29"/>
        <v>7.1851434455061963E-22</v>
      </c>
      <c r="E84">
        <f t="shared" si="24"/>
        <v>-48.68485656195746</v>
      </c>
      <c r="F84">
        <f t="shared" si="30"/>
        <v>359.1342053695754</v>
      </c>
      <c r="G84">
        <f t="shared" si="31"/>
        <v>125.31727114935688</v>
      </c>
      <c r="H84">
        <f t="shared" si="32"/>
        <v>164.3201122631952</v>
      </c>
      <c r="I84">
        <f t="shared" si="25"/>
        <v>-113.97175527961633</v>
      </c>
      <c r="J84">
        <f t="shared" si="26"/>
        <v>-4.2099232393644446</v>
      </c>
      <c r="L84">
        <f t="shared" si="42"/>
        <v>7.5000000000000053E-2</v>
      </c>
      <c r="M84" s="2">
        <f t="shared" si="27"/>
        <v>9.0847116444473758E-11</v>
      </c>
      <c r="N84">
        <f t="shared" si="43"/>
        <v>-36.731509565059831</v>
      </c>
      <c r="O84">
        <f t="shared" si="28"/>
        <v>1.1161127874155208E-16</v>
      </c>
      <c r="P84" s="2">
        <f t="shared" si="33"/>
        <v>1.0235138595191448E-19</v>
      </c>
      <c r="R84">
        <f t="shared" si="41"/>
        <v>7.5000000000000053E-2</v>
      </c>
      <c r="S84">
        <f t="shared" si="34"/>
        <v>1.5028768872253884E-31</v>
      </c>
      <c r="T84">
        <f t="shared" si="35"/>
        <v>-70.972756686759851</v>
      </c>
      <c r="U84">
        <f t="shared" si="36"/>
        <v>453.02489623849613</v>
      </c>
      <c r="V84">
        <f t="shared" si="37"/>
        <v>180.45629141754378</v>
      </c>
      <c r="W84">
        <f t="shared" si="38"/>
        <v>188.62817342367163</v>
      </c>
      <c r="X84">
        <f t="shared" si="39"/>
        <v>-150.23549559585788</v>
      </c>
      <c r="Y84">
        <f t="shared" si="40"/>
        <v>-4.677692488182716</v>
      </c>
    </row>
    <row r="85" spans="3:25" x14ac:dyDescent="0.55000000000000004">
      <c r="C85">
        <f t="shared" si="23"/>
        <v>7.6000000000000054E-2</v>
      </c>
      <c r="D85">
        <f t="shared" si="29"/>
        <v>1.2138661253510446E-21</v>
      </c>
      <c r="E85">
        <f t="shared" si="24"/>
        <v>-48.160476541976578</v>
      </c>
      <c r="F85">
        <f t="shared" si="30"/>
        <v>359.1342053695754</v>
      </c>
      <c r="G85">
        <f t="shared" si="31"/>
        <v>125.31727114935688</v>
      </c>
      <c r="H85">
        <f t="shared" si="32"/>
        <v>164.3201122631952</v>
      </c>
      <c r="I85">
        <f t="shared" si="25"/>
        <v>-113.38896530261543</v>
      </c>
      <c r="J85">
        <f t="shared" si="26"/>
        <v>-4.26833319638446</v>
      </c>
      <c r="L85">
        <f t="shared" si="42"/>
        <v>7.6000000000000054E-2</v>
      </c>
      <c r="M85" s="2">
        <f t="shared" si="27"/>
        <v>1.0864886213300473E-10</v>
      </c>
      <c r="N85">
        <f t="shared" si="43"/>
        <v>-36.552566385783997</v>
      </c>
      <c r="O85">
        <f t="shared" si="28"/>
        <v>1.334818199088465E-16</v>
      </c>
      <c r="P85" s="2">
        <f t="shared" si="33"/>
        <v>1.225465493251994E-19</v>
      </c>
      <c r="R85">
        <f t="shared" si="41"/>
        <v>7.6000000000000054E-2</v>
      </c>
      <c r="S85">
        <f t="shared" si="34"/>
        <v>3.0364965352243045E-31</v>
      </c>
      <c r="T85">
        <f t="shared" si="35"/>
        <v>-70.269433487503122</v>
      </c>
      <c r="U85">
        <f t="shared" si="36"/>
        <v>453.02489623849613</v>
      </c>
      <c r="V85">
        <f t="shared" si="37"/>
        <v>180.45629141754378</v>
      </c>
      <c r="W85">
        <f t="shared" si="38"/>
        <v>188.62817342367163</v>
      </c>
      <c r="X85">
        <f t="shared" si="39"/>
        <v>-149.46727244435669</v>
      </c>
      <c r="Y85">
        <f t="shared" si="40"/>
        <v>-4.7425924404271775</v>
      </c>
    </row>
    <row r="86" spans="3:25" x14ac:dyDescent="0.55000000000000004">
      <c r="C86">
        <f t="shared" ref="C86:C149" si="44">0.001+C85</f>
        <v>7.7000000000000055E-2</v>
      </c>
      <c r="D86">
        <f t="shared" si="29"/>
        <v>2.0350264052535995E-21</v>
      </c>
      <c r="E86">
        <f t="shared" ref="E86:E149" si="45">F86-G86-H86+I86+J86</f>
        <v>-47.643778158509988</v>
      </c>
      <c r="F86">
        <f t="shared" si="30"/>
        <v>359.1342053695754</v>
      </c>
      <c r="G86">
        <f t="shared" si="31"/>
        <v>125.31727114935688</v>
      </c>
      <c r="H86">
        <f t="shared" si="32"/>
        <v>164.3201122631952</v>
      </c>
      <c r="I86">
        <f t="shared" ref="I86:I149" si="46">($D$2-1)*LN(C86)</f>
        <v>-112.81379371365192</v>
      </c>
      <c r="J86">
        <f t="shared" ref="J86:J149" si="47">($D$3-1)*LN(1-C86)</f>
        <v>-4.3268064018813881</v>
      </c>
      <c r="L86">
        <f t="shared" si="42"/>
        <v>7.7000000000000055E-2</v>
      </c>
      <c r="M86" s="2">
        <f t="shared" si="27"/>
        <v>1.2962340386369647E-10</v>
      </c>
      <c r="N86">
        <f t="shared" si="43"/>
        <v>-36.376054266674046</v>
      </c>
      <c r="O86">
        <f t="shared" si="28"/>
        <v>1.5925033645842108E-16</v>
      </c>
      <c r="P86" s="2">
        <f t="shared" si="33"/>
        <v>1.4636607818363392E-19</v>
      </c>
      <c r="R86">
        <f t="shared" si="41"/>
        <v>7.7000000000000055E-2</v>
      </c>
      <c r="S86">
        <f t="shared" si="34"/>
        <v>6.0733776367921018E-31</v>
      </c>
      <c r="T86">
        <f t="shared" si="35"/>
        <v>-69.576222984926602</v>
      </c>
      <c r="U86">
        <f t="shared" si="36"/>
        <v>453.02489623849613</v>
      </c>
      <c r="V86">
        <f t="shared" si="37"/>
        <v>180.45629141754378</v>
      </c>
      <c r="W86">
        <f t="shared" si="38"/>
        <v>188.62817342367163</v>
      </c>
      <c r="X86">
        <f t="shared" si="39"/>
        <v>-148.70909171345025</v>
      </c>
      <c r="Y86">
        <f t="shared" si="40"/>
        <v>-4.8075626687570976</v>
      </c>
    </row>
    <row r="87" spans="3:25" x14ac:dyDescent="0.55000000000000004">
      <c r="C87">
        <f t="shared" si="44"/>
        <v>7.8000000000000055E-2</v>
      </c>
      <c r="D87">
        <f t="shared" si="29"/>
        <v>3.3862462806459505E-21</v>
      </c>
      <c r="E87">
        <f t="shared" si="45"/>
        <v>-47.134564936827992</v>
      </c>
      <c r="F87">
        <f t="shared" si="30"/>
        <v>359.1342053695754</v>
      </c>
      <c r="G87">
        <f t="shared" si="31"/>
        <v>125.31727114935688</v>
      </c>
      <c r="H87">
        <f t="shared" si="32"/>
        <v>164.3201122631952</v>
      </c>
      <c r="I87">
        <f t="shared" si="46"/>
        <v>-112.24604390087197</v>
      </c>
      <c r="J87">
        <f t="shared" si="47"/>
        <v>-4.3853429929793384</v>
      </c>
      <c r="L87">
        <f t="shared" si="42"/>
        <v>7.8000000000000055E-2</v>
      </c>
      <c r="M87" s="2">
        <f t="shared" si="27"/>
        <v>1.5428120673162163E-10</v>
      </c>
      <c r="N87">
        <f t="shared" si="43"/>
        <v>-36.201910664648885</v>
      </c>
      <c r="O87">
        <f t="shared" si="28"/>
        <v>1.895439662042626E-16</v>
      </c>
      <c r="P87" s="2">
        <f t="shared" si="33"/>
        <v>1.74397151331342E-19</v>
      </c>
      <c r="R87">
        <f t="shared" si="41"/>
        <v>7.8000000000000055E-2</v>
      </c>
      <c r="S87">
        <f t="shared" si="34"/>
        <v>1.2028414449557612E-30</v>
      </c>
      <c r="T87">
        <f t="shared" si="35"/>
        <v>-68.892866161219445</v>
      </c>
      <c r="U87">
        <f t="shared" si="36"/>
        <v>453.02489623849613</v>
      </c>
      <c r="V87">
        <f t="shared" si="37"/>
        <v>180.45629141754378</v>
      </c>
      <c r="W87">
        <f t="shared" si="38"/>
        <v>188.62817342367163</v>
      </c>
      <c r="X87">
        <f t="shared" si="39"/>
        <v>-147.9606942329676</v>
      </c>
      <c r="Y87">
        <f t="shared" si="40"/>
        <v>-4.872603325532598</v>
      </c>
    </row>
    <row r="88" spans="3:25" x14ac:dyDescent="0.55000000000000004">
      <c r="C88">
        <f t="shared" si="44"/>
        <v>7.9000000000000056E-2</v>
      </c>
      <c r="D88">
        <f t="shared" si="29"/>
        <v>5.5936892127322195E-21</v>
      </c>
      <c r="E88">
        <f t="shared" si="45"/>
        <v>-46.632647916890569</v>
      </c>
      <c r="F88">
        <f t="shared" si="30"/>
        <v>359.1342053695754</v>
      </c>
      <c r="G88">
        <f t="shared" si="31"/>
        <v>125.31727114935688</v>
      </c>
      <c r="H88">
        <f t="shared" si="32"/>
        <v>164.3201122631952</v>
      </c>
      <c r="I88">
        <f t="shared" si="46"/>
        <v>-111.68552676666505</v>
      </c>
      <c r="J88">
        <f t="shared" si="47"/>
        <v>-4.4439431072488356</v>
      </c>
      <c r="L88">
        <f t="shared" si="42"/>
        <v>7.9000000000000056E-2</v>
      </c>
      <c r="M88" s="2">
        <f t="shared" si="27"/>
        <v>1.832061812437071E-10</v>
      </c>
      <c r="N88">
        <f t="shared" si="43"/>
        <v>-36.030075427572591</v>
      </c>
      <c r="O88">
        <f t="shared" si="28"/>
        <v>2.2508007917306382E-16</v>
      </c>
      <c r="P88" s="2">
        <f t="shared" si="33"/>
        <v>2.073120226886634E-19</v>
      </c>
      <c r="R88">
        <f t="shared" si="41"/>
        <v>7.9000000000000056E-2</v>
      </c>
      <c r="S88">
        <f t="shared" si="34"/>
        <v>2.3594744076600036E-30</v>
      </c>
      <c r="T88">
        <f t="shared" si="35"/>
        <v>-68.219113904205742</v>
      </c>
      <c r="U88">
        <f t="shared" si="36"/>
        <v>453.02489623849613</v>
      </c>
      <c r="V88">
        <f t="shared" si="37"/>
        <v>180.45629141754378</v>
      </c>
      <c r="W88">
        <f t="shared" si="38"/>
        <v>188.62817342367163</v>
      </c>
      <c r="X88">
        <f t="shared" si="39"/>
        <v>-147.22183073787667</v>
      </c>
      <c r="Y88">
        <f t="shared" si="40"/>
        <v>-4.9377145636098172</v>
      </c>
    </row>
    <row r="89" spans="3:25" x14ac:dyDescent="0.55000000000000004">
      <c r="C89">
        <f t="shared" si="44"/>
        <v>8.0000000000000057E-2</v>
      </c>
      <c r="D89">
        <f t="shared" si="29"/>
        <v>9.1746264354212011E-21</v>
      </c>
      <c r="E89">
        <f t="shared" si="45"/>
        <v>-46.137845275248651</v>
      </c>
      <c r="F89">
        <f t="shared" si="30"/>
        <v>359.1342053695754</v>
      </c>
      <c r="G89">
        <f t="shared" si="31"/>
        <v>125.31727114935688</v>
      </c>
      <c r="H89">
        <f t="shared" si="32"/>
        <v>164.3201122631952</v>
      </c>
      <c r="I89">
        <f t="shared" si="46"/>
        <v>-111.1320603495632</v>
      </c>
      <c r="J89">
        <f t="shared" si="47"/>
        <v>-4.5026068827087613</v>
      </c>
      <c r="L89">
        <f t="shared" si="42"/>
        <v>8.0000000000000057E-2</v>
      </c>
      <c r="M89" s="2">
        <f t="shared" si="27"/>
        <v>2.170650212395377E-10</v>
      </c>
      <c r="N89">
        <f t="shared" si="43"/>
        <v>-35.860490673949869</v>
      </c>
      <c r="O89">
        <f t="shared" si="28"/>
        <v>2.6667774981514769E-16</v>
      </c>
      <c r="P89" s="2">
        <f t="shared" si="33"/>
        <v>2.4587891449410594E-19</v>
      </c>
      <c r="R89">
        <f t="shared" si="41"/>
        <v>8.0000000000000057E-2</v>
      </c>
      <c r="S89">
        <f t="shared" si="34"/>
        <v>4.5851658661629917E-30</v>
      </c>
      <c r="T89">
        <f t="shared" si="35"/>
        <v>-67.554726508941101</v>
      </c>
      <c r="U89">
        <f t="shared" si="36"/>
        <v>453.02489623849613</v>
      </c>
      <c r="V89">
        <f t="shared" si="37"/>
        <v>180.45629141754378</v>
      </c>
      <c r="W89">
        <f t="shared" si="38"/>
        <v>188.62817342367163</v>
      </c>
      <c r="X89">
        <f t="shared" si="39"/>
        <v>-146.49226136987878</v>
      </c>
      <c r="Y89">
        <f t="shared" si="40"/>
        <v>-5.0028965363430684</v>
      </c>
    </row>
    <row r="90" spans="3:25" x14ac:dyDescent="0.55000000000000004">
      <c r="C90">
        <f t="shared" si="44"/>
        <v>8.1000000000000058E-2</v>
      </c>
      <c r="D90">
        <f t="shared" si="29"/>
        <v>1.4943926788877502E-20</v>
      </c>
      <c r="E90">
        <f t="shared" si="45"/>
        <v>-45.649981970431689</v>
      </c>
      <c r="F90">
        <f t="shared" si="30"/>
        <v>359.1342053695754</v>
      </c>
      <c r="G90">
        <f t="shared" si="31"/>
        <v>125.31727114935688</v>
      </c>
      <c r="H90">
        <f t="shared" si="32"/>
        <v>164.3201122631952</v>
      </c>
      <c r="I90">
        <f t="shared" si="46"/>
        <v>-110.5854694696267</v>
      </c>
      <c r="J90">
        <f t="shared" si="47"/>
        <v>-4.5613344578283037</v>
      </c>
      <c r="L90">
        <f t="shared" si="42"/>
        <v>8.1000000000000058E-2</v>
      </c>
      <c r="M90" s="2">
        <f t="shared" si="27"/>
        <v>2.5661757446368777E-10</v>
      </c>
      <c r="N90">
        <f t="shared" si="43"/>
        <v>-35.693100680094467</v>
      </c>
      <c r="O90">
        <f t="shared" si="28"/>
        <v>3.1527049789140458E-16</v>
      </c>
      <c r="P90" s="2">
        <f t="shared" si="33"/>
        <v>2.9097412385327637E-19</v>
      </c>
      <c r="R90">
        <f t="shared" si="41"/>
        <v>8.1000000000000058E-2</v>
      </c>
      <c r="S90">
        <f t="shared" si="34"/>
        <v>8.8293339335144502E-30</v>
      </c>
      <c r="T90">
        <f t="shared" si="35"/>
        <v>-66.899473210268724</v>
      </c>
      <c r="U90">
        <f t="shared" si="36"/>
        <v>453.02489623849613</v>
      </c>
      <c r="V90">
        <f t="shared" si="37"/>
        <v>180.45629141754378</v>
      </c>
      <c r="W90">
        <f t="shared" si="38"/>
        <v>188.62817342367163</v>
      </c>
      <c r="X90">
        <f t="shared" si="39"/>
        <v>-145.77175520996246</v>
      </c>
      <c r="Y90">
        <f t="shared" si="40"/>
        <v>-5.0681493975870042</v>
      </c>
    </row>
    <row r="91" spans="3:25" x14ac:dyDescent="0.55000000000000004">
      <c r="C91">
        <f t="shared" si="44"/>
        <v>8.2000000000000059E-2</v>
      </c>
      <c r="D91">
        <f t="shared" si="29"/>
        <v>2.4176897846878795E-20</v>
      </c>
      <c r="E91">
        <f t="shared" si="45"/>
        <v>-45.168889410092461</v>
      </c>
      <c r="F91">
        <f t="shared" si="30"/>
        <v>359.1342053695754</v>
      </c>
      <c r="G91">
        <f t="shared" si="31"/>
        <v>125.31727114935688</v>
      </c>
      <c r="H91">
        <f t="shared" si="32"/>
        <v>164.3201122631952</v>
      </c>
      <c r="I91">
        <f t="shared" si="46"/>
        <v>-110.04558539558685</v>
      </c>
      <c r="J91">
        <f t="shared" si="47"/>
        <v>-4.6201259715289202</v>
      </c>
      <c r="L91">
        <f t="shared" si="42"/>
        <v>8.2000000000000059E-2</v>
      </c>
      <c r="M91" s="2">
        <f t="shared" si="27"/>
        <v>3.0272834294887861E-10</v>
      </c>
      <c r="N91">
        <f t="shared" si="43"/>
        <v>-35.527851774220238</v>
      </c>
      <c r="O91">
        <f t="shared" si="28"/>
        <v>3.7192041740242581E-16</v>
      </c>
      <c r="P91" s="2">
        <f t="shared" si="33"/>
        <v>3.4359545764691554E-19</v>
      </c>
      <c r="R91">
        <f t="shared" si="41"/>
        <v>8.2000000000000059E-2</v>
      </c>
      <c r="S91">
        <f t="shared" si="34"/>
        <v>1.685118609584984E-29</v>
      </c>
      <c r="T91">
        <f t="shared" si="35"/>
        <v>-66.253131744055267</v>
      </c>
      <c r="U91">
        <f t="shared" si="36"/>
        <v>453.02489623849613</v>
      </c>
      <c r="V91">
        <f t="shared" si="37"/>
        <v>180.45629141754378</v>
      </c>
      <c r="W91">
        <f t="shared" si="38"/>
        <v>188.62817342367163</v>
      </c>
      <c r="X91">
        <f t="shared" si="39"/>
        <v>-145.06008983963721</v>
      </c>
      <c r="Y91">
        <f t="shared" si="40"/>
        <v>-5.1334733016988006</v>
      </c>
    </row>
    <row r="92" spans="3:25" x14ac:dyDescent="0.55000000000000004">
      <c r="C92">
        <f t="shared" si="44"/>
        <v>8.300000000000006E-2</v>
      </c>
      <c r="D92">
        <f t="shared" si="29"/>
        <v>3.8856750297363823E-20</v>
      </c>
      <c r="E92">
        <f t="shared" si="45"/>
        <v>-44.69440513832668</v>
      </c>
      <c r="F92">
        <f t="shared" si="30"/>
        <v>359.1342053695754</v>
      </c>
      <c r="G92">
        <f t="shared" si="31"/>
        <v>125.31727114935688</v>
      </c>
      <c r="H92">
        <f t="shared" si="32"/>
        <v>164.3201122631952</v>
      </c>
      <c r="I92">
        <f t="shared" si="46"/>
        <v>-109.51224553216369</v>
      </c>
      <c r="J92">
        <f t="shared" si="47"/>
        <v>-4.6789815631863032</v>
      </c>
      <c r="L92">
        <f t="shared" si="42"/>
        <v>8.300000000000006E-2</v>
      </c>
      <c r="M92" s="2">
        <f t="shared" si="27"/>
        <v>3.5637921789139006E-10</v>
      </c>
      <c r="N92">
        <f t="shared" si="43"/>
        <v>-35.364692236951569</v>
      </c>
      <c r="O92">
        <f t="shared" si="28"/>
        <v>4.3783382216741605E-16</v>
      </c>
      <c r="P92" s="2">
        <f t="shared" si="33"/>
        <v>4.0487711978492131E-19</v>
      </c>
      <c r="R92">
        <f t="shared" si="41"/>
        <v>8.300000000000006E-2</v>
      </c>
      <c r="S92">
        <f t="shared" si="34"/>
        <v>3.1882741825906109E-29</v>
      </c>
      <c r="T92">
        <f t="shared" si="35"/>
        <v>-65.615487935020809</v>
      </c>
      <c r="U92">
        <f t="shared" si="36"/>
        <v>453.02489623849613</v>
      </c>
      <c r="V92">
        <f t="shared" si="37"/>
        <v>180.45629141754378</v>
      </c>
      <c r="W92">
        <f t="shared" si="38"/>
        <v>188.62817342367163</v>
      </c>
      <c r="X92">
        <f t="shared" si="39"/>
        <v>-144.35705092876123</v>
      </c>
      <c r="Y92">
        <f t="shared" si="40"/>
        <v>-5.1988684035403372</v>
      </c>
    </row>
    <row r="93" spans="3:25" x14ac:dyDescent="0.55000000000000004">
      <c r="C93">
        <f t="shared" si="44"/>
        <v>8.4000000000000061E-2</v>
      </c>
      <c r="D93">
        <f t="shared" si="29"/>
        <v>6.2048380485550488E-20</v>
      </c>
      <c r="E93">
        <f t="shared" si="45"/>
        <v>-44.226372541717247</v>
      </c>
      <c r="F93">
        <f t="shared" si="30"/>
        <v>359.1342053695754</v>
      </c>
      <c r="G93">
        <f t="shared" si="31"/>
        <v>125.31727114935688</v>
      </c>
      <c r="H93">
        <f t="shared" si="32"/>
        <v>164.3201122631952</v>
      </c>
      <c r="I93">
        <f t="shared" si="46"/>
        <v>-108.98529312610819</v>
      </c>
      <c r="J93">
        <f t="shared" si="47"/>
        <v>-4.7379013726323711</v>
      </c>
      <c r="L93">
        <f t="shared" si="42"/>
        <v>8.4000000000000061E-2</v>
      </c>
      <c r="M93" s="2">
        <f t="shared" si="27"/>
        <v>4.186835616750141E-10</v>
      </c>
      <c r="N93">
        <f t="shared" si="43"/>
        <v>-35.203572207791552</v>
      </c>
      <c r="O93">
        <f t="shared" si="28"/>
        <v>5.1437854645807405E-16</v>
      </c>
      <c r="P93" s="2">
        <f t="shared" si="33"/>
        <v>4.7610618431274548E-19</v>
      </c>
      <c r="R93">
        <f t="shared" si="41"/>
        <v>8.4000000000000061E-2</v>
      </c>
      <c r="S93">
        <f t="shared" si="34"/>
        <v>5.9812668154516417E-29</v>
      </c>
      <c r="T93">
        <f t="shared" si="35"/>
        <v>-64.986335309251373</v>
      </c>
      <c r="U93">
        <f t="shared" si="36"/>
        <v>453.02489623849613</v>
      </c>
      <c r="V93">
        <f t="shared" si="37"/>
        <v>180.45629141754378</v>
      </c>
      <c r="W93">
        <f t="shared" si="38"/>
        <v>188.62817342367163</v>
      </c>
      <c r="X93">
        <f t="shared" si="39"/>
        <v>-143.66243184805171</v>
      </c>
      <c r="Y93">
        <f t="shared" si="40"/>
        <v>-5.2643348584804119</v>
      </c>
    </row>
    <row r="94" spans="3:25" x14ac:dyDescent="0.55000000000000004">
      <c r="C94">
        <f t="shared" si="44"/>
        <v>8.5000000000000062E-2</v>
      </c>
      <c r="D94">
        <f t="shared" si="29"/>
        <v>9.8459606728988102E-20</v>
      </c>
      <c r="E94">
        <f t="shared" si="45"/>
        <v>-43.764640572774006</v>
      </c>
      <c r="F94">
        <f t="shared" si="30"/>
        <v>359.1342053695754</v>
      </c>
      <c r="G94">
        <f t="shared" si="31"/>
        <v>125.31727114935688</v>
      </c>
      <c r="H94">
        <f t="shared" si="32"/>
        <v>164.3201122631952</v>
      </c>
      <c r="I94">
        <f t="shared" si="46"/>
        <v>-108.46457698964007</v>
      </c>
      <c r="J94">
        <f t="shared" si="47"/>
        <v>-4.7968855401572537</v>
      </c>
      <c r="L94">
        <f t="shared" si="42"/>
        <v>8.5000000000000062E-2</v>
      </c>
      <c r="M94" s="2">
        <f t="shared" si="27"/>
        <v>4.9090175814554111E-10</v>
      </c>
      <c r="N94">
        <f t="shared" si="43"/>
        <v>-35.044443597125174</v>
      </c>
      <c r="O94">
        <f t="shared" si="28"/>
        <v>6.0310304946869737E-16</v>
      </c>
      <c r="P94" s="2">
        <f t="shared" si="33"/>
        <v>5.587407979633862E-19</v>
      </c>
      <c r="R94">
        <f t="shared" si="41"/>
        <v>8.5000000000000062E-2</v>
      </c>
      <c r="S94">
        <f t="shared" si="34"/>
        <v>1.1128317292340432E-28</v>
      </c>
      <c r="T94">
        <f t="shared" si="35"/>
        <v>-64.365474729641747</v>
      </c>
      <c r="U94">
        <f t="shared" si="36"/>
        <v>453.02489623849613</v>
      </c>
      <c r="V94">
        <f t="shared" si="37"/>
        <v>180.45629141754378</v>
      </c>
      <c r="W94">
        <f t="shared" si="38"/>
        <v>188.62817342367163</v>
      </c>
      <c r="X94">
        <f t="shared" si="39"/>
        <v>-142.97603330452554</v>
      </c>
      <c r="Y94">
        <f t="shared" si="40"/>
        <v>-5.3298728223969487</v>
      </c>
    </row>
    <row r="95" spans="3:25" x14ac:dyDescent="0.55000000000000004">
      <c r="C95">
        <f t="shared" si="44"/>
        <v>8.6000000000000063E-2</v>
      </c>
      <c r="D95">
        <f t="shared" si="29"/>
        <v>1.552789944824216E-19</v>
      </c>
      <c r="E95">
        <f t="shared" si="45"/>
        <v>-43.309063489547654</v>
      </c>
      <c r="F95">
        <f t="shared" si="30"/>
        <v>359.1342053695754</v>
      </c>
      <c r="G95">
        <f t="shared" si="31"/>
        <v>125.31727114935688</v>
      </c>
      <c r="H95">
        <f t="shared" si="32"/>
        <v>164.3201122631952</v>
      </c>
      <c r="I95">
        <f t="shared" si="46"/>
        <v>-107.94995124005966</v>
      </c>
      <c r="J95">
        <f t="shared" si="47"/>
        <v>-4.8559342065113054</v>
      </c>
      <c r="L95">
        <f t="shared" si="42"/>
        <v>8.6000000000000063E-2</v>
      </c>
      <c r="M95" s="2">
        <f t="shared" si="27"/>
        <v>5.7445836117403619E-10</v>
      </c>
      <c r="N95">
        <f t="shared" si="43"/>
        <v>-34.887260003368723</v>
      </c>
      <c r="O95">
        <f t="shared" si="28"/>
        <v>7.0575748338252001E-16</v>
      </c>
      <c r="P95" s="2">
        <f t="shared" si="33"/>
        <v>6.5443026642560931E-19</v>
      </c>
      <c r="R95">
        <f t="shared" si="41"/>
        <v>8.6000000000000063E-2</v>
      </c>
      <c r="S95">
        <f t="shared" si="34"/>
        <v>2.0537523840046684E-28</v>
      </c>
      <c r="T95">
        <f t="shared" si="35"/>
        <v>-63.752714052658931</v>
      </c>
      <c r="U95">
        <f t="shared" si="36"/>
        <v>453.02489623849613</v>
      </c>
      <c r="V95">
        <f t="shared" si="37"/>
        <v>180.45629141754378</v>
      </c>
      <c r="W95">
        <f t="shared" si="38"/>
        <v>188.62817342367163</v>
      </c>
      <c r="X95">
        <f t="shared" si="39"/>
        <v>-142.29766299826045</v>
      </c>
      <c r="Y95">
        <f t="shared" si="40"/>
        <v>-5.3954824516792277</v>
      </c>
    </row>
    <row r="96" spans="3:25" x14ac:dyDescent="0.55000000000000004">
      <c r="C96">
        <f t="shared" si="44"/>
        <v>8.7000000000000063E-2</v>
      </c>
      <c r="D96">
        <f t="shared" si="29"/>
        <v>2.4341951221904708E-19</v>
      </c>
      <c r="E96">
        <f t="shared" si="45"/>
        <v>-42.859500610296109</v>
      </c>
      <c r="F96">
        <f t="shared" si="30"/>
        <v>359.1342053695754</v>
      </c>
      <c r="G96">
        <f t="shared" si="31"/>
        <v>125.31727114935688</v>
      </c>
      <c r="H96">
        <f t="shared" si="32"/>
        <v>164.3201122631952</v>
      </c>
      <c r="I96">
        <f t="shared" si="46"/>
        <v>-107.44127505441232</v>
      </c>
      <c r="J96">
        <f t="shared" si="47"/>
        <v>-4.9150475129071083</v>
      </c>
      <c r="L96">
        <f t="shared" si="42"/>
        <v>8.7000000000000063E-2</v>
      </c>
      <c r="M96" s="2">
        <f t="shared" si="27"/>
        <v>6.7096098099238766E-10</v>
      </c>
      <c r="N96">
        <f t="shared" si="43"/>
        <v>-34.731976634908754</v>
      </c>
      <c r="O96">
        <f t="shared" si="28"/>
        <v>8.2431689639833338E-16</v>
      </c>
      <c r="P96" s="2">
        <f t="shared" si="33"/>
        <v>7.6503718989042729E-19</v>
      </c>
      <c r="R96">
        <f t="shared" si="41"/>
        <v>8.7000000000000063E-2</v>
      </c>
      <c r="S96">
        <f t="shared" si="34"/>
        <v>3.7603603812495233E-28</v>
      </c>
      <c r="T96">
        <f t="shared" si="35"/>
        <v>-63.147867804947417</v>
      </c>
      <c r="U96">
        <f t="shared" si="36"/>
        <v>453.02489623849613</v>
      </c>
      <c r="V96">
        <f t="shared" si="37"/>
        <v>180.45629141754378</v>
      </c>
      <c r="W96">
        <f t="shared" si="38"/>
        <v>188.62817342367163</v>
      </c>
      <c r="X96">
        <f t="shared" si="39"/>
        <v>-141.62713529899804</v>
      </c>
      <c r="Y96">
        <f t="shared" si="40"/>
        <v>-5.46116390323012</v>
      </c>
    </row>
    <row r="97" spans="3:25" x14ac:dyDescent="0.55000000000000004">
      <c r="C97">
        <f t="shared" si="44"/>
        <v>8.8000000000000064E-2</v>
      </c>
      <c r="D97">
        <f t="shared" si="29"/>
        <v>3.7935440386927431E-19</v>
      </c>
      <c r="E97">
        <f t="shared" si="45"/>
        <v>-42.415816082171112</v>
      </c>
      <c r="F97">
        <f t="shared" si="30"/>
        <v>359.1342053695754</v>
      </c>
      <c r="G97">
        <f t="shared" si="31"/>
        <v>125.31727114935688</v>
      </c>
      <c r="H97">
        <f t="shared" si="32"/>
        <v>164.3201122631952</v>
      </c>
      <c r="I97">
        <f t="shared" si="46"/>
        <v>-106.93841243817292</v>
      </c>
      <c r="J97">
        <f t="shared" si="47"/>
        <v>-4.9742256010215105</v>
      </c>
      <c r="L97">
        <f t="shared" si="42"/>
        <v>8.8000000000000064E-2</v>
      </c>
      <c r="M97" s="2">
        <f t="shared" si="27"/>
        <v>7.82221057759335E-10</v>
      </c>
      <c r="N97">
        <f t="shared" si="43"/>
        <v>-34.578550236501854</v>
      </c>
      <c r="O97">
        <f t="shared" si="28"/>
        <v>9.6100675433600513E-16</v>
      </c>
      <c r="P97" s="2">
        <f t="shared" si="33"/>
        <v>8.9266182536717006E-19</v>
      </c>
      <c r="R97">
        <f t="shared" si="41"/>
        <v>8.8000000000000064E-2</v>
      </c>
      <c r="S97">
        <f t="shared" si="34"/>
        <v>6.8320564935734177E-28</v>
      </c>
      <c r="T97">
        <f t="shared" si="35"/>
        <v>-62.550756878415534</v>
      </c>
      <c r="U97">
        <f t="shared" si="36"/>
        <v>453.02489623849613</v>
      </c>
      <c r="V97">
        <f t="shared" si="37"/>
        <v>180.45629141754378</v>
      </c>
      <c r="W97">
        <f t="shared" si="38"/>
        <v>188.62817342367163</v>
      </c>
      <c r="X97">
        <f t="shared" si="39"/>
        <v>-140.96427094122794</v>
      </c>
      <c r="Y97">
        <f t="shared" si="40"/>
        <v>-5.5269173344683447</v>
      </c>
    </row>
    <row r="98" spans="3:25" x14ac:dyDescent="0.55000000000000004">
      <c r="C98">
        <f t="shared" si="44"/>
        <v>8.9000000000000065E-2</v>
      </c>
      <c r="D98">
        <f t="shared" si="29"/>
        <v>5.8781265894771064E-19</v>
      </c>
      <c r="E98">
        <f t="shared" si="45"/>
        <v>-41.977878662974184</v>
      </c>
      <c r="F98">
        <f t="shared" si="30"/>
        <v>359.1342053695754</v>
      </c>
      <c r="G98">
        <f t="shared" si="31"/>
        <v>125.31727114935688</v>
      </c>
      <c r="H98">
        <f t="shared" si="32"/>
        <v>164.3201122631952</v>
      </c>
      <c r="I98">
        <f t="shared" si="46"/>
        <v>-106.44123200699984</v>
      </c>
      <c r="J98">
        <f t="shared" si="47"/>
        <v>-5.0334686129976562</v>
      </c>
      <c r="L98">
        <f t="shared" si="42"/>
        <v>8.9000000000000065E-2</v>
      </c>
      <c r="M98" s="2">
        <f t="shared" si="27"/>
        <v>9.102766823382366E-10</v>
      </c>
      <c r="N98">
        <f t="shared" si="43"/>
        <v>-34.426939019833021</v>
      </c>
      <c r="O98">
        <f t="shared" si="28"/>
        <v>1.1183309773677285E-15</v>
      </c>
      <c r="P98" s="2">
        <f t="shared" si="33"/>
        <v>1.0396688658518677E-18</v>
      </c>
      <c r="R98">
        <f t="shared" si="41"/>
        <v>8.9000000000000065E-2</v>
      </c>
      <c r="S98">
        <f t="shared" si="34"/>
        <v>1.2319388982307157E-27</v>
      </c>
      <c r="T98">
        <f t="shared" si="35"/>
        <v>-61.961208242549759</v>
      </c>
      <c r="U98">
        <f t="shared" si="36"/>
        <v>453.02489623849613</v>
      </c>
      <c r="V98">
        <f t="shared" si="37"/>
        <v>180.45629141754378</v>
      </c>
      <c r="W98">
        <f t="shared" si="38"/>
        <v>188.62817342367163</v>
      </c>
      <c r="X98">
        <f t="shared" si="39"/>
        <v>-140.30889673649978</v>
      </c>
      <c r="Y98">
        <f t="shared" si="40"/>
        <v>-5.5927429033307288</v>
      </c>
    </row>
    <row r="99" spans="3:25" x14ac:dyDescent="0.55000000000000004">
      <c r="C99">
        <f t="shared" si="44"/>
        <v>9.0000000000000066E-2</v>
      </c>
      <c r="D99">
        <f t="shared" si="29"/>
        <v>9.0571567996553198E-19</v>
      </c>
      <c r="E99">
        <f t="shared" si="45"/>
        <v>-41.545561515106066</v>
      </c>
      <c r="F99">
        <f t="shared" si="30"/>
        <v>359.1342053695754</v>
      </c>
      <c r="G99">
        <f t="shared" si="31"/>
        <v>125.31727114935688</v>
      </c>
      <c r="H99">
        <f t="shared" si="32"/>
        <v>164.3201122631952</v>
      </c>
      <c r="I99">
        <f t="shared" si="46"/>
        <v>-105.94960678068234</v>
      </c>
      <c r="J99">
        <f t="shared" si="47"/>
        <v>-5.0927766914470363</v>
      </c>
      <c r="L99">
        <f t="shared" si="42"/>
        <v>9.0000000000000066E-2</v>
      </c>
      <c r="M99" s="2">
        <f t="shared" si="27"/>
        <v>1.0574176353602975E-9</v>
      </c>
      <c r="N99">
        <f t="shared" si="43"/>
        <v>-34.277102597953643</v>
      </c>
      <c r="O99">
        <f t="shared" si="28"/>
        <v>1.2991027020496058E-15</v>
      </c>
      <c r="P99" s="2">
        <f t="shared" si="33"/>
        <v>1.2087168397086683E-18</v>
      </c>
      <c r="R99">
        <f t="shared" si="41"/>
        <v>9.0000000000000066E-2</v>
      </c>
      <c r="S99">
        <f t="shared" si="34"/>
        <v>2.205033801008686E-27</v>
      </c>
      <c r="T99">
        <f t="shared" si="35"/>
        <v>-61.379054672802276</v>
      </c>
      <c r="U99">
        <f t="shared" si="36"/>
        <v>453.02489623849613</v>
      </c>
      <c r="V99">
        <f t="shared" si="37"/>
        <v>180.45629141754378</v>
      </c>
      <c r="W99">
        <f t="shared" si="38"/>
        <v>188.62817342367163</v>
      </c>
      <c r="X99">
        <f t="shared" si="39"/>
        <v>-139.66084530180854</v>
      </c>
      <c r="Y99">
        <f t="shared" si="40"/>
        <v>-5.658640768274485</v>
      </c>
    </row>
    <row r="100" spans="3:25" x14ac:dyDescent="0.55000000000000004">
      <c r="C100">
        <f t="shared" si="44"/>
        <v>9.1000000000000067E-2</v>
      </c>
      <c r="D100">
        <f t="shared" si="29"/>
        <v>1.387897015480167E-18</v>
      </c>
      <c r="E100">
        <f t="shared" si="45"/>
        <v>-41.118742010900831</v>
      </c>
      <c r="F100">
        <f t="shared" si="30"/>
        <v>359.1342053695754</v>
      </c>
      <c r="G100">
        <f t="shared" si="31"/>
        <v>125.31727114935688</v>
      </c>
      <c r="H100">
        <f t="shared" si="32"/>
        <v>164.3201122631952</v>
      </c>
      <c r="I100">
        <f t="shared" si="46"/>
        <v>-105.4634139884726</v>
      </c>
      <c r="J100">
        <f t="shared" si="47"/>
        <v>-5.1521499794515488</v>
      </c>
      <c r="L100">
        <f t="shared" si="42"/>
        <v>9.1000000000000067E-2</v>
      </c>
      <c r="M100" s="2">
        <f t="shared" si="27"/>
        <v>1.2262128273282815E-9</v>
      </c>
      <c r="N100">
        <f t="shared" si="43"/>
        <v>-34.12900192334196</v>
      </c>
      <c r="O100">
        <f t="shared" si="28"/>
        <v>1.5064779931793715E-15</v>
      </c>
      <c r="P100" s="2">
        <f t="shared" si="33"/>
        <v>1.4027903476144898E-18</v>
      </c>
      <c r="R100">
        <f t="shared" si="41"/>
        <v>9.1000000000000067E-2</v>
      </c>
      <c r="S100">
        <f t="shared" si="34"/>
        <v>3.9183201032205292E-27</v>
      </c>
      <c r="T100">
        <f t="shared" si="35"/>
        <v>-60.804134493985359</v>
      </c>
      <c r="U100">
        <f t="shared" si="36"/>
        <v>453.02489623849613</v>
      </c>
      <c r="V100">
        <f t="shared" si="37"/>
        <v>180.45629141754378</v>
      </c>
      <c r="W100">
        <f t="shared" si="38"/>
        <v>188.62817342367163</v>
      </c>
      <c r="X100">
        <f t="shared" si="39"/>
        <v>-139.0199548029866</v>
      </c>
      <c r="Y100">
        <f t="shared" si="40"/>
        <v>-5.7246110882794987</v>
      </c>
    </row>
    <row r="101" spans="3:25" x14ac:dyDescent="0.55000000000000004">
      <c r="C101">
        <f t="shared" si="44"/>
        <v>9.2000000000000068E-2</v>
      </c>
      <c r="D101">
        <f t="shared" si="29"/>
        <v>2.1153708190674793E-18</v>
      </c>
      <c r="E101">
        <f t="shared" si="45"/>
        <v>-40.697301548598475</v>
      </c>
      <c r="F101">
        <f t="shared" si="30"/>
        <v>359.1342053695754</v>
      </c>
      <c r="G101">
        <f t="shared" si="31"/>
        <v>125.31727114935688</v>
      </c>
      <c r="H101">
        <f t="shared" si="32"/>
        <v>164.3201122631952</v>
      </c>
      <c r="I101">
        <f t="shared" si="46"/>
        <v>-104.98253488505622</v>
      </c>
      <c r="J101">
        <f t="shared" si="47"/>
        <v>-5.2115886205655677</v>
      </c>
      <c r="L101">
        <f t="shared" si="42"/>
        <v>9.2000000000000068E-2</v>
      </c>
      <c r="M101" s="2">
        <f t="shared" si="27"/>
        <v>1.4195403348070938E-9</v>
      </c>
      <c r="N101">
        <f t="shared" si="43"/>
        <v>-33.982599229348402</v>
      </c>
      <c r="O101">
        <f t="shared" si="28"/>
        <v>1.7439927451067538E-15</v>
      </c>
      <c r="P101" s="2">
        <f t="shared" si="33"/>
        <v>1.6252353691430642E-18</v>
      </c>
      <c r="R101">
        <f t="shared" si="41"/>
        <v>9.2000000000000068E-2</v>
      </c>
      <c r="S101">
        <f t="shared" si="34"/>
        <v>6.913708454177563E-27</v>
      </c>
      <c r="T101">
        <f t="shared" si="35"/>
        <v>-60.236291337689451</v>
      </c>
      <c r="U101">
        <f t="shared" si="36"/>
        <v>453.02489623849613</v>
      </c>
      <c r="V101">
        <f t="shared" si="37"/>
        <v>180.45629141754378</v>
      </c>
      <c r="W101">
        <f t="shared" si="38"/>
        <v>188.62817342367163</v>
      </c>
      <c r="X101">
        <f t="shared" si="39"/>
        <v>-138.38606871211957</v>
      </c>
      <c r="Y101">
        <f t="shared" si="40"/>
        <v>-5.7906540228506316</v>
      </c>
    </row>
    <row r="102" spans="3:25" x14ac:dyDescent="0.55000000000000004">
      <c r="C102">
        <f t="shared" si="44"/>
        <v>9.3000000000000069E-2</v>
      </c>
      <c r="D102">
        <f t="shared" si="29"/>
        <v>3.2072257002984514E-18</v>
      </c>
      <c r="E102">
        <f t="shared" si="45"/>
        <v>-40.281125378265457</v>
      </c>
      <c r="F102">
        <f t="shared" si="30"/>
        <v>359.1342053695754</v>
      </c>
      <c r="G102">
        <f t="shared" si="31"/>
        <v>125.31727114935688</v>
      </c>
      <c r="H102">
        <f t="shared" si="32"/>
        <v>164.3201122631952</v>
      </c>
      <c r="I102">
        <f t="shared" si="46"/>
        <v>-104.50685457647074</v>
      </c>
      <c r="J102">
        <f t="shared" si="47"/>
        <v>-5.2710927588180292</v>
      </c>
      <c r="L102">
        <f t="shared" si="42"/>
        <v>9.3000000000000069E-2</v>
      </c>
      <c r="M102" s="2">
        <f t="shared" si="27"/>
        <v>1.6406202406692004E-9</v>
      </c>
      <c r="N102">
        <f t="shared" si="43"/>
        <v>-33.837857974806333</v>
      </c>
      <c r="O102">
        <f t="shared" si="28"/>
        <v>2.0156030279979358E-15</v>
      </c>
      <c r="P102" s="2">
        <f t="shared" si="33"/>
        <v>1.8797978865523467E-18</v>
      </c>
      <c r="R102">
        <f t="shared" si="41"/>
        <v>9.3000000000000069E-2</v>
      </c>
      <c r="S102">
        <f t="shared" si="34"/>
        <v>1.2114748540718307E-26</v>
      </c>
      <c r="T102">
        <f t="shared" si="35"/>
        <v>-59.675373912814358</v>
      </c>
      <c r="U102">
        <f t="shared" si="36"/>
        <v>453.02489623849613</v>
      </c>
      <c r="V102">
        <f t="shared" si="37"/>
        <v>180.45629141754378</v>
      </c>
      <c r="W102">
        <f t="shared" si="38"/>
        <v>188.62817342367163</v>
      </c>
      <c r="X102">
        <f t="shared" si="39"/>
        <v>-137.75903557807507</v>
      </c>
      <c r="Y102">
        <f t="shared" si="40"/>
        <v>-5.856769732020032</v>
      </c>
    </row>
    <row r="103" spans="3:25" x14ac:dyDescent="0.55000000000000004">
      <c r="C103">
        <f t="shared" si="44"/>
        <v>9.400000000000007E-2</v>
      </c>
      <c r="D103">
        <f t="shared" si="29"/>
        <v>4.8376508284025233E-18</v>
      </c>
      <c r="E103">
        <f t="shared" si="45"/>
        <v>-39.870102437025039</v>
      </c>
      <c r="F103">
        <f t="shared" si="30"/>
        <v>359.1342053695754</v>
      </c>
      <c r="G103">
        <f t="shared" si="31"/>
        <v>125.31727114935688</v>
      </c>
      <c r="H103">
        <f t="shared" si="32"/>
        <v>164.3201122631952</v>
      </c>
      <c r="I103">
        <f t="shared" si="46"/>
        <v>-104.03626185533383</v>
      </c>
      <c r="J103">
        <f t="shared" si="47"/>
        <v>-5.3306625387145221</v>
      </c>
      <c r="L103">
        <f t="shared" si="42"/>
        <v>9.400000000000007E-2</v>
      </c>
      <c r="M103" s="2">
        <f t="shared" si="27"/>
        <v>1.8930504999365308E-9</v>
      </c>
      <c r="N103">
        <f t="shared" si="43"/>
        <v>-33.694742791604803</v>
      </c>
      <c r="O103">
        <f t="shared" si="28"/>
        <v>2.32572915123167E-15</v>
      </c>
      <c r="P103" s="2">
        <f t="shared" si="33"/>
        <v>2.1706660896148049E-18</v>
      </c>
      <c r="R103">
        <f t="shared" si="41"/>
        <v>9.400000000000007E-2</v>
      </c>
      <c r="S103">
        <f t="shared" si="34"/>
        <v>2.1084996526632256E-26</v>
      </c>
      <c r="T103">
        <f t="shared" si="35"/>
        <v>-59.121235788372417</v>
      </c>
      <c r="U103">
        <f t="shared" si="36"/>
        <v>453.02489623849613</v>
      </c>
      <c r="V103">
        <f t="shared" si="37"/>
        <v>180.45629141754378</v>
      </c>
      <c r="W103">
        <f t="shared" si="38"/>
        <v>188.62817342367163</v>
      </c>
      <c r="X103">
        <f t="shared" si="39"/>
        <v>-137.13870880930369</v>
      </c>
      <c r="Y103">
        <f t="shared" si="40"/>
        <v>-5.9229583763494693</v>
      </c>
    </row>
    <row r="104" spans="3:25" x14ac:dyDescent="0.55000000000000004">
      <c r="C104">
        <f t="shared" si="44"/>
        <v>9.500000000000007E-2</v>
      </c>
      <c r="D104">
        <f t="shared" si="29"/>
        <v>7.260193496460332E-18</v>
      </c>
      <c r="E104">
        <f t="shared" si="45"/>
        <v>-39.464125193006282</v>
      </c>
      <c r="F104">
        <f t="shared" si="30"/>
        <v>359.1342053695754</v>
      </c>
      <c r="G104">
        <f t="shared" si="31"/>
        <v>125.31727114935688</v>
      </c>
      <c r="H104">
        <f t="shared" si="32"/>
        <v>164.3201122631952</v>
      </c>
      <c r="I104">
        <f t="shared" si="46"/>
        <v>-103.5706490447902</v>
      </c>
      <c r="J104">
        <f t="shared" si="47"/>
        <v>-5.3902981052393955</v>
      </c>
      <c r="L104">
        <f t="shared" si="42"/>
        <v>9.500000000000007E-2</v>
      </c>
      <c r="M104" s="2">
        <f t="shared" si="27"/>
        <v>2.1808460670052733E-9</v>
      </c>
      <c r="N104">
        <f t="shared" si="43"/>
        <v>-33.553219435035608</v>
      </c>
      <c r="O104">
        <f t="shared" si="28"/>
        <v>2.6793037336051804E-15</v>
      </c>
      <c r="P104" s="2">
        <f t="shared" si="33"/>
        <v>2.5025164424184275E-18</v>
      </c>
      <c r="R104">
        <f t="shared" si="41"/>
        <v>9.500000000000007E-2</v>
      </c>
      <c r="S104">
        <f t="shared" si="34"/>
        <v>3.6454405780919561E-26</v>
      </c>
      <c r="T104">
        <f t="shared" si="35"/>
        <v>-58.573735187784472</v>
      </c>
      <c r="U104">
        <f t="shared" si="36"/>
        <v>453.02489623849613</v>
      </c>
      <c r="V104">
        <f t="shared" si="37"/>
        <v>180.45629141754378</v>
      </c>
      <c r="W104">
        <f t="shared" si="38"/>
        <v>188.62817342367163</v>
      </c>
      <c r="X104">
        <f t="shared" si="39"/>
        <v>-136.52494646813255</v>
      </c>
      <c r="Y104">
        <f t="shared" si="40"/>
        <v>-5.9892201169326613</v>
      </c>
    </row>
    <row r="105" spans="3:25" x14ac:dyDescent="0.55000000000000004">
      <c r="C105">
        <f t="shared" si="44"/>
        <v>9.6000000000000071E-2</v>
      </c>
      <c r="D105">
        <f t="shared" si="29"/>
        <v>1.0842159330767238E-17</v>
      </c>
      <c r="E105">
        <f t="shared" si="45"/>
        <v>-39.063089497463778</v>
      </c>
      <c r="F105">
        <f t="shared" si="30"/>
        <v>359.1342053695754</v>
      </c>
      <c r="G105">
        <f t="shared" si="31"/>
        <v>125.31727114935688</v>
      </c>
      <c r="H105">
        <f t="shared" si="32"/>
        <v>164.3201122631952</v>
      </c>
      <c r="I105">
        <f t="shared" si="46"/>
        <v>-103.10991185062922</v>
      </c>
      <c r="J105">
        <f t="shared" si="47"/>
        <v>-5.4499996038578749</v>
      </c>
      <c r="L105">
        <f t="shared" si="42"/>
        <v>9.6000000000000071E-2</v>
      </c>
      <c r="M105" s="2">
        <f t="shared" si="27"/>
        <v>2.508481534980399E-9</v>
      </c>
      <c r="N105">
        <f t="shared" si="43"/>
        <v>-33.413254736739965</v>
      </c>
      <c r="O105">
        <f t="shared" si="28"/>
        <v>3.0818240883832107E-15</v>
      </c>
      <c r="P105" s="2">
        <f t="shared" si="33"/>
        <v>2.8805639109941982E-18</v>
      </c>
      <c r="R105">
        <f t="shared" si="41"/>
        <v>9.6000000000000071E-2</v>
      </c>
      <c r="S105">
        <f t="shared" si="34"/>
        <v>6.2618622437437899E-26</v>
      </c>
      <c r="T105">
        <f t="shared" si="35"/>
        <v>-58.032734793946318</v>
      </c>
      <c r="U105">
        <f t="shared" si="36"/>
        <v>453.02489623849613</v>
      </c>
      <c r="V105">
        <f t="shared" si="37"/>
        <v>180.45629141754378</v>
      </c>
      <c r="W105">
        <f t="shared" si="38"/>
        <v>188.62817342367163</v>
      </c>
      <c r="X105">
        <f t="shared" si="39"/>
        <v>-135.91761107582943</v>
      </c>
      <c r="Y105">
        <f t="shared" si="40"/>
        <v>-6.055555115397639</v>
      </c>
    </row>
    <row r="106" spans="3:25" x14ac:dyDescent="0.55000000000000004">
      <c r="C106">
        <f t="shared" si="44"/>
        <v>9.7000000000000072E-2</v>
      </c>
      <c r="D106">
        <f t="shared" si="29"/>
        <v>1.6113174500567224E-17</v>
      </c>
      <c r="E106">
        <f t="shared" si="45"/>
        <v>-38.666894444560043</v>
      </c>
      <c r="F106">
        <f t="shared" si="30"/>
        <v>359.1342053695754</v>
      </c>
      <c r="G106">
        <f t="shared" si="31"/>
        <v>125.31727114935688</v>
      </c>
      <c r="H106">
        <f t="shared" si="32"/>
        <v>164.3201122631952</v>
      </c>
      <c r="I106">
        <f t="shared" si="46"/>
        <v>-102.65394922106516</v>
      </c>
      <c r="J106">
        <f t="shared" si="47"/>
        <v>-5.5097671805181934</v>
      </c>
      <c r="L106">
        <f t="shared" si="42"/>
        <v>9.7000000000000072E-2</v>
      </c>
      <c r="M106" s="2">
        <f t="shared" si="27"/>
        <v>2.8809375534998887E-9</v>
      </c>
      <c r="N106">
        <f t="shared" si="43"/>
        <v>-33.274816560093456</v>
      </c>
      <c r="O106">
        <f t="shared" si="28"/>
        <v>3.5394092504544298E-15</v>
      </c>
      <c r="P106" s="2">
        <f t="shared" si="33"/>
        <v>3.3106166694188229E-18</v>
      </c>
      <c r="R106">
        <f t="shared" si="41"/>
        <v>9.7000000000000072E-2</v>
      </c>
      <c r="S106">
        <f t="shared" si="34"/>
        <v>1.0687884961985865E-25</v>
      </c>
      <c r="T106">
        <f t="shared" si="35"/>
        <v>-57.498101564396073</v>
      </c>
      <c r="U106">
        <f t="shared" si="36"/>
        <v>453.02489623849613</v>
      </c>
      <c r="V106">
        <f t="shared" si="37"/>
        <v>180.45629141754378</v>
      </c>
      <c r="W106">
        <f t="shared" si="38"/>
        <v>188.62817342367163</v>
      </c>
      <c r="X106">
        <f t="shared" si="39"/>
        <v>-135.31656942776772</v>
      </c>
      <c r="Y106">
        <f t="shared" si="40"/>
        <v>-6.1219635339091036</v>
      </c>
    </row>
    <row r="107" spans="3:25" x14ac:dyDescent="0.55000000000000004">
      <c r="C107">
        <f t="shared" si="44"/>
        <v>9.8000000000000073E-2</v>
      </c>
      <c r="D107">
        <f t="shared" si="29"/>
        <v>2.3833435209652177E-17</v>
      </c>
      <c r="E107">
        <f t="shared" si="45"/>
        <v>-38.275442238339245</v>
      </c>
      <c r="F107">
        <f t="shared" si="30"/>
        <v>359.1342053695754</v>
      </c>
      <c r="G107">
        <f t="shared" si="31"/>
        <v>125.31727114935688</v>
      </c>
      <c r="H107">
        <f t="shared" si="32"/>
        <v>164.3201122631952</v>
      </c>
      <c r="I107">
        <f t="shared" si="46"/>
        <v>-102.20266321370883</v>
      </c>
      <c r="J107">
        <f t="shared" si="47"/>
        <v>-5.5696009816537284</v>
      </c>
      <c r="L107">
        <f t="shared" si="42"/>
        <v>9.8000000000000073E-2</v>
      </c>
      <c r="M107" s="2">
        <f t="shared" si="27"/>
        <v>3.303751307820081E-9</v>
      </c>
      <c r="N107">
        <f t="shared" si="43"/>
        <v>-33.137873757878978</v>
      </c>
      <c r="O107">
        <f t="shared" si="28"/>
        <v>4.058861992997297E-15</v>
      </c>
      <c r="P107" s="2">
        <f t="shared" si="33"/>
        <v>3.7991356217258665E-18</v>
      </c>
      <c r="R107">
        <f t="shared" si="41"/>
        <v>9.8000000000000073E-2</v>
      </c>
      <c r="S107">
        <f t="shared" si="34"/>
        <v>1.8128873021970972E-25</v>
      </c>
      <c r="T107">
        <f t="shared" si="35"/>
        <v>-56.969706555960805</v>
      </c>
      <c r="U107">
        <f t="shared" si="36"/>
        <v>453.02489623849613</v>
      </c>
      <c r="V107">
        <f t="shared" si="37"/>
        <v>180.45629141754378</v>
      </c>
      <c r="W107">
        <f t="shared" si="38"/>
        <v>188.62817342367163</v>
      </c>
      <c r="X107">
        <f t="shared" si="39"/>
        <v>-134.72169241807075</v>
      </c>
      <c r="Y107">
        <f t="shared" si="40"/>
        <v>-6.1884455351708096</v>
      </c>
    </row>
    <row r="108" spans="3:25" x14ac:dyDescent="0.55000000000000004">
      <c r="C108">
        <f t="shared" si="44"/>
        <v>9.9000000000000074E-2</v>
      </c>
      <c r="D108">
        <f t="shared" si="29"/>
        <v>3.508920760108645E-17</v>
      </c>
      <c r="E108">
        <f t="shared" si="45"/>
        <v>-37.888638066453886</v>
      </c>
      <c r="F108">
        <f t="shared" si="30"/>
        <v>359.1342053695754</v>
      </c>
      <c r="G108">
        <f t="shared" si="31"/>
        <v>125.31727114935688</v>
      </c>
      <c r="H108">
        <f t="shared" si="32"/>
        <v>164.3201122631952</v>
      </c>
      <c r="I108">
        <f t="shared" si="46"/>
        <v>-101.75595886929204</v>
      </c>
      <c r="J108">
        <f t="shared" si="47"/>
        <v>-5.6295011541851592</v>
      </c>
      <c r="L108">
        <f t="shared" si="42"/>
        <v>9.9000000000000074E-2</v>
      </c>
      <c r="M108" s="2">
        <f t="shared" si="27"/>
        <v>3.7830713590811952E-9</v>
      </c>
      <c r="N108">
        <f t="shared" si="43"/>
        <v>-33.002396132108451</v>
      </c>
      <c r="O108">
        <f t="shared" si="28"/>
        <v>4.6477362021244213E-15</v>
      </c>
      <c r="P108" s="2">
        <f t="shared" si="33"/>
        <v>4.3532990975608628E-18</v>
      </c>
      <c r="R108">
        <f t="shared" si="41"/>
        <v>9.9000000000000074E-2</v>
      </c>
      <c r="S108">
        <f t="shared" si="34"/>
        <v>3.0562924586526668E-25</v>
      </c>
      <c r="T108">
        <f t="shared" si="35"/>
        <v>-56.447424758304905</v>
      </c>
      <c r="U108">
        <f t="shared" si="36"/>
        <v>453.02489623849613</v>
      </c>
      <c r="V108">
        <f t="shared" si="37"/>
        <v>180.45629141754378</v>
      </c>
      <c r="W108">
        <f t="shared" si="38"/>
        <v>188.62817342367163</v>
      </c>
      <c r="X108">
        <f t="shared" si="39"/>
        <v>-134.1328548731577</v>
      </c>
      <c r="Y108">
        <f t="shared" si="40"/>
        <v>-6.2550012824279548</v>
      </c>
    </row>
    <row r="109" spans="3:25" x14ac:dyDescent="0.55000000000000004">
      <c r="C109">
        <f t="shared" si="44"/>
        <v>0.10000000000000007</v>
      </c>
      <c r="D109">
        <f t="shared" si="29"/>
        <v>5.1425887506299331E-17</v>
      </c>
      <c r="E109">
        <f t="shared" si="45"/>
        <v>-37.506389980237302</v>
      </c>
      <c r="F109">
        <f t="shared" si="30"/>
        <v>359.1342053695754</v>
      </c>
      <c r="G109">
        <f t="shared" si="31"/>
        <v>125.31727114935688</v>
      </c>
      <c r="H109">
        <f t="shared" si="32"/>
        <v>164.3201122631952</v>
      </c>
      <c r="I109">
        <f t="shared" si="46"/>
        <v>-101.31374409173799</v>
      </c>
      <c r="J109">
        <f t="shared" si="47"/>
        <v>-5.6894678455226257</v>
      </c>
      <c r="L109">
        <f t="shared" si="42"/>
        <v>0.10000000000000007</v>
      </c>
      <c r="M109" s="2">
        <f t="shared" si="27"/>
        <v>4.3257171636000298E-9</v>
      </c>
      <c r="N109">
        <f t="shared" si="43"/>
        <v>-32.868354395863591</v>
      </c>
      <c r="O109">
        <f t="shared" si="28"/>
        <v>5.314410000000035E-15</v>
      </c>
      <c r="P109" s="2">
        <f t="shared" si="33"/>
        <v>4.9810731010622329E-18</v>
      </c>
      <c r="R109">
        <f t="shared" si="41"/>
        <v>0.10000000000000007</v>
      </c>
      <c r="S109">
        <f t="shared" si="34"/>
        <v>5.1217305961871366E-25</v>
      </c>
      <c r="T109">
        <f t="shared" si="35"/>
        <v>-55.931134935843446</v>
      </c>
      <c r="U109">
        <f t="shared" si="36"/>
        <v>453.02489623849613</v>
      </c>
      <c r="V109">
        <f t="shared" si="37"/>
        <v>180.45629141754378</v>
      </c>
      <c r="W109">
        <f t="shared" si="38"/>
        <v>188.62817342367163</v>
      </c>
      <c r="X109">
        <f t="shared" si="39"/>
        <v>-133.54993539365461</v>
      </c>
      <c r="Y109">
        <f t="shared" si="40"/>
        <v>-6.3216309394695847</v>
      </c>
    </row>
    <row r="110" spans="3:25" x14ac:dyDescent="0.55000000000000004">
      <c r="C110">
        <f t="shared" si="44"/>
        <v>0.10100000000000008</v>
      </c>
      <c r="D110">
        <f t="shared" si="29"/>
        <v>7.5032615560777212E-17</v>
      </c>
      <c r="E110">
        <f t="shared" si="45"/>
        <v>-37.128608780743171</v>
      </c>
      <c r="F110">
        <f t="shared" si="30"/>
        <v>359.1342053695754</v>
      </c>
      <c r="G110">
        <f t="shared" si="31"/>
        <v>125.31727114935688</v>
      </c>
      <c r="H110">
        <f t="shared" si="32"/>
        <v>164.3201122631952</v>
      </c>
      <c r="I110">
        <f t="shared" si="46"/>
        <v>-100.87592953419858</v>
      </c>
      <c r="J110">
        <f t="shared" si="47"/>
        <v>-5.7495012035679114</v>
      </c>
      <c r="L110">
        <f t="shared" si="42"/>
        <v>0.10100000000000008</v>
      </c>
      <c r="M110" s="2">
        <f t="shared" si="27"/>
        <v>4.9392436077640358E-9</v>
      </c>
      <c r="N110">
        <f t="shared" si="43"/>
        <v>-32.735720137035372</v>
      </c>
      <c r="O110">
        <f t="shared" si="28"/>
        <v>6.0681650299327167E-15</v>
      </c>
      <c r="P110" s="2">
        <f t="shared" si="33"/>
        <v>5.6912875149663806E-18</v>
      </c>
      <c r="R110">
        <f t="shared" si="41"/>
        <v>0.10100000000000008</v>
      </c>
      <c r="S110">
        <f t="shared" si="34"/>
        <v>8.532717116758245E-25</v>
      </c>
      <c r="T110">
        <f t="shared" si="35"/>
        <v>-55.420719477521104</v>
      </c>
      <c r="U110">
        <f t="shared" si="36"/>
        <v>453.02489623849613</v>
      </c>
      <c r="V110">
        <f t="shared" si="37"/>
        <v>180.45629141754378</v>
      </c>
      <c r="W110">
        <f t="shared" si="38"/>
        <v>188.62817342367163</v>
      </c>
      <c r="X110">
        <f t="shared" si="39"/>
        <v>-132.97281620417084</v>
      </c>
      <c r="Y110">
        <f t="shared" si="40"/>
        <v>-6.3883346706310125</v>
      </c>
    </row>
    <row r="111" spans="3:25" x14ac:dyDescent="0.55000000000000004">
      <c r="C111">
        <f t="shared" si="44"/>
        <v>0.10200000000000008</v>
      </c>
      <c r="D111">
        <f t="shared" si="29"/>
        <v>1.0899737108951038E-16</v>
      </c>
      <c r="E111">
        <f t="shared" si="45"/>
        <v>-36.755207910399392</v>
      </c>
      <c r="F111">
        <f t="shared" si="30"/>
        <v>359.1342053695754</v>
      </c>
      <c r="G111">
        <f t="shared" si="31"/>
        <v>125.31727114935688</v>
      </c>
      <c r="H111">
        <f t="shared" si="32"/>
        <v>164.3201122631952</v>
      </c>
      <c r="I111">
        <f t="shared" si="46"/>
        <v>-100.44242849070608</v>
      </c>
      <c r="J111">
        <f t="shared" si="47"/>
        <v>-5.8096013767166275</v>
      </c>
      <c r="L111">
        <f t="shared" si="42"/>
        <v>0.10200000000000008</v>
      </c>
      <c r="M111" s="2">
        <f t="shared" si="27"/>
        <v>5.6320109146522974E-9</v>
      </c>
      <c r="N111">
        <f t="shared" si="43"/>
        <v>-32.60446578384974</v>
      </c>
      <c r="O111">
        <f t="shared" si="28"/>
        <v>6.9192723409655213E-15</v>
      </c>
      <c r="P111" s="2">
        <f t="shared" si="33"/>
        <v>6.4937186854491246E-18</v>
      </c>
      <c r="R111">
        <f t="shared" si="41"/>
        <v>0.10200000000000008</v>
      </c>
      <c r="S111">
        <f t="shared" si="34"/>
        <v>1.4133714900177531E-24</v>
      </c>
      <c r="T111">
        <f t="shared" si="35"/>
        <v>-54.916064253991699</v>
      </c>
      <c r="U111">
        <f t="shared" si="36"/>
        <v>453.02489623849613</v>
      </c>
      <c r="V111">
        <f t="shared" si="37"/>
        <v>180.45629141754378</v>
      </c>
      <c r="W111">
        <f t="shared" si="38"/>
        <v>188.62817342367163</v>
      </c>
      <c r="X111">
        <f t="shared" si="39"/>
        <v>-132.4013830104762</v>
      </c>
      <c r="Y111">
        <f t="shared" si="40"/>
        <v>-6.4551126407962531</v>
      </c>
    </row>
    <row r="112" spans="3:25" x14ac:dyDescent="0.55000000000000004">
      <c r="C112">
        <f t="shared" si="44"/>
        <v>0.10300000000000008</v>
      </c>
      <c r="D112">
        <f t="shared" si="29"/>
        <v>1.5765803057307537E-16</v>
      </c>
      <c r="E112">
        <f t="shared" si="45"/>
        <v>-36.386103349947128</v>
      </c>
      <c r="F112">
        <f t="shared" si="30"/>
        <v>359.1342053695754</v>
      </c>
      <c r="G112">
        <f t="shared" si="31"/>
        <v>125.31727114935688</v>
      </c>
      <c r="H112">
        <f t="shared" si="32"/>
        <v>164.3201122631952</v>
      </c>
      <c r="I112">
        <f t="shared" si="46"/>
        <v>-100.01315679311003</v>
      </c>
      <c r="J112">
        <f t="shared" si="47"/>
        <v>-5.8697685138604161</v>
      </c>
      <c r="L112">
        <f t="shared" si="42"/>
        <v>0.10300000000000008</v>
      </c>
      <c r="M112" s="2">
        <f t="shared" si="27"/>
        <v>6.4132602989018039E-9</v>
      </c>
      <c r="N112">
        <f t="shared" si="43"/>
        <v>-32.474564572075053</v>
      </c>
      <c r="O112">
        <f t="shared" si="28"/>
        <v>7.8790853345395372E-15</v>
      </c>
      <c r="P112" s="2">
        <f t="shared" si="33"/>
        <v>7.3991788377525349E-18</v>
      </c>
      <c r="R112">
        <f t="shared" si="41"/>
        <v>0.10300000000000008</v>
      </c>
      <c r="S112">
        <f t="shared" si="34"/>
        <v>2.3279399854531267E-24</v>
      </c>
      <c r="T112">
        <f t="shared" si="35"/>
        <v>-54.417058481764734</v>
      </c>
      <c r="U112">
        <f t="shared" si="36"/>
        <v>453.02489623849613</v>
      </c>
      <c r="V112">
        <f t="shared" si="37"/>
        <v>180.45629141754378</v>
      </c>
      <c r="W112">
        <f t="shared" si="38"/>
        <v>188.62817342367163</v>
      </c>
      <c r="X112">
        <f t="shared" si="39"/>
        <v>-131.83552486364502</v>
      </c>
      <c r="Y112">
        <f t="shared" si="40"/>
        <v>-6.521965015400462</v>
      </c>
    </row>
    <row r="113" spans="3:25" x14ac:dyDescent="0.55000000000000004">
      <c r="C113">
        <f t="shared" si="44"/>
        <v>0.10400000000000008</v>
      </c>
      <c r="D113">
        <f t="shared" si="29"/>
        <v>2.2708358226767877E-16</v>
      </c>
      <c r="E113">
        <f t="shared" si="45"/>
        <v>-36.021213520359439</v>
      </c>
      <c r="F113">
        <f t="shared" si="30"/>
        <v>359.1342053695754</v>
      </c>
      <c r="G113">
        <f t="shared" si="31"/>
        <v>125.31727114935688</v>
      </c>
      <c r="H113">
        <f t="shared" si="32"/>
        <v>164.3201122631952</v>
      </c>
      <c r="I113">
        <f t="shared" si="46"/>
        <v>-99.588032712993595</v>
      </c>
      <c r="J113">
        <f t="shared" si="47"/>
        <v>-5.9300027643891617</v>
      </c>
      <c r="L113">
        <f t="shared" si="42"/>
        <v>0.10400000000000008</v>
      </c>
      <c r="M113" s="2">
        <f t="shared" si="27"/>
        <v>7.2931957675945856E-9</v>
      </c>
      <c r="N113">
        <f t="shared" si="43"/>
        <v>-32.345990513813931</v>
      </c>
      <c r="O113">
        <f t="shared" si="28"/>
        <v>8.9601402619226785E-15</v>
      </c>
      <c r="P113" s="2">
        <f t="shared" si="33"/>
        <v>8.419612798231115E-18</v>
      </c>
      <c r="R113">
        <f t="shared" si="41"/>
        <v>0.10400000000000008</v>
      </c>
      <c r="S113">
        <f t="shared" si="34"/>
        <v>3.8131195663662293E-24</v>
      </c>
      <c r="T113">
        <f t="shared" si="35"/>
        <v>-53.923594593915944</v>
      </c>
      <c r="U113">
        <f t="shared" si="36"/>
        <v>453.02489623849613</v>
      </c>
      <c r="V113">
        <f t="shared" si="37"/>
        <v>180.45629141754378</v>
      </c>
      <c r="W113">
        <f t="shared" si="38"/>
        <v>188.62817342367163</v>
      </c>
      <c r="X113">
        <f t="shared" si="39"/>
        <v>-131.27513403076429</v>
      </c>
      <c r="Y113">
        <f t="shared" si="40"/>
        <v>-6.5888919604324014</v>
      </c>
    </row>
    <row r="114" spans="3:25" x14ac:dyDescent="0.55000000000000004">
      <c r="C114">
        <f t="shared" si="44"/>
        <v>0.10500000000000008</v>
      </c>
      <c r="D114">
        <f t="shared" si="29"/>
        <v>3.2573119448554086E-16</v>
      </c>
      <c r="E114">
        <f t="shared" si="45"/>
        <v>-35.660459189452872</v>
      </c>
      <c r="F114">
        <f t="shared" si="30"/>
        <v>359.1342053695754</v>
      </c>
      <c r="G114">
        <f t="shared" si="31"/>
        <v>125.31727114935688</v>
      </c>
      <c r="H114">
        <f t="shared" si="32"/>
        <v>164.3201122631952</v>
      </c>
      <c r="I114">
        <f t="shared" si="46"/>
        <v>-99.166976868282973</v>
      </c>
      <c r="J114">
        <f t="shared" si="47"/>
        <v>-5.9903042781932161</v>
      </c>
      <c r="L114">
        <f t="shared" si="42"/>
        <v>0.10500000000000008</v>
      </c>
      <c r="M114" s="2">
        <f t="shared" si="27"/>
        <v>8.2830724870877458E-9</v>
      </c>
      <c r="N114">
        <f t="shared" si="43"/>
        <v>-32.21871836778827</v>
      </c>
      <c r="O114">
        <f t="shared" si="28"/>
        <v>1.0176264788303778E-14</v>
      </c>
      <c r="P114" s="2">
        <f t="shared" si="33"/>
        <v>9.5682025251132367E-18</v>
      </c>
      <c r="R114">
        <f t="shared" si="41"/>
        <v>0.10500000000000008</v>
      </c>
      <c r="S114">
        <f t="shared" si="34"/>
        <v>6.2119453941941567E-24</v>
      </c>
      <c r="T114">
        <f t="shared" si="35"/>
        <v>-53.435568116983703</v>
      </c>
      <c r="U114">
        <f t="shared" si="36"/>
        <v>453.02489623849613</v>
      </c>
      <c r="V114">
        <f t="shared" si="37"/>
        <v>180.45629141754378</v>
      </c>
      <c r="W114">
        <f t="shared" si="38"/>
        <v>188.62817342367163</v>
      </c>
      <c r="X114">
        <f t="shared" si="39"/>
        <v>-130.72010587182754</v>
      </c>
      <c r="Y114">
        <f t="shared" si="40"/>
        <v>-6.6558936424369071</v>
      </c>
    </row>
    <row r="115" spans="3:25" x14ac:dyDescent="0.55000000000000004">
      <c r="C115">
        <f t="shared" si="44"/>
        <v>0.10600000000000008</v>
      </c>
      <c r="D115">
        <f t="shared" si="29"/>
        <v>4.6533998593198432E-16</v>
      </c>
      <c r="E115">
        <f t="shared" si="45"/>
        <v>-35.303763382925368</v>
      </c>
      <c r="F115">
        <f t="shared" si="30"/>
        <v>359.1342053695754</v>
      </c>
      <c r="G115">
        <f t="shared" si="31"/>
        <v>125.31727114935688</v>
      </c>
      <c r="H115">
        <f t="shared" si="32"/>
        <v>164.3201122631952</v>
      </c>
      <c r="I115">
        <f t="shared" si="46"/>
        <v>-98.749912134283036</v>
      </c>
      <c r="J115">
        <f t="shared" si="47"/>
        <v>-6.0506732056656425</v>
      </c>
      <c r="L115">
        <f t="shared" si="42"/>
        <v>0.10600000000000008</v>
      </c>
      <c r="M115" s="2">
        <f t="shared" si="27"/>
        <v>9.3952921587569033E-9</v>
      </c>
      <c r="N115">
        <f t="shared" si="43"/>
        <v>-32.092723611032703</v>
      </c>
      <c r="O115">
        <f t="shared" si="28"/>
        <v>1.1542695167768563E-14</v>
      </c>
      <c r="P115" s="2">
        <f t="shared" si="33"/>
        <v>1.0859479978036181E-17</v>
      </c>
      <c r="R115">
        <f t="shared" si="41"/>
        <v>0.10600000000000008</v>
      </c>
      <c r="S115">
        <f t="shared" si="34"/>
        <v>1.0066012781837895E-23</v>
      </c>
      <c r="T115">
        <f t="shared" si="35"/>
        <v>-52.952877553700645</v>
      </c>
      <c r="U115">
        <f t="shared" si="36"/>
        <v>453.02489623849613</v>
      </c>
      <c r="V115">
        <f t="shared" si="37"/>
        <v>180.45629141754378</v>
      </c>
      <c r="W115">
        <f t="shared" si="38"/>
        <v>188.62817342367163</v>
      </c>
      <c r="X115">
        <f t="shared" si="39"/>
        <v>-130.17033872246401</v>
      </c>
      <c r="Y115">
        <f t="shared" si="40"/>
        <v>-6.7229702285173802</v>
      </c>
    </row>
    <row r="116" spans="3:25" x14ac:dyDescent="0.55000000000000004">
      <c r="C116">
        <f t="shared" si="44"/>
        <v>0.10700000000000008</v>
      </c>
      <c r="D116">
        <f t="shared" si="29"/>
        <v>6.6214222504629937E-16</v>
      </c>
      <c r="E116">
        <f t="shared" si="45"/>
        <v>-34.951051299571269</v>
      </c>
      <c r="F116">
        <f t="shared" si="30"/>
        <v>359.1342053695754</v>
      </c>
      <c r="G116">
        <f t="shared" si="31"/>
        <v>125.31727114935688</v>
      </c>
      <c r="H116">
        <f t="shared" si="32"/>
        <v>164.3201122631952</v>
      </c>
      <c r="I116">
        <f t="shared" si="46"/>
        <v>-98.336763558890127</v>
      </c>
      <c r="J116">
        <f t="shared" si="47"/>
        <v>-6.1111096977044577</v>
      </c>
      <c r="L116">
        <f t="shared" si="42"/>
        <v>0.10700000000000008</v>
      </c>
      <c r="M116" s="2">
        <f t="shared" si="27"/>
        <v>1.0643505870603838E-8</v>
      </c>
      <c r="N116">
        <f t="shared" si="43"/>
        <v>-31.967982411917049</v>
      </c>
      <c r="O116">
        <f t="shared" si="28"/>
        <v>1.3076202602835318E-14</v>
      </c>
      <c r="P116" s="2">
        <f t="shared" si="33"/>
        <v>1.2309448885301952E-17</v>
      </c>
      <c r="R116">
        <f t="shared" si="41"/>
        <v>0.10700000000000008</v>
      </c>
      <c r="S116">
        <f t="shared" si="34"/>
        <v>1.6226049759593474E-23</v>
      </c>
      <c r="T116">
        <f t="shared" si="35"/>
        <v>-52.475424271230878</v>
      </c>
      <c r="U116">
        <f t="shared" si="36"/>
        <v>453.02489623849613</v>
      </c>
      <c r="V116">
        <f t="shared" si="37"/>
        <v>180.45629141754378</v>
      </c>
      <c r="W116">
        <f t="shared" si="38"/>
        <v>188.62817342367163</v>
      </c>
      <c r="X116">
        <f t="shared" si="39"/>
        <v>-129.62573378217334</v>
      </c>
      <c r="Y116">
        <f t="shared" si="40"/>
        <v>-6.7901218863382864</v>
      </c>
    </row>
    <row r="117" spans="3:25" x14ac:dyDescent="0.55000000000000004">
      <c r="C117">
        <f t="shared" si="44"/>
        <v>0.10800000000000008</v>
      </c>
      <c r="D117">
        <f t="shared" si="29"/>
        <v>9.3849867430056102E-16</v>
      </c>
      <c r="E117">
        <f t="shared" si="45"/>
        <v>-34.602250230439914</v>
      </c>
      <c r="F117">
        <f t="shared" si="30"/>
        <v>359.1342053695754</v>
      </c>
      <c r="G117">
        <f t="shared" si="31"/>
        <v>125.31727114935688</v>
      </c>
      <c r="H117">
        <f t="shared" si="32"/>
        <v>164.3201122631952</v>
      </c>
      <c r="I117">
        <f t="shared" si="46"/>
        <v>-97.927458281748329</v>
      </c>
      <c r="J117">
        <f t="shared" si="47"/>
        <v>-6.1716139057149002</v>
      </c>
      <c r="L117">
        <f t="shared" si="42"/>
        <v>0.10800000000000008</v>
      </c>
      <c r="M117" s="2">
        <f t="shared" si="27"/>
        <v>1.2042724916605744E-8</v>
      </c>
      <c r="N117">
        <f t="shared" si="43"/>
        <v>-31.844471604423596</v>
      </c>
      <c r="O117">
        <f t="shared" si="28"/>
        <v>1.4795229392851909E-14</v>
      </c>
      <c r="P117" s="2">
        <f t="shared" si="33"/>
        <v>1.3935715997843628E-17</v>
      </c>
      <c r="R117">
        <f t="shared" si="41"/>
        <v>0.10800000000000008</v>
      </c>
      <c r="S117">
        <f t="shared" si="34"/>
        <v>2.6021674809514769E-23</v>
      </c>
      <c r="T117">
        <f t="shared" si="35"/>
        <v>-52.003112394606077</v>
      </c>
      <c r="U117">
        <f t="shared" si="36"/>
        <v>453.02489623849613</v>
      </c>
      <c r="V117">
        <f t="shared" si="37"/>
        <v>180.45629141754378</v>
      </c>
      <c r="W117">
        <f t="shared" si="38"/>
        <v>188.62817342367163</v>
      </c>
      <c r="X117">
        <f t="shared" si="39"/>
        <v>-129.08619500775916</v>
      </c>
      <c r="Y117">
        <f t="shared" si="40"/>
        <v>-6.8573487841276668</v>
      </c>
    </row>
    <row r="118" spans="3:25" x14ac:dyDescent="0.55000000000000004">
      <c r="C118">
        <f t="shared" si="44"/>
        <v>0.10900000000000008</v>
      </c>
      <c r="D118">
        <f t="shared" si="29"/>
        <v>1.3250986548945443E-15</v>
      </c>
      <c r="E118">
        <f t="shared" si="45"/>
        <v>-34.257289481720065</v>
      </c>
      <c r="F118">
        <f t="shared" si="30"/>
        <v>359.1342053695754</v>
      </c>
      <c r="G118">
        <f t="shared" si="31"/>
        <v>125.31727114935688</v>
      </c>
      <c r="H118">
        <f t="shared" si="32"/>
        <v>164.3201122631952</v>
      </c>
      <c r="I118">
        <f t="shared" si="46"/>
        <v>-97.521925457131672</v>
      </c>
      <c r="J118">
        <f t="shared" si="47"/>
        <v>-6.2321859816117042</v>
      </c>
      <c r="L118">
        <f t="shared" si="42"/>
        <v>0.10900000000000008</v>
      </c>
      <c r="M118" s="2">
        <f t="shared" si="27"/>
        <v>1.3609440101578748E-8</v>
      </c>
      <c r="N118">
        <f t="shared" si="43"/>
        <v>-31.722168663609864</v>
      </c>
      <c r="O118">
        <f t="shared" si="28"/>
        <v>1.6720035507369826E-14</v>
      </c>
      <c r="P118" s="2">
        <f t="shared" si="33"/>
        <v>1.5757632450110881E-17</v>
      </c>
      <c r="R118">
        <f t="shared" si="41"/>
        <v>0.10900000000000008</v>
      </c>
      <c r="S118">
        <f t="shared" si="34"/>
        <v>4.1520759321671455E-23</v>
      </c>
      <c r="T118">
        <f t="shared" si="35"/>
        <v>-51.535848705072482</v>
      </c>
      <c r="U118">
        <f t="shared" si="36"/>
        <v>453.02489623849613</v>
      </c>
      <c r="V118">
        <f t="shared" si="37"/>
        <v>180.45629141754378</v>
      </c>
      <c r="W118">
        <f t="shared" si="38"/>
        <v>188.62817342367163</v>
      </c>
      <c r="X118">
        <f t="shared" si="39"/>
        <v>-128.55162901167355</v>
      </c>
      <c r="Y118">
        <f t="shared" si="40"/>
        <v>-6.9246510906796708</v>
      </c>
    </row>
    <row r="119" spans="3:25" x14ac:dyDescent="0.55000000000000004">
      <c r="C119">
        <f t="shared" si="44"/>
        <v>0.11000000000000008</v>
      </c>
      <c r="D119">
        <f t="shared" si="29"/>
        <v>1.8639093698661919E-15</v>
      </c>
      <c r="E119">
        <f t="shared" si="45"/>
        <v>-33.916100301145761</v>
      </c>
      <c r="F119">
        <f t="shared" si="30"/>
        <v>359.1342053695754</v>
      </c>
      <c r="G119">
        <f t="shared" si="31"/>
        <v>125.31727114935688</v>
      </c>
      <c r="H119">
        <f t="shared" si="32"/>
        <v>164.3201122631952</v>
      </c>
      <c r="I119">
        <f t="shared" si="46"/>
        <v>-97.120096180347687</v>
      </c>
      <c r="J119">
        <f t="shared" si="47"/>
        <v>-6.2928260778213883</v>
      </c>
      <c r="L119">
        <f t="shared" si="42"/>
        <v>0.11000000000000008</v>
      </c>
      <c r="M119" s="2">
        <f t="shared" si="27"/>
        <v>1.5361750076214925E-8</v>
      </c>
      <c r="N119">
        <f t="shared" si="43"/>
        <v>-31.601051682191791</v>
      </c>
      <c r="O119">
        <f t="shared" si="28"/>
        <v>1.8872856253642585E-14</v>
      </c>
      <c r="P119" s="2">
        <f t="shared" si="33"/>
        <v>1.779644588050622E-17</v>
      </c>
      <c r="R119">
        <f t="shared" si="41"/>
        <v>0.11000000000000008</v>
      </c>
      <c r="S119">
        <f t="shared" si="34"/>
        <v>6.592381049547423E-23</v>
      </c>
      <c r="T119">
        <f t="shared" si="35"/>
        <v>-51.073542543080123</v>
      </c>
      <c r="U119">
        <f t="shared" si="36"/>
        <v>453.02489623849613</v>
      </c>
      <c r="V119">
        <f t="shared" si="37"/>
        <v>180.45629141754378</v>
      </c>
      <c r="W119">
        <f t="shared" si="38"/>
        <v>188.62817342367163</v>
      </c>
      <c r="X119">
        <f t="shared" si="39"/>
        <v>-128.02194496500377</v>
      </c>
      <c r="Y119">
        <f t="shared" si="40"/>
        <v>-6.9920289753570977</v>
      </c>
    </row>
    <row r="120" spans="3:25" x14ac:dyDescent="0.55000000000000004">
      <c r="C120">
        <f t="shared" si="44"/>
        <v>0.11100000000000008</v>
      </c>
      <c r="D120">
        <f t="shared" si="29"/>
        <v>2.6121159120673274E-15</v>
      </c>
      <c r="E120">
        <f t="shared" si="45"/>
        <v>-33.578615807732525</v>
      </c>
      <c r="F120">
        <f t="shared" si="30"/>
        <v>359.1342053695754</v>
      </c>
      <c r="G120">
        <f t="shared" si="31"/>
        <v>125.31727114935688</v>
      </c>
      <c r="H120">
        <f t="shared" si="32"/>
        <v>164.3201122631952</v>
      </c>
      <c r="I120">
        <f t="shared" si="46"/>
        <v>-96.721903417471282</v>
      </c>
      <c r="J120">
        <f t="shared" si="47"/>
        <v>-6.3535343472845591</v>
      </c>
      <c r="L120">
        <f t="shared" si="42"/>
        <v>0.11100000000000008</v>
      </c>
      <c r="M120" s="2">
        <f t="shared" si="27"/>
        <v>1.7319499274842933E-8</v>
      </c>
      <c r="N120">
        <f t="shared" si="43"/>
        <v>-31.481099348186625</v>
      </c>
      <c r="O120">
        <f t="shared" si="28"/>
        <v>2.1278071741661662E-14</v>
      </c>
      <c r="P120" s="2">
        <f t="shared" si="33"/>
        <v>2.007546399765214E-17</v>
      </c>
      <c r="R120">
        <f t="shared" si="41"/>
        <v>0.11100000000000008</v>
      </c>
      <c r="S120">
        <f t="shared" si="34"/>
        <v>1.0416086846210909E-22</v>
      </c>
      <c r="T120">
        <f t="shared" si="35"/>
        <v>-50.616105715661732</v>
      </c>
      <c r="U120">
        <f t="shared" si="36"/>
        <v>453.02489623849613</v>
      </c>
      <c r="V120">
        <f t="shared" si="37"/>
        <v>180.45629141754378</v>
      </c>
      <c r="W120">
        <f t="shared" si="38"/>
        <v>188.62817342367163</v>
      </c>
      <c r="X120">
        <f t="shared" si="39"/>
        <v>-127.49705450484852</v>
      </c>
      <c r="Y120">
        <f t="shared" si="40"/>
        <v>-7.0594826080939548</v>
      </c>
    </row>
    <row r="121" spans="3:25" x14ac:dyDescent="0.55000000000000004">
      <c r="C121">
        <f t="shared" si="44"/>
        <v>0.11200000000000009</v>
      </c>
      <c r="D121">
        <f t="shared" si="29"/>
        <v>3.6473667549953423E-15</v>
      </c>
      <c r="E121">
        <f t="shared" si="45"/>
        <v>-33.244770924664756</v>
      </c>
      <c r="F121">
        <f t="shared" si="30"/>
        <v>359.1342053695754</v>
      </c>
      <c r="G121">
        <f t="shared" si="31"/>
        <v>125.31727114935688</v>
      </c>
      <c r="H121">
        <f t="shared" si="32"/>
        <v>164.3201122631952</v>
      </c>
      <c r="I121">
        <f t="shared" si="46"/>
        <v>-96.327281938229845</v>
      </c>
      <c r="J121">
        <f t="shared" si="47"/>
        <v>-6.4143109434582239</v>
      </c>
      <c r="L121">
        <f t="shared" si="42"/>
        <v>0.11200000000000009</v>
      </c>
      <c r="M121" s="2">
        <f t="shared" si="27"/>
        <v>1.9504426057387042E-8</v>
      </c>
      <c r="N121">
        <f t="shared" si="43"/>
        <v>-31.362290923558387</v>
      </c>
      <c r="O121">
        <f t="shared" si="28"/>
        <v>2.3962388885678702E-14</v>
      </c>
      <c r="P121" s="2">
        <f t="shared" si="33"/>
        <v>2.2620230313670201E-17</v>
      </c>
      <c r="R121">
        <f t="shared" si="41"/>
        <v>0.11200000000000009</v>
      </c>
      <c r="S121">
        <f t="shared" si="34"/>
        <v>1.6379077053501485E-22</v>
      </c>
      <c r="T121">
        <f t="shared" si="35"/>
        <v>-50.1634524079657</v>
      </c>
      <c r="U121">
        <f t="shared" si="36"/>
        <v>453.02489623849613</v>
      </c>
      <c r="V121">
        <f t="shared" si="37"/>
        <v>180.45629141754378</v>
      </c>
      <c r="W121">
        <f t="shared" si="38"/>
        <v>188.62817342367163</v>
      </c>
      <c r="X121">
        <f t="shared" si="39"/>
        <v>-126.97687164584842</v>
      </c>
      <c r="Y121">
        <f t="shared" si="40"/>
        <v>-7.127012159398026</v>
      </c>
    </row>
    <row r="122" spans="3:25" x14ac:dyDescent="0.55000000000000004">
      <c r="C122">
        <f t="shared" si="44"/>
        <v>0.11300000000000009</v>
      </c>
      <c r="D122">
        <f t="shared" si="29"/>
        <v>5.0747338476756509E-15</v>
      </c>
      <c r="E122">
        <f t="shared" si="45"/>
        <v>-32.914502315165812</v>
      </c>
      <c r="F122">
        <f t="shared" si="30"/>
        <v>359.1342053695754</v>
      </c>
      <c r="G122">
        <f t="shared" si="31"/>
        <v>125.31727114935688</v>
      </c>
      <c r="H122">
        <f t="shared" si="32"/>
        <v>164.3201122631952</v>
      </c>
      <c r="I122">
        <f t="shared" si="46"/>
        <v>-95.93616825187101</v>
      </c>
      <c r="J122">
        <f t="shared" si="47"/>
        <v>-6.4751560203181144</v>
      </c>
      <c r="L122">
        <f t="shared" si="42"/>
        <v>0.11300000000000009</v>
      </c>
      <c r="M122" s="2">
        <f t="shared" si="27"/>
        <v>2.1940321686966735E-8</v>
      </c>
      <c r="N122">
        <f t="shared" si="43"/>
        <v>-31.244606223812482</v>
      </c>
      <c r="O122">
        <f t="shared" si="28"/>
        <v>2.6955036717979664E-14</v>
      </c>
      <c r="P122" s="2">
        <f t="shared" si="33"/>
        <v>2.5458712801829207E-17</v>
      </c>
      <c r="R122">
        <f t="shared" si="41"/>
        <v>0.11300000000000009</v>
      </c>
      <c r="S122">
        <f t="shared" si="34"/>
        <v>2.5634985513832857E-22</v>
      </c>
      <c r="T122">
        <f t="shared" si="35"/>
        <v>-49.715499098720862</v>
      </c>
      <c r="U122">
        <f t="shared" si="36"/>
        <v>453.02489623849613</v>
      </c>
      <c r="V122">
        <f t="shared" si="37"/>
        <v>180.45629141754378</v>
      </c>
      <c r="W122">
        <f t="shared" si="38"/>
        <v>188.62817342367163</v>
      </c>
      <c r="X122">
        <f t="shared" si="39"/>
        <v>-126.46131269564815</v>
      </c>
      <c r="Y122">
        <f t="shared" si="40"/>
        <v>-7.1946178003534609</v>
      </c>
    </row>
    <row r="123" spans="3:25" x14ac:dyDescent="0.55000000000000004">
      <c r="C123">
        <f t="shared" si="44"/>
        <v>0.11400000000000009</v>
      </c>
      <c r="D123">
        <f t="shared" si="29"/>
        <v>7.0359173052625249E-15</v>
      </c>
      <c r="E123">
        <f t="shared" si="45"/>
        <v>-32.587748321193907</v>
      </c>
      <c r="F123">
        <f t="shared" si="30"/>
        <v>359.1342053695754</v>
      </c>
      <c r="G123">
        <f t="shared" si="31"/>
        <v>125.31727114935688</v>
      </c>
      <c r="H123">
        <f t="shared" si="32"/>
        <v>164.3201122631952</v>
      </c>
      <c r="I123">
        <f t="shared" si="46"/>
        <v>-95.548500545856186</v>
      </c>
      <c r="J123">
        <f t="shared" si="47"/>
        <v>-6.5360697323610362</v>
      </c>
      <c r="L123">
        <f t="shared" si="42"/>
        <v>0.11400000000000009</v>
      </c>
      <c r="M123" s="2">
        <f t="shared" si="27"/>
        <v>2.4653200805613959E-8</v>
      </c>
      <c r="N123">
        <f t="shared" si="43"/>
        <v>-31.128025598489309</v>
      </c>
      <c r="O123">
        <f t="shared" si="28"/>
        <v>3.0287975828804796E-14</v>
      </c>
      <c r="P123" s="2">
        <f t="shared" si="33"/>
        <v>2.8621506273392256E-17</v>
      </c>
      <c r="R123">
        <f t="shared" si="41"/>
        <v>0.11400000000000009</v>
      </c>
      <c r="S123">
        <f t="shared" si="34"/>
        <v>3.9936578544654346E-22</v>
      </c>
      <c r="T123">
        <f t="shared" si="35"/>
        <v>-49.27216447942579</v>
      </c>
      <c r="U123">
        <f t="shared" si="36"/>
        <v>453.02489623849613</v>
      </c>
      <c r="V123">
        <f t="shared" si="37"/>
        <v>180.45629141754378</v>
      </c>
      <c r="W123">
        <f t="shared" si="38"/>
        <v>188.62817342367163</v>
      </c>
      <c r="X123">
        <f t="shared" si="39"/>
        <v>-125.95029617408316</v>
      </c>
      <c r="Y123">
        <f t="shared" si="40"/>
        <v>-7.2622997026233733</v>
      </c>
    </row>
    <row r="124" spans="3:25" x14ac:dyDescent="0.55000000000000004">
      <c r="C124">
        <f t="shared" si="44"/>
        <v>0.11500000000000009</v>
      </c>
      <c r="D124">
        <f t="shared" si="29"/>
        <v>9.7213790900044535E-15</v>
      </c>
      <c r="E124">
        <f t="shared" si="45"/>
        <v>-32.264448904814891</v>
      </c>
      <c r="F124">
        <f t="shared" si="30"/>
        <v>359.1342053695754</v>
      </c>
      <c r="G124">
        <f t="shared" si="31"/>
        <v>125.31727114935688</v>
      </c>
      <c r="H124">
        <f t="shared" si="32"/>
        <v>164.3201122631952</v>
      </c>
      <c r="I124">
        <f t="shared" si="46"/>
        <v>-95.164218627230994</v>
      </c>
      <c r="J124">
        <f t="shared" si="47"/>
        <v>-6.5970522346072134</v>
      </c>
      <c r="L124">
        <f t="shared" si="42"/>
        <v>0.11500000000000009</v>
      </c>
      <c r="M124" s="2">
        <f t="shared" si="27"/>
        <v>2.76714841027077E-8</v>
      </c>
      <c r="N124">
        <f t="shared" si="43"/>
        <v>-31.012529912509653</v>
      </c>
      <c r="O124">
        <f t="shared" si="28"/>
        <v>3.3996122785772879E-14</v>
      </c>
      <c r="P124" s="2">
        <f t="shared" si="33"/>
        <v>3.2142049307288868E-17</v>
      </c>
      <c r="R124">
        <f t="shared" si="41"/>
        <v>0.11500000000000009</v>
      </c>
      <c r="S124">
        <f t="shared" si="34"/>
        <v>6.1935143304735805E-22</v>
      </c>
      <c r="T124">
        <f t="shared" si="35"/>
        <v>-48.833369377067108</v>
      </c>
      <c r="U124">
        <f t="shared" si="36"/>
        <v>453.02489623849613</v>
      </c>
      <c r="V124">
        <f t="shared" si="37"/>
        <v>180.45629141754378</v>
      </c>
      <c r="W124">
        <f t="shared" si="38"/>
        <v>188.62817342367163</v>
      </c>
      <c r="X124">
        <f t="shared" si="39"/>
        <v>-125.4437427358954</v>
      </c>
      <c r="Y124">
        <f t="shared" si="40"/>
        <v>-7.3300580384524592</v>
      </c>
    </row>
    <row r="125" spans="3:25" x14ac:dyDescent="0.55000000000000004">
      <c r="C125">
        <f t="shared" si="44"/>
        <v>0.11600000000000009</v>
      </c>
      <c r="D125">
        <f t="shared" si="29"/>
        <v>1.3386286706010539E-14</v>
      </c>
      <c r="E125">
        <f t="shared" si="45"/>
        <v>-31.94454559211329</v>
      </c>
      <c r="F125">
        <f t="shared" si="30"/>
        <v>359.1342053695754</v>
      </c>
      <c r="G125">
        <f t="shared" si="31"/>
        <v>125.31727114935688</v>
      </c>
      <c r="H125">
        <f t="shared" si="32"/>
        <v>164.3201122631952</v>
      </c>
      <c r="I125">
        <f t="shared" si="46"/>
        <v>-94.783263866533943</v>
      </c>
      <c r="J125">
        <f t="shared" si="47"/>
        <v>-6.6581036826026612</v>
      </c>
      <c r="L125">
        <f t="shared" si="42"/>
        <v>0.11600000000000009</v>
      </c>
      <c r="M125" s="2">
        <f t="shared" si="27"/>
        <v>3.1026193903941909E-8</v>
      </c>
      <c r="N125">
        <f t="shared" si="43"/>
        <v>-30.898100528327763</v>
      </c>
      <c r="O125">
        <f t="shared" si="28"/>
        <v>3.811759042697663E-14</v>
      </c>
      <c r="P125" s="2">
        <f t="shared" si="33"/>
        <v>3.6056856606374792E-17</v>
      </c>
      <c r="R125">
        <f t="shared" si="41"/>
        <v>0.11600000000000009</v>
      </c>
      <c r="S125">
        <f t="shared" si="34"/>
        <v>9.5623677183842628E-22</v>
      </c>
      <c r="T125">
        <f t="shared" si="35"/>
        <v>-48.399036680183613</v>
      </c>
      <c r="U125">
        <f t="shared" si="36"/>
        <v>453.02489623849613</v>
      </c>
      <c r="V125">
        <f t="shared" si="37"/>
        <v>180.45629141754378</v>
      </c>
      <c r="W125">
        <f t="shared" si="38"/>
        <v>188.62817342367163</v>
      </c>
      <c r="X125">
        <f t="shared" si="39"/>
        <v>-124.94157509679474</v>
      </c>
      <c r="Y125">
        <f t="shared" si="40"/>
        <v>-7.3978929806696234</v>
      </c>
    </row>
    <row r="126" spans="3:25" x14ac:dyDescent="0.55000000000000004">
      <c r="C126">
        <f t="shared" si="44"/>
        <v>0.11700000000000009</v>
      </c>
      <c r="D126">
        <f t="shared" si="29"/>
        <v>1.8371397572452389E-14</v>
      </c>
      <c r="E126">
        <f t="shared" si="45"/>
        <v>-31.627981419510974</v>
      </c>
      <c r="F126">
        <f t="shared" si="30"/>
        <v>359.1342053695754</v>
      </c>
      <c r="G126">
        <f t="shared" si="31"/>
        <v>125.31727114935688</v>
      </c>
      <c r="H126">
        <f t="shared" si="32"/>
        <v>164.3201122631952</v>
      </c>
      <c r="I126">
        <f t="shared" si="46"/>
        <v>-94.405579144112721</v>
      </c>
      <c r="J126">
        <f t="shared" si="47"/>
        <v>-6.7192242324215661</v>
      </c>
      <c r="L126">
        <f t="shared" si="42"/>
        <v>0.11700000000000009</v>
      </c>
      <c r="M126" s="2">
        <f t="shared" si="27"/>
        <v>3.4751163442989841E-8</v>
      </c>
      <c r="N126">
        <f t="shared" si="43"/>
        <v>-30.784719288850383</v>
      </c>
      <c r="O126">
        <f t="shared" si="28"/>
        <v>4.2693944964113508E-14</v>
      </c>
      <c r="P126" s="2">
        <f t="shared" si="33"/>
        <v>4.0405767695545107E-17</v>
      </c>
      <c r="R126">
        <f t="shared" si="41"/>
        <v>0.11700000000000009</v>
      </c>
      <c r="S126">
        <f t="shared" si="34"/>
        <v>1.4699019307226067E-21</v>
      </c>
      <c r="T126">
        <f t="shared" si="35"/>
        <v>-47.969091268103924</v>
      </c>
      <c r="U126">
        <f t="shared" si="36"/>
        <v>453.02489623849613</v>
      </c>
      <c r="V126">
        <f t="shared" si="37"/>
        <v>180.45629141754378</v>
      </c>
      <c r="W126">
        <f t="shared" si="38"/>
        <v>188.62817342367163</v>
      </c>
      <c r="X126">
        <f t="shared" si="39"/>
        <v>-124.44371796269404</v>
      </c>
      <c r="Y126">
        <f t="shared" si="40"/>
        <v>-7.4658047026906296</v>
      </c>
    </row>
    <row r="127" spans="3:25" x14ac:dyDescent="0.55000000000000004">
      <c r="C127">
        <f t="shared" si="44"/>
        <v>0.11800000000000009</v>
      </c>
      <c r="D127">
        <f t="shared" si="29"/>
        <v>2.5130330737731031E-14</v>
      </c>
      <c r="E127">
        <f t="shared" si="45"/>
        <v>-31.314700882370122</v>
      </c>
      <c r="F127">
        <f t="shared" si="30"/>
        <v>359.1342053695754</v>
      </c>
      <c r="G127">
        <f t="shared" si="31"/>
        <v>125.31727114935688</v>
      </c>
      <c r="H127">
        <f t="shared" si="32"/>
        <v>164.3201122631952</v>
      </c>
      <c r="I127">
        <f t="shared" si="46"/>
        <v>-94.031108798724759</v>
      </c>
      <c r="J127">
        <f t="shared" si="47"/>
        <v>-6.7804140406686768</v>
      </c>
      <c r="L127">
        <f t="shared" si="42"/>
        <v>0.11800000000000009</v>
      </c>
      <c r="M127" s="2">
        <f t="shared" si="27"/>
        <v>3.8883260613500791E-8</v>
      </c>
      <c r="N127">
        <f t="shared" si="43"/>
        <v>-30.67236850108268</v>
      </c>
      <c r="O127">
        <f t="shared" si="28"/>
        <v>4.7770480875596809E-14</v>
      </c>
      <c r="P127" s="2">
        <f t="shared" si="33"/>
        <v>4.5232212919855199E-17</v>
      </c>
      <c r="R127">
        <f t="shared" si="41"/>
        <v>0.11800000000000009</v>
      </c>
      <c r="S127">
        <f t="shared" si="34"/>
        <v>2.2497677972749555E-21</v>
      </c>
      <c r="T127">
        <f t="shared" si="35"/>
        <v>-47.543459943195373</v>
      </c>
      <c r="U127">
        <f t="shared" si="36"/>
        <v>453.02489623849613</v>
      </c>
      <c r="V127">
        <f t="shared" si="37"/>
        <v>180.45629141754378</v>
      </c>
      <c r="W127">
        <f t="shared" si="38"/>
        <v>188.62817342367163</v>
      </c>
      <c r="X127">
        <f t="shared" si="39"/>
        <v>-123.95009796195536</v>
      </c>
      <c r="Y127">
        <f t="shared" si="40"/>
        <v>-7.5337933785207518</v>
      </c>
    </row>
    <row r="128" spans="3:25" x14ac:dyDescent="0.55000000000000004">
      <c r="C128">
        <f t="shared" si="44"/>
        <v>0.11900000000000009</v>
      </c>
      <c r="D128">
        <f t="shared" si="29"/>
        <v>3.4265071412028456E-14</v>
      </c>
      <c r="E128">
        <f t="shared" si="45"/>
        <v>-31.00464988576509</v>
      </c>
      <c r="F128">
        <f t="shared" si="30"/>
        <v>359.1342053695754</v>
      </c>
      <c r="G128">
        <f t="shared" si="31"/>
        <v>125.31727114935688</v>
      </c>
      <c r="H128">
        <f t="shared" si="32"/>
        <v>164.3201122631952</v>
      </c>
      <c r="I128">
        <f t="shared" si="46"/>
        <v>-93.659798578306692</v>
      </c>
      <c r="J128">
        <f t="shared" si="47"/>
        <v>-6.8416732644817149</v>
      </c>
      <c r="L128">
        <f t="shared" si="42"/>
        <v>0.11900000000000009</v>
      </c>
      <c r="M128" s="2">
        <f t="shared" si="27"/>
        <v>4.3462627035697569E-8</v>
      </c>
      <c r="N128">
        <f t="shared" si="43"/>
        <v>-30.561030920464241</v>
      </c>
      <c r="O128">
        <f t="shared" si="28"/>
        <v>5.3396514614597222E-14</v>
      </c>
      <c r="P128" s="2">
        <f t="shared" si="33"/>
        <v>5.0583497745097061E-17</v>
      </c>
      <c r="R128">
        <f t="shared" si="41"/>
        <v>0.11900000000000009</v>
      </c>
      <c r="S128">
        <f t="shared" si="34"/>
        <v>3.4288179709566833E-21</v>
      </c>
      <c r="T128">
        <f t="shared" si="35"/>
        <v>-47.122071365971898</v>
      </c>
      <c r="U128">
        <f t="shared" si="36"/>
        <v>453.02489623849613</v>
      </c>
      <c r="V128">
        <f t="shared" si="37"/>
        <v>180.45629141754378</v>
      </c>
      <c r="W128">
        <f t="shared" si="38"/>
        <v>188.62817342367163</v>
      </c>
      <c r="X128">
        <f t="shared" si="39"/>
        <v>-123.46064358049519</v>
      </c>
      <c r="Y128">
        <f t="shared" si="40"/>
        <v>-7.6018591827574609</v>
      </c>
    </row>
    <row r="129" spans="3:25" x14ac:dyDescent="0.55000000000000004">
      <c r="C129">
        <f t="shared" si="44"/>
        <v>0.12000000000000009</v>
      </c>
      <c r="D129">
        <f t="shared" si="29"/>
        <v>4.657205567320253E-14</v>
      </c>
      <c r="E129">
        <f t="shared" si="45"/>
        <v>-30.697775697314434</v>
      </c>
      <c r="F129">
        <f t="shared" si="30"/>
        <v>359.1342053695754</v>
      </c>
      <c r="G129">
        <f t="shared" si="31"/>
        <v>125.31727114935688</v>
      </c>
      <c r="H129">
        <f t="shared" si="32"/>
        <v>164.3201122631952</v>
      </c>
      <c r="I129">
        <f t="shared" si="46"/>
        <v>-93.291595592803958</v>
      </c>
      <c r="J129">
        <f t="shared" si="47"/>
        <v>-6.9030020615337913</v>
      </c>
      <c r="L129">
        <f t="shared" si="42"/>
        <v>0.12000000000000009</v>
      </c>
      <c r="M129" s="2">
        <f t="shared" si="27"/>
        <v>4.8532933309634466E-8</v>
      </c>
      <c r="N129">
        <f t="shared" si="43"/>
        <v>-30.450689735860571</v>
      </c>
      <c r="O129">
        <f t="shared" si="28"/>
        <v>5.9625698203393836E-14</v>
      </c>
      <c r="P129" s="2">
        <f t="shared" si="33"/>
        <v>5.6511106408995584E-17</v>
      </c>
      <c r="R129">
        <f t="shared" si="41"/>
        <v>0.12000000000000009</v>
      </c>
      <c r="S129">
        <f t="shared" si="34"/>
        <v>5.2040176900242881E-21</v>
      </c>
      <c r="T129">
        <f t="shared" si="35"/>
        <v>-46.704855992917587</v>
      </c>
      <c r="U129">
        <f t="shared" si="36"/>
        <v>453.02489623849613</v>
      </c>
      <c r="V129">
        <f t="shared" si="37"/>
        <v>180.45629141754378</v>
      </c>
      <c r="W129">
        <f t="shared" si="38"/>
        <v>188.62817342367163</v>
      </c>
      <c r="X129">
        <f t="shared" si="39"/>
        <v>-122.97528509960523</v>
      </c>
      <c r="Y129">
        <f t="shared" si="40"/>
        <v>-7.6700022905931018</v>
      </c>
    </row>
    <row r="130" spans="3:25" x14ac:dyDescent="0.55000000000000004">
      <c r="C130">
        <f t="shared" si="44"/>
        <v>0.12100000000000009</v>
      </c>
      <c r="D130">
        <f t="shared" si="29"/>
        <v>6.3101812472165885E-14</v>
      </c>
      <c r="E130">
        <f t="shared" si="45"/>
        <v>-30.394026901969923</v>
      </c>
      <c r="F130">
        <f t="shared" si="30"/>
        <v>359.1342053695754</v>
      </c>
      <c r="G130">
        <f t="shared" si="31"/>
        <v>125.31727114935688</v>
      </c>
      <c r="H130">
        <f t="shared" si="32"/>
        <v>164.3201122631952</v>
      </c>
      <c r="I130">
        <f t="shared" si="46"/>
        <v>-92.926448268957387</v>
      </c>
      <c r="J130">
        <f t="shared" si="47"/>
        <v>-6.964400590035849</v>
      </c>
      <c r="L130">
        <f t="shared" si="42"/>
        <v>0.12100000000000009</v>
      </c>
      <c r="M130" s="2">
        <f t="shared" si="27"/>
        <v>5.4141651366166725E-8</v>
      </c>
      <c r="N130">
        <f t="shared" si="43"/>
        <v>-30.341328555177292</v>
      </c>
      <c r="O130">
        <f t="shared" si="28"/>
        <v>6.6516353833317001E-14</v>
      </c>
      <c r="P130" s="2">
        <f t="shared" si="33"/>
        <v>6.3071026018355477E-17</v>
      </c>
      <c r="R130">
        <f t="shared" si="41"/>
        <v>0.12100000000000009</v>
      </c>
      <c r="S130">
        <f t="shared" si="34"/>
        <v>7.8659312670000482E-21</v>
      </c>
      <c r="T130">
        <f t="shared" si="35"/>
        <v>-46.291746016889782</v>
      </c>
      <c r="U130">
        <f t="shared" si="36"/>
        <v>453.02489623849613</v>
      </c>
      <c r="V130">
        <f t="shared" si="37"/>
        <v>180.45629141754378</v>
      </c>
      <c r="W130">
        <f t="shared" si="38"/>
        <v>188.62817342367163</v>
      </c>
      <c r="X130">
        <f t="shared" si="39"/>
        <v>-122.49395453635292</v>
      </c>
      <c r="Y130">
        <f t="shared" si="40"/>
        <v>-7.7382228778176101</v>
      </c>
    </row>
    <row r="131" spans="3:25" x14ac:dyDescent="0.55000000000000004">
      <c r="C131">
        <f t="shared" si="44"/>
        <v>0.12200000000000009</v>
      </c>
      <c r="D131">
        <f t="shared" si="29"/>
        <v>8.5235928098394595E-14</v>
      </c>
      <c r="E131">
        <f t="shared" si="45"/>
        <v>-30.093353358666491</v>
      </c>
      <c r="F131">
        <f t="shared" si="30"/>
        <v>359.1342053695754</v>
      </c>
      <c r="G131">
        <f t="shared" si="31"/>
        <v>125.31727114935688</v>
      </c>
      <c r="H131">
        <f t="shared" si="32"/>
        <v>164.3201122631952</v>
      </c>
      <c r="I131">
        <f t="shared" si="46"/>
        <v>-92.564306306950698</v>
      </c>
      <c r="J131">
        <f t="shared" si="47"/>
        <v>-7.0258690087391082</v>
      </c>
      <c r="L131">
        <f t="shared" si="42"/>
        <v>0.12200000000000009</v>
      </c>
      <c r="M131" s="2">
        <f t="shared" si="27"/>
        <v>6.034034486684477E-8</v>
      </c>
      <c r="N131">
        <f t="shared" si="43"/>
        <v>-30.232931391566439</v>
      </c>
      <c r="O131">
        <f t="shared" si="28"/>
        <v>7.4131830638907012E-14</v>
      </c>
      <c r="P131" s="2">
        <f t="shared" si="33"/>
        <v>7.0324092236112066E-17</v>
      </c>
      <c r="R131">
        <f t="shared" si="41"/>
        <v>0.12200000000000009</v>
      </c>
      <c r="S131">
        <f t="shared" si="34"/>
        <v>1.1841515776190056E-20</v>
      </c>
      <c r="T131">
        <f t="shared" si="35"/>
        <v>-45.882675309975497</v>
      </c>
      <c r="U131">
        <f t="shared" si="36"/>
        <v>453.02489623849613</v>
      </c>
      <c r="V131">
        <f t="shared" si="37"/>
        <v>180.45629141754378</v>
      </c>
      <c r="W131">
        <f t="shared" si="38"/>
        <v>188.62817342367163</v>
      </c>
      <c r="X131">
        <f t="shared" si="39"/>
        <v>-122.01658558643501</v>
      </c>
      <c r="Y131">
        <f t="shared" si="40"/>
        <v>-7.8065211208212313</v>
      </c>
    </row>
    <row r="132" spans="3:25" x14ac:dyDescent="0.55000000000000004">
      <c r="C132">
        <f t="shared" si="44"/>
        <v>0.1230000000000001</v>
      </c>
      <c r="D132">
        <f t="shared" si="29"/>
        <v>1.1478608160593694E-13</v>
      </c>
      <c r="E132">
        <f t="shared" si="45"/>
        <v>-29.795706158741829</v>
      </c>
      <c r="F132">
        <f t="shared" si="30"/>
        <v>359.1342053695754</v>
      </c>
      <c r="G132">
        <f t="shared" si="31"/>
        <v>125.31727114935688</v>
      </c>
      <c r="H132">
        <f t="shared" si="32"/>
        <v>164.3201122631952</v>
      </c>
      <c r="I132">
        <f t="shared" si="46"/>
        <v>-92.205120638827623</v>
      </c>
      <c r="J132">
        <f t="shared" si="47"/>
        <v>-7.087407476937523</v>
      </c>
      <c r="L132">
        <f t="shared" si="42"/>
        <v>0.1230000000000001</v>
      </c>
      <c r="M132" s="2">
        <f t="shared" si="27"/>
        <v>6.7184978645343539E-8</v>
      </c>
      <c r="N132">
        <f t="shared" si="43"/>
        <v>-30.125482650195789</v>
      </c>
      <c r="O132">
        <f t="shared" si="28"/>
        <v>8.2540884865771688E-14</v>
      </c>
      <c r="P132" s="2">
        <f t="shared" si="33"/>
        <v>7.8336357752339418E-17</v>
      </c>
      <c r="R132">
        <f t="shared" si="41"/>
        <v>0.1230000000000001</v>
      </c>
      <c r="S132">
        <f t="shared" si="34"/>
        <v>1.7755717632536353E-20</v>
      </c>
      <c r="T132">
        <f t="shared" si="35"/>
        <v>-45.477579368680196</v>
      </c>
      <c r="U132">
        <f t="shared" si="36"/>
        <v>453.02489623849613</v>
      </c>
      <c r="V132">
        <f t="shared" si="37"/>
        <v>180.45629141754378</v>
      </c>
      <c r="W132">
        <f t="shared" si="38"/>
        <v>188.62817342367163</v>
      </c>
      <c r="X132">
        <f t="shared" si="39"/>
        <v>-121.5431135693637</v>
      </c>
      <c r="Y132">
        <f t="shared" si="40"/>
        <v>-7.8748971965972476</v>
      </c>
    </row>
    <row r="133" spans="3:25" x14ac:dyDescent="0.55000000000000004">
      <c r="C133">
        <f t="shared" si="44"/>
        <v>0.1240000000000001</v>
      </c>
      <c r="D133">
        <f t="shared" si="29"/>
        <v>1.541211234022522E-13</v>
      </c>
      <c r="E133">
        <f t="shared" si="45"/>
        <v>-29.501037586039324</v>
      </c>
      <c r="F133">
        <f t="shared" si="30"/>
        <v>359.1342053695754</v>
      </c>
      <c r="G133">
        <f t="shared" si="31"/>
        <v>125.31727114935688</v>
      </c>
      <c r="H133">
        <f t="shared" si="32"/>
        <v>164.3201122631952</v>
      </c>
      <c r="I133">
        <f t="shared" si="46"/>
        <v>-91.848843388592371</v>
      </c>
      <c r="J133">
        <f t="shared" si="47"/>
        <v>-7.1490161544702691</v>
      </c>
      <c r="L133">
        <f t="shared" si="42"/>
        <v>0.1240000000000001</v>
      </c>
      <c r="M133" s="2">
        <f t="shared" si="27"/>
        <v>7.4736248225641783E-8</v>
      </c>
      <c r="N133">
        <f t="shared" si="43"/>
        <v>-30.018967115553867</v>
      </c>
      <c r="O133">
        <f t="shared" si="28"/>
        <v>9.1818084703967959E-14</v>
      </c>
      <c r="P133" s="2">
        <f t="shared" si="33"/>
        <v>8.7179484784869903E-17</v>
      </c>
      <c r="R133">
        <f t="shared" si="41"/>
        <v>0.1240000000000001</v>
      </c>
      <c r="S133">
        <f t="shared" si="34"/>
        <v>2.6519801796135799E-20</v>
      </c>
      <c r="T133">
        <f t="shared" si="35"/>
        <v>-45.076395261335762</v>
      </c>
      <c r="U133">
        <f t="shared" si="36"/>
        <v>453.02489623849613</v>
      </c>
      <c r="V133">
        <f t="shared" si="37"/>
        <v>180.45629141754378</v>
      </c>
      <c r="W133">
        <f t="shared" si="38"/>
        <v>188.62817342367163</v>
      </c>
      <c r="X133">
        <f t="shared" si="39"/>
        <v>-121.07347537587177</v>
      </c>
      <c r="Y133">
        <f t="shared" si="40"/>
        <v>-7.9433512827447439</v>
      </c>
    </row>
    <row r="134" spans="3:25" x14ac:dyDescent="0.55000000000000004">
      <c r="C134">
        <f t="shared" si="44"/>
        <v>0.12500000000000008</v>
      </c>
      <c r="D134">
        <f t="shared" si="29"/>
        <v>2.0632968792608552E-13</v>
      </c>
      <c r="E134">
        <f t="shared" si="45"/>
        <v>-29.20930107861367</v>
      </c>
      <c r="F134">
        <f t="shared" si="30"/>
        <v>359.1342053695754</v>
      </c>
      <c r="G134">
        <f t="shared" si="31"/>
        <v>125.31727114935688</v>
      </c>
      <c r="H134">
        <f t="shared" si="32"/>
        <v>164.3201122631952</v>
      </c>
      <c r="I134">
        <f t="shared" si="46"/>
        <v>-91.495427833912757</v>
      </c>
      <c r="J134">
        <f t="shared" si="47"/>
        <v>-7.2106952017242278</v>
      </c>
      <c r="L134">
        <f t="shared" si="42"/>
        <v>0.12500000000000008</v>
      </c>
      <c r="M134" s="2">
        <f t="shared" si="27"/>
        <v>8.3059930496010571E-8</v>
      </c>
      <c r="N134">
        <f t="shared" si="43"/>
        <v>-29.913369939264832</v>
      </c>
      <c r="O134">
        <f t="shared" si="28"/>
        <v>1.0204424111259833E-13</v>
      </c>
      <c r="P134" s="2">
        <f t="shared" si="33"/>
        <v>9.6931162908281881E-17</v>
      </c>
      <c r="R134">
        <f t="shared" si="41"/>
        <v>0.12500000000000008</v>
      </c>
      <c r="S134">
        <f t="shared" si="34"/>
        <v>3.9457548610208216E-20</v>
      </c>
      <c r="T134">
        <f t="shared" si="35"/>
        <v>-44.67906157762107</v>
      </c>
      <c r="U134">
        <f t="shared" si="36"/>
        <v>453.02489623849613</v>
      </c>
      <c r="V134">
        <f t="shared" si="37"/>
        <v>180.45629141754378</v>
      </c>
      <c r="W134">
        <f t="shared" si="38"/>
        <v>188.62817342367163</v>
      </c>
      <c r="X134">
        <f t="shared" si="39"/>
        <v>-120.60760941743045</v>
      </c>
      <c r="Y134">
        <f t="shared" si="40"/>
        <v>-8.0118835574713643</v>
      </c>
    </row>
    <row r="135" spans="3:25" x14ac:dyDescent="0.55000000000000004">
      <c r="C135">
        <f t="shared" si="44"/>
        <v>0.12600000000000008</v>
      </c>
      <c r="D135">
        <f t="shared" si="29"/>
        <v>2.7542771122058783E-13</v>
      </c>
      <c r="E135">
        <f t="shared" si="45"/>
        <v>-28.920451191962151</v>
      </c>
      <c r="F135">
        <f t="shared" si="30"/>
        <v>359.1342053695754</v>
      </c>
      <c r="G135">
        <f t="shared" si="31"/>
        <v>125.31727114935688</v>
      </c>
      <c r="H135">
        <f t="shared" si="32"/>
        <v>164.3201122631952</v>
      </c>
      <c r="I135">
        <f t="shared" si="46"/>
        <v>-91.144828369348971</v>
      </c>
      <c r="J135">
        <f t="shared" si="47"/>
        <v>-7.2724447796364933</v>
      </c>
      <c r="L135">
        <f t="shared" si="42"/>
        <v>0.12600000000000008</v>
      </c>
      <c r="M135" s="2">
        <f t="shared" si="27"/>
        <v>9.2227256662962747E-8</v>
      </c>
      <c r="N135">
        <f t="shared" si="43"/>
        <v>-29.808676628388827</v>
      </c>
      <c r="O135">
        <f t="shared" si="28"/>
        <v>1.1330686601671178E-13</v>
      </c>
      <c r="P135" s="2">
        <f t="shared" si="33"/>
        <v>1.0767555356465516E-16</v>
      </c>
      <c r="R135">
        <f t="shared" si="41"/>
        <v>0.12600000000000008</v>
      </c>
      <c r="S135">
        <f t="shared" si="34"/>
        <v>5.8484898334369459E-20</v>
      </c>
      <c r="T135">
        <f t="shared" si="35"/>
        <v>-44.285518380093549</v>
      </c>
      <c r="U135">
        <f t="shared" si="36"/>
        <v>453.02489623849613</v>
      </c>
      <c r="V135">
        <f t="shared" si="37"/>
        <v>180.45629141754378</v>
      </c>
      <c r="W135">
        <f t="shared" si="38"/>
        <v>188.62817342367163</v>
      </c>
      <c r="X135">
        <f t="shared" si="39"/>
        <v>-120.14545557777819</v>
      </c>
      <c r="Y135">
        <f t="shared" si="40"/>
        <v>-8.080494199596103</v>
      </c>
    </row>
    <row r="136" spans="3:25" x14ac:dyDescent="0.55000000000000004">
      <c r="C136">
        <f t="shared" si="44"/>
        <v>0.12700000000000009</v>
      </c>
      <c r="D136">
        <f t="shared" si="29"/>
        <v>3.6662254505184371E-13</v>
      </c>
      <c r="E136">
        <f t="shared" si="45"/>
        <v>-28.63444356370956</v>
      </c>
      <c r="F136">
        <f t="shared" si="30"/>
        <v>359.1342053695754</v>
      </c>
      <c r="G136">
        <f t="shared" si="31"/>
        <v>125.31727114935688</v>
      </c>
      <c r="H136">
        <f t="shared" si="32"/>
        <v>164.3201122631952</v>
      </c>
      <c r="I136">
        <f t="shared" si="46"/>
        <v>-90.797000471035986</v>
      </c>
      <c r="J136">
        <f t="shared" si="47"/>
        <v>-7.3342650496968895</v>
      </c>
      <c r="L136">
        <f t="shared" si="42"/>
        <v>0.12700000000000009</v>
      </c>
      <c r="M136" s="2">
        <f t="shared" si="27"/>
        <v>1.0231530865565076E-7</v>
      </c>
      <c r="N136">
        <f t="shared" si="43"/>
        <v>-29.704873034184843</v>
      </c>
      <c r="O136">
        <f t="shared" si="28"/>
        <v>1.2570065931452495E-13</v>
      </c>
      <c r="P136" s="2">
        <f t="shared" si="33"/>
        <v>1.1950376266561849E-16</v>
      </c>
      <c r="R136">
        <f t="shared" si="41"/>
        <v>0.12700000000000009</v>
      </c>
      <c r="S136">
        <f t="shared" si="34"/>
        <v>8.6364766304635198E-20</v>
      </c>
      <c r="T136">
        <f t="shared" si="35"/>
        <v>-43.895707157636977</v>
      </c>
      <c r="U136">
        <f t="shared" si="36"/>
        <v>453.02489623849613</v>
      </c>
      <c r="V136">
        <f t="shared" si="37"/>
        <v>180.45629141754378</v>
      </c>
      <c r="W136">
        <f t="shared" si="38"/>
        <v>188.62817342367163</v>
      </c>
      <c r="X136">
        <f t="shared" si="39"/>
        <v>-119.68695516636562</v>
      </c>
      <c r="Y136">
        <f t="shared" si="40"/>
        <v>-8.1491833885520997</v>
      </c>
    </row>
    <row r="137" spans="3:25" x14ac:dyDescent="0.55000000000000004">
      <c r="C137">
        <f t="shared" si="44"/>
        <v>0.12800000000000009</v>
      </c>
      <c r="D137">
        <f t="shared" si="29"/>
        <v>4.8664821709293694E-13</v>
      </c>
      <c r="E137">
        <f t="shared" si="45"/>
        <v>-28.351234879678024</v>
      </c>
      <c r="F137">
        <f t="shared" si="30"/>
        <v>359.1342053695754</v>
      </c>
      <c r="G137">
        <f t="shared" si="31"/>
        <v>125.31727114935688</v>
      </c>
      <c r="H137">
        <f t="shared" si="32"/>
        <v>164.3201122631952</v>
      </c>
      <c r="I137">
        <f t="shared" si="46"/>
        <v>-90.45190066275083</v>
      </c>
      <c r="J137">
        <f t="shared" si="47"/>
        <v>-7.3961561739505086</v>
      </c>
      <c r="L137">
        <f t="shared" si="42"/>
        <v>0.12800000000000009</v>
      </c>
      <c r="M137" s="2">
        <f t="shared" si="27"/>
        <v>1.1340744019882649E-7</v>
      </c>
      <c r="N137">
        <f t="shared" si="43"/>
        <v>-29.601945341314213</v>
      </c>
      <c r="O137">
        <f t="shared" si="28"/>
        <v>1.3932802619149154E-13</v>
      </c>
      <c r="P137" s="2">
        <f t="shared" si="33"/>
        <v>1.3251434275300837E-16</v>
      </c>
      <c r="R137">
        <f t="shared" si="41"/>
        <v>0.12800000000000009</v>
      </c>
      <c r="S137">
        <f t="shared" si="34"/>
        <v>1.2706721166035331E-19</v>
      </c>
      <c r="T137">
        <f t="shared" si="35"/>
        <v>-43.509570780734812</v>
      </c>
      <c r="U137">
        <f t="shared" si="36"/>
        <v>453.02489623849613</v>
      </c>
      <c r="V137">
        <f t="shared" si="37"/>
        <v>180.45629141754378</v>
      </c>
      <c r="W137">
        <f t="shared" si="38"/>
        <v>188.62817342367163</v>
      </c>
      <c r="X137">
        <f t="shared" si="39"/>
        <v>-119.23205087362611</v>
      </c>
      <c r="Y137">
        <f t="shared" si="40"/>
        <v>-8.2179513043894534</v>
      </c>
    </row>
    <row r="138" spans="3:25" x14ac:dyDescent="0.55000000000000004">
      <c r="C138">
        <f t="shared" si="44"/>
        <v>0.12900000000000009</v>
      </c>
      <c r="D138">
        <f t="shared" si="29"/>
        <v>6.4418989692069521E-13</v>
      </c>
      <c r="E138">
        <f t="shared" si="45"/>
        <v>-28.070782841277371</v>
      </c>
      <c r="F138">
        <f t="shared" si="30"/>
        <v>359.1342053695754</v>
      </c>
      <c r="G138">
        <f t="shared" si="31"/>
        <v>125.31727114935688</v>
      </c>
      <c r="H138">
        <f t="shared" si="32"/>
        <v>164.3201122631952</v>
      </c>
      <c r="I138">
        <f t="shared" si="46"/>
        <v>-90.109486483300429</v>
      </c>
      <c r="J138">
        <f t="shared" si="47"/>
        <v>-7.4581183150002568</v>
      </c>
      <c r="L138">
        <f t="shared" si="42"/>
        <v>0.12900000000000009</v>
      </c>
      <c r="M138" s="2">
        <f t="shared" ref="M138:M201" si="48">O138/$P$1010</f>
        <v>1.2559372382133601E-7</v>
      </c>
      <c r="N138">
        <f t="shared" si="43"/>
        <v>-29.49988005746431</v>
      </c>
      <c r="O138">
        <f t="shared" ref="O138:O201" si="49">EXP(N138)</f>
        <v>1.542996262977738E-13</v>
      </c>
      <c r="P138" s="2">
        <f t="shared" si="33"/>
        <v>1.468138262446328E-16</v>
      </c>
      <c r="R138">
        <f t="shared" si="41"/>
        <v>0.12900000000000009</v>
      </c>
      <c r="S138">
        <f t="shared" si="34"/>
        <v>1.8627675433706877E-19</v>
      </c>
      <c r="T138">
        <f t="shared" si="35"/>
        <v>-43.127053458484248</v>
      </c>
      <c r="U138">
        <f t="shared" si="36"/>
        <v>453.02489623849613</v>
      </c>
      <c r="V138">
        <f t="shared" si="37"/>
        <v>180.45629141754378</v>
      </c>
      <c r="W138">
        <f t="shared" si="38"/>
        <v>188.62817342367163</v>
      </c>
      <c r="X138">
        <f t="shared" si="39"/>
        <v>-118.78068672798693</v>
      </c>
      <c r="Y138">
        <f t="shared" si="40"/>
        <v>-8.2867981277780629</v>
      </c>
    </row>
    <row r="139" spans="3:25" x14ac:dyDescent="0.55000000000000004">
      <c r="C139">
        <f t="shared" si="44"/>
        <v>0.13000000000000009</v>
      </c>
      <c r="D139">
        <f t="shared" ref="D139:D202" si="50">EXP(E139)</f>
        <v>8.5041992827618148E-13</v>
      </c>
      <c r="E139">
        <f t="shared" si="45"/>
        <v>-27.793046134154483</v>
      </c>
      <c r="F139">
        <f t="shared" ref="F139:F202" si="51">GAMMALN($D$3+$D$2)</f>
        <v>359.1342053695754</v>
      </c>
      <c r="G139">
        <f t="shared" ref="G139:G202" si="52">GAMMALN($D$2)</f>
        <v>125.31727114935688</v>
      </c>
      <c r="H139">
        <f t="shared" ref="H139:H202" si="53">GAMMALN($D$3)</f>
        <v>164.3201122631952</v>
      </c>
      <c r="I139">
        <f t="shared" si="46"/>
        <v>-89.769716455168378</v>
      </c>
      <c r="J139">
        <f t="shared" si="47"/>
        <v>-7.5201516360094205</v>
      </c>
      <c r="L139">
        <f t="shared" si="42"/>
        <v>0.13000000000000009</v>
      </c>
      <c r="M139" s="2">
        <f t="shared" si="48"/>
        <v>1.3897142511731318E-7</v>
      </c>
      <c r="N139">
        <f t="shared" si="43"/>
        <v>-29.398664003372808</v>
      </c>
      <c r="O139">
        <f t="shared" si="49"/>
        <v>1.7073495640733345E-13</v>
      </c>
      <c r="P139" s="2">
        <f t="shared" ref="P139:P202" si="54">0.5*(O139+O138)*(L139-L138)</f>
        <v>1.6251729135255376E-16</v>
      </c>
      <c r="R139">
        <f t="shared" si="41"/>
        <v>0.13000000000000009</v>
      </c>
      <c r="S139">
        <f t="shared" ref="S139:S202" si="55">EXP(T139)</f>
        <v>2.7210451956843994E-19</v>
      </c>
      <c r="T139">
        <f t="shared" ref="T139:T202" si="56">U139-V139-W139+X139+Y139</f>
        <v>-42.748100697269862</v>
      </c>
      <c r="U139">
        <f t="shared" ref="U139:U202" si="57">GAMMALN($U$1)</f>
        <v>453.02489623849613</v>
      </c>
      <c r="V139">
        <f t="shared" ref="V139:V202" si="58">GAMMALN($U$2)</f>
        <v>180.45629141754378</v>
      </c>
      <c r="W139">
        <f t="shared" ref="W139:W202" si="59">GAMMALN($U$3)</f>
        <v>188.62817342367163</v>
      </c>
      <c r="X139">
        <f t="shared" ref="X139:X202" si="60">($U$2-1)*LN(R139)</f>
        <v>-118.33280805454014</v>
      </c>
      <c r="Y139">
        <f t="shared" ref="Y139:Y202" si="61">($U$3-1)*LN(1-R139)</f>
        <v>-8.3557240400104682</v>
      </c>
    </row>
    <row r="140" spans="3:25" x14ac:dyDescent="0.55000000000000004">
      <c r="C140">
        <f t="shared" si="44"/>
        <v>0.13100000000000009</v>
      </c>
      <c r="D140">
        <f t="shared" si="50"/>
        <v>1.1196730442191053E-12</v>
      </c>
      <c r="E140">
        <f t="shared" si="45"/>
        <v>-27.517984398044256</v>
      </c>
      <c r="F140">
        <f t="shared" si="51"/>
        <v>359.1342053695754</v>
      </c>
      <c r="G140">
        <f t="shared" si="52"/>
        <v>125.31727114935688</v>
      </c>
      <c r="H140">
        <f t="shared" si="53"/>
        <v>164.3201122631952</v>
      </c>
      <c r="I140">
        <f t="shared" si="46"/>
        <v>-89.432550054363332</v>
      </c>
      <c r="J140">
        <f t="shared" si="47"/>
        <v>-7.5822563007042376</v>
      </c>
      <c r="L140">
        <f t="shared" si="42"/>
        <v>0.13100000000000009</v>
      </c>
      <c r="M140" s="2">
        <f t="shared" si="48"/>
        <v>1.5364550562865369E-7</v>
      </c>
      <c r="N140">
        <f t="shared" si="43"/>
        <v>-29.298284303234258</v>
      </c>
      <c r="O140">
        <f t="shared" si="49"/>
        <v>1.8876296824002855E-13</v>
      </c>
      <c r="P140" s="2">
        <f t="shared" si="54"/>
        <v>1.7974896232368116E-16</v>
      </c>
      <c r="R140">
        <f t="shared" ref="R140:R203" si="62">0.001+R139</f>
        <v>0.13100000000000009</v>
      </c>
      <c r="S140">
        <f t="shared" si="55"/>
        <v>3.9608454734165048E-19</v>
      </c>
      <c r="T140">
        <f t="shared" si="56"/>
        <v>-42.372659261021077</v>
      </c>
      <c r="U140">
        <f t="shared" si="57"/>
        <v>453.02489623849613</v>
      </c>
      <c r="V140">
        <f t="shared" si="58"/>
        <v>180.45629141754378</v>
      </c>
      <c r="W140">
        <f t="shared" si="59"/>
        <v>188.62817342367163</v>
      </c>
      <c r="X140">
        <f t="shared" si="60"/>
        <v>-117.88836143529711</v>
      </c>
      <c r="Y140">
        <f t="shared" si="61"/>
        <v>-8.4247292230047091</v>
      </c>
    </row>
    <row r="141" spans="3:25" x14ac:dyDescent="0.55000000000000004">
      <c r="C141">
        <f t="shared" si="44"/>
        <v>0.13200000000000009</v>
      </c>
      <c r="D141">
        <f t="shared" si="50"/>
        <v>1.4702947900897211E-12</v>
      </c>
      <c r="E141">
        <f t="shared" si="45"/>
        <v>-27.245558197766854</v>
      </c>
      <c r="F141">
        <f t="shared" si="51"/>
        <v>359.1342053695754</v>
      </c>
      <c r="G141">
        <f t="shared" si="52"/>
        <v>125.31727114935688</v>
      </c>
      <c r="H141">
        <f t="shared" si="53"/>
        <v>164.3201122631952</v>
      </c>
      <c r="I141">
        <f t="shared" si="46"/>
        <v>-89.097947681413672</v>
      </c>
      <c r="J141">
        <f t="shared" si="47"/>
        <v>-7.644432473376499</v>
      </c>
      <c r="L141">
        <f t="shared" ref="L141:L204" si="63">C141</f>
        <v>0.13200000000000009</v>
      </c>
      <c r="M141" s="2">
        <f t="shared" si="48"/>
        <v>1.6972915577011392E-7</v>
      </c>
      <c r="N141">
        <f t="shared" ref="N141:N204" si="64">$M$3*LN(L141)+($M$2-$M$3)*LN(1-L141)</f>
        <v>-29.198728375471436</v>
      </c>
      <c r="O141">
        <f t="shared" si="49"/>
        <v>2.0852272319292577E-13</v>
      </c>
      <c r="P141" s="2">
        <f t="shared" si="54"/>
        <v>1.9864284571647734E-16</v>
      </c>
      <c r="R141">
        <f t="shared" si="62"/>
        <v>0.13200000000000009</v>
      </c>
      <c r="S141">
        <f t="shared" si="55"/>
        <v>5.7456303909507726E-19</v>
      </c>
      <c r="T141">
        <f t="shared" si="56"/>
        <v>-42.000677132980869</v>
      </c>
      <c r="U141">
        <f t="shared" si="57"/>
        <v>453.02489623849613</v>
      </c>
      <c r="V141">
        <f t="shared" si="58"/>
        <v>180.45629141754378</v>
      </c>
      <c r="W141">
        <f t="shared" si="59"/>
        <v>188.62817342367163</v>
      </c>
      <c r="X141">
        <f t="shared" si="60"/>
        <v>-117.44729467095439</v>
      </c>
      <c r="Y141">
        <f t="shared" si="61"/>
        <v>-8.4938138593072203</v>
      </c>
    </row>
    <row r="142" spans="3:25" x14ac:dyDescent="0.55000000000000004">
      <c r="C142">
        <f t="shared" si="44"/>
        <v>0.13300000000000009</v>
      </c>
      <c r="D142">
        <f t="shared" si="50"/>
        <v>1.9257049733291895E-12</v>
      </c>
      <c r="E142">
        <f t="shared" si="45"/>
        <v>-26.975728995319677</v>
      </c>
      <c r="F142">
        <f t="shared" si="51"/>
        <v>359.1342053695754</v>
      </c>
      <c r="G142">
        <f t="shared" si="52"/>
        <v>125.31727114935688</v>
      </c>
      <c r="H142">
        <f t="shared" si="53"/>
        <v>164.3201122631952</v>
      </c>
      <c r="I142">
        <f t="shared" si="46"/>
        <v>-88.765870633456842</v>
      </c>
      <c r="J142">
        <f t="shared" si="47"/>
        <v>-7.7066803188861481</v>
      </c>
      <c r="L142">
        <f t="shared" si="63"/>
        <v>0.13300000000000009</v>
      </c>
      <c r="M142" s="2">
        <f t="shared" si="48"/>
        <v>1.8734435927241365E-7</v>
      </c>
      <c r="N142">
        <f t="shared" si="64"/>
        <v>-29.099983923854928</v>
      </c>
      <c r="O142">
        <f t="shared" si="49"/>
        <v>2.3016408579342177E-13</v>
      </c>
      <c r="P142" s="2">
        <f t="shared" si="54"/>
        <v>2.1934340449317396E-16</v>
      </c>
      <c r="R142">
        <f t="shared" si="62"/>
        <v>0.13300000000000009</v>
      </c>
      <c r="S142">
        <f t="shared" si="55"/>
        <v>8.3062919009030417E-19</v>
      </c>
      <c r="T142">
        <f t="shared" si="56"/>
        <v>-41.632103478917173</v>
      </c>
      <c r="U142">
        <f t="shared" si="57"/>
        <v>453.02489623849613</v>
      </c>
      <c r="V142">
        <f t="shared" si="58"/>
        <v>180.45629141754378</v>
      </c>
      <c r="W142">
        <f t="shared" si="59"/>
        <v>188.62817342367163</v>
      </c>
      <c r="X142">
        <f t="shared" si="60"/>
        <v>-117.0095567441022</v>
      </c>
      <c r="Y142">
        <f t="shared" si="61"/>
        <v>-8.5629781320957203</v>
      </c>
    </row>
    <row r="143" spans="3:25" x14ac:dyDescent="0.55000000000000004">
      <c r="C143">
        <f t="shared" si="44"/>
        <v>0.13400000000000009</v>
      </c>
      <c r="D143">
        <f t="shared" si="50"/>
        <v>2.5157274164218127E-12</v>
      </c>
      <c r="E143">
        <f t="shared" si="45"/>
        <v>-26.708459123014485</v>
      </c>
      <c r="F143">
        <f t="shared" si="51"/>
        <v>359.1342053695754</v>
      </c>
      <c r="G143">
        <f t="shared" si="52"/>
        <v>125.31727114935688</v>
      </c>
      <c r="H143">
        <f t="shared" si="53"/>
        <v>164.3201122631952</v>
      </c>
      <c r="I143">
        <f t="shared" si="46"/>
        <v>-88.436281077373891</v>
      </c>
      <c r="J143">
        <f t="shared" si="47"/>
        <v>-7.7690000026639092</v>
      </c>
      <c r="L143">
        <f t="shared" si="63"/>
        <v>0.13400000000000009</v>
      </c>
      <c r="M143" s="2">
        <f t="shared" si="48"/>
        <v>2.0662249067403958E-7</v>
      </c>
      <c r="N143">
        <f t="shared" si="64"/>
        <v>-29.002038928955358</v>
      </c>
      <c r="O143">
        <f t="shared" si="49"/>
        <v>2.5384845775472937E-13</v>
      </c>
      <c r="P143" s="2">
        <f t="shared" si="54"/>
        <v>2.4200627177407574E-16</v>
      </c>
      <c r="R143">
        <f t="shared" si="62"/>
        <v>0.13400000000000009</v>
      </c>
      <c r="S143">
        <f t="shared" si="55"/>
        <v>1.1967901072230837E-18</v>
      </c>
      <c r="T143">
        <f t="shared" si="56"/>
        <v>-41.266888611712403</v>
      </c>
      <c r="U143">
        <f t="shared" si="57"/>
        <v>453.02489623849613</v>
      </c>
      <c r="V143">
        <f t="shared" si="58"/>
        <v>180.45629141754378</v>
      </c>
      <c r="W143">
        <f t="shared" si="59"/>
        <v>188.62817342367163</v>
      </c>
      <c r="X143">
        <f t="shared" si="60"/>
        <v>-116.57509778381103</v>
      </c>
      <c r="Y143">
        <f t="shared" si="61"/>
        <v>-8.6322222251821206</v>
      </c>
    </row>
    <row r="144" spans="3:25" x14ac:dyDescent="0.55000000000000004">
      <c r="C144">
        <f t="shared" si="44"/>
        <v>0.13500000000000009</v>
      </c>
      <c r="D144">
        <f t="shared" si="50"/>
        <v>3.2782487374984452E-12</v>
      </c>
      <c r="E144">
        <f t="shared" si="45"/>
        <v>-26.443711757613709</v>
      </c>
      <c r="F144">
        <f t="shared" si="51"/>
        <v>359.1342053695754</v>
      </c>
      <c r="G144">
        <f t="shared" si="52"/>
        <v>125.31727114935688</v>
      </c>
      <c r="H144">
        <f t="shared" si="53"/>
        <v>164.3201122631952</v>
      </c>
      <c r="I144">
        <f t="shared" si="46"/>
        <v>-88.109142023923098</v>
      </c>
      <c r="J144">
        <f t="shared" si="47"/>
        <v>-7.8313916907139252</v>
      </c>
      <c r="L144">
        <f t="shared" si="63"/>
        <v>0.13500000000000009</v>
      </c>
      <c r="M144" s="2">
        <f t="shared" si="48"/>
        <v>2.2770494744908038E-7</v>
      </c>
      <c r="N144">
        <f t="shared" si="64"/>
        <v>-28.904881639913441</v>
      </c>
      <c r="O144">
        <f t="shared" si="49"/>
        <v>2.7974955458386199E-13</v>
      </c>
      <c r="P144" s="2">
        <f t="shared" si="54"/>
        <v>2.6679900616929593E-16</v>
      </c>
      <c r="R144">
        <f t="shared" si="62"/>
        <v>0.13500000000000009</v>
      </c>
      <c r="S144">
        <f t="shared" si="55"/>
        <v>1.7186648108759398E-18</v>
      </c>
      <c r="T144">
        <f t="shared" si="56"/>
        <v>-40.904983957269714</v>
      </c>
      <c r="U144">
        <f t="shared" si="57"/>
        <v>453.02489623849613</v>
      </c>
      <c r="V144">
        <f t="shared" si="58"/>
        <v>180.45629141754378</v>
      </c>
      <c r="W144">
        <f t="shared" si="59"/>
        <v>188.62817342367163</v>
      </c>
      <c r="X144">
        <f t="shared" si="60"/>
        <v>-116.14386903153499</v>
      </c>
      <c r="Y144">
        <f t="shared" si="61"/>
        <v>-8.7015463230154726</v>
      </c>
    </row>
    <row r="145" spans="3:25" x14ac:dyDescent="0.55000000000000004">
      <c r="C145">
        <f t="shared" si="44"/>
        <v>0.13600000000000009</v>
      </c>
      <c r="D145">
        <f t="shared" si="50"/>
        <v>4.2612827096414578E-12</v>
      </c>
      <c r="E145">
        <f t="shared" si="45"/>
        <v>-26.181450895420809</v>
      </c>
      <c r="F145">
        <f t="shared" si="51"/>
        <v>359.1342053695754</v>
      </c>
      <c r="G145">
        <f t="shared" si="52"/>
        <v>125.31727114935688</v>
      </c>
      <c r="H145">
        <f t="shared" si="53"/>
        <v>164.3201122631952</v>
      </c>
      <c r="I145">
        <f t="shared" si="46"/>
        <v>-87.78441730282772</v>
      </c>
      <c r="J145">
        <f t="shared" si="47"/>
        <v>-7.8938555496164042</v>
      </c>
      <c r="L145">
        <f t="shared" si="63"/>
        <v>0.13600000000000009</v>
      </c>
      <c r="M145" s="2">
        <f t="shared" si="48"/>
        <v>2.5074381841639077E-7</v>
      </c>
      <c r="N145">
        <f t="shared" si="64"/>
        <v>-28.808500566513672</v>
      </c>
      <c r="O145">
        <f t="shared" si="49"/>
        <v>3.0805422676346586E-13</v>
      </c>
      <c r="P145" s="2">
        <f t="shared" si="54"/>
        <v>2.939018906736642E-16</v>
      </c>
      <c r="R145">
        <f t="shared" si="62"/>
        <v>0.13600000000000009</v>
      </c>
      <c r="S145">
        <f t="shared" si="55"/>
        <v>2.4600696245731574E-18</v>
      </c>
      <c r="T145">
        <f t="shared" si="56"/>
        <v>-40.546342021677049</v>
      </c>
      <c r="U145">
        <f t="shared" si="57"/>
        <v>453.02489623849613</v>
      </c>
      <c r="V145">
        <f t="shared" si="58"/>
        <v>180.45629141754378</v>
      </c>
      <c r="W145">
        <f t="shared" si="59"/>
        <v>188.62817342367163</v>
      </c>
      <c r="X145">
        <f t="shared" si="60"/>
        <v>-115.7158228082729</v>
      </c>
      <c r="Y145">
        <f t="shared" si="61"/>
        <v>-8.7709506106848938</v>
      </c>
    </row>
    <row r="146" spans="3:25" x14ac:dyDescent="0.55000000000000004">
      <c r="C146">
        <f t="shared" si="44"/>
        <v>0.13700000000000009</v>
      </c>
      <c r="D146">
        <f t="shared" si="50"/>
        <v>5.5255334105801887E-12</v>
      </c>
      <c r="E146">
        <f t="shared" si="45"/>
        <v>-25.921641328283499</v>
      </c>
      <c r="F146">
        <f t="shared" si="51"/>
        <v>359.1342053695754</v>
      </c>
      <c r="G146">
        <f t="shared" si="52"/>
        <v>125.31727114935688</v>
      </c>
      <c r="H146">
        <f t="shared" si="53"/>
        <v>164.3201122631952</v>
      </c>
      <c r="I146">
        <f t="shared" si="46"/>
        <v>-87.462071538776513</v>
      </c>
      <c r="J146">
        <f t="shared" si="47"/>
        <v>-7.9563917465302989</v>
      </c>
      <c r="L146">
        <f t="shared" si="63"/>
        <v>0.13700000000000009</v>
      </c>
      <c r="M146" s="2">
        <f t="shared" si="48"/>
        <v>2.7590259013456241E-7</v>
      </c>
      <c r="N146">
        <f t="shared" si="64"/>
        <v>-28.712884471548417</v>
      </c>
      <c r="O146">
        <f t="shared" si="49"/>
        <v>3.3896332760155578E-13</v>
      </c>
      <c r="P146" s="2">
        <f t="shared" si="54"/>
        <v>3.2350877718251107E-16</v>
      </c>
      <c r="R146">
        <f t="shared" si="62"/>
        <v>0.13700000000000009</v>
      </c>
      <c r="S146">
        <f t="shared" si="55"/>
        <v>3.5099974617113358E-18</v>
      </c>
      <c r="T146">
        <f t="shared" si="56"/>
        <v>-40.190916359574473</v>
      </c>
      <c r="U146">
        <f t="shared" si="57"/>
        <v>453.02489623849613</v>
      </c>
      <c r="V146">
        <f t="shared" si="58"/>
        <v>180.45629141754378</v>
      </c>
      <c r="W146">
        <f t="shared" si="59"/>
        <v>188.62817342367163</v>
      </c>
      <c r="X146">
        <f t="shared" si="60"/>
        <v>-115.29091248293267</v>
      </c>
      <c r="Y146">
        <f t="shared" si="61"/>
        <v>-8.8404352739225551</v>
      </c>
    </row>
    <row r="147" spans="3:25" x14ac:dyDescent="0.55000000000000004">
      <c r="C147">
        <f t="shared" si="44"/>
        <v>0.13800000000000009</v>
      </c>
      <c r="D147">
        <f t="shared" si="50"/>
        <v>7.1475704049697317E-12</v>
      </c>
      <c r="E147">
        <f t="shared" si="45"/>
        <v>-25.66424862046966</v>
      </c>
      <c r="F147">
        <f t="shared" si="51"/>
        <v>359.1342053695754</v>
      </c>
      <c r="G147">
        <f t="shared" si="52"/>
        <v>125.31727114935688</v>
      </c>
      <c r="H147">
        <f t="shared" si="53"/>
        <v>164.3201122631952</v>
      </c>
      <c r="I147">
        <f t="shared" si="46"/>
        <v>-87.142070128296993</v>
      </c>
      <c r="J147">
        <f t="shared" si="47"/>
        <v>-8.0190004491959819</v>
      </c>
      <c r="L147">
        <f t="shared" si="63"/>
        <v>0.13800000000000009</v>
      </c>
      <c r="M147" s="2">
        <f t="shared" si="48"/>
        <v>3.0335689304773988E-7</v>
      </c>
      <c r="N147">
        <f t="shared" si="64"/>
        <v>-28.618022363459708</v>
      </c>
      <c r="O147">
        <f t="shared" si="49"/>
        <v>3.7269262991761237E-13</v>
      </c>
      <c r="P147" s="2">
        <f t="shared" si="54"/>
        <v>3.5582797875958444E-16</v>
      </c>
      <c r="R147">
        <f t="shared" si="62"/>
        <v>0.13800000000000009</v>
      </c>
      <c r="S147">
        <f t="shared" si="55"/>
        <v>4.9921672305766118E-18</v>
      </c>
      <c r="T147">
        <f t="shared" si="56"/>
        <v>-39.838661543671932</v>
      </c>
      <c r="U147">
        <f t="shared" si="57"/>
        <v>453.02489623849613</v>
      </c>
      <c r="V147">
        <f t="shared" si="58"/>
        <v>180.45629141754378</v>
      </c>
      <c r="W147">
        <f t="shared" si="59"/>
        <v>188.62817342367163</v>
      </c>
      <c r="X147">
        <f t="shared" si="60"/>
        <v>-114.86909244184604</v>
      </c>
      <c r="Y147">
        <f t="shared" si="61"/>
        <v>-8.9100004991066459</v>
      </c>
    </row>
    <row r="148" spans="3:25" x14ac:dyDescent="0.55000000000000004">
      <c r="C148">
        <f t="shared" si="44"/>
        <v>0.1390000000000001</v>
      </c>
      <c r="D148">
        <f t="shared" si="50"/>
        <v>9.2237532297881229E-12</v>
      </c>
      <c r="E148">
        <f t="shared" si="45"/>
        <v>-25.409239086378189</v>
      </c>
      <c r="F148">
        <f t="shared" si="51"/>
        <v>359.1342053695754</v>
      </c>
      <c r="G148">
        <f t="shared" si="52"/>
        <v>125.31727114935688</v>
      </c>
      <c r="H148">
        <f t="shared" si="53"/>
        <v>164.3201122631952</v>
      </c>
      <c r="I148">
        <f t="shared" si="46"/>
        <v>-86.824379217463559</v>
      </c>
      <c r="J148">
        <f t="shared" si="47"/>
        <v>-8.0816818259379453</v>
      </c>
      <c r="L148">
        <f t="shared" si="63"/>
        <v>0.1390000000000001</v>
      </c>
      <c r="M148" s="2">
        <f t="shared" si="48"/>
        <v>3.33295289209147E-7</v>
      </c>
      <c r="N148">
        <f t="shared" si="64"/>
        <v>-28.523903489246663</v>
      </c>
      <c r="O148">
        <f t="shared" si="49"/>
        <v>4.0947379380945859E-13</v>
      </c>
      <c r="P148" s="2">
        <f t="shared" si="54"/>
        <v>3.9108321186353583E-16</v>
      </c>
      <c r="R148">
        <f t="shared" si="62"/>
        <v>0.1390000000000001</v>
      </c>
      <c r="S148">
        <f t="shared" si="55"/>
        <v>7.0780506546111118E-18</v>
      </c>
      <c r="T148">
        <f t="shared" si="56"/>
        <v>-39.489533135367424</v>
      </c>
      <c r="U148">
        <f t="shared" si="57"/>
        <v>453.02489623849613</v>
      </c>
      <c r="V148">
        <f t="shared" si="58"/>
        <v>180.45629141754378</v>
      </c>
      <c r="W148">
        <f t="shared" si="59"/>
        <v>188.62817342367163</v>
      </c>
      <c r="X148">
        <f t="shared" si="60"/>
        <v>-114.45031805938379</v>
      </c>
      <c r="Y148">
        <f t="shared" si="61"/>
        <v>-8.9796464732643848</v>
      </c>
    </row>
    <row r="149" spans="3:25" x14ac:dyDescent="0.55000000000000004">
      <c r="C149">
        <f t="shared" si="44"/>
        <v>0.1400000000000001</v>
      </c>
      <c r="D149">
        <f t="shared" si="50"/>
        <v>1.1875071214101872E-11</v>
      </c>
      <c r="E149">
        <f t="shared" si="45"/>
        <v>-25.156579769048825</v>
      </c>
      <c r="F149">
        <f t="shared" si="51"/>
        <v>359.1342053695754</v>
      </c>
      <c r="G149">
        <f t="shared" si="52"/>
        <v>125.31727114935688</v>
      </c>
      <c r="H149">
        <f t="shared" si="53"/>
        <v>164.3201122631952</v>
      </c>
      <c r="I149">
        <f t="shared" si="46"/>
        <v>-86.508965680404614</v>
      </c>
      <c r="J149">
        <f t="shared" si="47"/>
        <v>-8.1444360456675238</v>
      </c>
      <c r="L149">
        <f t="shared" si="63"/>
        <v>0.1400000000000001</v>
      </c>
      <c r="M149" s="2">
        <f t="shared" si="48"/>
        <v>3.6592010347227861E-7</v>
      </c>
      <c r="N149">
        <f t="shared" si="64"/>
        <v>-28.430517327627154</v>
      </c>
      <c r="O149">
        <f t="shared" si="49"/>
        <v>4.4955538782283956E-13</v>
      </c>
      <c r="P149" s="2">
        <f t="shared" si="54"/>
        <v>4.2951459081614944E-16</v>
      </c>
      <c r="R149">
        <f t="shared" si="62"/>
        <v>0.1400000000000001</v>
      </c>
      <c r="S149">
        <f t="shared" si="55"/>
        <v>1.0004590298021839E-17</v>
      </c>
      <c r="T149">
        <f t="shared" si="56"/>
        <v>-39.143487656418543</v>
      </c>
      <c r="U149">
        <f t="shared" si="57"/>
        <v>453.02489623849613</v>
      </c>
      <c r="V149">
        <f t="shared" si="58"/>
        <v>180.45629141754378</v>
      </c>
      <c r="W149">
        <f t="shared" si="59"/>
        <v>188.62817342367163</v>
      </c>
      <c r="X149">
        <f t="shared" si="60"/>
        <v>-114.03454566962426</v>
      </c>
      <c r="Y149">
        <f t="shared" si="61"/>
        <v>-9.049373384075027</v>
      </c>
    </row>
    <row r="150" spans="3:25" x14ac:dyDescent="0.55000000000000004">
      <c r="C150">
        <f t="shared" ref="C150:C213" si="65">0.001+C149</f>
        <v>0.1410000000000001</v>
      </c>
      <c r="D150">
        <f t="shared" si="50"/>
        <v>1.5253099014771993E-11</v>
      </c>
      <c r="E150">
        <f t="shared" ref="E150:E213" si="66">F150-G150-H150+I150+J150</f>
        <v>-24.906238419436903</v>
      </c>
      <c r="F150">
        <f t="shared" si="51"/>
        <v>359.1342053695754</v>
      </c>
      <c r="G150">
        <f t="shared" si="52"/>
        <v>125.31727114935688</v>
      </c>
      <c r="H150">
        <f t="shared" si="53"/>
        <v>164.3201122631952</v>
      </c>
      <c r="I150">
        <f t="shared" ref="I150:I213" si="67">($D$2-1)*LN(C150)</f>
        <v>-86.195797098574602</v>
      </c>
      <c r="J150">
        <f t="shared" ref="J150:J213" si="68">($D$3-1)*LN(1-C150)</f>
        <v>-8.2072632778856178</v>
      </c>
      <c r="L150">
        <f t="shared" si="63"/>
        <v>0.1410000000000001</v>
      </c>
      <c r="M150" s="2">
        <f t="shared" si="48"/>
        <v>4.0144830010412074E-7</v>
      </c>
      <c r="N150">
        <f t="shared" si="64"/>
        <v>-28.337853582442843</v>
      </c>
      <c r="O150">
        <f t="shared" si="49"/>
        <v>4.9320396592476364E-13</v>
      </c>
      <c r="P150" s="2">
        <f t="shared" si="54"/>
        <v>4.7137967687380196E-16</v>
      </c>
      <c r="R150">
        <f t="shared" si="62"/>
        <v>0.1410000000000001</v>
      </c>
      <c r="S150">
        <f t="shared" si="55"/>
        <v>1.40982279512605E-17</v>
      </c>
      <c r="T150">
        <f t="shared" si="56"/>
        <v>-38.80048256162231</v>
      </c>
      <c r="U150">
        <f t="shared" si="57"/>
        <v>453.02489623849613</v>
      </c>
      <c r="V150">
        <f t="shared" si="58"/>
        <v>180.45629141754378</v>
      </c>
      <c r="W150">
        <f t="shared" si="59"/>
        <v>188.62817342367163</v>
      </c>
      <c r="X150">
        <f t="shared" si="60"/>
        <v>-113.62173253903015</v>
      </c>
      <c r="Y150">
        <f t="shared" si="61"/>
        <v>-9.1191814198729091</v>
      </c>
    </row>
    <row r="151" spans="3:25" x14ac:dyDescent="0.55000000000000004">
      <c r="C151">
        <f t="shared" si="65"/>
        <v>0.1420000000000001</v>
      </c>
      <c r="D151">
        <f t="shared" si="50"/>
        <v>1.9547309187841085E-11</v>
      </c>
      <c r="E151">
        <f t="shared" si="66"/>
        <v>-24.65818347642066</v>
      </c>
      <c r="F151">
        <f t="shared" si="51"/>
        <v>359.1342053695754</v>
      </c>
      <c r="G151">
        <f t="shared" si="52"/>
        <v>125.31727114935688</v>
      </c>
      <c r="H151">
        <f t="shared" si="53"/>
        <v>164.3201122631952</v>
      </c>
      <c r="I151">
        <f t="shared" si="67"/>
        <v>-85.884841740758532</v>
      </c>
      <c r="J151">
        <f t="shared" si="68"/>
        <v>-8.2701636926854452</v>
      </c>
      <c r="L151">
        <f t="shared" si="63"/>
        <v>0.1420000000000001</v>
      </c>
      <c r="M151" s="2">
        <f t="shared" si="48"/>
        <v>4.4011240684041273E-7</v>
      </c>
      <c r="N151">
        <f t="shared" si="64"/>
        <v>-28.24590217629731</v>
      </c>
      <c r="O151">
        <f t="shared" si="49"/>
        <v>5.4070520276231339E-13</v>
      </c>
      <c r="P151" s="2">
        <f t="shared" si="54"/>
        <v>5.1695458434353896E-16</v>
      </c>
      <c r="R151">
        <f t="shared" si="62"/>
        <v>0.1420000000000001</v>
      </c>
      <c r="S151">
        <f t="shared" si="55"/>
        <v>1.9807397151309104E-17</v>
      </c>
      <c r="T151">
        <f t="shared" si="56"/>
        <v>-38.460476212460549</v>
      </c>
      <c r="U151">
        <f t="shared" si="57"/>
        <v>453.02489623849613</v>
      </c>
      <c r="V151">
        <f t="shared" si="58"/>
        <v>180.45629141754378</v>
      </c>
      <c r="W151">
        <f t="shared" si="59"/>
        <v>188.62817342367163</v>
      </c>
      <c r="X151">
        <f t="shared" si="60"/>
        <v>-113.2118368400908</v>
      </c>
      <c r="Y151">
        <f t="shared" si="61"/>
        <v>-9.1890707696504954</v>
      </c>
    </row>
    <row r="152" spans="3:25" x14ac:dyDescent="0.55000000000000004">
      <c r="C152">
        <f t="shared" si="65"/>
        <v>0.1430000000000001</v>
      </c>
      <c r="D152">
        <f t="shared" si="50"/>
        <v>2.4994031801258349E-11</v>
      </c>
      <c r="E152">
        <f t="shared" si="66"/>
        <v>-24.412384047510066</v>
      </c>
      <c r="F152">
        <f t="shared" si="51"/>
        <v>359.1342053695754</v>
      </c>
      <c r="G152">
        <f t="shared" si="52"/>
        <v>125.31727114935688</v>
      </c>
      <c r="H152">
        <f t="shared" si="53"/>
        <v>164.3201122631952</v>
      </c>
      <c r="I152">
        <f t="shared" si="67"/>
        <v>-85.576068543778078</v>
      </c>
      <c r="J152">
        <f t="shared" si="68"/>
        <v>-8.3331374607553013</v>
      </c>
      <c r="L152">
        <f t="shared" si="63"/>
        <v>0.1430000000000001</v>
      </c>
      <c r="M152" s="2">
        <f t="shared" si="48"/>
        <v>4.8216148846994497E-7</v>
      </c>
      <c r="N152">
        <f t="shared" si="64"/>
        <v>-28.154653244417354</v>
      </c>
      <c r="O152">
        <f t="shared" si="49"/>
        <v>5.9236508977092827E-13</v>
      </c>
      <c r="P152" s="2">
        <f t="shared" si="54"/>
        <v>5.6653514626662132E-16</v>
      </c>
      <c r="R152">
        <f t="shared" si="62"/>
        <v>0.1430000000000001</v>
      </c>
      <c r="S152">
        <f t="shared" si="55"/>
        <v>2.7746336743156153E-17</v>
      </c>
      <c r="T152">
        <f t="shared" si="56"/>
        <v>-38.123427851670002</v>
      </c>
      <c r="U152">
        <f t="shared" si="57"/>
        <v>453.02489623849613</v>
      </c>
      <c r="V152">
        <f t="shared" si="58"/>
        <v>180.45629141754378</v>
      </c>
      <c r="W152">
        <f t="shared" si="59"/>
        <v>188.62817342367163</v>
      </c>
      <c r="X152">
        <f t="shared" si="60"/>
        <v>-112.8048176258893</v>
      </c>
      <c r="Y152">
        <f t="shared" si="61"/>
        <v>-9.2590416230614458</v>
      </c>
    </row>
    <row r="153" spans="3:25" x14ac:dyDescent="0.55000000000000004">
      <c r="C153">
        <f t="shared" si="65"/>
        <v>0.1440000000000001</v>
      </c>
      <c r="D153">
        <f t="shared" si="50"/>
        <v>3.1887408873073138E-11</v>
      </c>
      <c r="E153">
        <f t="shared" si="66"/>
        <v>-24.16880989022799</v>
      </c>
      <c r="F153">
        <f t="shared" si="51"/>
        <v>359.1342053695754</v>
      </c>
      <c r="G153">
        <f t="shared" si="52"/>
        <v>125.31727114935688</v>
      </c>
      <c r="H153">
        <f t="shared" si="53"/>
        <v>164.3201122631952</v>
      </c>
      <c r="I153">
        <f t="shared" si="67"/>
        <v>-85.269447093869971</v>
      </c>
      <c r="J153">
        <f t="shared" si="68"/>
        <v>-8.3961847533813359</v>
      </c>
      <c r="L153">
        <f t="shared" si="63"/>
        <v>0.1440000000000001</v>
      </c>
      <c r="M153" s="2">
        <f t="shared" si="48"/>
        <v>5.2786217210299111E-7</v>
      </c>
      <c r="N153">
        <f t="shared" si="64"/>
        <v>-28.064097128728271</v>
      </c>
      <c r="O153">
        <f t="shared" si="49"/>
        <v>6.4851119477983059E-13</v>
      </c>
      <c r="P153" s="2">
        <f t="shared" si="54"/>
        <v>6.2043814227537996E-16</v>
      </c>
      <c r="R153">
        <f t="shared" si="62"/>
        <v>0.1440000000000001</v>
      </c>
      <c r="S153">
        <f t="shared" si="55"/>
        <v>3.8754004608455824E-17</v>
      </c>
      <c r="T153">
        <f t="shared" si="56"/>
        <v>-37.789297578698822</v>
      </c>
      <c r="U153">
        <f t="shared" si="57"/>
        <v>453.02489623849613</v>
      </c>
      <c r="V153">
        <f t="shared" si="58"/>
        <v>180.45629141754378</v>
      </c>
      <c r="W153">
        <f t="shared" si="59"/>
        <v>188.62817342367163</v>
      </c>
      <c r="X153">
        <f t="shared" si="60"/>
        <v>-112.40063480555587</v>
      </c>
      <c r="Y153">
        <f t="shared" si="61"/>
        <v>-9.3290941704237049</v>
      </c>
    </row>
    <row r="154" spans="3:25" x14ac:dyDescent="0.55000000000000004">
      <c r="C154">
        <f t="shared" si="65"/>
        <v>0.1450000000000001</v>
      </c>
      <c r="D154">
        <f t="shared" si="50"/>
        <v>4.0592759846155853E-11</v>
      </c>
      <c r="E154">
        <f t="shared" si="66"/>
        <v>-23.92743139413577</v>
      </c>
      <c r="F154">
        <f t="shared" si="51"/>
        <v>359.1342053695754</v>
      </c>
      <c r="G154">
        <f t="shared" si="52"/>
        <v>125.31727114935688</v>
      </c>
      <c r="H154">
        <f t="shared" si="53"/>
        <v>164.3201122631952</v>
      </c>
      <c r="I154">
        <f t="shared" si="67"/>
        <v>-84.964947608708727</v>
      </c>
      <c r="J154">
        <f t="shared" si="68"/>
        <v>-8.4593057424503577</v>
      </c>
      <c r="L154">
        <f t="shared" si="63"/>
        <v>0.1450000000000001</v>
      </c>
      <c r="M154" s="2">
        <f t="shared" si="48"/>
        <v>5.77499726348491E-7</v>
      </c>
      <c r="N154">
        <f t="shared" si="64"/>
        <v>-27.974224372134127</v>
      </c>
      <c r="O154">
        <f t="shared" si="49"/>
        <v>7.0949398784767164E-13</v>
      </c>
      <c r="P154" s="2">
        <f t="shared" si="54"/>
        <v>6.7900259131375171E-16</v>
      </c>
      <c r="R154">
        <f t="shared" si="62"/>
        <v>0.1450000000000001</v>
      </c>
      <c r="S154">
        <f t="shared" si="55"/>
        <v>5.3973076984862593E-17</v>
      </c>
      <c r="T154">
        <f t="shared" si="56"/>
        <v>-37.458046326012465</v>
      </c>
      <c r="U154">
        <f t="shared" si="57"/>
        <v>453.02489623849613</v>
      </c>
      <c r="V154">
        <f t="shared" si="58"/>
        <v>180.45629141754378</v>
      </c>
      <c r="W154">
        <f t="shared" si="59"/>
        <v>188.62817342367163</v>
      </c>
      <c r="X154">
        <f t="shared" si="60"/>
        <v>-111.9992491205706</v>
      </c>
      <c r="Y154">
        <f t="shared" si="61"/>
        <v>-9.3992286027226193</v>
      </c>
    </row>
    <row r="155" spans="3:25" x14ac:dyDescent="0.55000000000000004">
      <c r="C155">
        <f t="shared" si="65"/>
        <v>0.1460000000000001</v>
      </c>
      <c r="D155">
        <f t="shared" si="50"/>
        <v>5.1562855182137249E-11</v>
      </c>
      <c r="E155">
        <f t="shared" si="66"/>
        <v>-23.68821956347653</v>
      </c>
      <c r="F155">
        <f t="shared" si="51"/>
        <v>359.1342053695754</v>
      </c>
      <c r="G155">
        <f t="shared" si="52"/>
        <v>125.31727114935688</v>
      </c>
      <c r="H155">
        <f t="shared" si="53"/>
        <v>164.3201122631952</v>
      </c>
      <c r="I155">
        <f t="shared" si="67"/>
        <v>-84.662540920047206</v>
      </c>
      <c r="J155">
        <f t="shared" si="68"/>
        <v>-8.522500600452636</v>
      </c>
      <c r="L155">
        <f t="shared" si="63"/>
        <v>0.1460000000000001</v>
      </c>
      <c r="M155" s="2">
        <f t="shared" si="48"/>
        <v>6.3137919669520465E-7</v>
      </c>
      <c r="N155">
        <f t="shared" si="64"/>
        <v>-27.885025712994604</v>
      </c>
      <c r="O155">
        <f t="shared" si="49"/>
        <v>7.7568823614821915E-13</v>
      </c>
      <c r="P155" s="2">
        <f t="shared" si="54"/>
        <v>7.4259111199794604E-16</v>
      </c>
      <c r="R155">
        <f t="shared" si="62"/>
        <v>0.1460000000000001</v>
      </c>
      <c r="S155">
        <f t="shared" si="55"/>
        <v>7.4955592462765562E-17</v>
      </c>
      <c r="T155">
        <f t="shared" si="56"/>
        <v>-37.129635836213694</v>
      </c>
      <c r="U155">
        <f t="shared" si="57"/>
        <v>453.02489623849613</v>
      </c>
      <c r="V155">
        <f t="shared" si="58"/>
        <v>180.45629141754378</v>
      </c>
      <c r="W155">
        <f t="shared" si="59"/>
        <v>188.62817342367163</v>
      </c>
      <c r="X155">
        <f t="shared" si="60"/>
        <v>-111.60062212188041</v>
      </c>
      <c r="Y155">
        <f t="shared" si="61"/>
        <v>-9.4694451116140392</v>
      </c>
    </row>
    <row r="156" spans="3:25" x14ac:dyDescent="0.55000000000000004">
      <c r="C156">
        <f t="shared" si="65"/>
        <v>0.1470000000000001</v>
      </c>
      <c r="D156">
        <f t="shared" si="50"/>
        <v>6.5357690542965922E-11</v>
      </c>
      <c r="E156">
        <f t="shared" si="66"/>
        <v>-23.451146000411022</v>
      </c>
      <c r="F156">
        <f t="shared" si="51"/>
        <v>359.1342053695754</v>
      </c>
      <c r="G156">
        <f t="shared" si="52"/>
        <v>125.31727114935688</v>
      </c>
      <c r="H156">
        <f t="shared" si="53"/>
        <v>164.3201122631952</v>
      </c>
      <c r="I156">
        <f t="shared" si="67"/>
        <v>-84.362198456949599</v>
      </c>
      <c r="J156">
        <f t="shared" si="68"/>
        <v>-8.5857695004847372</v>
      </c>
      <c r="L156">
        <f t="shared" si="63"/>
        <v>0.1470000000000001</v>
      </c>
      <c r="M156" s="2">
        <f t="shared" si="48"/>
        <v>6.8982659946396301E-7</v>
      </c>
      <c r="N156">
        <f t="shared" si="64"/>
        <v>-27.796492079790347</v>
      </c>
      <c r="O156">
        <f t="shared" si="49"/>
        <v>8.4749447081424488E-13</v>
      </c>
      <c r="P156" s="2">
        <f t="shared" si="54"/>
        <v>8.1159135348123272E-16</v>
      </c>
      <c r="R156">
        <f t="shared" si="62"/>
        <v>0.1470000000000001</v>
      </c>
      <c r="S156">
        <f t="shared" si="55"/>
        <v>1.0380384723322821E-16</v>
      </c>
      <c r="T156">
        <f t="shared" si="56"/>
        <v>-36.804028639943951</v>
      </c>
      <c r="U156">
        <f t="shared" si="57"/>
        <v>453.02489623849613</v>
      </c>
      <c r="V156">
        <f t="shared" si="58"/>
        <v>180.45629141754378</v>
      </c>
      <c r="W156">
        <f t="shared" si="59"/>
        <v>188.62817342367163</v>
      </c>
      <c r="X156">
        <f t="shared" si="60"/>
        <v>-111.20471614779721</v>
      </c>
      <c r="Y156">
        <f t="shared" si="61"/>
        <v>-9.539743889427486</v>
      </c>
    </row>
    <row r="157" spans="3:25" x14ac:dyDescent="0.55000000000000004">
      <c r="C157">
        <f t="shared" si="65"/>
        <v>0.1480000000000001</v>
      </c>
      <c r="D157">
        <f t="shared" si="50"/>
        <v>8.266846630732327E-11</v>
      </c>
      <c r="E157">
        <f t="shared" si="66"/>
        <v>-23.216182888821983</v>
      </c>
      <c r="F157">
        <f t="shared" si="51"/>
        <v>359.1342053695754</v>
      </c>
      <c r="G157">
        <f t="shared" si="52"/>
        <v>125.31727114935688</v>
      </c>
      <c r="H157">
        <f t="shared" si="53"/>
        <v>164.3201122631952</v>
      </c>
      <c r="I157">
        <f t="shared" si="67"/>
        <v>-84.063892229592938</v>
      </c>
      <c r="J157">
        <f t="shared" si="68"/>
        <v>-8.6491126162523599</v>
      </c>
      <c r="L157">
        <f t="shared" si="63"/>
        <v>0.1480000000000001</v>
      </c>
      <c r="M157" s="2">
        <f t="shared" si="48"/>
        <v>7.5319017677114185E-7</v>
      </c>
      <c r="N157">
        <f t="shared" si="64"/>
        <v>-27.708614585969229</v>
      </c>
      <c r="O157">
        <f t="shared" si="49"/>
        <v>9.2534052873745835E-13</v>
      </c>
      <c r="P157" s="2">
        <f t="shared" si="54"/>
        <v>8.8641749977585234E-16</v>
      </c>
      <c r="R157">
        <f t="shared" si="62"/>
        <v>0.1480000000000001</v>
      </c>
      <c r="S157">
        <f t="shared" si="55"/>
        <v>1.433578051941862E-16</v>
      </c>
      <c r="T157">
        <f t="shared" si="56"/>
        <v>-36.481188034533773</v>
      </c>
      <c r="U157">
        <f t="shared" si="57"/>
        <v>453.02489623849613</v>
      </c>
      <c r="V157">
        <f t="shared" si="58"/>
        <v>180.45629141754378</v>
      </c>
      <c r="W157">
        <f t="shared" si="59"/>
        <v>188.62817342367163</v>
      </c>
      <c r="X157">
        <f t="shared" si="60"/>
        <v>-110.81149430264523</v>
      </c>
      <c r="Y157">
        <f t="shared" si="61"/>
        <v>-9.6101251291692886</v>
      </c>
    </row>
    <row r="158" spans="3:25" x14ac:dyDescent="0.55000000000000004">
      <c r="C158">
        <f t="shared" si="65"/>
        <v>0.1490000000000001</v>
      </c>
      <c r="D158">
        <f t="shared" si="50"/>
        <v>1.0434660907053787E-10</v>
      </c>
      <c r="E158">
        <f t="shared" si="66"/>
        <v>-22.983302978663687</v>
      </c>
      <c r="F158">
        <f t="shared" si="51"/>
        <v>359.1342053695754</v>
      </c>
      <c r="G158">
        <f t="shared" si="52"/>
        <v>125.31727114935688</v>
      </c>
      <c r="H158">
        <f t="shared" si="53"/>
        <v>164.3201122631952</v>
      </c>
      <c r="I158">
        <f t="shared" si="67"/>
        <v>-83.767594813613798</v>
      </c>
      <c r="J158">
        <f t="shared" si="68"/>
        <v>-8.7125301220732059</v>
      </c>
      <c r="L158">
        <f t="shared" si="63"/>
        <v>0.1490000000000001</v>
      </c>
      <c r="M158" s="2">
        <f t="shared" si="48"/>
        <v>8.2184171501788598E-7</v>
      </c>
      <c r="N158">
        <f t="shared" si="64"/>
        <v>-27.621384524966061</v>
      </c>
      <c r="O158">
        <f t="shared" si="49"/>
        <v>1.0096831724137374E-12</v>
      </c>
      <c r="P158" s="2">
        <f t="shared" si="54"/>
        <v>9.6751185057559875E-16</v>
      </c>
      <c r="R158">
        <f t="shared" si="62"/>
        <v>0.1490000000000001</v>
      </c>
      <c r="S158">
        <f t="shared" si="55"/>
        <v>1.9744372568915131E-16</v>
      </c>
      <c r="T158">
        <f t="shared" si="56"/>
        <v>-36.161078063372315</v>
      </c>
      <c r="U158">
        <f t="shared" si="57"/>
        <v>453.02489623849613</v>
      </c>
      <c r="V158">
        <f t="shared" si="58"/>
        <v>180.45629141754378</v>
      </c>
      <c r="W158">
        <f t="shared" si="59"/>
        <v>188.62817342367163</v>
      </c>
      <c r="X158">
        <f t="shared" si="60"/>
        <v>-110.42092043612728</v>
      </c>
      <c r="Y158">
        <f t="shared" si="61"/>
        <v>-9.6805890245257835</v>
      </c>
    </row>
    <row r="159" spans="3:25" x14ac:dyDescent="0.55000000000000004">
      <c r="C159">
        <f t="shared" si="65"/>
        <v>0.15000000000000011</v>
      </c>
      <c r="D159">
        <f t="shared" si="50"/>
        <v>1.3143882642535689E-10</v>
      </c>
      <c r="E159">
        <f t="shared" si="66"/>
        <v>-22.75247957083528</v>
      </c>
      <c r="F159">
        <f t="shared" si="51"/>
        <v>359.1342053695754</v>
      </c>
      <c r="G159">
        <f t="shared" si="52"/>
        <v>125.31727114935688</v>
      </c>
      <c r="H159">
        <f t="shared" si="53"/>
        <v>164.3201122631952</v>
      </c>
      <c r="I159">
        <f t="shared" si="67"/>
        <v>-83.473279334978741</v>
      </c>
      <c r="J159">
        <f t="shared" si="68"/>
        <v>-8.7760221928798536</v>
      </c>
      <c r="L159">
        <f t="shared" si="63"/>
        <v>0.15000000000000011</v>
      </c>
      <c r="M159" s="2">
        <f t="shared" si="48"/>
        <v>8.9617792949478411E-7</v>
      </c>
      <c r="N159">
        <f t="shared" si="64"/>
        <v>-27.534793365388978</v>
      </c>
      <c r="O159">
        <f t="shared" si="49"/>
        <v>1.1010097910152634E-12</v>
      </c>
      <c r="P159" s="2">
        <f t="shared" si="54"/>
        <v>1.0553464817145013E-15</v>
      </c>
      <c r="R159">
        <f t="shared" si="62"/>
        <v>0.15000000000000011</v>
      </c>
      <c r="S159">
        <f t="shared" si="55"/>
        <v>2.7120315186667808E-16</v>
      </c>
      <c r="T159">
        <f t="shared" si="56"/>
        <v>-35.843663495966837</v>
      </c>
      <c r="U159">
        <f t="shared" si="57"/>
        <v>453.02489623849613</v>
      </c>
      <c r="V159">
        <f t="shared" si="58"/>
        <v>180.45629141754378</v>
      </c>
      <c r="W159">
        <f t="shared" si="59"/>
        <v>188.62817342367163</v>
      </c>
      <c r="X159">
        <f t="shared" si="60"/>
        <v>-110.03295912338108</v>
      </c>
      <c r="Y159">
        <f t="shared" si="61"/>
        <v>-9.7511357698665044</v>
      </c>
    </row>
    <row r="160" spans="3:25" x14ac:dyDescent="0.55000000000000004">
      <c r="C160">
        <f t="shared" si="65"/>
        <v>0.15100000000000011</v>
      </c>
      <c r="D160">
        <f t="shared" si="50"/>
        <v>1.6522936728745691E-10</v>
      </c>
      <c r="E160">
        <f t="shared" si="66"/>
        <v>-22.523686502556664</v>
      </c>
      <c r="F160">
        <f t="shared" si="51"/>
        <v>359.1342053695754</v>
      </c>
      <c r="G160">
        <f t="shared" si="52"/>
        <v>125.31727114935688</v>
      </c>
      <c r="H160">
        <f t="shared" si="53"/>
        <v>164.3201122631952</v>
      </c>
      <c r="I160">
        <f t="shared" si="67"/>
        <v>-83.180919455357326</v>
      </c>
      <c r="J160">
        <f t="shared" si="68"/>
        <v>-8.8395890042226544</v>
      </c>
      <c r="L160">
        <f t="shared" si="63"/>
        <v>0.15100000000000011</v>
      </c>
      <c r="M160" s="2">
        <f t="shared" si="48"/>
        <v>9.7662191776847137E-7</v>
      </c>
      <c r="N160">
        <f t="shared" si="64"/>
        <v>-27.44883274636571</v>
      </c>
      <c r="O160">
        <f t="shared" si="49"/>
        <v>1.1998401859654909E-12</v>
      </c>
      <c r="P160" s="2">
        <f t="shared" si="54"/>
        <v>1.1504249884903781E-15</v>
      </c>
      <c r="R160">
        <f t="shared" si="62"/>
        <v>0.15100000000000011</v>
      </c>
      <c r="S160">
        <f t="shared" si="55"/>
        <v>3.7152712088744463E-16</v>
      </c>
      <c r="T160">
        <f t="shared" si="56"/>
        <v>-35.528909808664942</v>
      </c>
      <c r="U160">
        <f t="shared" si="57"/>
        <v>453.02489623849613</v>
      </c>
      <c r="V160">
        <f t="shared" si="58"/>
        <v>180.45629141754378</v>
      </c>
      <c r="W160">
        <f t="shared" si="59"/>
        <v>188.62817342367163</v>
      </c>
      <c r="X160">
        <f t="shared" si="60"/>
        <v>-109.6475756456983</v>
      </c>
      <c r="Y160">
        <f t="shared" si="61"/>
        <v>-9.8217655602473926</v>
      </c>
    </row>
    <row r="161" spans="3:25" x14ac:dyDescent="0.55000000000000004">
      <c r="C161">
        <f t="shared" si="65"/>
        <v>0.15200000000000011</v>
      </c>
      <c r="D161">
        <f t="shared" si="50"/>
        <v>2.072908713847229E-10</v>
      </c>
      <c r="E161">
        <f t="shared" si="66"/>
        <v>-22.29689813322717</v>
      </c>
      <c r="F161">
        <f t="shared" si="51"/>
        <v>359.1342053695754</v>
      </c>
      <c r="G161">
        <f t="shared" si="52"/>
        <v>125.31727114935688</v>
      </c>
      <c r="H161">
        <f t="shared" si="53"/>
        <v>164.3201122631952</v>
      </c>
      <c r="I161">
        <f t="shared" si="67"/>
        <v>-82.890489357977842</v>
      </c>
      <c r="J161">
        <f t="shared" si="68"/>
        <v>-8.9032307322726432</v>
      </c>
      <c r="L161">
        <f t="shared" si="63"/>
        <v>0.15200000000000011</v>
      </c>
      <c r="M161" s="2">
        <f t="shared" si="48"/>
        <v>1.0636246845941502E-6</v>
      </c>
      <c r="N161">
        <f t="shared" si="64"/>
        <v>-27.363494473043442</v>
      </c>
      <c r="O161">
        <f t="shared" si="49"/>
        <v>1.3067284443881148E-12</v>
      </c>
      <c r="P161" s="2">
        <f t="shared" si="54"/>
        <v>1.253284315176804E-15</v>
      </c>
      <c r="R161">
        <f t="shared" si="62"/>
        <v>0.15200000000000011</v>
      </c>
      <c r="S161">
        <f t="shared" si="55"/>
        <v>5.0762780304861611E-16</v>
      </c>
      <c r="T161">
        <f t="shared" si="56"/>
        <v>-35.216783166013172</v>
      </c>
      <c r="U161">
        <f t="shared" si="57"/>
        <v>453.02489623849613</v>
      </c>
      <c r="V161">
        <f t="shared" si="58"/>
        <v>180.45629141754378</v>
      </c>
      <c r="W161">
        <f t="shared" si="59"/>
        <v>188.62817342367163</v>
      </c>
      <c r="X161">
        <f t="shared" si="60"/>
        <v>-109.26473597187987</v>
      </c>
      <c r="Y161">
        <f t="shared" si="61"/>
        <v>-9.8924785914140489</v>
      </c>
    </row>
    <row r="162" spans="3:25" x14ac:dyDescent="0.55000000000000004">
      <c r="C162">
        <f t="shared" si="65"/>
        <v>0.15300000000000011</v>
      </c>
      <c r="D162">
        <f t="shared" si="50"/>
        <v>2.5954543790568948E-10</v>
      </c>
      <c r="E162">
        <f t="shared" si="66"/>
        <v>-22.072089330747989</v>
      </c>
      <c r="F162">
        <f t="shared" si="51"/>
        <v>359.1342053695754</v>
      </c>
      <c r="G162">
        <f t="shared" si="52"/>
        <v>125.31727114935688</v>
      </c>
      <c r="H162">
        <f t="shared" si="53"/>
        <v>164.3201122631952</v>
      </c>
      <c r="I162">
        <f t="shared" si="67"/>
        <v>-82.601963733946832</v>
      </c>
      <c r="J162">
        <f t="shared" si="68"/>
        <v>-8.9669475538244718</v>
      </c>
      <c r="L162">
        <f t="shared" si="63"/>
        <v>0.15300000000000011</v>
      </c>
      <c r="M162" s="2">
        <f t="shared" si="48"/>
        <v>1.1576667411767193E-6</v>
      </c>
      <c r="N162">
        <f t="shared" si="64"/>
        <v>-27.278770512236306</v>
      </c>
      <c r="O162">
        <f t="shared" si="49"/>
        <v>1.4222649038978807E-12</v>
      </c>
      <c r="P162" s="2">
        <f t="shared" si="54"/>
        <v>1.3644966741429991E-15</v>
      </c>
      <c r="R162">
        <f t="shared" si="62"/>
        <v>0.15300000000000011</v>
      </c>
      <c r="S162">
        <f t="shared" si="55"/>
        <v>6.9178919047623217E-16</v>
      </c>
      <c r="T162">
        <f t="shared" si="56"/>
        <v>-34.907250402726874</v>
      </c>
      <c r="U162">
        <f t="shared" si="57"/>
        <v>453.02489623849613</v>
      </c>
      <c r="V162">
        <f t="shared" si="58"/>
        <v>180.45629141754378</v>
      </c>
      <c r="W162">
        <f t="shared" si="59"/>
        <v>188.62817342367163</v>
      </c>
      <c r="X162">
        <f t="shared" si="60"/>
        <v>-108.88440674020265</v>
      </c>
      <c r="Y162">
        <f t="shared" si="61"/>
        <v>-9.9632750598049693</v>
      </c>
    </row>
    <row r="163" spans="3:25" x14ac:dyDescent="0.55000000000000004">
      <c r="C163">
        <f t="shared" si="65"/>
        <v>0.15400000000000011</v>
      </c>
      <c r="D163">
        <f t="shared" si="50"/>
        <v>3.2433782996085517E-10</v>
      </c>
      <c r="E163">
        <f t="shared" si="66"/>
        <v>-21.849235458290352</v>
      </c>
      <c r="F163">
        <f t="shared" si="51"/>
        <v>359.1342053695754</v>
      </c>
      <c r="G163">
        <f t="shared" si="52"/>
        <v>125.31727114935688</v>
      </c>
      <c r="H163">
        <f t="shared" si="53"/>
        <v>164.3201122631952</v>
      </c>
      <c r="I163">
        <f t="shared" si="67"/>
        <v>-82.315317769014314</v>
      </c>
      <c r="J163">
        <f t="shared" si="68"/>
        <v>-9.0307396462993523</v>
      </c>
      <c r="L163">
        <f t="shared" si="63"/>
        <v>0.15400000000000011</v>
      </c>
      <c r="M163" s="2">
        <f t="shared" si="48"/>
        <v>1.2592597816831974E-6</v>
      </c>
      <c r="N163">
        <f t="shared" si="64"/>
        <v>-27.194652988214585</v>
      </c>
      <c r="O163">
        <f t="shared" si="49"/>
        <v>1.547078212299372E-12</v>
      </c>
      <c r="P163" s="2">
        <f t="shared" si="54"/>
        <v>1.4846715580986277E-15</v>
      </c>
      <c r="R163">
        <f t="shared" si="62"/>
        <v>0.15400000000000011</v>
      </c>
      <c r="S163">
        <f t="shared" si="55"/>
        <v>9.4035049016435138E-16</v>
      </c>
      <c r="T163">
        <f t="shared" si="56"/>
        <v>-34.600279006247519</v>
      </c>
      <c r="U163">
        <f t="shared" si="57"/>
        <v>453.02489623849613</v>
      </c>
      <c r="V163">
        <f t="shared" si="58"/>
        <v>180.45629141754378</v>
      </c>
      <c r="W163">
        <f t="shared" si="59"/>
        <v>188.62817342367163</v>
      </c>
      <c r="X163">
        <f t="shared" si="60"/>
        <v>-108.50655524097343</v>
      </c>
      <c r="Y163">
        <f t="shared" si="61"/>
        <v>-10.034155162554836</v>
      </c>
    </row>
    <row r="164" spans="3:25" x14ac:dyDescent="0.55000000000000004">
      <c r="C164">
        <f t="shared" si="65"/>
        <v>0.15500000000000011</v>
      </c>
      <c r="D164">
        <f t="shared" si="50"/>
        <v>4.0452306441351413E-10</v>
      </c>
      <c r="E164">
        <f t="shared" si="66"/>
        <v>-21.628312361491862</v>
      </c>
      <c r="F164">
        <f t="shared" si="51"/>
        <v>359.1342053695754</v>
      </c>
      <c r="G164">
        <f t="shared" si="52"/>
        <v>125.31727114935688</v>
      </c>
      <c r="H164">
        <f t="shared" si="53"/>
        <v>164.3201122631952</v>
      </c>
      <c r="I164">
        <f t="shared" si="67"/>
        <v>-82.030527130767155</v>
      </c>
      <c r="J164">
        <f t="shared" si="68"/>
        <v>-9.0946071877480215</v>
      </c>
      <c r="L164">
        <f t="shared" si="63"/>
        <v>0.15500000000000011</v>
      </c>
      <c r="M164" s="2">
        <f t="shared" si="48"/>
        <v>1.3689484399897241E-6</v>
      </c>
      <c r="N164">
        <f t="shared" si="64"/>
        <v>-27.111134178630238</v>
      </c>
      <c r="O164">
        <f t="shared" si="49"/>
        <v>1.6818374858589165E-12</v>
      </c>
      <c r="P164" s="2">
        <f t="shared" si="54"/>
        <v>1.6144578490791457E-15</v>
      </c>
      <c r="R164">
        <f t="shared" si="62"/>
        <v>0.15500000000000011</v>
      </c>
      <c r="S164">
        <f t="shared" si="55"/>
        <v>1.2749912234856298E-15</v>
      </c>
      <c r="T164">
        <f t="shared" si="56"/>
        <v>-34.29583709986467</v>
      </c>
      <c r="U164">
        <f t="shared" si="57"/>
        <v>453.02489623849613</v>
      </c>
      <c r="V164">
        <f t="shared" si="58"/>
        <v>180.45629141754378</v>
      </c>
      <c r="W164">
        <f t="shared" si="59"/>
        <v>188.62817342367163</v>
      </c>
      <c r="X164">
        <f t="shared" si="60"/>
        <v>-108.13114939964761</v>
      </c>
      <c r="Y164">
        <f t="shared" si="61"/>
        <v>-10.105119097497802</v>
      </c>
    </row>
    <row r="165" spans="3:25" x14ac:dyDescent="0.55000000000000004">
      <c r="C165">
        <f t="shared" si="65"/>
        <v>0.15600000000000011</v>
      </c>
      <c r="D165">
        <f t="shared" si="50"/>
        <v>5.0357102252821234E-10</v>
      </c>
      <c r="E165">
        <f t="shared" si="66"/>
        <v>-21.409296356064772</v>
      </c>
      <c r="F165">
        <f t="shared" si="51"/>
        <v>359.1342053695754</v>
      </c>
      <c r="G165">
        <f t="shared" si="52"/>
        <v>125.31727114935688</v>
      </c>
      <c r="H165">
        <f t="shared" si="53"/>
        <v>164.3201122631952</v>
      </c>
      <c r="I165">
        <f t="shared" si="67"/>
        <v>-81.747567956234363</v>
      </c>
      <c r="J165">
        <f t="shared" si="68"/>
        <v>-9.1585503568537252</v>
      </c>
      <c r="L165">
        <f t="shared" si="63"/>
        <v>0.15600000000000011</v>
      </c>
      <c r="M165" s="2">
        <f t="shared" si="48"/>
        <v>1.4873121297283488E-6</v>
      </c>
      <c r="N165">
        <f t="shared" si="64"/>
        <v>-27.028206510573472</v>
      </c>
      <c r="O165">
        <f t="shared" si="49"/>
        <v>1.8272545699154114E-12</v>
      </c>
      <c r="P165" s="2">
        <f t="shared" si="54"/>
        <v>1.7545460278871654E-15</v>
      </c>
      <c r="R165">
        <f t="shared" si="62"/>
        <v>0.15600000000000011</v>
      </c>
      <c r="S165">
        <f t="shared" si="55"/>
        <v>1.7244065607320079E-15</v>
      </c>
      <c r="T165">
        <f t="shared" si="56"/>
        <v>-33.993893426380822</v>
      </c>
      <c r="U165">
        <f t="shared" si="57"/>
        <v>453.02489623849613</v>
      </c>
      <c r="V165">
        <f t="shared" si="58"/>
        <v>180.45629141754378</v>
      </c>
      <c r="W165">
        <f t="shared" si="59"/>
        <v>188.62817342367163</v>
      </c>
      <c r="X165">
        <f t="shared" si="60"/>
        <v>-107.75815776049076</v>
      </c>
      <c r="Y165">
        <f t="shared" si="61"/>
        <v>-10.176167063170805</v>
      </c>
    </row>
    <row r="166" spans="3:25" x14ac:dyDescent="0.55000000000000004">
      <c r="C166">
        <f t="shared" si="65"/>
        <v>0.15700000000000011</v>
      </c>
      <c r="D166">
        <f t="shared" si="50"/>
        <v>6.2569116337881798E-10</v>
      </c>
      <c r="E166">
        <f t="shared" si="66"/>
        <v>-21.192164215800339</v>
      </c>
      <c r="F166">
        <f t="shared" si="51"/>
        <v>359.1342053695754</v>
      </c>
      <c r="G166">
        <f t="shared" si="52"/>
        <v>125.31727114935688</v>
      </c>
      <c r="H166">
        <f t="shared" si="53"/>
        <v>164.3201122631952</v>
      </c>
      <c r="I166">
        <f t="shared" si="67"/>
        <v>-81.466416839888439</v>
      </c>
      <c r="J166">
        <f t="shared" si="68"/>
        <v>-9.2225693329352154</v>
      </c>
      <c r="L166">
        <f t="shared" si="63"/>
        <v>0.15700000000000011</v>
      </c>
      <c r="M166" s="2">
        <f t="shared" si="48"/>
        <v>1.6149669707816854E-6</v>
      </c>
      <c r="N166">
        <f t="shared" si="64"/>
        <v>-26.945862556755284</v>
      </c>
      <c r="O166">
        <f t="shared" si="49"/>
        <v>1.9840864056976817E-12</v>
      </c>
      <c r="P166" s="2">
        <f t="shared" si="54"/>
        <v>1.9056704878065482E-15</v>
      </c>
      <c r="R166">
        <f t="shared" si="62"/>
        <v>0.15700000000000011</v>
      </c>
      <c r="S166">
        <f t="shared" si="55"/>
        <v>2.3264862046169256E-15</v>
      </c>
      <c r="T166">
        <f t="shared" si="56"/>
        <v>-33.694417332298201</v>
      </c>
      <c r="U166">
        <f t="shared" si="57"/>
        <v>453.02489623849613</v>
      </c>
      <c r="V166">
        <f t="shared" si="58"/>
        <v>180.45629141754378</v>
      </c>
      <c r="W166">
        <f t="shared" si="59"/>
        <v>188.62817342367163</v>
      </c>
      <c r="X166">
        <f t="shared" si="60"/>
        <v>-107.38754947076204</v>
      </c>
      <c r="Y166">
        <f t="shared" si="61"/>
        <v>-10.247299258816906</v>
      </c>
    </row>
    <row r="167" spans="3:25" x14ac:dyDescent="0.55000000000000004">
      <c r="C167">
        <f t="shared" si="65"/>
        <v>0.15800000000000011</v>
      </c>
      <c r="D167">
        <f t="shared" si="50"/>
        <v>7.7598093763227779E-10</v>
      </c>
      <c r="E167">
        <f t="shared" si="66"/>
        <v>-20.97689316095391</v>
      </c>
      <c r="F167">
        <f t="shared" si="51"/>
        <v>359.1342053695754</v>
      </c>
      <c r="G167">
        <f t="shared" si="52"/>
        <v>125.31727114935688</v>
      </c>
      <c r="H167">
        <f t="shared" si="53"/>
        <v>164.3201122631952</v>
      </c>
      <c r="I167">
        <f t="shared" si="67"/>
        <v>-81.187050822027459</v>
      </c>
      <c r="J167">
        <f t="shared" si="68"/>
        <v>-9.2866642959497661</v>
      </c>
      <c r="L167">
        <f t="shared" si="63"/>
        <v>0.15800000000000011</v>
      </c>
      <c r="M167" s="2">
        <f t="shared" si="48"/>
        <v>1.7525678054570469E-6</v>
      </c>
      <c r="N167">
        <f t="shared" si="64"/>
        <v>-26.864095031811235</v>
      </c>
      <c r="O167">
        <f t="shared" si="49"/>
        <v>2.1531375073185984E-12</v>
      </c>
      <c r="P167" s="2">
        <f t="shared" si="54"/>
        <v>2.0686119565081419E-15</v>
      </c>
      <c r="R167">
        <f t="shared" si="62"/>
        <v>0.15800000000000011</v>
      </c>
      <c r="S167">
        <f t="shared" si="55"/>
        <v>3.1311415245822149E-15</v>
      </c>
      <c r="T167">
        <f t="shared" si="56"/>
        <v>-33.39737875250772</v>
      </c>
      <c r="U167">
        <f t="shared" si="57"/>
        <v>453.02489623849613</v>
      </c>
      <c r="V167">
        <f t="shared" si="58"/>
        <v>180.45629141754378</v>
      </c>
      <c r="W167">
        <f t="shared" si="59"/>
        <v>188.62817342367163</v>
      </c>
      <c r="X167">
        <f t="shared" si="60"/>
        <v>-107.01929426539984</v>
      </c>
      <c r="Y167">
        <f t="shared" si="61"/>
        <v>-10.31851588438863</v>
      </c>
    </row>
    <row r="168" spans="3:25" x14ac:dyDescent="0.55000000000000004">
      <c r="C168">
        <f t="shared" si="65"/>
        <v>0.15900000000000011</v>
      </c>
      <c r="D168">
        <f t="shared" si="50"/>
        <v>9.6060209382316425E-10</v>
      </c>
      <c r="E168">
        <f t="shared" si="66"/>
        <v>-20.763460846996718</v>
      </c>
      <c r="F168">
        <f t="shared" si="51"/>
        <v>359.1342053695754</v>
      </c>
      <c r="G168">
        <f t="shared" si="52"/>
        <v>125.31727114935688</v>
      </c>
      <c r="H168">
        <f t="shared" si="53"/>
        <v>164.3201122631952</v>
      </c>
      <c r="I168">
        <f t="shared" si="67"/>
        <v>-80.909447377523819</v>
      </c>
      <c r="J168">
        <f t="shared" si="68"/>
        <v>-9.3508354264962144</v>
      </c>
      <c r="L168">
        <f t="shared" si="63"/>
        <v>0.15900000000000011</v>
      </c>
      <c r="M168" s="2">
        <f t="shared" si="48"/>
        <v>1.9008103076565502E-6</v>
      </c>
      <c r="N168">
        <f t="shared" si="64"/>
        <v>-26.782896788721803</v>
      </c>
      <c r="O168">
        <f t="shared" si="49"/>
        <v>2.3352625530204796E-12</v>
      </c>
      <c r="P168" s="2">
        <f t="shared" si="54"/>
        <v>2.2442000301695413E-15</v>
      </c>
      <c r="R168">
        <f t="shared" si="62"/>
        <v>0.15900000000000011</v>
      </c>
      <c r="S168">
        <f t="shared" si="55"/>
        <v>4.2039653021555037E-15</v>
      </c>
      <c r="T168">
        <f t="shared" si="56"/>
        <v>-33.102748195461082</v>
      </c>
      <c r="U168">
        <f t="shared" si="57"/>
        <v>453.02489623849613</v>
      </c>
      <c r="V168">
        <f t="shared" si="58"/>
        <v>180.45629141754378</v>
      </c>
      <c r="W168">
        <f t="shared" si="59"/>
        <v>188.62817342367163</v>
      </c>
      <c r="X168">
        <f t="shared" si="60"/>
        <v>-106.65336245219048</v>
      </c>
      <c r="Y168">
        <f t="shared" si="61"/>
        <v>-10.389817140551351</v>
      </c>
    </row>
    <row r="169" spans="3:25" x14ac:dyDescent="0.55000000000000004">
      <c r="C169">
        <f t="shared" si="65"/>
        <v>0.16000000000000011</v>
      </c>
      <c r="D169">
        <f t="shared" si="50"/>
        <v>1.1869897533837334E-9</v>
      </c>
      <c r="E169">
        <f t="shared" si="66"/>
        <v>-20.551845353720307</v>
      </c>
      <c r="F169">
        <f t="shared" si="51"/>
        <v>359.1342053695754</v>
      </c>
      <c r="G169">
        <f t="shared" si="52"/>
        <v>125.31727114935688</v>
      </c>
      <c r="H169">
        <f t="shared" si="53"/>
        <v>164.3201122631952</v>
      </c>
      <c r="I169">
        <f t="shared" si="67"/>
        <v>-80.633584404925614</v>
      </c>
      <c r="J169">
        <f t="shared" si="68"/>
        <v>-9.4150829058180072</v>
      </c>
      <c r="L169">
        <f t="shared" si="63"/>
        <v>0.16000000000000011</v>
      </c>
      <c r="M169" s="2">
        <f t="shared" si="48"/>
        <v>2.0604331884448497E-6</v>
      </c>
      <c r="N169">
        <f t="shared" si="64"/>
        <v>-26.702260815344999</v>
      </c>
      <c r="O169">
        <f t="shared" si="49"/>
        <v>2.5313690948509128E-12</v>
      </c>
      <c r="P169" s="2">
        <f t="shared" si="54"/>
        <v>2.4333158239356983E-15</v>
      </c>
      <c r="R169">
        <f t="shared" si="62"/>
        <v>0.16000000000000011</v>
      </c>
      <c r="S169">
        <f t="shared" si="55"/>
        <v>5.6309584424180028E-15</v>
      </c>
      <c r="T169">
        <f t="shared" si="56"/>
        <v>-32.810496728807863</v>
      </c>
      <c r="U169">
        <f t="shared" si="57"/>
        <v>453.02489623849613</v>
      </c>
      <c r="V169">
        <f t="shared" si="58"/>
        <v>180.45629141754378</v>
      </c>
      <c r="W169">
        <f t="shared" si="59"/>
        <v>188.62817342367163</v>
      </c>
      <c r="X169">
        <f t="shared" si="60"/>
        <v>-106.28972489740194</v>
      </c>
      <c r="Y169">
        <f t="shared" si="61"/>
        <v>-10.461203228686674</v>
      </c>
    </row>
    <row r="170" spans="3:25" x14ac:dyDescent="0.55000000000000004">
      <c r="C170">
        <f t="shared" si="65"/>
        <v>0.16100000000000012</v>
      </c>
      <c r="D170">
        <f t="shared" si="50"/>
        <v>1.4640999166173541E-9</v>
      </c>
      <c r="E170">
        <f t="shared" si="66"/>
        <v>-20.342025174680582</v>
      </c>
      <c r="F170">
        <f t="shared" si="51"/>
        <v>359.1342053695754</v>
      </c>
      <c r="G170">
        <f t="shared" si="52"/>
        <v>125.31727114935688</v>
      </c>
      <c r="H170">
        <f t="shared" si="53"/>
        <v>164.3201122631952</v>
      </c>
      <c r="I170">
        <f t="shared" si="67"/>
        <v>-80.359440215897621</v>
      </c>
      <c r="J170">
        <f t="shared" si="68"/>
        <v>-9.4794069158062761</v>
      </c>
      <c r="L170">
        <f t="shared" si="63"/>
        <v>0.16100000000000012</v>
      </c>
      <c r="M170" s="2">
        <f t="shared" si="48"/>
        <v>2.2322205015026985E-6</v>
      </c>
      <c r="N170">
        <f t="shared" si="64"/>
        <v>-26.622180231057012</v>
      </c>
      <c r="O170">
        <f t="shared" si="49"/>
        <v>2.7424203910544716E-12</v>
      </c>
      <c r="P170" s="2">
        <f t="shared" si="54"/>
        <v>2.6368947429526946E-15</v>
      </c>
      <c r="R170">
        <f t="shared" si="62"/>
        <v>0.16100000000000012</v>
      </c>
      <c r="S170">
        <f t="shared" si="55"/>
        <v>7.5246208909868889E-15</v>
      </c>
      <c r="T170">
        <f t="shared" si="56"/>
        <v>-32.520595965480155</v>
      </c>
      <c r="U170">
        <f t="shared" si="57"/>
        <v>453.02489623849613</v>
      </c>
      <c r="V170">
        <f t="shared" si="58"/>
        <v>180.45629141754378</v>
      </c>
      <c r="W170">
        <f t="shared" si="59"/>
        <v>188.62817342367163</v>
      </c>
      <c r="X170">
        <f t="shared" si="60"/>
        <v>-105.92835301186504</v>
      </c>
      <c r="Y170">
        <f t="shared" si="61"/>
        <v>-10.532674350895864</v>
      </c>
    </row>
    <row r="171" spans="3:25" x14ac:dyDescent="0.55000000000000004">
      <c r="C171">
        <f t="shared" si="65"/>
        <v>0.16200000000000012</v>
      </c>
      <c r="D171">
        <f t="shared" si="50"/>
        <v>1.8027019630545609E-9</v>
      </c>
      <c r="E171">
        <f t="shared" si="66"/>
        <v>-20.133979206968711</v>
      </c>
      <c r="F171">
        <f t="shared" si="51"/>
        <v>359.1342053695754</v>
      </c>
      <c r="G171">
        <f t="shared" si="52"/>
        <v>125.31727114935688</v>
      </c>
      <c r="H171">
        <f t="shared" si="53"/>
        <v>164.3201122631952</v>
      </c>
      <c r="I171">
        <f t="shared" si="67"/>
        <v>-80.086993524989097</v>
      </c>
      <c r="J171">
        <f t="shared" si="68"/>
        <v>-9.5438076390029263</v>
      </c>
      <c r="L171">
        <f t="shared" si="63"/>
        <v>0.16200000000000012</v>
      </c>
      <c r="M171" s="2">
        <f t="shared" si="48"/>
        <v>2.4170040520415332E-6</v>
      </c>
      <c r="N171">
        <f t="shared" si="64"/>
        <v>-26.542648283496856</v>
      </c>
      <c r="O171">
        <f t="shared" si="49"/>
        <v>2.9694383655726724E-12</v>
      </c>
      <c r="P171" s="2">
        <f t="shared" si="54"/>
        <v>2.8559293783135747E-15</v>
      </c>
      <c r="R171">
        <f t="shared" si="62"/>
        <v>0.16200000000000012</v>
      </c>
      <c r="S171">
        <f t="shared" si="55"/>
        <v>1.003178291801463E-14</v>
      </c>
      <c r="T171">
        <f t="shared" si="56"/>
        <v>-32.23301805020813</v>
      </c>
      <c r="U171">
        <f t="shared" si="57"/>
        <v>453.02489623849613</v>
      </c>
      <c r="V171">
        <f t="shared" si="58"/>
        <v>180.45629141754378</v>
      </c>
      <c r="W171">
        <f t="shared" si="59"/>
        <v>188.62817342367163</v>
      </c>
      <c r="X171">
        <f t="shared" si="60"/>
        <v>-105.56921873748563</v>
      </c>
      <c r="Y171">
        <f t="shared" si="61"/>
        <v>-10.604230710003252</v>
      </c>
    </row>
    <row r="172" spans="3:25" x14ac:dyDescent="0.55000000000000004">
      <c r="C172">
        <f t="shared" si="65"/>
        <v>0.16300000000000012</v>
      </c>
      <c r="D172">
        <f t="shared" si="50"/>
        <v>2.2157237413315043E-9</v>
      </c>
      <c r="E172">
        <f t="shared" si="66"/>
        <v>-19.927686741296881</v>
      </c>
      <c r="F172">
        <f t="shared" si="51"/>
        <v>359.1342053695754</v>
      </c>
      <c r="G172">
        <f t="shared" si="52"/>
        <v>125.31727114935688</v>
      </c>
      <c r="H172">
        <f t="shared" si="53"/>
        <v>164.3201122631952</v>
      </c>
      <c r="I172">
        <f t="shared" si="67"/>
        <v>-79.816223439716453</v>
      </c>
      <c r="J172">
        <f t="shared" si="68"/>
        <v>-9.6082852586037433</v>
      </c>
      <c r="L172">
        <f t="shared" si="63"/>
        <v>0.16300000000000012</v>
      </c>
      <c r="M172" s="2">
        <f t="shared" si="48"/>
        <v>2.6156659128420149E-6</v>
      </c>
      <c r="N172">
        <f t="shared" si="64"/>
        <v>-26.463658345411208</v>
      </c>
      <c r="O172">
        <f t="shared" si="49"/>
        <v>3.2135066991523097E-12</v>
      </c>
      <c r="P172" s="2">
        <f t="shared" si="54"/>
        <v>3.0914725323624937E-15</v>
      </c>
      <c r="R172">
        <f t="shared" si="62"/>
        <v>0.16300000000000012</v>
      </c>
      <c r="S172">
        <f t="shared" si="55"/>
        <v>1.3343651764089462E-14</v>
      </c>
      <c r="T172">
        <f t="shared" si="56"/>
        <v>-31.94773564645066</v>
      </c>
      <c r="U172">
        <f t="shared" si="57"/>
        <v>453.02489623849613</v>
      </c>
      <c r="V172">
        <f t="shared" si="58"/>
        <v>180.45629141754378</v>
      </c>
      <c r="W172">
        <f t="shared" si="59"/>
        <v>188.62817342367163</v>
      </c>
      <c r="X172">
        <f t="shared" si="60"/>
        <v>-105.21229453417169</v>
      </c>
      <c r="Y172">
        <f t="shared" si="61"/>
        <v>-10.675872509559715</v>
      </c>
    </row>
    <row r="173" spans="3:25" x14ac:dyDescent="0.55000000000000004">
      <c r="C173">
        <f t="shared" si="65"/>
        <v>0.16400000000000012</v>
      </c>
      <c r="D173">
        <f t="shared" si="50"/>
        <v>2.7186580227200838E-9</v>
      </c>
      <c r="E173">
        <f t="shared" si="66"/>
        <v>-19.723127452387473</v>
      </c>
      <c r="F173">
        <f t="shared" si="51"/>
        <v>359.1342053695754</v>
      </c>
      <c r="G173">
        <f t="shared" si="52"/>
        <v>125.31727114935688</v>
      </c>
      <c r="H173">
        <f t="shared" si="53"/>
        <v>164.3201122631952</v>
      </c>
      <c r="I173">
        <f t="shared" si="67"/>
        <v>-79.547109450949264</v>
      </c>
      <c r="J173">
        <f t="shared" si="68"/>
        <v>-9.6728399584615232</v>
      </c>
      <c r="L173">
        <f t="shared" si="63"/>
        <v>0.16400000000000012</v>
      </c>
      <c r="M173" s="2">
        <f t="shared" si="48"/>
        <v>2.8291410511679879E-6</v>
      </c>
      <c r="N173">
        <f t="shared" si="64"/>
        <v>-26.385203911595745</v>
      </c>
      <c r="O173">
        <f t="shared" si="49"/>
        <v>3.4757740566710733E-12</v>
      </c>
      <c r="P173" s="2">
        <f t="shared" si="54"/>
        <v>3.3446403779116945E-15</v>
      </c>
      <c r="R173">
        <f t="shared" si="62"/>
        <v>0.16400000000000012</v>
      </c>
      <c r="S173">
        <f t="shared" si="55"/>
        <v>1.7708672143182129E-14</v>
      </c>
      <c r="T173">
        <f t="shared" si="56"/>
        <v>-31.664721923725782</v>
      </c>
      <c r="U173">
        <f t="shared" si="57"/>
        <v>453.02489623849613</v>
      </c>
      <c r="V173">
        <f t="shared" si="58"/>
        <v>180.45629141754378</v>
      </c>
      <c r="W173">
        <f t="shared" si="59"/>
        <v>188.62817342367163</v>
      </c>
      <c r="X173">
        <f t="shared" si="60"/>
        <v>-104.85755336716039</v>
      </c>
      <c r="Y173">
        <f t="shared" si="61"/>
        <v>-10.747599953846137</v>
      </c>
    </row>
    <row r="174" spans="3:25" x14ac:dyDescent="0.55000000000000004">
      <c r="C174">
        <f t="shared" si="65"/>
        <v>0.16500000000000012</v>
      </c>
      <c r="D174">
        <f t="shared" si="50"/>
        <v>3.3300404374335383E-9</v>
      </c>
      <c r="E174">
        <f t="shared" si="66"/>
        <v>-19.520281389654354</v>
      </c>
      <c r="F174">
        <f t="shared" si="51"/>
        <v>359.1342053695754</v>
      </c>
      <c r="G174">
        <f t="shared" si="52"/>
        <v>125.31727114935688</v>
      </c>
      <c r="H174">
        <f t="shared" si="53"/>
        <v>164.3201122631952</v>
      </c>
      <c r="I174">
        <f t="shared" si="67"/>
        <v>-79.279631423588455</v>
      </c>
      <c r="J174">
        <f t="shared" si="68"/>
        <v>-9.7374719230892133</v>
      </c>
      <c r="L174">
        <f t="shared" si="63"/>
        <v>0.16500000000000012</v>
      </c>
      <c r="M174" s="2">
        <f t="shared" si="48"/>
        <v>3.0584200703964449E-6</v>
      </c>
      <c r="N174">
        <f t="shared" si="64"/>
        <v>-26.307278595929468</v>
      </c>
      <c r="O174">
        <f t="shared" si="49"/>
        <v>3.7574574553988449E-12</v>
      </c>
      <c r="P174" s="2">
        <f t="shared" si="54"/>
        <v>3.6166157560349626E-15</v>
      </c>
      <c r="R174">
        <f t="shared" si="62"/>
        <v>0.16500000000000012</v>
      </c>
      <c r="S174">
        <f t="shared" si="55"/>
        <v>2.3448953090897801E-14</v>
      </c>
      <c r="T174">
        <f t="shared" si="56"/>
        <v>-31.383950545326378</v>
      </c>
      <c r="U174">
        <f t="shared" si="57"/>
        <v>453.02489623849613</v>
      </c>
      <c r="V174">
        <f t="shared" si="58"/>
        <v>180.45629141754378</v>
      </c>
      <c r="W174">
        <f t="shared" si="59"/>
        <v>188.62817342367163</v>
      </c>
      <c r="X174">
        <f t="shared" si="60"/>
        <v>-104.50496869473022</v>
      </c>
      <c r="Y174">
        <f t="shared" si="61"/>
        <v>-10.819413247876904</v>
      </c>
    </row>
    <row r="175" spans="3:25" x14ac:dyDescent="0.55000000000000004">
      <c r="C175">
        <f t="shared" si="65"/>
        <v>0.16600000000000012</v>
      </c>
      <c r="D175">
        <f t="shared" si="50"/>
        <v>4.072010544589257E-9</v>
      </c>
      <c r="E175">
        <f t="shared" si="66"/>
        <v>-19.31912896816587</v>
      </c>
      <c r="F175">
        <f t="shared" si="51"/>
        <v>359.1342053695754</v>
      </c>
      <c r="G175">
        <f t="shared" si="52"/>
        <v>125.31727114935688</v>
      </c>
      <c r="H175">
        <f t="shared" si="53"/>
        <v>164.3201122631952</v>
      </c>
      <c r="I175">
        <f t="shared" si="67"/>
        <v>-79.013769587526099</v>
      </c>
      <c r="J175">
        <f t="shared" si="68"/>
        <v>-9.802181337663086</v>
      </c>
      <c r="L175">
        <f t="shared" si="63"/>
        <v>0.16600000000000012</v>
      </c>
      <c r="M175" s="2">
        <f t="shared" si="48"/>
        <v>3.3045520702937028E-6</v>
      </c>
      <c r="N175">
        <f t="shared" si="64"/>
        <v>-26.229876128498645</v>
      </c>
      <c r="O175">
        <f t="shared" si="49"/>
        <v>4.0598457790231729E-12</v>
      </c>
      <c r="P175" s="2">
        <f t="shared" si="54"/>
        <v>3.9086516172110129E-15</v>
      </c>
      <c r="R175">
        <f t="shared" si="62"/>
        <v>0.16600000000000012</v>
      </c>
      <c r="S175">
        <f t="shared" si="55"/>
        <v>3.0981205254335132E-14</v>
      </c>
      <c r="T175">
        <f t="shared" si="56"/>
        <v>-31.105395656407083</v>
      </c>
      <c r="U175">
        <f t="shared" si="57"/>
        <v>453.02489623849613</v>
      </c>
      <c r="V175">
        <f t="shared" si="58"/>
        <v>180.45629141754378</v>
      </c>
      <c r="W175">
        <f t="shared" si="59"/>
        <v>188.62817342367163</v>
      </c>
      <c r="X175">
        <f t="shared" si="60"/>
        <v>-104.1545144562844</v>
      </c>
      <c r="Y175">
        <f t="shared" si="61"/>
        <v>-10.891312597403429</v>
      </c>
    </row>
    <row r="176" spans="3:25" x14ac:dyDescent="0.55000000000000004">
      <c r="C176">
        <f t="shared" si="65"/>
        <v>0.16700000000000012</v>
      </c>
      <c r="D176">
        <f t="shared" si="50"/>
        <v>4.9709694282179146E-9</v>
      </c>
      <c r="E176">
        <f t="shared" si="66"/>
        <v>-19.119650959879358</v>
      </c>
      <c r="F176">
        <f t="shared" si="51"/>
        <v>359.1342053695754</v>
      </c>
      <c r="G176">
        <f t="shared" si="52"/>
        <v>125.31727114935688</v>
      </c>
      <c r="H176">
        <f t="shared" si="53"/>
        <v>164.3201122631952</v>
      </c>
      <c r="I176">
        <f t="shared" si="67"/>
        <v>-78.74950452887677</v>
      </c>
      <c r="J176">
        <f t="shared" si="68"/>
        <v>-9.8669683880259047</v>
      </c>
      <c r="L176">
        <f t="shared" si="63"/>
        <v>0.16700000000000012</v>
      </c>
      <c r="M176" s="2">
        <f t="shared" si="48"/>
        <v>3.5686476299585053E-6</v>
      </c>
      <c r="N176">
        <f t="shared" si="64"/>
        <v>-26.152990352807105</v>
      </c>
      <c r="O176">
        <f t="shared" si="49"/>
        <v>4.3843034423786234E-12</v>
      </c>
      <c r="P176" s="2">
        <f t="shared" si="54"/>
        <v>4.2220746107009017E-15</v>
      </c>
      <c r="R176">
        <f t="shared" si="62"/>
        <v>0.16700000000000012</v>
      </c>
      <c r="S176">
        <f t="shared" si="55"/>
        <v>4.0843370631008802E-14</v>
      </c>
      <c r="T176">
        <f t="shared" si="56"/>
        <v>-30.829031872429034</v>
      </c>
      <c r="U176">
        <f t="shared" si="57"/>
        <v>453.02489623849613</v>
      </c>
      <c r="V176">
        <f t="shared" si="58"/>
        <v>180.45629141754378</v>
      </c>
      <c r="W176">
        <f t="shared" si="59"/>
        <v>188.62817342367163</v>
      </c>
      <c r="X176">
        <f t="shared" si="60"/>
        <v>-103.80616506079211</v>
      </c>
      <c r="Y176">
        <f t="shared" si="61"/>
        <v>-10.963298208917672</v>
      </c>
    </row>
    <row r="177" spans="3:25" x14ac:dyDescent="0.55000000000000004">
      <c r="C177">
        <f t="shared" si="65"/>
        <v>0.16800000000000012</v>
      </c>
      <c r="D177">
        <f t="shared" si="50"/>
        <v>6.058349188360802E-9</v>
      </c>
      <c r="E177">
        <f t="shared" si="66"/>
        <v>-18.921828485137432</v>
      </c>
      <c r="F177">
        <f t="shared" si="51"/>
        <v>359.1342053695754</v>
      </c>
      <c r="G177">
        <f t="shared" si="52"/>
        <v>125.31727114935688</v>
      </c>
      <c r="H177">
        <f t="shared" si="53"/>
        <v>164.3201122631952</v>
      </c>
      <c r="I177">
        <f t="shared" si="67"/>
        <v>-78.486817181470599</v>
      </c>
      <c r="J177">
        <f t="shared" si="68"/>
        <v>-9.931833260690146</v>
      </c>
      <c r="L177">
        <f t="shared" si="63"/>
        <v>0.16800000000000012</v>
      </c>
      <c r="M177" s="2">
        <f t="shared" si="48"/>
        <v>3.8518819175429751E-6</v>
      </c>
      <c r="N177">
        <f t="shared" si="64"/>
        <v>-26.076615223069854</v>
      </c>
      <c r="O177">
        <f t="shared" si="49"/>
        <v>4.7322742119305298E-12</v>
      </c>
      <c r="P177" s="2">
        <f t="shared" si="54"/>
        <v>4.5582888271545799E-15</v>
      </c>
      <c r="R177">
        <f t="shared" si="62"/>
        <v>0.16800000000000012</v>
      </c>
      <c r="S177">
        <f t="shared" si="55"/>
        <v>5.3728421555071565E-14</v>
      </c>
      <c r="T177">
        <f t="shared" si="56"/>
        <v>-30.554834267949857</v>
      </c>
      <c r="U177">
        <f t="shared" si="57"/>
        <v>453.02489623849613</v>
      </c>
      <c r="V177">
        <f t="shared" si="58"/>
        <v>180.45629141754378</v>
      </c>
      <c r="W177">
        <f t="shared" si="59"/>
        <v>188.62817342367163</v>
      </c>
      <c r="X177">
        <f t="shared" si="60"/>
        <v>-103.45989537557489</v>
      </c>
      <c r="Y177">
        <f t="shared" si="61"/>
        <v>-11.035370289655718</v>
      </c>
    </row>
    <row r="178" spans="3:25" x14ac:dyDescent="0.55000000000000004">
      <c r="C178">
        <f t="shared" si="65"/>
        <v>0.16900000000000012</v>
      </c>
      <c r="D178">
        <f t="shared" si="50"/>
        <v>7.3715119361047071E-9</v>
      </c>
      <c r="E178">
        <f t="shared" si="66"/>
        <v>-18.725643004416664</v>
      </c>
      <c r="F178">
        <f t="shared" si="51"/>
        <v>359.1342053695754</v>
      </c>
      <c r="G178">
        <f t="shared" si="52"/>
        <v>125.31727114935688</v>
      </c>
      <c r="H178">
        <f t="shared" si="53"/>
        <v>164.3201122631952</v>
      </c>
      <c r="I178">
        <f t="shared" si="67"/>
        <v>-78.225688818598769</v>
      </c>
      <c r="J178">
        <f t="shared" si="68"/>
        <v>-9.9967761428412096</v>
      </c>
      <c r="L178">
        <f t="shared" si="63"/>
        <v>0.16900000000000012</v>
      </c>
      <c r="M178" s="2">
        <f t="shared" si="48"/>
        <v>4.155497930953966E-6</v>
      </c>
      <c r="N178">
        <f t="shared" si="64"/>
        <v>-26.000744801587015</v>
      </c>
      <c r="O178">
        <f t="shared" si="49"/>
        <v>5.1052851871762307E-12</v>
      </c>
      <c r="P178" s="2">
        <f t="shared" si="54"/>
        <v>4.9187796995533839E-15</v>
      </c>
      <c r="R178">
        <f t="shared" si="62"/>
        <v>0.16900000000000012</v>
      </c>
      <c r="S178">
        <f t="shared" si="55"/>
        <v>7.0527170248182957E-14</v>
      </c>
      <c r="T178">
        <f t="shared" si="56"/>
        <v>-30.28277836574625</v>
      </c>
      <c r="U178">
        <f t="shared" si="57"/>
        <v>453.02489623849613</v>
      </c>
      <c r="V178">
        <f t="shared" si="58"/>
        <v>180.45629141754378</v>
      </c>
      <c r="W178">
        <f t="shared" si="59"/>
        <v>188.62817342367163</v>
      </c>
      <c r="X178">
        <f t="shared" si="60"/>
        <v>-103.11568071542565</v>
      </c>
      <c r="Y178">
        <f t="shared" si="61"/>
        <v>-11.107529047601343</v>
      </c>
    </row>
    <row r="179" spans="3:25" x14ac:dyDescent="0.55000000000000004">
      <c r="C179">
        <f t="shared" si="65"/>
        <v>0.17000000000000012</v>
      </c>
      <c r="D179">
        <f t="shared" si="50"/>
        <v>8.9547984351936416E-9</v>
      </c>
      <c r="E179">
        <f t="shared" si="66"/>
        <v>-18.531076310319818</v>
      </c>
      <c r="F179">
        <f t="shared" si="51"/>
        <v>359.1342053695754</v>
      </c>
      <c r="G179">
        <f t="shared" si="52"/>
        <v>125.31727114935688</v>
      </c>
      <c r="H179">
        <f t="shared" si="53"/>
        <v>164.3201122631952</v>
      </c>
      <c r="I179">
        <f t="shared" si="67"/>
        <v>-77.966101045002475</v>
      </c>
      <c r="J179">
        <f t="shared" si="68"/>
        <v>-10.061797222340656</v>
      </c>
      <c r="L179">
        <f t="shared" si="63"/>
        <v>0.17000000000000012</v>
      </c>
      <c r="M179" s="2">
        <f t="shared" si="48"/>
        <v>4.4808098738287676E-6</v>
      </c>
      <c r="N179">
        <f t="shared" si="64"/>
        <v>-25.925373256195204</v>
      </c>
      <c r="O179">
        <f t="shared" si="49"/>
        <v>5.5049509482391841E-12</v>
      </c>
      <c r="P179" s="2">
        <f t="shared" si="54"/>
        <v>5.3051180677077123E-15</v>
      </c>
      <c r="R179">
        <f t="shared" si="62"/>
        <v>0.17000000000000012</v>
      </c>
      <c r="S179">
        <f t="shared" si="55"/>
        <v>9.238238007670503E-14</v>
      </c>
      <c r="T179">
        <f t="shared" si="56"/>
        <v>-30.012840126257593</v>
      </c>
      <c r="U179">
        <f t="shared" si="57"/>
        <v>453.02489623849613</v>
      </c>
      <c r="V179">
        <f t="shared" si="58"/>
        <v>180.45629141754378</v>
      </c>
      <c r="W179">
        <f t="shared" si="59"/>
        <v>188.62817342367163</v>
      </c>
      <c r="X179">
        <f t="shared" si="60"/>
        <v>-102.77349683204872</v>
      </c>
      <c r="Y179">
        <f t="shared" si="61"/>
        <v>-11.179774691489618</v>
      </c>
    </row>
    <row r="180" spans="3:25" x14ac:dyDescent="0.55000000000000004">
      <c r="C180">
        <f t="shared" si="65"/>
        <v>0.17100000000000012</v>
      </c>
      <c r="D180">
        <f t="shared" si="50"/>
        <v>1.0860749394497877E-8</v>
      </c>
      <c r="E180">
        <f t="shared" si="66"/>
        <v>-18.338110519803138</v>
      </c>
      <c r="F180">
        <f t="shared" si="51"/>
        <v>359.1342053695754</v>
      </c>
      <c r="G180">
        <f t="shared" si="52"/>
        <v>125.31727114935688</v>
      </c>
      <c r="H180">
        <f t="shared" si="53"/>
        <v>164.3201122631952</v>
      </c>
      <c r="I180">
        <f t="shared" si="67"/>
        <v>-77.708035789096968</v>
      </c>
      <c r="J180">
        <f t="shared" si="68"/>
        <v>-10.126896687729483</v>
      </c>
      <c r="L180">
        <f t="shared" si="63"/>
        <v>0.17100000000000012</v>
      </c>
      <c r="M180" s="2">
        <f t="shared" si="48"/>
        <v>4.82920667117052E-6</v>
      </c>
      <c r="N180">
        <f t="shared" si="64"/>
        <v>-25.850494857793727</v>
      </c>
      <c r="O180">
        <f t="shared" si="49"/>
        <v>5.9329778750436362E-12</v>
      </c>
      <c r="P180" s="2">
        <f t="shared" si="54"/>
        <v>5.7189644116414154E-15</v>
      </c>
      <c r="R180">
        <f t="shared" si="62"/>
        <v>0.17100000000000012</v>
      </c>
      <c r="S180">
        <f t="shared" si="55"/>
        <v>1.2075702363267169E-13</v>
      </c>
      <c r="T180">
        <f t="shared" si="56"/>
        <v>-29.744995937339421</v>
      </c>
      <c r="U180">
        <f t="shared" si="57"/>
        <v>453.02489623849613</v>
      </c>
      <c r="V180">
        <f t="shared" si="58"/>
        <v>180.45629141754378</v>
      </c>
      <c r="W180">
        <f t="shared" si="59"/>
        <v>188.62817342367163</v>
      </c>
      <c r="X180">
        <f t="shared" si="60"/>
        <v>-102.43331990380963</v>
      </c>
      <c r="Y180">
        <f t="shared" si="61"/>
        <v>-11.252107430810536</v>
      </c>
    </row>
    <row r="181" spans="3:25" x14ac:dyDescent="0.55000000000000004">
      <c r="C181">
        <f t="shared" si="65"/>
        <v>0.17200000000000013</v>
      </c>
      <c r="D181">
        <f t="shared" si="50"/>
        <v>1.3151525642250953E-8</v>
      </c>
      <c r="E181">
        <f t="shared" si="66"/>
        <v>-18.146728066630128</v>
      </c>
      <c r="F181">
        <f t="shared" si="51"/>
        <v>359.1342053695754</v>
      </c>
      <c r="G181">
        <f t="shared" si="52"/>
        <v>125.31727114935688</v>
      </c>
      <c r="H181">
        <f t="shared" si="53"/>
        <v>164.3201122631952</v>
      </c>
      <c r="I181">
        <f t="shared" si="67"/>
        <v>-77.451475295422057</v>
      </c>
      <c r="J181">
        <f t="shared" si="68"/>
        <v>-10.192074728231386</v>
      </c>
      <c r="L181">
        <f t="shared" si="63"/>
        <v>0.17200000000000013</v>
      </c>
      <c r="M181" s="2">
        <f t="shared" si="48"/>
        <v>5.2021556291215744E-6</v>
      </c>
      <c r="N181">
        <f t="shared" si="64"/>
        <v>-25.776103977942828</v>
      </c>
      <c r="O181">
        <f t="shared" si="49"/>
        <v>6.3911686435716403E-12</v>
      </c>
      <c r="P181" s="2">
        <f t="shared" si="54"/>
        <v>6.1620732593076434E-15</v>
      </c>
      <c r="R181">
        <f t="shared" si="62"/>
        <v>0.17200000000000013</v>
      </c>
      <c r="S181">
        <f t="shared" si="55"/>
        <v>1.5752021363889491E-13</v>
      </c>
      <c r="T181">
        <f t="shared" si="56"/>
        <v>-29.479222604315531</v>
      </c>
      <c r="U181">
        <f t="shared" si="57"/>
        <v>453.02489623849613</v>
      </c>
      <c r="V181">
        <f t="shared" si="58"/>
        <v>180.45629141754378</v>
      </c>
      <c r="W181">
        <f t="shared" si="59"/>
        <v>188.62817342367163</v>
      </c>
      <c r="X181">
        <f t="shared" si="60"/>
        <v>-102.09512652578363</v>
      </c>
      <c r="Y181">
        <f t="shared" si="61"/>
        <v>-11.324527475812651</v>
      </c>
    </row>
    <row r="182" spans="3:25" x14ac:dyDescent="0.55000000000000004">
      <c r="C182">
        <f t="shared" si="65"/>
        <v>0.17300000000000013</v>
      </c>
      <c r="D182">
        <f t="shared" si="50"/>
        <v>1.5900557045201873E-8</v>
      </c>
      <c r="E182">
        <f t="shared" si="66"/>
        <v>-17.956911694044486</v>
      </c>
      <c r="F182">
        <f t="shared" si="51"/>
        <v>359.1342053695754</v>
      </c>
      <c r="G182">
        <f t="shared" si="52"/>
        <v>125.31727114935688</v>
      </c>
      <c r="H182">
        <f t="shared" si="53"/>
        <v>164.3201122631952</v>
      </c>
      <c r="I182">
        <f t="shared" si="67"/>
        <v>-77.19640211731172</v>
      </c>
      <c r="J182">
        <f t="shared" si="68"/>
        <v>-10.25733153375608</v>
      </c>
      <c r="L182">
        <f t="shared" si="63"/>
        <v>0.17300000000000013</v>
      </c>
      <c r="M182" s="2">
        <f t="shared" si="48"/>
        <v>5.6012062434440034E-6</v>
      </c>
      <c r="N182">
        <f t="shared" si="64"/>
        <v>-25.702195086531678</v>
      </c>
      <c r="O182">
        <f t="shared" si="49"/>
        <v>6.881426904815963E-12</v>
      </c>
      <c r="P182" s="2">
        <f t="shared" si="54"/>
        <v>6.6362977741938068E-15</v>
      </c>
      <c r="R182">
        <f t="shared" si="62"/>
        <v>0.17300000000000013</v>
      </c>
      <c r="S182">
        <f t="shared" si="55"/>
        <v>2.0505516788980592E-13</v>
      </c>
      <c r="T182">
        <f t="shared" si="56"/>
        <v>-29.215497340318734</v>
      </c>
      <c r="U182">
        <f t="shared" si="57"/>
        <v>453.02489623849613</v>
      </c>
      <c r="V182">
        <f t="shared" si="58"/>
        <v>180.45629141754378</v>
      </c>
      <c r="W182">
        <f t="shared" si="59"/>
        <v>188.62817342367163</v>
      </c>
      <c r="X182">
        <f t="shared" si="60"/>
        <v>-101.75889370009273</v>
      </c>
      <c r="Y182">
        <f t="shared" si="61"/>
        <v>-11.397035037506754</v>
      </c>
    </row>
    <row r="183" spans="3:25" x14ac:dyDescent="0.55000000000000004">
      <c r="C183">
        <f t="shared" si="65"/>
        <v>0.17400000000000013</v>
      </c>
      <c r="D183">
        <f t="shared" si="50"/>
        <v>1.9194454118079244E-8</v>
      </c>
      <c r="E183">
        <f t="shared" si="66"/>
        <v>-17.768644447654005</v>
      </c>
      <c r="F183">
        <f t="shared" si="51"/>
        <v>359.1342053695754</v>
      </c>
      <c r="G183">
        <f t="shared" si="52"/>
        <v>125.31727114935688</v>
      </c>
      <c r="H183">
        <f t="shared" si="53"/>
        <v>164.3201122631952</v>
      </c>
      <c r="I183">
        <f t="shared" si="67"/>
        <v>-76.942799109774725</v>
      </c>
      <c r="J183">
        <f t="shared" si="68"/>
        <v>-10.322667294902596</v>
      </c>
      <c r="L183">
        <f t="shared" si="63"/>
        <v>0.17400000000000013</v>
      </c>
      <c r="M183" s="2">
        <f t="shared" si="48"/>
        <v>6.02799416137061E-6</v>
      </c>
      <c r="N183">
        <f t="shared" si="64"/>
        <v>-25.628762749513456</v>
      </c>
      <c r="O183">
        <f t="shared" si="49"/>
        <v>7.4057621521581011E-12</v>
      </c>
      <c r="P183" s="2">
        <f t="shared" si="54"/>
        <v>7.1435945284870387E-15</v>
      </c>
      <c r="R183">
        <f t="shared" si="62"/>
        <v>0.17400000000000013</v>
      </c>
      <c r="S183">
        <f t="shared" si="55"/>
        <v>2.6639459195758591E-13</v>
      </c>
      <c r="T183">
        <f t="shared" si="56"/>
        <v>-28.953797756910021</v>
      </c>
      <c r="U183">
        <f t="shared" si="57"/>
        <v>453.02489623849613</v>
      </c>
      <c r="V183">
        <f t="shared" si="58"/>
        <v>180.45629141754378</v>
      </c>
      <c r="W183">
        <f t="shared" si="59"/>
        <v>188.62817342367163</v>
      </c>
      <c r="X183">
        <f t="shared" si="60"/>
        <v>-101.42459882652122</v>
      </c>
      <c r="Y183">
        <f t="shared" si="61"/>
        <v>-11.469630327669551</v>
      </c>
    </row>
    <row r="184" spans="3:25" x14ac:dyDescent="0.55000000000000004">
      <c r="C184">
        <f t="shared" si="65"/>
        <v>0.17500000000000013</v>
      </c>
      <c r="D184">
        <f t="shared" si="50"/>
        <v>2.3135220849354498E-8</v>
      </c>
      <c r="E184">
        <f t="shared" si="66"/>
        <v>-17.581909668518705</v>
      </c>
      <c r="F184">
        <f t="shared" si="51"/>
        <v>359.1342053695754</v>
      </c>
      <c r="G184">
        <f t="shared" si="52"/>
        <v>125.31727114935688</v>
      </c>
      <c r="H184">
        <f t="shared" si="53"/>
        <v>164.3201122631952</v>
      </c>
      <c r="I184">
        <f t="shared" si="67"/>
        <v>-76.690649422579384</v>
      </c>
      <c r="J184">
        <f t="shared" si="68"/>
        <v>-10.388082202962638</v>
      </c>
      <c r="L184">
        <f t="shared" si="63"/>
        <v>0.17500000000000013</v>
      </c>
      <c r="M184" s="2">
        <f t="shared" si="48"/>
        <v>6.4842453015800579E-6</v>
      </c>
      <c r="N184">
        <f t="shared" si="64"/>
        <v>-25.555801626705449</v>
      </c>
      <c r="O184">
        <f t="shared" si="49"/>
        <v>7.9662947830115192E-12</v>
      </c>
      <c r="P184" s="2">
        <f t="shared" si="54"/>
        <v>7.6860284675848174E-15</v>
      </c>
      <c r="R184">
        <f t="shared" si="62"/>
        <v>0.17500000000000013</v>
      </c>
      <c r="S184">
        <f t="shared" si="55"/>
        <v>3.4539011280103444E-13</v>
      </c>
      <c r="T184">
        <f t="shared" si="56"/>
        <v>-28.694101854966725</v>
      </c>
      <c r="U184">
        <f t="shared" si="57"/>
        <v>453.02489623849613</v>
      </c>
      <c r="V184">
        <f t="shared" si="58"/>
        <v>180.45629141754378</v>
      </c>
      <c r="W184">
        <f t="shared" si="59"/>
        <v>188.62817342367163</v>
      </c>
      <c r="X184">
        <f t="shared" si="60"/>
        <v>-101.0922196934001</v>
      </c>
      <c r="Y184">
        <f t="shared" si="61"/>
        <v>-11.542313558847376</v>
      </c>
    </row>
    <row r="185" spans="3:25" x14ac:dyDescent="0.55000000000000004">
      <c r="C185">
        <f t="shared" si="65"/>
        <v>0.17600000000000013</v>
      </c>
      <c r="D185">
        <f t="shared" si="50"/>
        <v>2.7842812400876632E-8</v>
      </c>
      <c r="E185">
        <f t="shared" si="66"/>
        <v>-17.396690986435953</v>
      </c>
      <c r="F185">
        <f t="shared" si="51"/>
        <v>359.1342053695754</v>
      </c>
      <c r="G185">
        <f t="shared" si="52"/>
        <v>125.31727114935688</v>
      </c>
      <c r="H185">
        <f t="shared" si="53"/>
        <v>164.3201122631952</v>
      </c>
      <c r="I185">
        <f t="shared" si="67"/>
        <v>-76.439936493535328</v>
      </c>
      <c r="J185">
        <f t="shared" si="68"/>
        <v>-10.45357644992394</v>
      </c>
      <c r="L185">
        <f t="shared" si="63"/>
        <v>0.17600000000000013</v>
      </c>
      <c r="M185" s="2">
        <f t="shared" si="48"/>
        <v>6.9717801371440008E-6</v>
      </c>
      <c r="N185">
        <f t="shared" si="64"/>
        <v>-25.483306469651776</v>
      </c>
      <c r="O185">
        <f t="shared" si="49"/>
        <v>8.565261360686027E-12</v>
      </c>
      <c r="P185" s="2">
        <f t="shared" si="54"/>
        <v>8.2657780718487795E-15</v>
      </c>
      <c r="R185">
        <f t="shared" si="62"/>
        <v>0.17600000000000013</v>
      </c>
      <c r="S185">
        <f t="shared" si="55"/>
        <v>4.4692392013184476E-13</v>
      </c>
      <c r="T185">
        <f t="shared" si="56"/>
        <v>-28.436388015830286</v>
      </c>
      <c r="U185">
        <f t="shared" si="57"/>
        <v>453.02489623849613</v>
      </c>
      <c r="V185">
        <f t="shared" si="58"/>
        <v>180.45629141754378</v>
      </c>
      <c r="W185">
        <f t="shared" si="59"/>
        <v>188.62817342367163</v>
      </c>
      <c r="X185">
        <f t="shared" si="60"/>
        <v>-100.7617344687511</v>
      </c>
      <c r="Y185">
        <f t="shared" si="61"/>
        <v>-11.615084944359932</v>
      </c>
    </row>
    <row r="186" spans="3:25" x14ac:dyDescent="0.55000000000000004">
      <c r="C186">
        <f t="shared" si="65"/>
        <v>0.17700000000000013</v>
      </c>
      <c r="D186">
        <f t="shared" si="50"/>
        <v>3.3458087078622881E-8</v>
      </c>
      <c r="E186">
        <f t="shared" si="66"/>
        <v>-17.21297231341584</v>
      </c>
      <c r="F186">
        <f t="shared" si="51"/>
        <v>359.1342053695754</v>
      </c>
      <c r="G186">
        <f t="shared" si="52"/>
        <v>125.31727114935688</v>
      </c>
      <c r="H186">
        <f t="shared" si="53"/>
        <v>164.3201122631952</v>
      </c>
      <c r="I186">
        <f t="shared" si="67"/>
        <v>-76.190644041965513</v>
      </c>
      <c r="J186">
        <f t="shared" si="68"/>
        <v>-10.519150228473642</v>
      </c>
      <c r="L186">
        <f t="shared" si="63"/>
        <v>0.17700000000000013</v>
      </c>
      <c r="M186" s="2">
        <f t="shared" si="48"/>
        <v>7.4925181463850487E-6</v>
      </c>
      <c r="N186">
        <f t="shared" si="64"/>
        <v>-25.411272119546705</v>
      </c>
      <c r="O186">
        <f t="shared" si="49"/>
        <v>9.2050200825409678E-12</v>
      </c>
      <c r="P186" s="2">
        <f t="shared" si="54"/>
        <v>8.8851407216135043E-15</v>
      </c>
      <c r="R186">
        <f t="shared" si="62"/>
        <v>0.17700000000000013</v>
      </c>
      <c r="S186">
        <f t="shared" si="55"/>
        <v>5.7717262711562736E-13</v>
      </c>
      <c r="T186">
        <f t="shared" si="56"/>
        <v>-28.180634992705102</v>
      </c>
      <c r="U186">
        <f t="shared" si="57"/>
        <v>453.02489623849613</v>
      </c>
      <c r="V186">
        <f t="shared" si="58"/>
        <v>180.45629141754378</v>
      </c>
      <c r="W186">
        <f t="shared" si="59"/>
        <v>188.62817342367163</v>
      </c>
      <c r="X186">
        <f t="shared" si="60"/>
        <v>-100.43312169168181</v>
      </c>
      <c r="Y186">
        <f t="shared" si="61"/>
        <v>-11.687944698304046</v>
      </c>
    </row>
    <row r="187" spans="3:25" x14ac:dyDescent="0.55000000000000004">
      <c r="C187">
        <f t="shared" si="65"/>
        <v>0.17800000000000013</v>
      </c>
      <c r="D187">
        <f t="shared" si="50"/>
        <v>4.0146208381446876E-8</v>
      </c>
      <c r="E187">
        <f t="shared" si="66"/>
        <v>-17.030737837340631</v>
      </c>
      <c r="F187">
        <f t="shared" si="51"/>
        <v>359.1342053695754</v>
      </c>
      <c r="G187">
        <f t="shared" si="52"/>
        <v>125.31727114935688</v>
      </c>
      <c r="H187">
        <f t="shared" si="53"/>
        <v>164.3201122631952</v>
      </c>
      <c r="I187">
        <f t="shared" si="67"/>
        <v>-75.94275606236225</v>
      </c>
      <c r="J187">
        <f t="shared" si="68"/>
        <v>-10.584803732001696</v>
      </c>
      <c r="L187">
        <f t="shared" si="63"/>
        <v>0.17800000000000013</v>
      </c>
      <c r="M187" s="2">
        <f t="shared" si="48"/>
        <v>8.0484824366773836E-6</v>
      </c>
      <c r="N187">
        <f t="shared" si="64"/>
        <v>-25.339693505216459</v>
      </c>
      <c r="O187">
        <f t="shared" si="49"/>
        <v>9.8880564606090972E-12</v>
      </c>
      <c r="P187" s="2">
        <f t="shared" si="54"/>
        <v>9.5465382715750407E-15</v>
      </c>
      <c r="R187">
        <f t="shared" si="62"/>
        <v>0.17800000000000013</v>
      </c>
      <c r="S187">
        <f t="shared" si="55"/>
        <v>7.4393561537281619E-13</v>
      </c>
      <c r="T187">
        <f t="shared" si="56"/>
        <v>-27.926821902299661</v>
      </c>
      <c r="U187">
        <f t="shared" si="57"/>
        <v>453.02489623849613</v>
      </c>
      <c r="V187">
        <f t="shared" si="58"/>
        <v>180.45629141754378</v>
      </c>
      <c r="W187">
        <f t="shared" si="59"/>
        <v>188.62817342367163</v>
      </c>
      <c r="X187">
        <f t="shared" si="60"/>
        <v>-100.10636026402297</v>
      </c>
      <c r="Y187">
        <f t="shared" si="61"/>
        <v>-11.760893035557441</v>
      </c>
    </row>
    <row r="188" spans="3:25" x14ac:dyDescent="0.55000000000000004">
      <c r="C188">
        <f t="shared" si="65"/>
        <v>0.17900000000000013</v>
      </c>
      <c r="D188">
        <f t="shared" si="50"/>
        <v>4.810056008124564E-8</v>
      </c>
      <c r="E188">
        <f t="shared" si="66"/>
        <v>-16.849972015801747</v>
      </c>
      <c r="F188">
        <f t="shared" si="51"/>
        <v>359.1342053695754</v>
      </c>
      <c r="G188">
        <f t="shared" si="52"/>
        <v>125.31727114935688</v>
      </c>
      <c r="H188">
        <f t="shared" si="53"/>
        <v>164.3201122631952</v>
      </c>
      <c r="I188">
        <f t="shared" si="67"/>
        <v>-75.696256818220775</v>
      </c>
      <c r="J188">
        <f t="shared" si="68"/>
        <v>-10.650537154604287</v>
      </c>
      <c r="L188">
        <f t="shared" si="63"/>
        <v>0.17900000000000013</v>
      </c>
      <c r="M188" s="2">
        <f t="shared" si="48"/>
        <v>8.6418045463129374E-6</v>
      </c>
      <c r="N188">
        <f t="shared" si="64"/>
        <v>-25.26856564115759</v>
      </c>
      <c r="O188">
        <f t="shared" si="49"/>
        <v>1.0616989220984981E-11</v>
      </c>
      <c r="P188" s="2">
        <f t="shared" si="54"/>
        <v>1.0252522840797047E-14</v>
      </c>
      <c r="R188">
        <f t="shared" si="62"/>
        <v>0.17900000000000013</v>
      </c>
      <c r="S188">
        <f t="shared" si="55"/>
        <v>9.5704286188514506E-13</v>
      </c>
      <c r="T188">
        <f t="shared" si="56"/>
        <v>-27.6749282167019</v>
      </c>
      <c r="U188">
        <f t="shared" si="57"/>
        <v>453.02489623849613</v>
      </c>
      <c r="V188">
        <f t="shared" si="58"/>
        <v>180.45629141754378</v>
      </c>
      <c r="W188">
        <f t="shared" si="59"/>
        <v>188.62817342367163</v>
      </c>
      <c r="X188">
        <f t="shared" si="60"/>
        <v>-99.781429442200107</v>
      </c>
      <c r="Y188">
        <f t="shared" si="61"/>
        <v>-11.833930171782541</v>
      </c>
    </row>
    <row r="189" spans="3:25" x14ac:dyDescent="0.55000000000000004">
      <c r="C189">
        <f t="shared" si="65"/>
        <v>0.18000000000000013</v>
      </c>
      <c r="D189">
        <f t="shared" si="50"/>
        <v>5.7547245243531211E-8</v>
      </c>
      <c r="E189">
        <f t="shared" si="66"/>
        <v>-16.670659570108704</v>
      </c>
      <c r="F189">
        <f t="shared" si="51"/>
        <v>359.1342053695754</v>
      </c>
      <c r="G189">
        <f t="shared" si="52"/>
        <v>125.31727114935688</v>
      </c>
      <c r="H189">
        <f t="shared" si="53"/>
        <v>164.3201122631952</v>
      </c>
      <c r="I189">
        <f t="shared" si="67"/>
        <v>-75.45113083604474</v>
      </c>
      <c r="J189">
        <f t="shared" si="68"/>
        <v>-10.716350691087277</v>
      </c>
      <c r="L189">
        <f t="shared" si="63"/>
        <v>0.18000000000000013</v>
      </c>
      <c r="M189" s="2">
        <f t="shared" si="48"/>
        <v>9.274729429648254E-6</v>
      </c>
      <c r="N189">
        <f t="shared" si="64"/>
        <v>-25.197883625629991</v>
      </c>
      <c r="O189">
        <f t="shared" si="49"/>
        <v>1.1394576428384996E-11</v>
      </c>
      <c r="P189" s="2">
        <f t="shared" si="54"/>
        <v>1.1005782824684998E-14</v>
      </c>
      <c r="R189">
        <f t="shared" si="62"/>
        <v>0.18000000000000013</v>
      </c>
      <c r="S189">
        <f t="shared" si="55"/>
        <v>1.2288605531137861E-12</v>
      </c>
      <c r="T189">
        <f t="shared" si="56"/>
        <v>-27.424933755481259</v>
      </c>
      <c r="U189">
        <f t="shared" si="57"/>
        <v>453.02489623849613</v>
      </c>
      <c r="V189">
        <f t="shared" si="58"/>
        <v>180.45629141754378</v>
      </c>
      <c r="W189">
        <f t="shared" si="59"/>
        <v>188.62817342367163</v>
      </c>
      <c r="X189">
        <f t="shared" si="60"/>
        <v>-99.458308829331699</v>
      </c>
      <c r="Y189">
        <f t="shared" si="61"/>
        <v>-11.907056323430307</v>
      </c>
    </row>
    <row r="190" spans="3:25" x14ac:dyDescent="0.55000000000000004">
      <c r="C190">
        <f t="shared" si="65"/>
        <v>0.18100000000000013</v>
      </c>
      <c r="D190">
        <f t="shared" si="50"/>
        <v>6.8750248939781404E-8</v>
      </c>
      <c r="E190">
        <f t="shared" si="66"/>
        <v>-16.492785479464011</v>
      </c>
      <c r="F190">
        <f t="shared" si="51"/>
        <v>359.1342053695754</v>
      </c>
      <c r="G190">
        <f t="shared" si="52"/>
        <v>125.31727114935688</v>
      </c>
      <c r="H190">
        <f t="shared" si="53"/>
        <v>164.3201122631952</v>
      </c>
      <c r="I190">
        <f t="shared" si="67"/>
        <v>-75.207362899517662</v>
      </c>
      <c r="J190">
        <f t="shared" si="68"/>
        <v>-10.782244536969664</v>
      </c>
      <c r="L190">
        <f t="shared" si="63"/>
        <v>0.18100000000000013</v>
      </c>
      <c r="M190" s="2">
        <f t="shared" si="48"/>
        <v>9.9496206308378758E-6</v>
      </c>
      <c r="N190">
        <f t="shared" si="64"/>
        <v>-25.127642638802755</v>
      </c>
      <c r="O190">
        <f t="shared" si="49"/>
        <v>1.2223721842397505E-11</v>
      </c>
      <c r="P190" s="2">
        <f t="shared" si="54"/>
        <v>1.1809149135391262E-14</v>
      </c>
      <c r="R190">
        <f t="shared" si="62"/>
        <v>0.18100000000000013</v>
      </c>
      <c r="S190">
        <f t="shared" si="55"/>
        <v>1.5749167880837986E-12</v>
      </c>
      <c r="T190">
        <f t="shared" si="56"/>
        <v>-27.176818678009329</v>
      </c>
      <c r="U190">
        <f t="shared" si="57"/>
        <v>453.02489623849613</v>
      </c>
      <c r="V190">
        <f t="shared" si="58"/>
        <v>180.45629141754378</v>
      </c>
      <c r="W190">
        <f t="shared" si="59"/>
        <v>188.62817342367163</v>
      </c>
      <c r="X190">
        <f t="shared" si="60"/>
        <v>-99.136978367546007</v>
      </c>
      <c r="Y190">
        <f t="shared" si="61"/>
        <v>-11.98027170774407</v>
      </c>
    </row>
    <row r="191" spans="3:25" x14ac:dyDescent="0.55000000000000004">
      <c r="C191">
        <f t="shared" si="65"/>
        <v>0.18200000000000013</v>
      </c>
      <c r="D191">
        <f t="shared" si="50"/>
        <v>8.2017354215574517E-8</v>
      </c>
      <c r="E191">
        <f t="shared" si="66"/>
        <v>-16.316334975298762</v>
      </c>
      <c r="F191">
        <f t="shared" si="51"/>
        <v>359.1342053695754</v>
      </c>
      <c r="G191">
        <f t="shared" si="52"/>
        <v>125.31727114935688</v>
      </c>
      <c r="H191">
        <f t="shared" si="53"/>
        <v>164.3201122631952</v>
      </c>
      <c r="I191">
        <f t="shared" si="67"/>
        <v>-74.964938043835005</v>
      </c>
      <c r="J191">
        <f t="shared" si="68"/>
        <v>-10.848218888487072</v>
      </c>
      <c r="L191">
        <f t="shared" si="63"/>
        <v>0.18200000000000013</v>
      </c>
      <c r="M191" s="2">
        <f t="shared" si="48"/>
        <v>1.0668965651550796E-5</v>
      </c>
      <c r="N191">
        <f t="shared" si="64"/>
        <v>-25.057837940951114</v>
      </c>
      <c r="O191">
        <f t="shared" si="49"/>
        <v>1.3107481512053163E-11</v>
      </c>
      <c r="P191" s="2">
        <f t="shared" si="54"/>
        <v>1.2665601677225345E-14</v>
      </c>
      <c r="R191">
        <f t="shared" si="62"/>
        <v>0.18200000000000013</v>
      </c>
      <c r="S191">
        <f t="shared" si="55"/>
        <v>2.0146744920374751E-12</v>
      </c>
      <c r="T191">
        <f t="shared" si="56"/>
        <v>-26.930563475992447</v>
      </c>
      <c r="U191">
        <f t="shared" si="57"/>
        <v>453.02489623849613</v>
      </c>
      <c r="V191">
        <f t="shared" si="58"/>
        <v>180.45629141754378</v>
      </c>
      <c r="W191">
        <f t="shared" si="59"/>
        <v>188.62817342367163</v>
      </c>
      <c r="X191">
        <f t="shared" si="60"/>
        <v>-98.817418330509781</v>
      </c>
      <c r="Y191">
        <f t="shared" si="61"/>
        <v>-12.053576542763413</v>
      </c>
    </row>
    <row r="192" spans="3:25" x14ac:dyDescent="0.55000000000000004">
      <c r="C192">
        <f t="shared" si="65"/>
        <v>0.18300000000000013</v>
      </c>
      <c r="D192">
        <f t="shared" si="50"/>
        <v>9.7706911750989705E-8</v>
      </c>
      <c r="E192">
        <f t="shared" si="66"/>
        <v>-16.14129353576342</v>
      </c>
      <c r="F192">
        <f t="shared" si="51"/>
        <v>359.1342053695754</v>
      </c>
      <c r="G192">
        <f t="shared" si="52"/>
        <v>125.31727114935688</v>
      </c>
      <c r="H192">
        <f t="shared" si="53"/>
        <v>164.3201122631952</v>
      </c>
      <c r="I192">
        <f t="shared" si="67"/>
        <v>-74.72384155019148</v>
      </c>
      <c r="J192">
        <f t="shared" si="68"/>
        <v>-10.914273942595255</v>
      </c>
      <c r="L192">
        <f t="shared" si="63"/>
        <v>0.18300000000000013</v>
      </c>
      <c r="M192" s="2">
        <f t="shared" si="48"/>
        <v>1.1435381518156455E-5</v>
      </c>
      <c r="N192">
        <f t="shared" si="64"/>
        <v>-24.988464870702824</v>
      </c>
      <c r="O192">
        <f t="shared" si="49"/>
        <v>1.4049070615455859E-11</v>
      </c>
      <c r="P192" s="2">
        <f t="shared" si="54"/>
        <v>1.3578276063754524E-14</v>
      </c>
      <c r="R192">
        <f t="shared" si="62"/>
        <v>0.18300000000000013</v>
      </c>
      <c r="S192">
        <f t="shared" si="55"/>
        <v>2.5724844647031218E-12</v>
      </c>
      <c r="T192">
        <f t="shared" si="56"/>
        <v>-26.686148966208812</v>
      </c>
      <c r="U192">
        <f t="shared" si="57"/>
        <v>453.02489623849613</v>
      </c>
      <c r="V192">
        <f t="shared" si="58"/>
        <v>180.45629141754378</v>
      </c>
      <c r="W192">
        <f t="shared" si="59"/>
        <v>188.62817342367163</v>
      </c>
      <c r="X192">
        <f t="shared" si="60"/>
        <v>-98.499609316161497</v>
      </c>
      <c r="Y192">
        <f t="shared" si="61"/>
        <v>-12.126971047328063</v>
      </c>
    </row>
    <row r="193" spans="3:25" x14ac:dyDescent="0.55000000000000004">
      <c r="C193">
        <f t="shared" si="65"/>
        <v>0.18400000000000014</v>
      </c>
      <c r="D193">
        <f t="shared" si="50"/>
        <v>1.1623557567774698E-7</v>
      </c>
      <c r="E193">
        <f t="shared" si="66"/>
        <v>-15.967646880368953</v>
      </c>
      <c r="F193">
        <f t="shared" si="51"/>
        <v>359.1342053695754</v>
      </c>
      <c r="G193">
        <f t="shared" si="52"/>
        <v>125.31727114935688</v>
      </c>
      <c r="H193">
        <f t="shared" si="53"/>
        <v>164.3201122631952</v>
      </c>
      <c r="I193">
        <f t="shared" si="67"/>
        <v>-74.484058940418635</v>
      </c>
      <c r="J193">
        <f t="shared" si="68"/>
        <v>-10.980409896973633</v>
      </c>
      <c r="L193">
        <f t="shared" si="63"/>
        <v>0.18400000000000014</v>
      </c>
      <c r="M193" s="2">
        <f t="shared" si="48"/>
        <v>1.2251620553957002E-5</v>
      </c>
      <c r="N193">
        <f t="shared" si="64"/>
        <v>-24.919518843332291</v>
      </c>
      <c r="O193">
        <f t="shared" si="49"/>
        <v>1.5051870551325616E-11</v>
      </c>
      <c r="P193" s="2">
        <f t="shared" si="54"/>
        <v>1.455047058339075E-14</v>
      </c>
      <c r="R193">
        <f t="shared" si="62"/>
        <v>0.18400000000000014</v>
      </c>
      <c r="S193">
        <f t="shared" si="55"/>
        <v>3.2787584601229495E-12</v>
      </c>
      <c r="T193">
        <f t="shared" si="56"/>
        <v>-26.443556283443812</v>
      </c>
      <c r="U193">
        <f t="shared" si="57"/>
        <v>453.02489623849613</v>
      </c>
      <c r="V193">
        <f t="shared" si="58"/>
        <v>180.45629141754378</v>
      </c>
      <c r="W193">
        <f t="shared" si="59"/>
        <v>188.62817342367163</v>
      </c>
      <c r="X193">
        <f t="shared" si="60"/>
        <v>-98.183532239642744</v>
      </c>
      <c r="Y193">
        <f t="shared" si="61"/>
        <v>-12.200455441081814</v>
      </c>
    </row>
    <row r="194" spans="3:25" x14ac:dyDescent="0.55000000000000004">
      <c r="C194">
        <f t="shared" si="65"/>
        <v>0.18500000000000014</v>
      </c>
      <c r="D194">
        <f t="shared" si="50"/>
        <v>1.3808713130338744E-7</v>
      </c>
      <c r="E194">
        <f t="shared" si="66"/>
        <v>-15.795380964773218</v>
      </c>
      <c r="F194">
        <f t="shared" si="51"/>
        <v>359.1342053695754</v>
      </c>
      <c r="G194">
        <f t="shared" si="52"/>
        <v>125.31727114935688</v>
      </c>
      <c r="H194">
        <f t="shared" si="53"/>
        <v>164.3201122631952</v>
      </c>
      <c r="I194">
        <f t="shared" si="67"/>
        <v>-74.245575971767707</v>
      </c>
      <c r="J194">
        <f t="shared" si="68"/>
        <v>-11.046626950028825</v>
      </c>
      <c r="L194">
        <f t="shared" si="63"/>
        <v>0.18500000000000014</v>
      </c>
      <c r="M194" s="2">
        <f t="shared" si="48"/>
        <v>1.3120576362129318E-5</v>
      </c>
      <c r="N194">
        <f t="shared" si="64"/>
        <v>-24.850995349101009</v>
      </c>
      <c r="O194">
        <f t="shared" si="49"/>
        <v>1.6119436289411412E-11</v>
      </c>
      <c r="P194" s="2">
        <f t="shared" si="54"/>
        <v>1.5585653420368527E-14</v>
      </c>
      <c r="R194">
        <f t="shared" si="62"/>
        <v>0.18500000000000014</v>
      </c>
      <c r="S194">
        <f t="shared" si="55"/>
        <v>4.1714105596261506E-12</v>
      </c>
      <c r="T194">
        <f t="shared" si="56"/>
        <v>-26.202766873616788</v>
      </c>
      <c r="U194">
        <f t="shared" si="57"/>
        <v>453.02489623849613</v>
      </c>
      <c r="V194">
        <f t="shared" si="58"/>
        <v>180.45629141754378</v>
      </c>
      <c r="W194">
        <f t="shared" si="59"/>
        <v>188.62817342367163</v>
      </c>
      <c r="X194">
        <f t="shared" si="60"/>
        <v>-97.869168326421061</v>
      </c>
      <c r="Y194">
        <f t="shared" si="61"/>
        <v>-12.274029944476473</v>
      </c>
    </row>
    <row r="195" spans="3:25" x14ac:dyDescent="0.55000000000000004">
      <c r="C195">
        <f t="shared" si="65"/>
        <v>0.18600000000000014</v>
      </c>
      <c r="D195">
        <f t="shared" si="50"/>
        <v>1.6382255514518383E-7</v>
      </c>
      <c r="E195">
        <f t="shared" si="66"/>
        <v>-15.624481975708074</v>
      </c>
      <c r="F195">
        <f t="shared" si="51"/>
        <v>359.1342053695754</v>
      </c>
      <c r="G195">
        <f t="shared" si="52"/>
        <v>125.31727114935688</v>
      </c>
      <c r="H195">
        <f t="shared" si="53"/>
        <v>164.3201122631952</v>
      </c>
      <c r="I195">
        <f t="shared" si="67"/>
        <v>-74.008378631833153</v>
      </c>
      <c r="J195">
        <f t="shared" si="68"/>
        <v>-11.112925300898235</v>
      </c>
      <c r="L195">
        <f t="shared" si="63"/>
        <v>0.18600000000000014</v>
      </c>
      <c r="M195" s="2">
        <f t="shared" si="48"/>
        <v>1.4045290025130912E-5</v>
      </c>
      <c r="N195">
        <f t="shared" si="64"/>
        <v>-24.782889951642673</v>
      </c>
      <c r="O195">
        <f t="shared" si="49"/>
        <v>1.725550398684322E-11</v>
      </c>
      <c r="P195" s="2">
        <f t="shared" si="54"/>
        <v>1.668747013812733E-14</v>
      </c>
      <c r="R195">
        <f t="shared" si="62"/>
        <v>0.18600000000000014</v>
      </c>
      <c r="S195">
        <f t="shared" si="55"/>
        <v>5.2976251161103896E-12</v>
      </c>
      <c r="T195">
        <f t="shared" si="56"/>
        <v>-25.963762487093305</v>
      </c>
      <c r="U195">
        <f t="shared" si="57"/>
        <v>453.02489623849613</v>
      </c>
      <c r="V195">
        <f t="shared" si="58"/>
        <v>180.45629141754378</v>
      </c>
      <c r="W195">
        <f t="shared" si="59"/>
        <v>188.62817342367163</v>
      </c>
      <c r="X195">
        <f t="shared" si="60"/>
        <v>-97.556499105598235</v>
      </c>
      <c r="Y195">
        <f t="shared" si="61"/>
        <v>-12.347694778775818</v>
      </c>
    </row>
    <row r="196" spans="3:25" x14ac:dyDescent="0.55000000000000004">
      <c r="C196">
        <f t="shared" si="65"/>
        <v>0.18700000000000014</v>
      </c>
      <c r="D196">
        <f t="shared" si="50"/>
        <v>1.940914638111949E-7</v>
      </c>
      <c r="E196">
        <f t="shared" si="66"/>
        <v>-15.454936326042514</v>
      </c>
      <c r="F196">
        <f t="shared" si="51"/>
        <v>359.1342053695754</v>
      </c>
      <c r="G196">
        <f t="shared" si="52"/>
        <v>125.31727114935688</v>
      </c>
      <c r="H196">
        <f t="shared" si="53"/>
        <v>164.3201122631952</v>
      </c>
      <c r="I196">
        <f t="shared" si="67"/>
        <v>-73.772453133612188</v>
      </c>
      <c r="J196">
        <f t="shared" si="68"/>
        <v>-11.17930514945364</v>
      </c>
      <c r="L196">
        <f t="shared" si="63"/>
        <v>0.18700000000000014</v>
      </c>
      <c r="M196" s="2">
        <f t="shared" si="48"/>
        <v>1.5028956526407762E-5</v>
      </c>
      <c r="N196">
        <f t="shared" si="64"/>
        <v>-24.715198286391658</v>
      </c>
      <c r="O196">
        <f t="shared" si="49"/>
        <v>1.8463998877595653E-11</v>
      </c>
      <c r="P196" s="2">
        <f t="shared" si="54"/>
        <v>1.7859751432219452E-14</v>
      </c>
      <c r="R196">
        <f t="shared" si="62"/>
        <v>0.18700000000000014</v>
      </c>
      <c r="S196">
        <f t="shared" si="55"/>
        <v>6.7160215217017397E-12</v>
      </c>
      <c r="T196">
        <f t="shared" si="56"/>
        <v>-25.726525172176736</v>
      </c>
      <c r="U196">
        <f t="shared" si="57"/>
        <v>453.02489623849613</v>
      </c>
      <c r="V196">
        <f t="shared" si="58"/>
        <v>180.45629141754378</v>
      </c>
      <c r="W196">
        <f t="shared" si="59"/>
        <v>188.62817342367163</v>
      </c>
      <c r="X196">
        <f t="shared" si="60"/>
        <v>-97.245506403397883</v>
      </c>
      <c r="Y196">
        <f t="shared" si="61"/>
        <v>-12.4214501660596</v>
      </c>
    </row>
    <row r="197" spans="3:25" x14ac:dyDescent="0.55000000000000004">
      <c r="C197">
        <f t="shared" si="65"/>
        <v>0.18800000000000014</v>
      </c>
      <c r="D197">
        <f t="shared" si="50"/>
        <v>2.2964512600533885E-7</v>
      </c>
      <c r="E197">
        <f t="shared" si="66"/>
        <v>-15.286730649977716</v>
      </c>
      <c r="F197">
        <f t="shared" si="51"/>
        <v>359.1342053695754</v>
      </c>
      <c r="G197">
        <f t="shared" si="52"/>
        <v>125.31727114935688</v>
      </c>
      <c r="H197">
        <f t="shared" si="53"/>
        <v>164.3201122631952</v>
      </c>
      <c r="I197">
        <f t="shared" si="67"/>
        <v>-73.537785910696229</v>
      </c>
      <c r="J197">
        <f t="shared" si="68"/>
        <v>-11.245766696304802</v>
      </c>
      <c r="L197">
        <f t="shared" si="63"/>
        <v>0.18800000000000014</v>
      </c>
      <c r="M197" s="2">
        <f t="shared" si="48"/>
        <v>1.6074931400330481E-5</v>
      </c>
      <c r="N197">
        <f t="shared" si="64"/>
        <v>-24.647916059053376</v>
      </c>
      <c r="O197">
        <f t="shared" si="49"/>
        <v>1.9749043442344187E-11</v>
      </c>
      <c r="P197" s="2">
        <f t="shared" si="54"/>
        <v>1.9106521159969937E-14</v>
      </c>
      <c r="R197">
        <f t="shared" si="62"/>
        <v>0.18800000000000014</v>
      </c>
      <c r="S197">
        <f t="shared" si="55"/>
        <v>8.4993003398953149E-12</v>
      </c>
      <c r="T197">
        <f t="shared" si="56"/>
        <v>-25.491037268773667</v>
      </c>
      <c r="U197">
        <f t="shared" si="57"/>
        <v>453.02489623849613</v>
      </c>
      <c r="V197">
        <f t="shared" si="58"/>
        <v>180.45629141754378</v>
      </c>
      <c r="W197">
        <f t="shared" si="59"/>
        <v>188.62817342367163</v>
      </c>
      <c r="X197">
        <f t="shared" si="60"/>
        <v>-96.936172336826857</v>
      </c>
      <c r="Y197">
        <f t="shared" si="61"/>
        <v>-12.495296329227559</v>
      </c>
    </row>
    <row r="198" spans="3:25" x14ac:dyDescent="0.55000000000000004">
      <c r="C198">
        <f t="shared" si="65"/>
        <v>0.18900000000000014</v>
      </c>
      <c r="D198">
        <f t="shared" si="50"/>
        <v>2.7135123140739915E-7</v>
      </c>
      <c r="E198">
        <f t="shared" si="66"/>
        <v>-15.119851798369538</v>
      </c>
      <c r="F198">
        <f t="shared" si="51"/>
        <v>359.1342053695754</v>
      </c>
      <c r="G198">
        <f t="shared" si="52"/>
        <v>125.31727114935688</v>
      </c>
      <c r="H198">
        <f t="shared" si="53"/>
        <v>164.3201122631952</v>
      </c>
      <c r="I198">
        <f t="shared" si="67"/>
        <v>-73.304363612589739</v>
      </c>
      <c r="J198">
        <f t="shared" si="68"/>
        <v>-11.312310142803113</v>
      </c>
      <c r="L198">
        <f t="shared" si="63"/>
        <v>0.18900000000000014</v>
      </c>
      <c r="M198" s="2">
        <f t="shared" si="48"/>
        <v>1.7186737616368092E-5</v>
      </c>
      <c r="N198">
        <f t="shared" si="64"/>
        <v>-24.581039044115261</v>
      </c>
      <c r="O198">
        <f t="shared" si="49"/>
        <v>2.1114965866096719E-11</v>
      </c>
      <c r="P198" s="2">
        <f t="shared" si="54"/>
        <v>2.043200465422047E-14</v>
      </c>
      <c r="R198">
        <f t="shared" si="62"/>
        <v>0.18900000000000014</v>
      </c>
      <c r="S198">
        <f t="shared" si="55"/>
        <v>1.0737472365906933E-11</v>
      </c>
      <c r="T198">
        <f t="shared" si="56"/>
        <v>-25.25728140222736</v>
      </c>
      <c r="U198">
        <f t="shared" si="57"/>
        <v>453.02489623849613</v>
      </c>
      <c r="V198">
        <f t="shared" si="58"/>
        <v>180.45629141754378</v>
      </c>
      <c r="W198">
        <f t="shared" si="59"/>
        <v>188.62817342367163</v>
      </c>
      <c r="X198">
        <f t="shared" si="60"/>
        <v>-96.628479307504648</v>
      </c>
      <c r="Y198">
        <f t="shared" si="61"/>
        <v>-12.569233492003459</v>
      </c>
    </row>
    <row r="199" spans="3:25" x14ac:dyDescent="0.55000000000000004">
      <c r="C199">
        <f t="shared" si="65"/>
        <v>0.19000000000000014</v>
      </c>
      <c r="D199">
        <f t="shared" si="50"/>
        <v>3.2021063152389559E-7</v>
      </c>
      <c r="E199">
        <f t="shared" si="66"/>
        <v>-14.954286834174548</v>
      </c>
      <c r="F199">
        <f t="shared" si="51"/>
        <v>359.1342053695754</v>
      </c>
      <c r="G199">
        <f t="shared" si="52"/>
        <v>125.31727114935688</v>
      </c>
      <c r="H199">
        <f t="shared" si="53"/>
        <v>164.3201122631952</v>
      </c>
      <c r="I199">
        <f t="shared" si="67"/>
        <v>-73.072173100152611</v>
      </c>
      <c r="J199">
        <f t="shared" si="68"/>
        <v>-11.378935691045251</v>
      </c>
      <c r="L199">
        <f t="shared" si="63"/>
        <v>0.19000000000000014</v>
      </c>
      <c r="M199" s="2">
        <f t="shared" si="48"/>
        <v>1.8368072703594116E-5</v>
      </c>
      <c r="N199">
        <f t="shared" si="64"/>
        <v>-24.514563083397022</v>
      </c>
      <c r="O199">
        <f t="shared" si="49"/>
        <v>2.2566308791088148E-11</v>
      </c>
      <c r="P199" s="2">
        <f t="shared" si="54"/>
        <v>2.1840637328592453E-14</v>
      </c>
      <c r="R199">
        <f t="shared" si="62"/>
        <v>0.19000000000000014</v>
      </c>
      <c r="S199">
        <f t="shared" si="55"/>
        <v>1.3541792423733914E-11</v>
      </c>
      <c r="T199">
        <f t="shared" si="56"/>
        <v>-25.025240477314142</v>
      </c>
      <c r="U199">
        <f t="shared" si="57"/>
        <v>453.02489623849613</v>
      </c>
      <c r="V199">
        <f t="shared" si="58"/>
        <v>180.45629141754378</v>
      </c>
      <c r="W199">
        <f t="shared" si="59"/>
        <v>188.62817342367163</v>
      </c>
      <c r="X199">
        <f t="shared" si="60"/>
        <v>-96.322409995655718</v>
      </c>
      <c r="Y199">
        <f t="shared" si="61"/>
        <v>-12.643261878939169</v>
      </c>
    </row>
    <row r="200" spans="3:25" x14ac:dyDescent="0.55000000000000004">
      <c r="C200">
        <f t="shared" si="65"/>
        <v>0.19100000000000014</v>
      </c>
      <c r="D200">
        <f t="shared" si="50"/>
        <v>3.7737629096569623E-7</v>
      </c>
      <c r="E200">
        <f t="shared" si="66"/>
        <v>-14.790023028015829</v>
      </c>
      <c r="F200">
        <f t="shared" si="51"/>
        <v>359.1342053695754</v>
      </c>
      <c r="G200">
        <f t="shared" si="52"/>
        <v>125.31727114935688</v>
      </c>
      <c r="H200">
        <f t="shared" si="53"/>
        <v>164.3201122631952</v>
      </c>
      <c r="I200">
        <f t="shared" si="67"/>
        <v>-72.841201441162283</v>
      </c>
      <c r="J200">
        <f t="shared" si="68"/>
        <v>-11.44564354387686</v>
      </c>
      <c r="L200">
        <f t="shared" si="63"/>
        <v>0.19100000000000014</v>
      </c>
      <c r="M200" s="2">
        <f t="shared" si="48"/>
        <v>1.9622816121700401E-5</v>
      </c>
      <c r="N200">
        <f t="shared" si="64"/>
        <v>-24.448484084638963</v>
      </c>
      <c r="O200">
        <f t="shared" si="49"/>
        <v>2.4107838372524932E-11</v>
      </c>
      <c r="P200" s="2">
        <f t="shared" si="54"/>
        <v>2.3337073581806562E-14</v>
      </c>
      <c r="R200">
        <f t="shared" si="62"/>
        <v>0.19100000000000014</v>
      </c>
      <c r="S200">
        <f t="shared" si="55"/>
        <v>1.7049543744723087E-11</v>
      </c>
      <c r="T200">
        <f t="shared" si="56"/>
        <v>-24.794897672397362</v>
      </c>
      <c r="U200">
        <f t="shared" si="57"/>
        <v>453.02489623849613</v>
      </c>
      <c r="V200">
        <f t="shared" si="58"/>
        <v>180.45629141754378</v>
      </c>
      <c r="W200">
        <f t="shared" si="59"/>
        <v>188.62817342367163</v>
      </c>
      <c r="X200">
        <f t="shared" si="60"/>
        <v>-96.017947354259377</v>
      </c>
      <c r="Y200">
        <f t="shared" si="61"/>
        <v>-12.717381715418734</v>
      </c>
    </row>
    <row r="201" spans="3:25" x14ac:dyDescent="0.55000000000000004">
      <c r="C201">
        <f t="shared" si="65"/>
        <v>0.19200000000000014</v>
      </c>
      <c r="D201">
        <f t="shared" si="50"/>
        <v>4.4417471313405772E-7</v>
      </c>
      <c r="E201">
        <f t="shared" si="66"/>
        <v>-14.627047853864561</v>
      </c>
      <c r="F201">
        <f t="shared" si="51"/>
        <v>359.1342053695754</v>
      </c>
      <c r="G201">
        <f t="shared" si="52"/>
        <v>125.31727114935688</v>
      </c>
      <c r="H201">
        <f t="shared" si="53"/>
        <v>164.3201122631952</v>
      </c>
      <c r="I201">
        <f t="shared" si="67"/>
        <v>-72.611435905991613</v>
      </c>
      <c r="J201">
        <f t="shared" si="68"/>
        <v>-11.512433904896263</v>
      </c>
      <c r="L201">
        <f t="shared" si="63"/>
        <v>0.19200000000000014</v>
      </c>
      <c r="M201" s="2">
        <f t="shared" si="48"/>
        <v>2.0955036884775079E-5</v>
      </c>
      <c r="N201">
        <f t="shared" si="64"/>
        <v>-24.382798020127218</v>
      </c>
      <c r="O201">
        <f t="shared" si="49"/>
        <v>2.5744553644865929E-11</v>
      </c>
      <c r="P201" s="2">
        <f t="shared" si="54"/>
        <v>2.4926196008695454E-14</v>
      </c>
      <c r="R201">
        <f t="shared" si="62"/>
        <v>0.19200000000000014</v>
      </c>
      <c r="S201">
        <f t="shared" si="55"/>
        <v>2.142984726269217E-11</v>
      </c>
      <c r="T201">
        <f t="shared" si="56"/>
        <v>-24.566236433734343</v>
      </c>
      <c r="U201">
        <f t="shared" si="57"/>
        <v>453.02489623849613</v>
      </c>
      <c r="V201">
        <f t="shared" si="58"/>
        <v>180.45629141754378</v>
      </c>
      <c r="W201">
        <f t="shared" si="59"/>
        <v>188.62817342367163</v>
      </c>
      <c r="X201">
        <f t="shared" si="60"/>
        <v>-95.715074603352576</v>
      </c>
      <c r="Y201">
        <f t="shared" si="61"/>
        <v>-12.791593227662513</v>
      </c>
    </row>
    <row r="202" spans="3:25" x14ac:dyDescent="0.55000000000000004">
      <c r="C202">
        <f t="shared" si="65"/>
        <v>0.19300000000000014</v>
      </c>
      <c r="D202">
        <f t="shared" si="50"/>
        <v>5.2213013214596684E-7</v>
      </c>
      <c r="E202">
        <f t="shared" si="66"/>
        <v>-14.465348984833895</v>
      </c>
      <c r="F202">
        <f t="shared" si="51"/>
        <v>359.1342053695754</v>
      </c>
      <c r="G202">
        <f t="shared" si="52"/>
        <v>125.31727114935688</v>
      </c>
      <c r="H202">
        <f t="shared" si="53"/>
        <v>164.3201122631952</v>
      </c>
      <c r="I202">
        <f t="shared" si="67"/>
        <v>-72.382863963399032</v>
      </c>
      <c r="J202">
        <f t="shared" si="68"/>
        <v>-11.579306978458177</v>
      </c>
      <c r="L202">
        <f t="shared" si="63"/>
        <v>0.19300000000000014</v>
      </c>
      <c r="M202" s="2">
        <f t="shared" ref="M202:M265" si="69">O202/$P$1010</f>
        <v>2.2369001444182612E-5</v>
      </c>
      <c r="N202">
        <f t="shared" si="64"/>
        <v>-24.31750092535464</v>
      </c>
      <c r="O202">
        <f t="shared" ref="O202:O265" si="70">EXP(N202)</f>
        <v>2.7481696206426119E-11</v>
      </c>
      <c r="P202" s="2">
        <f t="shared" si="54"/>
        <v>2.6613124925646047E-14</v>
      </c>
      <c r="R202">
        <f t="shared" si="62"/>
        <v>0.19300000000000014</v>
      </c>
      <c r="S202">
        <f t="shared" si="55"/>
        <v>2.6890703874233398E-11</v>
      </c>
      <c r="T202">
        <f t="shared" si="56"/>
        <v>-24.339240469931106</v>
      </c>
      <c r="U202">
        <f t="shared" si="57"/>
        <v>453.02489623849613</v>
      </c>
      <c r="V202">
        <f t="shared" si="58"/>
        <v>180.45629141754378</v>
      </c>
      <c r="W202">
        <f t="shared" si="59"/>
        <v>188.62817342367163</v>
      </c>
      <c r="X202">
        <f t="shared" si="60"/>
        <v>-95.413775224480545</v>
      </c>
      <c r="Y202">
        <f t="shared" si="61"/>
        <v>-12.865896642731308</v>
      </c>
    </row>
    <row r="203" spans="3:25" x14ac:dyDescent="0.55000000000000004">
      <c r="C203">
        <f t="shared" si="65"/>
        <v>0.19400000000000014</v>
      </c>
      <c r="D203">
        <f t="shared" ref="D203:D266" si="71">EXP(E203)</f>
        <v>6.1299179316709152E-7</v>
      </c>
      <c r="E203">
        <f t="shared" si="66"/>
        <v>-14.304914289081726</v>
      </c>
      <c r="F203">
        <f t="shared" ref="F203:F266" si="72">GAMMALN($D$3+$D$2)</f>
        <v>359.1342053695754</v>
      </c>
      <c r="G203">
        <f t="shared" ref="G203:G266" si="73">GAMMALN($D$2)</f>
        <v>125.31727114935688</v>
      </c>
      <c r="H203">
        <f t="shared" ref="H203:H266" si="74">GAMMALN($D$3)</f>
        <v>164.3201122631952</v>
      </c>
      <c r="I203">
        <f t="shared" si="67"/>
        <v>-72.155473276427557</v>
      </c>
      <c r="J203">
        <f t="shared" si="68"/>
        <v>-11.646262969677483</v>
      </c>
      <c r="L203">
        <f t="shared" si="63"/>
        <v>0.19400000000000014</v>
      </c>
      <c r="M203" s="2">
        <f t="shared" si="69"/>
        <v>2.3869181836957656E-5</v>
      </c>
      <c r="N203">
        <f t="shared" si="64"/>
        <v>-24.252588897716368</v>
      </c>
      <c r="O203">
        <f t="shared" si="70"/>
        <v>2.9324760230180412E-11</v>
      </c>
      <c r="P203" s="2">
        <f t="shared" ref="P203:P266" si="75">0.5*(O203+O202)*(L203-L202)</f>
        <v>2.8403228218303293E-14</v>
      </c>
      <c r="R203">
        <f t="shared" si="62"/>
        <v>0.19400000000000014</v>
      </c>
      <c r="S203">
        <f t="shared" ref="S203:S266" si="76">EXP(T203)</f>
        <v>3.3687517541714913E-11</v>
      </c>
      <c r="T203">
        <f t="shared" ref="T203:T266" si="77">U203-V203-W203+X203+Y203</f>
        <v>-24.113893746540658</v>
      </c>
      <c r="U203">
        <f t="shared" ref="U203:U266" si="78">GAMMALN($U$1)</f>
        <v>453.02489623849613</v>
      </c>
      <c r="V203">
        <f t="shared" ref="V203:V266" si="79">GAMMALN($U$2)</f>
        <v>180.45629141754378</v>
      </c>
      <c r="W203">
        <f t="shared" ref="W203:W266" si="80">GAMMALN($U$3)</f>
        <v>188.62817342367163</v>
      </c>
      <c r="X203">
        <f t="shared" ref="X203:X266" si="81">($U$2-1)*LN(R203)</f>
        <v>-95.114032955290867</v>
      </c>
      <c r="Y203">
        <f t="shared" ref="Y203:Y266" si="82">($U$3-1)*LN(1-R203)</f>
        <v>-12.940292188530538</v>
      </c>
    </row>
    <row r="204" spans="3:25" x14ac:dyDescent="0.55000000000000004">
      <c r="C204">
        <f t="shared" si="65"/>
        <v>0.19500000000000015</v>
      </c>
      <c r="D204">
        <f t="shared" si="71"/>
        <v>7.187646763176078E-7</v>
      </c>
      <c r="E204">
        <f t="shared" si="66"/>
        <v>-14.145731825818823</v>
      </c>
      <c r="F204">
        <f t="shared" si="72"/>
        <v>359.1342053695754</v>
      </c>
      <c r="G204">
        <f t="shared" si="73"/>
        <v>125.31727114935688</v>
      </c>
      <c r="H204">
        <f t="shared" si="74"/>
        <v>164.3201122631952</v>
      </c>
      <c r="I204">
        <f t="shared" si="67"/>
        <v>-71.929251698409146</v>
      </c>
      <c r="J204">
        <f t="shared" si="68"/>
        <v>-11.713302084432991</v>
      </c>
      <c r="L204">
        <f t="shared" si="63"/>
        <v>0.19500000000000015</v>
      </c>
      <c r="M204" s="2">
        <f t="shared" si="69"/>
        <v>2.5460264106205029E-5</v>
      </c>
      <c r="N204">
        <f t="shared" si="64"/>
        <v>-24.188058095238897</v>
      </c>
      <c r="O204">
        <f t="shared" si="70"/>
        <v>3.1279502808743698E-11</v>
      </c>
      <c r="P204" s="2">
        <f t="shared" si="75"/>
        <v>3.0302131519462081E-14</v>
      </c>
      <c r="R204">
        <f t="shared" ref="R204:R267" si="83">0.001+R203</f>
        <v>0.19500000000000015</v>
      </c>
      <c r="S204">
        <f t="shared" si="76"/>
        <v>4.2133394093167093E-11</v>
      </c>
      <c r="T204">
        <f t="shared" si="77"/>
        <v>-23.890180480800279</v>
      </c>
      <c r="U204">
        <f t="shared" si="78"/>
        <v>453.02489623849613</v>
      </c>
      <c r="V204">
        <f t="shared" si="79"/>
        <v>180.45629141754378</v>
      </c>
      <c r="W204">
        <f t="shared" si="80"/>
        <v>188.62817342367163</v>
      </c>
      <c r="X204">
        <f t="shared" si="81"/>
        <v>-94.815831784266592</v>
      </c>
      <c r="Y204">
        <f t="shared" si="82"/>
        <v>-13.014780093814434</v>
      </c>
    </row>
    <row r="205" spans="3:25" x14ac:dyDescent="0.55000000000000004">
      <c r="C205">
        <f t="shared" si="65"/>
        <v>0.19600000000000015</v>
      </c>
      <c r="D205">
        <f t="shared" si="71"/>
        <v>8.4174405514989334E-7</v>
      </c>
      <c r="E205">
        <f t="shared" si="66"/>
        <v>-13.987789841419156</v>
      </c>
      <c r="F205">
        <f t="shared" si="72"/>
        <v>359.1342053695754</v>
      </c>
      <c r="G205">
        <f t="shared" si="73"/>
        <v>125.31727114935688</v>
      </c>
      <c r="H205">
        <f t="shared" si="74"/>
        <v>164.3201122631952</v>
      </c>
      <c r="I205">
        <f t="shared" si="67"/>
        <v>-71.704187269071241</v>
      </c>
      <c r="J205">
        <f t="shared" si="68"/>
        <v>-11.78042452937123</v>
      </c>
      <c r="L205">
        <f t="shared" ref="L205:L268" si="84">C205</f>
        <v>0.19600000000000015</v>
      </c>
      <c r="M205" s="2">
        <f t="shared" si="69"/>
        <v>2.7147157000068321E-5</v>
      </c>
      <c r="N205">
        <f t="shared" ref="N205:N268" si="85">$M$3*LN(L205)+($M$2-$M$3)*LN(1-L205)</f>
        <v>-24.123904735341693</v>
      </c>
      <c r="O205">
        <f t="shared" si="70"/>
        <v>3.335195464158965E-11</v>
      </c>
      <c r="P205" s="2">
        <f t="shared" si="75"/>
        <v>3.2315728725166705E-14</v>
      </c>
      <c r="R205">
        <f t="shared" si="83"/>
        <v>0.19600000000000015</v>
      </c>
      <c r="S205">
        <f t="shared" si="76"/>
        <v>5.2611565890635232E-11</v>
      </c>
      <c r="T205">
        <f t="shared" si="77"/>
        <v>-23.668085136503414</v>
      </c>
      <c r="U205">
        <f t="shared" si="78"/>
        <v>453.02489623849613</v>
      </c>
      <c r="V205">
        <f t="shared" si="79"/>
        <v>180.45629141754378</v>
      </c>
      <c r="W205">
        <f t="shared" si="80"/>
        <v>188.62817342367163</v>
      </c>
      <c r="X205">
        <f t="shared" si="81"/>
        <v>-94.519155945593909</v>
      </c>
      <c r="Y205">
        <f t="shared" si="82"/>
        <v>-13.089360588190255</v>
      </c>
    </row>
    <row r="206" spans="3:25" x14ac:dyDescent="0.55000000000000004">
      <c r="C206">
        <f t="shared" si="65"/>
        <v>0.19700000000000015</v>
      </c>
      <c r="D206">
        <f t="shared" si="71"/>
        <v>9.8455431955104899E-7</v>
      </c>
      <c r="E206">
        <f t="shared" si="66"/>
        <v>-13.831076765629476</v>
      </c>
      <c r="F206">
        <f t="shared" si="72"/>
        <v>359.1342053695754</v>
      </c>
      <c r="G206">
        <f t="shared" si="73"/>
        <v>125.31727114935688</v>
      </c>
      <c r="H206">
        <f t="shared" si="74"/>
        <v>164.3201122631952</v>
      </c>
      <c r="I206">
        <f t="shared" si="67"/>
        <v>-71.480268210742508</v>
      </c>
      <c r="J206">
        <f t="shared" si="68"/>
        <v>-11.847630511910282</v>
      </c>
      <c r="L206">
        <f t="shared" si="84"/>
        <v>0.19700000000000015</v>
      </c>
      <c r="M206" s="2">
        <f t="shared" si="69"/>
        <v>2.8935000955904545E-5</v>
      </c>
      <c r="N206">
        <f t="shared" si="85"/>
        <v>-24.060125093630326</v>
      </c>
      <c r="O206">
        <f t="shared" si="70"/>
        <v>3.5548431072662707E-11</v>
      </c>
      <c r="P206" s="2">
        <f t="shared" si="75"/>
        <v>3.4450192857126212E-14</v>
      </c>
      <c r="R206">
        <f t="shared" si="83"/>
        <v>0.19700000000000015</v>
      </c>
      <c r="S206">
        <f t="shared" si="76"/>
        <v>6.5590357572765572E-11</v>
      </c>
      <c r="T206">
        <f t="shared" si="77"/>
        <v>-23.447592419002369</v>
      </c>
      <c r="U206">
        <f t="shared" si="78"/>
        <v>453.02489623849613</v>
      </c>
      <c r="V206">
        <f t="shared" si="79"/>
        <v>180.45629141754378</v>
      </c>
      <c r="W206">
        <f t="shared" si="80"/>
        <v>188.62817342367163</v>
      </c>
      <c r="X206">
        <f t="shared" si="81"/>
        <v>-94.223989914160583</v>
      </c>
      <c r="Y206">
        <f t="shared" si="82"/>
        <v>-13.164033902122535</v>
      </c>
    </row>
    <row r="207" spans="3:25" x14ac:dyDescent="0.55000000000000004">
      <c r="C207">
        <f t="shared" si="65"/>
        <v>0.19800000000000015</v>
      </c>
      <c r="D207">
        <f t="shared" si="71"/>
        <v>1.1501925349869859E-6</v>
      </c>
      <c r="E207">
        <f t="shared" si="66"/>
        <v>-13.675581207874755</v>
      </c>
      <c r="F207">
        <f t="shared" si="72"/>
        <v>359.1342053695754</v>
      </c>
      <c r="G207">
        <f t="shared" si="73"/>
        <v>125.31727114935688</v>
      </c>
      <c r="H207">
        <f t="shared" si="74"/>
        <v>164.3201122631952</v>
      </c>
      <c r="I207">
        <f t="shared" si="67"/>
        <v>-71.25748292465444</v>
      </c>
      <c r="J207">
        <f t="shared" si="68"/>
        <v>-11.91492024024363</v>
      </c>
      <c r="L207">
        <f t="shared" si="84"/>
        <v>0.19800000000000015</v>
      </c>
      <c r="M207" s="2">
        <f t="shared" si="69"/>
        <v>3.0829177376372358E-5</v>
      </c>
      <c r="N207">
        <f t="shared" si="85"/>
        <v>-23.99671550272015</v>
      </c>
      <c r="O207">
        <f t="shared" si="70"/>
        <v>3.7875543486623848E-11</v>
      </c>
      <c r="P207" s="2">
        <f t="shared" si="75"/>
        <v>3.6711987279643313E-14</v>
      </c>
      <c r="R207">
        <f t="shared" si="83"/>
        <v>0.19800000000000015</v>
      </c>
      <c r="S207">
        <f t="shared" si="76"/>
        <v>8.1641184413090405E-11</v>
      </c>
      <c r="T207">
        <f t="shared" si="77"/>
        <v>-23.228687270337481</v>
      </c>
      <c r="U207">
        <f t="shared" si="78"/>
        <v>453.02489623849613</v>
      </c>
      <c r="V207">
        <f t="shared" si="79"/>
        <v>180.45629141754378</v>
      </c>
      <c r="W207">
        <f t="shared" si="80"/>
        <v>188.62817342367163</v>
      </c>
      <c r="X207">
        <f t="shared" si="81"/>
        <v>-93.930318400680861</v>
      </c>
      <c r="Y207">
        <f t="shared" si="82"/>
        <v>-13.238800266937366</v>
      </c>
    </row>
    <row r="208" spans="3:25" x14ac:dyDescent="0.55000000000000004">
      <c r="C208">
        <f t="shared" si="65"/>
        <v>0.19900000000000015</v>
      </c>
      <c r="D208">
        <f t="shared" si="71"/>
        <v>1.342077255470526E-6</v>
      </c>
      <c r="E208">
        <f t="shared" si="66"/>
        <v>-13.521291953657025</v>
      </c>
      <c r="F208">
        <f t="shared" si="72"/>
        <v>359.1342053695754</v>
      </c>
      <c r="G208">
        <f t="shared" si="73"/>
        <v>125.31727114935688</v>
      </c>
      <c r="H208">
        <f t="shared" si="74"/>
        <v>164.3201122631952</v>
      </c>
      <c r="I208">
        <f t="shared" si="67"/>
        <v>-71.035819987336325</v>
      </c>
      <c r="J208">
        <f t="shared" si="68"/>
        <v>-11.982293923344015</v>
      </c>
      <c r="L208">
        <f t="shared" si="84"/>
        <v>0.19900000000000015</v>
      </c>
      <c r="M208" s="2">
        <f t="shared" si="69"/>
        <v>3.283531820420625E-5</v>
      </c>
      <c r="N208">
        <f t="shared" si="85"/>
        <v>-23.933672351089683</v>
      </c>
      <c r="O208">
        <f t="shared" si="70"/>
        <v>4.0340211072050519E-11</v>
      </c>
      <c r="P208" s="2">
        <f t="shared" si="75"/>
        <v>3.9107877279337218E-14</v>
      </c>
      <c r="R208">
        <f t="shared" si="83"/>
        <v>0.19900000000000015</v>
      </c>
      <c r="S208">
        <f t="shared" si="76"/>
        <v>1.0146016429438369E-10</v>
      </c>
      <c r="T208">
        <f t="shared" si="77"/>
        <v>-23.011354864489288</v>
      </c>
      <c r="U208">
        <f t="shared" si="78"/>
        <v>453.02489623849613</v>
      </c>
      <c r="V208">
        <f t="shared" si="79"/>
        <v>180.45629141754378</v>
      </c>
      <c r="W208">
        <f t="shared" si="80"/>
        <v>188.62817342367163</v>
      </c>
      <c r="X208">
        <f t="shared" si="81"/>
        <v>-93.638126346943352</v>
      </c>
      <c r="Y208">
        <f t="shared" si="82"/>
        <v>-13.313659914826683</v>
      </c>
    </row>
    <row r="209" spans="3:25" x14ac:dyDescent="0.55000000000000004">
      <c r="C209">
        <f t="shared" si="65"/>
        <v>0.20000000000000015</v>
      </c>
      <c r="D209">
        <f t="shared" si="71"/>
        <v>1.5641031567039157E-6</v>
      </c>
      <c r="E209">
        <f t="shared" si="66"/>
        <v>-13.368197961044407</v>
      </c>
      <c r="F209">
        <f t="shared" si="72"/>
        <v>359.1342053695754</v>
      </c>
      <c r="G209">
        <f t="shared" si="73"/>
        <v>125.31727114935688</v>
      </c>
      <c r="H209">
        <f t="shared" si="74"/>
        <v>164.3201122631952</v>
      </c>
      <c r="I209">
        <f t="shared" si="67"/>
        <v>-70.815268147100383</v>
      </c>
      <c r="J209">
        <f t="shared" si="68"/>
        <v>-12.049751770967339</v>
      </c>
      <c r="L209">
        <f t="shared" si="84"/>
        <v>0.20000000000000015</v>
      </c>
      <c r="M209" s="2">
        <f t="shared" si="69"/>
        <v>3.4959315802521932E-5</v>
      </c>
      <c r="N209">
        <f t="shared" si="85"/>
        <v>-23.870992081962655</v>
      </c>
      <c r="O209">
        <f t="shared" si="70"/>
        <v>4.2949672960000392E-11</v>
      </c>
      <c r="P209" s="2">
        <f t="shared" si="75"/>
        <v>4.1644942016025495E-14</v>
      </c>
      <c r="R209">
        <f t="shared" si="83"/>
        <v>0.20000000000000015</v>
      </c>
      <c r="S209">
        <f t="shared" si="76"/>
        <v>1.2589402897258952E-10</v>
      </c>
      <c r="T209">
        <f t="shared" si="77"/>
        <v>-22.795580602749638</v>
      </c>
      <c r="U209">
        <f t="shared" si="78"/>
        <v>453.02489623849613</v>
      </c>
      <c r="V209">
        <f t="shared" si="79"/>
        <v>180.45629141754378</v>
      </c>
      <c r="W209">
        <f t="shared" si="80"/>
        <v>188.62817342367163</v>
      </c>
      <c r="X209">
        <f t="shared" si="81"/>
        <v>-93.347398921177785</v>
      </c>
      <c r="Y209">
        <f t="shared" si="82"/>
        <v>-13.388613078852599</v>
      </c>
    </row>
    <row r="210" spans="3:25" x14ac:dyDescent="0.55000000000000004">
      <c r="C210">
        <f t="shared" si="65"/>
        <v>0.20100000000000015</v>
      </c>
      <c r="D210">
        <f t="shared" si="71"/>
        <v>1.8207021087151175E-6</v>
      </c>
      <c r="E210">
        <f t="shared" si="66"/>
        <v>-13.21628835724794</v>
      </c>
      <c r="F210">
        <f t="shared" si="72"/>
        <v>359.1342053695754</v>
      </c>
      <c r="G210">
        <f t="shared" si="73"/>
        <v>125.31727114935688</v>
      </c>
      <c r="H210">
        <f t="shared" si="74"/>
        <v>164.3201122631952</v>
      </c>
      <c r="I210">
        <f t="shared" si="67"/>
        <v>-70.595816320614674</v>
      </c>
      <c r="J210">
        <f t="shared" si="68"/>
        <v>-12.117293993656581</v>
      </c>
      <c r="L210">
        <f t="shared" si="84"/>
        <v>0.20100000000000015</v>
      </c>
      <c r="M210" s="2">
        <f t="shared" si="69"/>
        <v>3.7207333147552193E-5</v>
      </c>
      <c r="N210">
        <f t="shared" si="85"/>
        <v>-23.808671192218025</v>
      </c>
      <c r="O210">
        <f t="shared" si="70"/>
        <v>4.5711500746415282E-11</v>
      </c>
      <c r="P210" s="2">
        <f t="shared" si="75"/>
        <v>4.4330586853207873E-14</v>
      </c>
      <c r="R210">
        <f t="shared" si="83"/>
        <v>0.20100000000000015</v>
      </c>
      <c r="S210">
        <f t="shared" si="76"/>
        <v>1.5597114258679699E-10</v>
      </c>
      <c r="T210">
        <f t="shared" si="77"/>
        <v>-22.581350109208522</v>
      </c>
      <c r="U210">
        <f t="shared" si="78"/>
        <v>453.02489623849613</v>
      </c>
      <c r="V210">
        <f t="shared" si="79"/>
        <v>180.45629141754378</v>
      </c>
      <c r="W210">
        <f t="shared" si="80"/>
        <v>188.62817342367163</v>
      </c>
      <c r="X210">
        <f t="shared" si="81"/>
        <v>-93.058121513537515</v>
      </c>
      <c r="Y210">
        <f t="shared" si="82"/>
        <v>-13.463659992951756</v>
      </c>
    </row>
    <row r="211" spans="3:25" x14ac:dyDescent="0.55000000000000004">
      <c r="C211">
        <f t="shared" si="65"/>
        <v>0.20200000000000015</v>
      </c>
      <c r="D211">
        <f t="shared" si="71"/>
        <v>2.1169113641836449E-6</v>
      </c>
      <c r="E211">
        <f t="shared" si="66"/>
        <v>-13.06555243528341</v>
      </c>
      <c r="F211">
        <f t="shared" si="72"/>
        <v>359.1342053695754</v>
      </c>
      <c r="G211">
        <f t="shared" si="73"/>
        <v>125.31727114935688</v>
      </c>
      <c r="H211">
        <f t="shared" si="74"/>
        <v>164.3201122631952</v>
      </c>
      <c r="I211">
        <f t="shared" si="67"/>
        <v>-70.377453589560986</v>
      </c>
      <c r="J211">
        <f t="shared" si="68"/>
        <v>-12.184920802745738</v>
      </c>
      <c r="L211">
        <f t="shared" si="84"/>
        <v>0.20200000000000015</v>
      </c>
      <c r="M211" s="2">
        <f t="shared" si="69"/>
        <v>3.9585814340782803E-5</v>
      </c>
      <c r="N211">
        <f t="shared" si="85"/>
        <v>-23.746706231327014</v>
      </c>
      <c r="O211">
        <f t="shared" si="70"/>
        <v>4.86336114069276E-11</v>
      </c>
      <c r="P211" s="2">
        <f t="shared" si="75"/>
        <v>4.7172556076671483E-14</v>
      </c>
      <c r="R211">
        <f t="shared" si="83"/>
        <v>0.20200000000000015</v>
      </c>
      <c r="S211">
        <f t="shared" si="76"/>
        <v>1.9293857800524774E-10</v>
      </c>
      <c r="T211">
        <f t="shared" si="77"/>
        <v>-22.368649226352993</v>
      </c>
      <c r="U211">
        <f t="shared" si="78"/>
        <v>453.02489623849613</v>
      </c>
      <c r="V211">
        <f t="shared" si="79"/>
        <v>180.45629141754378</v>
      </c>
      <c r="W211">
        <f t="shared" si="80"/>
        <v>188.62817342367163</v>
      </c>
      <c r="X211">
        <f t="shared" si="81"/>
        <v>-92.770279731694032</v>
      </c>
      <c r="Y211">
        <f t="shared" si="82"/>
        <v>-13.53880089193971</v>
      </c>
    </row>
    <row r="212" spans="3:25" x14ac:dyDescent="0.55000000000000004">
      <c r="C212">
        <f t="shared" si="65"/>
        <v>0.20300000000000015</v>
      </c>
      <c r="D212">
        <f t="shared" si="71"/>
        <v>2.4584495997388551E-6</v>
      </c>
      <c r="E212">
        <f t="shared" si="66"/>
        <v>-12.915979650715839</v>
      </c>
      <c r="F212">
        <f t="shared" si="72"/>
        <v>359.1342053695754</v>
      </c>
      <c r="G212">
        <f t="shared" si="73"/>
        <v>125.31727114935688</v>
      </c>
      <c r="H212">
        <f t="shared" si="74"/>
        <v>164.3201122631952</v>
      </c>
      <c r="I212">
        <f t="shared" si="67"/>
        <v>-70.160169197375353</v>
      </c>
      <c r="J212">
        <f t="shared" si="68"/>
        <v>-12.2526324103638</v>
      </c>
      <c r="L212">
        <f t="shared" si="84"/>
        <v>0.20300000000000015</v>
      </c>
      <c r="M212" s="2">
        <f t="shared" si="69"/>
        <v>4.2101495447509342E-5</v>
      </c>
      <c r="N212">
        <f t="shared" si="85"/>
        <v>-23.68509380031642</v>
      </c>
      <c r="O212">
        <f t="shared" si="70"/>
        <v>5.1724280612695134E-11</v>
      </c>
      <c r="P212" s="2">
        <f t="shared" si="75"/>
        <v>5.0178946009811417E-14</v>
      </c>
      <c r="R212">
        <f t="shared" si="83"/>
        <v>0.20300000000000015</v>
      </c>
      <c r="S212">
        <f t="shared" si="76"/>
        <v>2.3830636771105811E-10</v>
      </c>
      <c r="T212">
        <f t="shared" si="77"/>
        <v>-22.157464010774827</v>
      </c>
      <c r="U212">
        <f t="shared" si="78"/>
        <v>453.02489623849613</v>
      </c>
      <c r="V212">
        <f t="shared" si="79"/>
        <v>180.45629141754378</v>
      </c>
      <c r="W212">
        <f t="shared" si="80"/>
        <v>188.62817342367163</v>
      </c>
      <c r="X212">
        <f t="shared" si="81"/>
        <v>-92.48385939654024</v>
      </c>
      <c r="Y212">
        <f t="shared" si="82"/>
        <v>-13.614036011515335</v>
      </c>
    </row>
    <row r="213" spans="3:25" x14ac:dyDescent="0.55000000000000004">
      <c r="C213">
        <f t="shared" si="65"/>
        <v>0.20400000000000015</v>
      </c>
      <c r="D213">
        <f t="shared" si="71"/>
        <v>2.8518016130198987E-6</v>
      </c>
      <c r="E213">
        <f t="shared" si="66"/>
        <v>-12.767559618483888</v>
      </c>
      <c r="F213">
        <f t="shared" si="72"/>
        <v>359.1342053695754</v>
      </c>
      <c r="G213">
        <f t="shared" si="73"/>
        <v>125.31727114935688</v>
      </c>
      <c r="H213">
        <f t="shared" si="74"/>
        <v>164.3201122631952</v>
      </c>
      <c r="I213">
        <f t="shared" si="67"/>
        <v>-69.943952546068473</v>
      </c>
      <c r="J213">
        <f t="shared" si="68"/>
        <v>-12.32042902943873</v>
      </c>
      <c r="L213">
        <f t="shared" si="84"/>
        <v>0.20400000000000015</v>
      </c>
      <c r="M213" s="2">
        <f t="shared" si="69"/>
        <v>4.4761415668896222E-5</v>
      </c>
      <c r="N213">
        <f t="shared" si="85"/>
        <v>-23.623830550757404</v>
      </c>
      <c r="O213">
        <f t="shared" si="70"/>
        <v>5.4992156455963692E-11</v>
      </c>
      <c r="P213" s="2">
        <f t="shared" si="75"/>
        <v>5.3358218534329467E-14</v>
      </c>
      <c r="R213">
        <f t="shared" si="83"/>
        <v>0.20400000000000015</v>
      </c>
      <c r="S213">
        <f t="shared" si="76"/>
        <v>2.9390023909357401E-10</v>
      </c>
      <c r="T213">
        <f t="shared" si="77"/>
        <v>-21.947780728983851</v>
      </c>
      <c r="U213">
        <f t="shared" si="78"/>
        <v>453.02489623849613</v>
      </c>
      <c r="V213">
        <f t="shared" si="79"/>
        <v>180.45629141754378</v>
      </c>
      <c r="W213">
        <f t="shared" si="80"/>
        <v>188.62817342367163</v>
      </c>
      <c r="X213">
        <f t="shared" si="81"/>
        <v>-92.198846537999344</v>
      </c>
      <c r="Y213">
        <f t="shared" si="82"/>
        <v>-13.689365588265256</v>
      </c>
    </row>
    <row r="214" spans="3:25" x14ac:dyDescent="0.55000000000000004">
      <c r="C214">
        <f t="shared" ref="C214:C277" si="86">0.001+C213</f>
        <v>0.20500000000000015</v>
      </c>
      <c r="D214">
        <f t="shared" si="71"/>
        <v>3.3043125484131472E-6</v>
      </c>
      <c r="E214">
        <f t="shared" ref="E214:E277" si="87">F214-G214-H214+I214+J214</f>
        <v>-12.62028210980221</v>
      </c>
      <c r="F214">
        <f t="shared" si="72"/>
        <v>359.1342053695754</v>
      </c>
      <c r="G214">
        <f t="shared" si="73"/>
        <v>125.31727114935688</v>
      </c>
      <c r="H214">
        <f t="shared" si="74"/>
        <v>164.3201122631952</v>
      </c>
      <c r="I214">
        <f t="shared" ref="I214:I277" si="88">($D$2-1)*LN(C214)</f>
        <v>-69.728793193124034</v>
      </c>
      <c r="J214">
        <f t="shared" ref="J214:J277" si="89">($D$3-1)*LN(1-C214)</f>
        <v>-12.38831087370149</v>
      </c>
      <c r="L214">
        <f t="shared" si="84"/>
        <v>0.20500000000000015</v>
      </c>
      <c r="M214" s="2">
        <f t="shared" si="69"/>
        <v>4.7572928854669325E-5</v>
      </c>
      <c r="N214">
        <f t="shared" si="85"/>
        <v>-23.562913183779024</v>
      </c>
      <c r="O214">
        <f t="shared" si="70"/>
        <v>5.844627359411926E-11</v>
      </c>
      <c r="P214" s="2">
        <f t="shared" si="75"/>
        <v>5.6719215025041524E-14</v>
      </c>
      <c r="R214">
        <f t="shared" si="83"/>
        <v>0.20500000000000015</v>
      </c>
      <c r="S214">
        <f t="shared" si="76"/>
        <v>3.6192436828385418E-10</v>
      </c>
      <c r="T214">
        <f t="shared" si="77"/>
        <v>-21.739585853323813</v>
      </c>
      <c r="U214">
        <f t="shared" si="78"/>
        <v>453.02489623849613</v>
      </c>
      <c r="V214">
        <f t="shared" si="79"/>
        <v>180.45629141754378</v>
      </c>
      <c r="W214">
        <f t="shared" si="80"/>
        <v>188.62817342367163</v>
      </c>
      <c r="X214">
        <f t="shared" si="81"/>
        <v>-91.915227390936238</v>
      </c>
      <c r="Y214">
        <f t="shared" si="82"/>
        <v>-13.764789859668323</v>
      </c>
    </row>
    <row r="215" spans="3:25" x14ac:dyDescent="0.55000000000000004">
      <c r="C215">
        <f t="shared" si="86"/>
        <v>0.20600000000000016</v>
      </c>
      <c r="D215">
        <f t="shared" si="71"/>
        <v>3.8242925993375586E-6</v>
      </c>
      <c r="E215">
        <f t="shared" si="87"/>
        <v>-12.474137049139193</v>
      </c>
      <c r="F215">
        <f t="shared" si="72"/>
        <v>359.1342053695754</v>
      </c>
      <c r="G215">
        <f t="shared" si="73"/>
        <v>125.31727114935688</v>
      </c>
      <c r="H215">
        <f t="shared" si="74"/>
        <v>164.3201122631952</v>
      </c>
      <c r="I215">
        <f t="shared" si="88"/>
        <v>-69.514680848472423</v>
      </c>
      <c r="J215">
        <f t="shared" si="89"/>
        <v>-12.456278157690084</v>
      </c>
      <c r="L215">
        <f t="shared" si="84"/>
        <v>0.20600000000000016</v>
      </c>
      <c r="M215" s="2">
        <f t="shared" si="69"/>
        <v>5.0543715363624701E-5</v>
      </c>
      <c r="N215">
        <f t="shared" si="85"/>
        <v>-23.502338449105778</v>
      </c>
      <c r="O215">
        <f t="shared" si="70"/>
        <v>6.2096067821053474E-11</v>
      </c>
      <c r="P215" s="2">
        <f t="shared" si="75"/>
        <v>6.0271170707586418E-14</v>
      </c>
      <c r="R215">
        <f t="shared" si="83"/>
        <v>0.20600000000000016</v>
      </c>
      <c r="S215">
        <f t="shared" si="76"/>
        <v>4.4503594667156056E-10</v>
      </c>
      <c r="T215">
        <f t="shared" si="77"/>
        <v>-21.532866057987544</v>
      </c>
      <c r="U215">
        <f t="shared" si="78"/>
        <v>453.02489623849613</v>
      </c>
      <c r="V215">
        <f t="shared" si="79"/>
        <v>180.45629141754378</v>
      </c>
      <c r="W215">
        <f t="shared" si="80"/>
        <v>188.62817342367163</v>
      </c>
      <c r="X215">
        <f t="shared" si="81"/>
        <v>-91.632988391168197</v>
      </c>
      <c r="Y215">
        <f t="shared" si="82"/>
        <v>-13.840309064100094</v>
      </c>
    </row>
    <row r="216" spans="3:25" x14ac:dyDescent="0.55000000000000004">
      <c r="C216">
        <f t="shared" si="86"/>
        <v>0.20700000000000016</v>
      </c>
      <c r="D216">
        <f t="shared" si="71"/>
        <v>4.421133214925128E-6</v>
      </c>
      <c r="E216">
        <f t="shared" si="87"/>
        <v>-12.329114511268068</v>
      </c>
      <c r="F216">
        <f t="shared" si="72"/>
        <v>359.1342053695754</v>
      </c>
      <c r="G216">
        <f t="shared" si="73"/>
        <v>125.31727114935688</v>
      </c>
      <c r="H216">
        <f t="shared" si="74"/>
        <v>164.3201122631952</v>
      </c>
      <c r="I216">
        <f t="shared" si="88"/>
        <v>-69.301605371537761</v>
      </c>
      <c r="J216">
        <f t="shared" si="89"/>
        <v>-12.524331096753622</v>
      </c>
      <c r="L216">
        <f t="shared" si="84"/>
        <v>0.20700000000000016</v>
      </c>
      <c r="M216" s="2">
        <f t="shared" si="69"/>
        <v>5.3681794279182129E-5</v>
      </c>
      <c r="N216">
        <f t="shared" si="85"/>
        <v>-23.442103144118477</v>
      </c>
      <c r="O216">
        <f t="shared" si="70"/>
        <v>6.5951391074723707E-11</v>
      </c>
      <c r="P216" s="2">
        <f t="shared" si="75"/>
        <v>6.4023729447888646E-14</v>
      </c>
      <c r="R216">
        <f t="shared" si="83"/>
        <v>0.20700000000000016</v>
      </c>
      <c r="S216">
        <f t="shared" si="76"/>
        <v>5.4643365520186515E-10</v>
      </c>
      <c r="T216">
        <f t="shared" si="77"/>
        <v>-21.327608215129104</v>
      </c>
      <c r="U216">
        <f t="shared" si="78"/>
        <v>453.02489623849613</v>
      </c>
      <c r="V216">
        <f t="shared" si="79"/>
        <v>180.45629141754378</v>
      </c>
      <c r="W216">
        <f t="shared" si="80"/>
        <v>188.62817342367163</v>
      </c>
      <c r="X216">
        <f t="shared" si="81"/>
        <v>-91.35211617157249</v>
      </c>
      <c r="Y216">
        <f t="shared" si="82"/>
        <v>-13.915923440837359</v>
      </c>
    </row>
    <row r="217" spans="3:25" x14ac:dyDescent="0.55000000000000004">
      <c r="C217">
        <f t="shared" si="86"/>
        <v>0.20800000000000016</v>
      </c>
      <c r="D217">
        <f t="shared" si="71"/>
        <v>5.1054359241394086E-6</v>
      </c>
      <c r="E217">
        <f t="shared" si="87"/>
        <v>-12.185204718389107</v>
      </c>
      <c r="F217">
        <f t="shared" si="72"/>
        <v>359.1342053695754</v>
      </c>
      <c r="G217">
        <f t="shared" si="73"/>
        <v>125.31727114935688</v>
      </c>
      <c r="H217">
        <f t="shared" si="74"/>
        <v>164.3201122631952</v>
      </c>
      <c r="I217">
        <f t="shared" si="88"/>
        <v>-69.089556768356005</v>
      </c>
      <c r="J217">
        <f t="shared" si="89"/>
        <v>-12.592469907056417</v>
      </c>
      <c r="L217">
        <f t="shared" si="84"/>
        <v>0.20800000000000016</v>
      </c>
      <c r="M217" s="2">
        <f t="shared" si="69"/>
        <v>5.6995535987258299E-5</v>
      </c>
      <c r="N217">
        <f t="shared" si="85"/>
        <v>-23.382204112937721</v>
      </c>
      <c r="O217">
        <f t="shared" si="70"/>
        <v>7.0022526889845055E-11</v>
      </c>
      <c r="P217" s="2">
        <f t="shared" si="75"/>
        <v>6.7986958982284438E-14</v>
      </c>
      <c r="R217">
        <f t="shared" si="83"/>
        <v>0.20800000000000016</v>
      </c>
      <c r="S217">
        <f t="shared" si="76"/>
        <v>6.6996248940774805E-10</v>
      </c>
      <c r="T217">
        <f t="shared" si="77"/>
        <v>-21.123799391069394</v>
      </c>
      <c r="U217">
        <f t="shared" si="78"/>
        <v>453.02489623849613</v>
      </c>
      <c r="V217">
        <f t="shared" si="79"/>
        <v>180.45629141754378</v>
      </c>
      <c r="W217">
        <f t="shared" si="80"/>
        <v>188.62817342367163</v>
      </c>
      <c r="X217">
        <f t="shared" si="81"/>
        <v>-91.072597558287455</v>
      </c>
      <c r="Y217">
        <f t="shared" si="82"/>
        <v>-13.991633230062686</v>
      </c>
    </row>
    <row r="218" spans="3:25" x14ac:dyDescent="0.55000000000000004">
      <c r="C218">
        <f t="shared" si="86"/>
        <v>0.20900000000000016</v>
      </c>
      <c r="D218">
        <f t="shared" si="71"/>
        <v>5.8891549809721669E-6</v>
      </c>
      <c r="E218">
        <f t="shared" si="87"/>
        <v>-12.042398037321099</v>
      </c>
      <c r="F218">
        <f t="shared" si="72"/>
        <v>359.1342053695754</v>
      </c>
      <c r="G218">
        <f t="shared" si="73"/>
        <v>125.31727114935688</v>
      </c>
      <c r="H218">
        <f t="shared" si="74"/>
        <v>164.3201122631952</v>
      </c>
      <c r="I218">
        <f t="shared" si="88"/>
        <v>-68.87852518876231</v>
      </c>
      <c r="J218">
        <f t="shared" si="89"/>
        <v>-12.660694805582104</v>
      </c>
      <c r="L218">
        <f t="shared" si="84"/>
        <v>0.20900000000000016</v>
      </c>
      <c r="M218" s="2">
        <f t="shared" si="69"/>
        <v>6.0493675123767409E-5</v>
      </c>
      <c r="N218">
        <f t="shared" si="85"/>
        <v>-23.322638245529451</v>
      </c>
      <c r="O218">
        <f t="shared" si="70"/>
        <v>7.4320206304692351E-11</v>
      </c>
      <c r="P218" s="2">
        <f t="shared" si="75"/>
        <v>7.2171366597268771E-14</v>
      </c>
      <c r="R218">
        <f t="shared" si="83"/>
        <v>0.20900000000000016</v>
      </c>
      <c r="S218">
        <f t="shared" si="76"/>
        <v>8.2023777959166404E-10</v>
      </c>
      <c r="T218">
        <f t="shared" si="77"/>
        <v>-20.921426842593121</v>
      </c>
      <c r="U218">
        <f t="shared" si="78"/>
        <v>453.02489623849613</v>
      </c>
      <c r="V218">
        <f t="shared" si="79"/>
        <v>180.45629141754378</v>
      </c>
      <c r="W218">
        <f t="shared" si="80"/>
        <v>188.62817342367163</v>
      </c>
      <c r="X218">
        <f t="shared" si="81"/>
        <v>-90.794419567004866</v>
      </c>
      <c r="Y218">
        <f t="shared" si="82"/>
        <v>-14.067438672869004</v>
      </c>
    </row>
    <row r="219" spans="3:25" x14ac:dyDescent="0.55000000000000004">
      <c r="C219">
        <f t="shared" si="86"/>
        <v>0.21000000000000016</v>
      </c>
      <c r="D219">
        <f t="shared" si="71"/>
        <v>6.7857551305385088E-6</v>
      </c>
      <c r="E219">
        <f t="shared" si="87"/>
        <v>-11.900684976759853</v>
      </c>
      <c r="F219">
        <f t="shared" si="72"/>
        <v>359.1342053695754</v>
      </c>
      <c r="G219">
        <f t="shared" si="73"/>
        <v>125.31727114935688</v>
      </c>
      <c r="H219">
        <f t="shared" si="74"/>
        <v>164.3201122631952</v>
      </c>
      <c r="I219">
        <f t="shared" si="88"/>
        <v>-68.668500923645382</v>
      </c>
      <c r="J219">
        <f t="shared" si="89"/>
        <v>-12.729006010137786</v>
      </c>
      <c r="L219">
        <f t="shared" si="84"/>
        <v>0.21000000000000016</v>
      </c>
      <c r="M219" s="2">
        <f t="shared" si="69"/>
        <v>6.4185323899106629E-5</v>
      </c>
      <c r="N219">
        <f t="shared" si="85"/>
        <v>-23.263402476831768</v>
      </c>
      <c r="O219">
        <f t="shared" si="70"/>
        <v>7.8855624231051417E-11</v>
      </c>
      <c r="P219" s="2">
        <f t="shared" si="75"/>
        <v>7.658791526787194E-14</v>
      </c>
      <c r="R219">
        <f t="shared" si="83"/>
        <v>0.21000000000000016</v>
      </c>
      <c r="S219">
        <f t="shared" si="76"/>
        <v>1.0027917132061384E-9</v>
      </c>
      <c r="T219">
        <f t="shared" si="77"/>
        <v>-20.72047801333418</v>
      </c>
      <c r="U219">
        <f t="shared" si="78"/>
        <v>453.02489623849613</v>
      </c>
      <c r="V219">
        <f t="shared" si="79"/>
        <v>180.45629141754378</v>
      </c>
      <c r="W219">
        <f t="shared" si="80"/>
        <v>188.62817342367163</v>
      </c>
      <c r="X219">
        <f t="shared" si="81"/>
        <v>-90.51756939935072</v>
      </c>
      <c r="Y219">
        <f t="shared" si="82"/>
        <v>-14.143340011264206</v>
      </c>
    </row>
    <row r="220" spans="3:25" x14ac:dyDescent="0.55000000000000004">
      <c r="C220">
        <f t="shared" si="86"/>
        <v>0.21100000000000016</v>
      </c>
      <c r="D220">
        <f t="shared" si="71"/>
        <v>7.810385897812201E-6</v>
      </c>
      <c r="E220">
        <f t="shared" si="87"/>
        <v>-11.760056184601954</v>
      </c>
      <c r="F220">
        <f t="shared" si="72"/>
        <v>359.1342053695754</v>
      </c>
      <c r="G220">
        <f t="shared" si="73"/>
        <v>125.31727114935688</v>
      </c>
      <c r="H220">
        <f t="shared" si="74"/>
        <v>164.3201122631952</v>
      </c>
      <c r="I220">
        <f t="shared" si="88"/>
        <v>-68.459474402267062</v>
      </c>
      <c r="J220">
        <f t="shared" si="89"/>
        <v>-12.797403739358206</v>
      </c>
      <c r="L220">
        <f t="shared" si="84"/>
        <v>0.21100000000000016</v>
      </c>
      <c r="M220" s="2">
        <f t="shared" si="69"/>
        <v>6.8079985807004722E-5</v>
      </c>
      <c r="N220">
        <f t="shared" si="85"/>
        <v>-23.204493785902557</v>
      </c>
      <c r="O220">
        <f t="shared" si="70"/>
        <v>8.3640456296383983E-11</v>
      </c>
      <c r="P220" s="2">
        <f t="shared" si="75"/>
        <v>8.1248040263717772E-14</v>
      </c>
      <c r="R220">
        <f t="shared" si="83"/>
        <v>0.21100000000000016</v>
      </c>
      <c r="S220">
        <f t="shared" si="76"/>
        <v>1.2242461988309097E-9</v>
      </c>
      <c r="T220">
        <f t="shared" si="77"/>
        <v>-20.520940530247074</v>
      </c>
      <c r="U220">
        <f t="shared" si="78"/>
        <v>453.02489623849613</v>
      </c>
      <c r="V220">
        <f t="shared" si="79"/>
        <v>180.45629141754378</v>
      </c>
      <c r="W220">
        <f t="shared" si="80"/>
        <v>188.62817342367163</v>
      </c>
      <c r="X220">
        <f t="shared" si="81"/>
        <v>-90.242034439352039</v>
      </c>
      <c r="Y220">
        <f t="shared" si="82"/>
        <v>-14.219337488175784</v>
      </c>
    </row>
    <row r="221" spans="3:25" x14ac:dyDescent="0.55000000000000004">
      <c r="C221">
        <f t="shared" si="86"/>
        <v>0.21200000000000016</v>
      </c>
      <c r="D221">
        <f t="shared" si="71"/>
        <v>8.9800739085606295E-6</v>
      </c>
      <c r="E221">
        <f t="shared" si="87"/>
        <v>-11.620502445332072</v>
      </c>
      <c r="F221">
        <f t="shared" si="72"/>
        <v>359.1342053695754</v>
      </c>
      <c r="G221">
        <f t="shared" si="73"/>
        <v>125.31727114935688</v>
      </c>
      <c r="H221">
        <f t="shared" si="74"/>
        <v>164.3201122631952</v>
      </c>
      <c r="I221">
        <f t="shared" si="88"/>
        <v>-68.251436189645446</v>
      </c>
      <c r="J221">
        <f t="shared" si="89"/>
        <v>-12.86588821270994</v>
      </c>
      <c r="L221">
        <f t="shared" si="84"/>
        <v>0.21200000000000016</v>
      </c>
      <c r="M221" s="2">
        <f t="shared" si="69"/>
        <v>7.2187569725146053E-5</v>
      </c>
      <c r="N221">
        <f t="shared" si="85"/>
        <v>-23.145909195087285</v>
      </c>
      <c r="O221">
        <f t="shared" si="70"/>
        <v>8.868687616731293E-11</v>
      </c>
      <c r="P221" s="2">
        <f t="shared" si="75"/>
        <v>8.6163666231848535E-14</v>
      </c>
      <c r="R221">
        <f t="shared" si="83"/>
        <v>0.21200000000000016</v>
      </c>
      <c r="S221">
        <f t="shared" si="76"/>
        <v>1.492516522812499E-9</v>
      </c>
      <c r="T221">
        <f t="shared" si="77"/>
        <v>-20.322802200161931</v>
      </c>
      <c r="U221">
        <f t="shared" si="78"/>
        <v>453.02489623849613</v>
      </c>
      <c r="V221">
        <f t="shared" si="79"/>
        <v>180.45629141754378</v>
      </c>
      <c r="W221">
        <f t="shared" si="80"/>
        <v>188.62817342367163</v>
      </c>
      <c r="X221">
        <f t="shared" si="81"/>
        <v>-89.967802249987187</v>
      </c>
      <c r="Y221">
        <f t="shared" si="82"/>
        <v>-14.295431347455491</v>
      </c>
    </row>
    <row r="222" spans="3:25" x14ac:dyDescent="0.55000000000000004">
      <c r="C222">
        <f t="shared" si="86"/>
        <v>0.21300000000000016</v>
      </c>
      <c r="D222">
        <f t="shared" si="71"/>
        <v>1.0313934865891891E-5</v>
      </c>
      <c r="E222">
        <f t="shared" si="87"/>
        <v>-11.482014677471611</v>
      </c>
      <c r="F222">
        <f t="shared" si="72"/>
        <v>359.1342053695754</v>
      </c>
      <c r="G222">
        <f t="shared" si="73"/>
        <v>125.31727114935688</v>
      </c>
      <c r="H222">
        <f t="shared" si="74"/>
        <v>164.3201122631952</v>
      </c>
      <c r="I222">
        <f t="shared" si="88"/>
        <v>-68.044376983999285</v>
      </c>
      <c r="J222">
        <f t="shared" si="89"/>
        <v>-12.93445965049564</v>
      </c>
      <c r="L222">
        <f t="shared" si="84"/>
        <v>0.21300000000000016</v>
      </c>
      <c r="M222" s="2">
        <f t="shared" si="69"/>
        <v>7.651840441501397E-5</v>
      </c>
      <c r="N222">
        <f t="shared" si="85"/>
        <v>-23.087645769206361</v>
      </c>
      <c r="O222">
        <f t="shared" si="70"/>
        <v>9.4007573363573081E-11</v>
      </c>
      <c r="P222" s="2">
        <f t="shared" si="75"/>
        <v>9.1347224765443088E-14</v>
      </c>
      <c r="R222">
        <f t="shared" si="83"/>
        <v>0.21300000000000016</v>
      </c>
      <c r="S222">
        <f t="shared" si="76"/>
        <v>1.8170509514145605E-9</v>
      </c>
      <c r="T222">
        <f t="shared" si="77"/>
        <v>-20.126051006420546</v>
      </c>
      <c r="U222">
        <f t="shared" si="78"/>
        <v>453.02489623849613</v>
      </c>
      <c r="V222">
        <f t="shared" si="79"/>
        <v>180.45629141754378</v>
      </c>
      <c r="W222">
        <f t="shared" si="80"/>
        <v>188.62817342367163</v>
      </c>
      <c r="X222">
        <f t="shared" si="81"/>
        <v>-89.694860569817251</v>
      </c>
      <c r="Y222">
        <f t="shared" si="82"/>
        <v>-14.371621833884044</v>
      </c>
    </row>
    <row r="223" spans="3:25" x14ac:dyDescent="0.55000000000000004">
      <c r="C223">
        <f t="shared" si="86"/>
        <v>0.21400000000000016</v>
      </c>
      <c r="D223">
        <f t="shared" si="71"/>
        <v>1.1833406925814122E-5</v>
      </c>
      <c r="E223">
        <f t="shared" si="87"/>
        <v>-11.344583931087469</v>
      </c>
      <c r="F223">
        <f t="shared" si="72"/>
        <v>359.1342053695754</v>
      </c>
      <c r="G223">
        <f t="shared" si="73"/>
        <v>125.31727114935688</v>
      </c>
      <c r="H223">
        <f t="shared" si="74"/>
        <v>164.3201122631952</v>
      </c>
      <c r="I223">
        <f t="shared" si="88"/>
        <v>-67.838287614252522</v>
      </c>
      <c r="J223">
        <f t="shared" si="89"/>
        <v>-13.003118273858261</v>
      </c>
      <c r="L223">
        <f t="shared" si="84"/>
        <v>0.21400000000000016</v>
      </c>
      <c r="M223" s="2">
        <f t="shared" si="69"/>
        <v>8.1083253428409303E-5</v>
      </c>
      <c r="N223">
        <f t="shared" si="85"/>
        <v>-23.02970061476157</v>
      </c>
      <c r="O223">
        <f t="shared" si="70"/>
        <v>9.9615771571587396E-11</v>
      </c>
      <c r="P223" s="2">
        <f t="shared" si="75"/>
        <v>9.6811672467580321E-14</v>
      </c>
      <c r="R223">
        <f t="shared" si="83"/>
        <v>0.21400000000000016</v>
      </c>
      <c r="S223">
        <f t="shared" si="76"/>
        <v>2.2091122353303815E-9</v>
      </c>
      <c r="T223">
        <f t="shared" si="77"/>
        <v>-19.930675105591618</v>
      </c>
      <c r="U223">
        <f t="shared" si="78"/>
        <v>453.02489623849613</v>
      </c>
      <c r="V223">
        <f t="shared" si="79"/>
        <v>180.45629141754378</v>
      </c>
      <c r="W223">
        <f t="shared" si="80"/>
        <v>188.62817342367163</v>
      </c>
      <c r="X223">
        <f t="shared" si="81"/>
        <v>-89.423197309696519</v>
      </c>
      <c r="Y223">
        <f t="shared" si="82"/>
        <v>-14.447909193175846</v>
      </c>
    </row>
    <row r="224" spans="3:25" x14ac:dyDescent="0.55000000000000004">
      <c r="C224">
        <f t="shared" si="86"/>
        <v>0.21500000000000016</v>
      </c>
      <c r="D224">
        <f t="shared" si="71"/>
        <v>1.3562507341447126E-5</v>
      </c>
      <c r="E224">
        <f t="shared" si="87"/>
        <v>-11.208201385358885</v>
      </c>
      <c r="F224">
        <f t="shared" si="72"/>
        <v>359.1342053695754</v>
      </c>
      <c r="G224">
        <f t="shared" si="73"/>
        <v>125.31727114935688</v>
      </c>
      <c r="H224">
        <f t="shared" si="74"/>
        <v>164.3201122631952</v>
      </c>
      <c r="I224">
        <f t="shared" si="88"/>
        <v>-67.63315903759684</v>
      </c>
      <c r="J224">
        <f t="shared" si="89"/>
        <v>-13.071864304785359</v>
      </c>
      <c r="L224">
        <f t="shared" si="84"/>
        <v>0.21500000000000016</v>
      </c>
      <c r="M224" s="2">
        <f t="shared" si="69"/>
        <v>8.5893330428125724E-5</v>
      </c>
      <c r="N224">
        <f t="shared" si="85"/>
        <v>-22.972070879161002</v>
      </c>
      <c r="O224">
        <f t="shared" si="70"/>
        <v>1.055252474668604E-10</v>
      </c>
      <c r="P224" s="2">
        <f t="shared" si="75"/>
        <v>1.0257050951922398E-13</v>
      </c>
      <c r="R224">
        <f t="shared" si="83"/>
        <v>0.21500000000000016</v>
      </c>
      <c r="S224">
        <f t="shared" si="76"/>
        <v>2.6821078931954006E-9</v>
      </c>
      <c r="T224">
        <f t="shared" si="77"/>
        <v>-19.736662824262442</v>
      </c>
      <c r="U224">
        <f t="shared" si="78"/>
        <v>453.02489623849613</v>
      </c>
      <c r="V224">
        <f t="shared" si="79"/>
        <v>180.45629141754378</v>
      </c>
      <c r="W224">
        <f t="shared" si="80"/>
        <v>188.62817342367163</v>
      </c>
      <c r="X224">
        <f t="shared" si="81"/>
        <v>-89.152800549559458</v>
      </c>
      <c r="Y224">
        <f t="shared" si="82"/>
        <v>-14.524293671983731</v>
      </c>
    </row>
    <row r="225" spans="3:25" x14ac:dyDescent="0.55000000000000004">
      <c r="C225">
        <f t="shared" si="86"/>
        <v>0.21600000000000016</v>
      </c>
      <c r="D225">
        <f t="shared" si="71"/>
        <v>1.5528114378065973E-5</v>
      </c>
      <c r="E225">
        <f t="shared" si="87"/>
        <v>-11.072858346200816</v>
      </c>
      <c r="F225">
        <f t="shared" si="72"/>
        <v>359.1342053695754</v>
      </c>
      <c r="G225">
        <f t="shared" si="73"/>
        <v>125.31727114935688</v>
      </c>
      <c r="H225">
        <f t="shared" si="74"/>
        <v>164.3201122631952</v>
      </c>
      <c r="I225">
        <f t="shared" si="88"/>
        <v>-67.428982337110739</v>
      </c>
      <c r="J225">
        <f t="shared" si="89"/>
        <v>-13.140697966113391</v>
      </c>
      <c r="L225">
        <f t="shared" si="84"/>
        <v>0.21600000000000016</v>
      </c>
      <c r="M225" s="2">
        <f t="shared" si="69"/>
        <v>9.0960314930274848E-5</v>
      </c>
      <c r="N225">
        <f t="shared" si="85"/>
        <v>-22.914753749961974</v>
      </c>
      <c r="O225">
        <f t="shared" si="70"/>
        <v>1.1175035005439435E-10</v>
      </c>
      <c r="P225" s="2">
        <f t="shared" si="75"/>
        <v>1.0863779876062747E-13</v>
      </c>
      <c r="R225">
        <f t="shared" si="83"/>
        <v>0.21600000000000016</v>
      </c>
      <c r="S225">
        <f t="shared" si="76"/>
        <v>3.2519772014639741E-9</v>
      </c>
      <c r="T225">
        <f t="shared" si="77"/>
        <v>-19.544002655905356</v>
      </c>
      <c r="U225">
        <f t="shared" si="78"/>
        <v>453.02489623849613</v>
      </c>
      <c r="V225">
        <f t="shared" si="79"/>
        <v>180.45629141754378</v>
      </c>
      <c r="W225">
        <f t="shared" si="80"/>
        <v>188.62817342367163</v>
      </c>
      <c r="X225">
        <f t="shared" si="81"/>
        <v>-88.883658535282336</v>
      </c>
      <c r="Y225">
        <f t="shared" si="82"/>
        <v>-14.600775517903767</v>
      </c>
    </row>
    <row r="226" spans="3:25" x14ac:dyDescent="0.55000000000000004">
      <c r="C226">
        <f t="shared" si="86"/>
        <v>0.21700000000000016</v>
      </c>
      <c r="D226">
        <f t="shared" si="71"/>
        <v>1.7760276640044195E-5</v>
      </c>
      <c r="E226">
        <f t="shared" si="87"/>
        <v>-10.938546243942499</v>
      </c>
      <c r="F226">
        <f t="shared" si="72"/>
        <v>359.1342053695754</v>
      </c>
      <c r="G226">
        <f t="shared" si="73"/>
        <v>125.31727114935688</v>
      </c>
      <c r="H226">
        <f t="shared" si="74"/>
        <v>164.3201122631952</v>
      </c>
      <c r="I226">
        <f t="shared" si="88"/>
        <v>-67.225748719433767</v>
      </c>
      <c r="J226">
        <f t="shared" si="89"/>
        <v>-13.209619481532046</v>
      </c>
      <c r="L226">
        <f t="shared" si="84"/>
        <v>0.21700000000000016</v>
      </c>
      <c r="M226" s="2">
        <f t="shared" si="69"/>
        <v>9.6296368475758817E-5</v>
      </c>
      <c r="N226">
        <f t="shared" si="85"/>
        <v>-22.85774645413148</v>
      </c>
      <c r="O226">
        <f t="shared" si="70"/>
        <v>1.1830602053633937E-10</v>
      </c>
      <c r="P226" s="2">
        <f t="shared" si="75"/>
        <v>1.1502818529536695E-13</v>
      </c>
      <c r="R226">
        <f t="shared" si="83"/>
        <v>0.21700000000000016</v>
      </c>
      <c r="S226">
        <f t="shared" si="76"/>
        <v>3.9376440166100168E-9</v>
      </c>
      <c r="T226">
        <f t="shared" si="77"/>
        <v>-19.352683257816544</v>
      </c>
      <c r="U226">
        <f t="shared" si="78"/>
        <v>453.02489623849613</v>
      </c>
      <c r="V226">
        <f t="shared" si="79"/>
        <v>180.45629141754378</v>
      </c>
      <c r="W226">
        <f t="shared" si="80"/>
        <v>188.62817342367163</v>
      </c>
      <c r="X226">
        <f t="shared" si="81"/>
        <v>-88.615759675617241</v>
      </c>
      <c r="Y226">
        <f t="shared" si="82"/>
        <v>-14.677354979480052</v>
      </c>
    </row>
    <row r="227" spans="3:25" x14ac:dyDescent="0.55000000000000004">
      <c r="C227">
        <f t="shared" si="86"/>
        <v>0.21800000000000017</v>
      </c>
      <c r="D227">
        <f t="shared" si="71"/>
        <v>2.029255209602195E-5</v>
      </c>
      <c r="E227">
        <f t="shared" si="87"/>
        <v>-10.805256631059382</v>
      </c>
      <c r="F227">
        <f t="shared" si="72"/>
        <v>359.1342053695754</v>
      </c>
      <c r="G227">
        <f t="shared" si="73"/>
        <v>125.31727114935688</v>
      </c>
      <c r="H227">
        <f t="shared" si="74"/>
        <v>164.3201122631952</v>
      </c>
      <c r="I227">
        <f t="shared" si="88"/>
        <v>-67.023449512494082</v>
      </c>
      <c r="J227">
        <f t="shared" si="89"/>
        <v>-13.278629075588615</v>
      </c>
      <c r="L227">
        <f t="shared" si="84"/>
        <v>0.21800000000000017</v>
      </c>
      <c r="M227" s="2">
        <f t="shared" si="69"/>
        <v>1.0191415123840334E-4</v>
      </c>
      <c r="N227">
        <f t="shared" si="85"/>
        <v>-22.80104625732362</v>
      </c>
      <c r="O227">
        <f t="shared" si="70"/>
        <v>1.2520781271610804E-10</v>
      </c>
      <c r="P227" s="2">
        <f t="shared" si="75"/>
        <v>1.2175691662622382E-13</v>
      </c>
      <c r="R227">
        <f t="shared" si="83"/>
        <v>0.21800000000000017</v>
      </c>
      <c r="S227">
        <f t="shared" si="76"/>
        <v>4.7615459209315298E-9</v>
      </c>
      <c r="T227">
        <f t="shared" si="77"/>
        <v>-19.162693448125573</v>
      </c>
      <c r="U227">
        <f t="shared" si="78"/>
        <v>453.02489623849613</v>
      </c>
      <c r="V227">
        <f t="shared" si="79"/>
        <v>180.45629141754378</v>
      </c>
      <c r="W227">
        <f t="shared" si="80"/>
        <v>188.62817342367163</v>
      </c>
      <c r="X227">
        <f t="shared" si="81"/>
        <v>-88.349092539196747</v>
      </c>
      <c r="Y227">
        <f t="shared" si="82"/>
        <v>-14.754032306209574</v>
      </c>
    </row>
    <row r="228" spans="3:25" x14ac:dyDescent="0.55000000000000004">
      <c r="C228">
        <f t="shared" si="86"/>
        <v>0.21900000000000017</v>
      </c>
      <c r="D228">
        <f t="shared" si="71"/>
        <v>2.3162379240207041E-5</v>
      </c>
      <c r="E228">
        <f t="shared" si="87"/>
        <v>-10.672981179957016</v>
      </c>
      <c r="F228">
        <f t="shared" si="72"/>
        <v>359.1342053695754</v>
      </c>
      <c r="G228">
        <f t="shared" si="73"/>
        <v>125.31727114935688</v>
      </c>
      <c r="H228">
        <f t="shared" si="74"/>
        <v>164.3201122631952</v>
      </c>
      <c r="I228">
        <f t="shared" si="88"/>
        <v>-66.82207616328796</v>
      </c>
      <c r="J228">
        <f t="shared" si="89"/>
        <v>-13.347726973692371</v>
      </c>
      <c r="L228">
        <f t="shared" si="84"/>
        <v>0.21900000000000017</v>
      </c>
      <c r="M228" s="2">
        <f t="shared" si="69"/>
        <v>1.0782683907725404E-4</v>
      </c>
      <c r="N228">
        <f t="shared" si="85"/>
        <v>-22.744650463173606</v>
      </c>
      <c r="O228">
        <f t="shared" si="70"/>
        <v>1.324719139481719E-10</v>
      </c>
      <c r="P228" s="2">
        <f t="shared" si="75"/>
        <v>1.2883986333214009E-13</v>
      </c>
      <c r="R228">
        <f t="shared" si="83"/>
        <v>0.21900000000000017</v>
      </c>
      <c r="S228">
        <f t="shared" si="76"/>
        <v>5.750251736278136E-9</v>
      </c>
      <c r="T228">
        <f t="shared" si="77"/>
        <v>-18.974022202873194</v>
      </c>
      <c r="U228">
        <f t="shared" si="78"/>
        <v>453.02489623849613</v>
      </c>
      <c r="V228">
        <f t="shared" si="79"/>
        <v>180.45629141754378</v>
      </c>
      <c r="W228">
        <f t="shared" si="80"/>
        <v>188.62817342367163</v>
      </c>
      <c r="X228">
        <f t="shared" si="81"/>
        <v>-88.08364585160686</v>
      </c>
      <c r="Y228">
        <f t="shared" si="82"/>
        <v>-14.83080774854708</v>
      </c>
    </row>
    <row r="229" spans="3:25" x14ac:dyDescent="0.55000000000000004">
      <c r="C229">
        <f t="shared" si="86"/>
        <v>0.22000000000000017</v>
      </c>
      <c r="D229">
        <f t="shared" si="71"/>
        <v>2.6411482985569238E-5</v>
      </c>
      <c r="E229">
        <f t="shared" si="87"/>
        <v>-10.541711680805776</v>
      </c>
      <c r="F229">
        <f t="shared" si="72"/>
        <v>359.1342053695754</v>
      </c>
      <c r="G229">
        <f t="shared" si="73"/>
        <v>125.31727114935688</v>
      </c>
      <c r="H229">
        <f t="shared" si="74"/>
        <v>164.3201122631952</v>
      </c>
      <c r="I229">
        <f t="shared" si="88"/>
        <v>-66.621620235710097</v>
      </c>
      <c r="J229">
        <f t="shared" si="89"/>
        <v>-13.416913402118993</v>
      </c>
      <c r="L229">
        <f t="shared" si="84"/>
        <v>0.22000000000000017</v>
      </c>
      <c r="M229" s="2">
        <f t="shared" si="69"/>
        <v>1.1404814104054154E-4</v>
      </c>
      <c r="N229">
        <f t="shared" si="85"/>
        <v>-22.688556412607849</v>
      </c>
      <c r="O229">
        <f t="shared" si="70"/>
        <v>1.4011516664276071E-10</v>
      </c>
      <c r="P229" s="2">
        <f t="shared" si="75"/>
        <v>1.3629354029546644E-13</v>
      </c>
      <c r="R229">
        <f t="shared" si="83"/>
        <v>0.22000000000000017</v>
      </c>
      <c r="S229">
        <f t="shared" si="76"/>
        <v>6.9351812140800049E-9</v>
      </c>
      <c r="T229">
        <f t="shared" si="77"/>
        <v>-18.786658653156191</v>
      </c>
      <c r="U229">
        <f t="shared" si="78"/>
        <v>453.02489623849613</v>
      </c>
      <c r="V229">
        <f t="shared" si="79"/>
        <v>180.45629141754378</v>
      </c>
      <c r="W229">
        <f t="shared" si="80"/>
        <v>188.62817342367163</v>
      </c>
      <c r="X229">
        <f t="shared" si="81"/>
        <v>-87.819408492526946</v>
      </c>
      <c r="Y229">
        <f t="shared" si="82"/>
        <v>-14.907681557909992</v>
      </c>
    </row>
    <row r="230" spans="3:25" x14ac:dyDescent="0.55000000000000004">
      <c r="C230">
        <f t="shared" si="86"/>
        <v>0.22100000000000017</v>
      </c>
      <c r="D230">
        <f t="shared" si="71"/>
        <v>3.0086318048731875E-5</v>
      </c>
      <c r="E230">
        <f t="shared" si="87"/>
        <v>-10.411440039424573</v>
      </c>
      <c r="F230">
        <f t="shared" si="72"/>
        <v>359.1342053695754</v>
      </c>
      <c r="G230">
        <f t="shared" si="73"/>
        <v>125.31727114935688</v>
      </c>
      <c r="H230">
        <f t="shared" si="74"/>
        <v>164.3201122631952</v>
      </c>
      <c r="I230">
        <f t="shared" si="88"/>
        <v>-66.42207340843288</v>
      </c>
      <c r="J230">
        <f t="shared" si="89"/>
        <v>-13.486188588015008</v>
      </c>
      <c r="L230">
        <f t="shared" si="84"/>
        <v>0.22100000000000017</v>
      </c>
      <c r="M230" s="2">
        <f t="shared" si="69"/>
        <v>1.2059231732880916E-4</v>
      </c>
      <c r="N230">
        <f t="shared" si="85"/>
        <v>-22.632761483169702</v>
      </c>
      <c r="O230">
        <f t="shared" si="70"/>
        <v>1.4815509033467139E-10</v>
      </c>
      <c r="P230" s="2">
        <f t="shared" si="75"/>
        <v>1.4413512848871617E-13</v>
      </c>
      <c r="R230">
        <f t="shared" si="83"/>
        <v>0.22100000000000017</v>
      </c>
      <c r="S230">
        <f t="shared" si="76"/>
        <v>8.3534427110070055E-9</v>
      </c>
      <c r="T230">
        <f t="shared" si="77"/>
        <v>-18.600592082336831</v>
      </c>
      <c r="U230">
        <f t="shared" si="78"/>
        <v>453.02489623849613</v>
      </c>
      <c r="V230">
        <f t="shared" si="79"/>
        <v>180.45629141754378</v>
      </c>
      <c r="W230">
        <f t="shared" si="80"/>
        <v>188.62817342367163</v>
      </c>
      <c r="X230">
        <f t="shared" si="81"/>
        <v>-87.556369492934238</v>
      </c>
      <c r="Y230">
        <f t="shared" si="82"/>
        <v>-14.984653986683343</v>
      </c>
    </row>
    <row r="231" spans="3:25" x14ac:dyDescent="0.55000000000000004">
      <c r="C231">
        <f t="shared" si="86"/>
        <v>0.22200000000000017</v>
      </c>
      <c r="D231">
        <f t="shared" si="71"/>
        <v>3.4238552756395892E-5</v>
      </c>
      <c r="E231">
        <f t="shared" si="87"/>
        <v>-10.282158275212659</v>
      </c>
      <c r="F231">
        <f t="shared" si="72"/>
        <v>359.1342053695754</v>
      </c>
      <c r="G231">
        <f t="shared" si="73"/>
        <v>125.31727114935688</v>
      </c>
      <c r="H231">
        <f t="shared" si="74"/>
        <v>164.3201122631952</v>
      </c>
      <c r="I231">
        <f t="shared" si="88"/>
        <v>-66.223427472833706</v>
      </c>
      <c r="J231">
        <f t="shared" si="89"/>
        <v>-13.555552759402268</v>
      </c>
      <c r="L231">
        <f t="shared" si="84"/>
        <v>0.22200000000000017</v>
      </c>
      <c r="M231" s="2">
        <f t="shared" si="69"/>
        <v>1.2747419772468028E-4</v>
      </c>
      <c r="N231">
        <f t="shared" si="85"/>
        <v>-22.577263088360471</v>
      </c>
      <c r="O231">
        <f t="shared" si="70"/>
        <v>1.5660990432537254E-10</v>
      </c>
      <c r="P231" s="2">
        <f t="shared" si="75"/>
        <v>1.5238249733002209E-13</v>
      </c>
      <c r="R231">
        <f t="shared" si="83"/>
        <v>0.22200000000000017</v>
      </c>
      <c r="S231">
        <f t="shared" si="76"/>
        <v>1.0048806926035401E-8</v>
      </c>
      <c r="T231">
        <f t="shared" si="77"/>
        <v>-18.415811923315694</v>
      </c>
      <c r="U231">
        <f t="shared" si="78"/>
        <v>453.02489623849613</v>
      </c>
      <c r="V231">
        <f t="shared" si="79"/>
        <v>180.45629141754378</v>
      </c>
      <c r="W231">
        <f t="shared" si="80"/>
        <v>188.62817342367163</v>
      </c>
      <c r="X231">
        <f t="shared" si="81"/>
        <v>-87.294518032371698</v>
      </c>
      <c r="Y231">
        <f t="shared" si="82"/>
        <v>-15.061725288224743</v>
      </c>
    </row>
    <row r="232" spans="3:25" x14ac:dyDescent="0.55000000000000004">
      <c r="C232">
        <f t="shared" si="86"/>
        <v>0.22300000000000017</v>
      </c>
      <c r="D232">
        <f t="shared" si="71"/>
        <v>3.8925596379020777E-5</v>
      </c>
      <c r="E232">
        <f t="shared" si="87"/>
        <v>-10.153858519127906</v>
      </c>
      <c r="F232">
        <f t="shared" si="72"/>
        <v>359.1342053695754</v>
      </c>
      <c r="G232">
        <f t="shared" si="73"/>
        <v>125.31727114935688</v>
      </c>
      <c r="H232">
        <f t="shared" si="74"/>
        <v>164.3201122631952</v>
      </c>
      <c r="I232">
        <f t="shared" si="88"/>
        <v>-66.025674330968769</v>
      </c>
      <c r="J232">
        <f t="shared" si="89"/>
        <v>-13.625006145182452</v>
      </c>
      <c r="L232">
        <f t="shared" si="84"/>
        <v>0.22300000000000017</v>
      </c>
      <c r="M232" s="2">
        <f t="shared" si="69"/>
        <v>1.3470920049673632E-4</v>
      </c>
      <c r="N232">
        <f t="shared" si="85"/>
        <v>-22.522058676995183</v>
      </c>
      <c r="O232">
        <f t="shared" si="70"/>
        <v>1.6549855090758303E-10</v>
      </c>
      <c r="P232" s="2">
        <f t="shared" si="75"/>
        <v>1.6105422761647792E-13</v>
      </c>
      <c r="R232">
        <f t="shared" si="83"/>
        <v>0.22300000000000017</v>
      </c>
      <c r="S232">
        <f t="shared" si="76"/>
        <v>1.2072837338313192E-8</v>
      </c>
      <c r="T232">
        <f t="shared" si="77"/>
        <v>-18.232307755865655</v>
      </c>
      <c r="U232">
        <f t="shared" si="78"/>
        <v>453.02489623849613</v>
      </c>
      <c r="V232">
        <f t="shared" si="79"/>
        <v>180.45629141754378</v>
      </c>
      <c r="W232">
        <f t="shared" si="80"/>
        <v>188.62817342367163</v>
      </c>
      <c r="X232">
        <f t="shared" si="81"/>
        <v>-87.03384343627701</v>
      </c>
      <c r="Y232">
        <f t="shared" si="82"/>
        <v>-15.13889571686939</v>
      </c>
    </row>
    <row r="233" spans="3:25" x14ac:dyDescent="0.55000000000000004">
      <c r="C233">
        <f t="shared" si="86"/>
        <v>0.22400000000000017</v>
      </c>
      <c r="D233">
        <f t="shared" si="71"/>
        <v>4.4211173278921743E-5</v>
      </c>
      <c r="E233">
        <f t="shared" si="87"/>
        <v>-10.02653301171053</v>
      </c>
      <c r="F233">
        <f t="shared" si="72"/>
        <v>359.1342053695754</v>
      </c>
      <c r="G233">
        <f t="shared" si="73"/>
        <v>125.31727114935688</v>
      </c>
      <c r="H233">
        <f t="shared" si="74"/>
        <v>164.3201122631952</v>
      </c>
      <c r="I233">
        <f t="shared" si="88"/>
        <v>-65.82880599359224</v>
      </c>
      <c r="J233">
        <f t="shared" si="89"/>
        <v>-13.694548975141604</v>
      </c>
      <c r="L233">
        <f t="shared" si="84"/>
        <v>0.22400000000000017</v>
      </c>
      <c r="M233" s="2">
        <f t="shared" si="69"/>
        <v>1.4231335178492658E-4</v>
      </c>
      <c r="N233">
        <f t="shared" si="85"/>
        <v>-22.46714573257286</v>
      </c>
      <c r="O233">
        <f t="shared" si="70"/>
        <v>1.7484071918144201E-10</v>
      </c>
      <c r="P233" s="2">
        <f t="shared" si="75"/>
        <v>1.7016963504451267E-13</v>
      </c>
      <c r="R233">
        <f t="shared" si="83"/>
        <v>0.22400000000000017</v>
      </c>
      <c r="S233">
        <f t="shared" si="76"/>
        <v>1.4486200880888997E-8</v>
      </c>
      <c r="T233">
        <f t="shared" si="77"/>
        <v>-18.05006930402595</v>
      </c>
      <c r="U233">
        <f t="shared" si="78"/>
        <v>453.02489623849613</v>
      </c>
      <c r="V233">
        <f t="shared" si="79"/>
        <v>180.45629141754378</v>
      </c>
      <c r="W233">
        <f t="shared" si="80"/>
        <v>188.62817342367163</v>
      </c>
      <c r="X233">
        <f t="shared" si="81"/>
        <v>-86.774335173371583</v>
      </c>
      <c r="Y233">
        <f t="shared" si="82"/>
        <v>-15.216165527935114</v>
      </c>
    </row>
    <row r="234" spans="3:25" x14ac:dyDescent="0.55000000000000004">
      <c r="C234">
        <f t="shared" si="86"/>
        <v>0.22500000000000017</v>
      </c>
      <c r="D234">
        <f t="shared" si="71"/>
        <v>5.0165947346668219E-5</v>
      </c>
      <c r="E234">
        <f t="shared" si="87"/>
        <v>-9.9001741011508724</v>
      </c>
      <c r="F234">
        <f t="shared" si="72"/>
        <v>359.1342053695754</v>
      </c>
      <c r="G234">
        <f t="shared" si="73"/>
        <v>125.31727114935688</v>
      </c>
      <c r="H234">
        <f t="shared" si="74"/>
        <v>164.3201122631952</v>
      </c>
      <c r="I234">
        <f t="shared" si="88"/>
        <v>-65.632814578219509</v>
      </c>
      <c r="J234">
        <f t="shared" si="89"/>
        <v>-13.764181479954678</v>
      </c>
      <c r="L234">
        <f t="shared" si="84"/>
        <v>0.22500000000000017</v>
      </c>
      <c r="M234" s="2">
        <f t="shared" si="69"/>
        <v>1.5030330547493418E-4</v>
      </c>
      <c r="N234">
        <f t="shared" si="85"/>
        <v>-22.412521772660771</v>
      </c>
      <c r="O234">
        <f t="shared" si="70"/>
        <v>1.8465686947139189E-10</v>
      </c>
      <c r="P234" s="2">
        <f t="shared" si="75"/>
        <v>1.7974879432641711E-13</v>
      </c>
      <c r="R234">
        <f t="shared" si="83"/>
        <v>0.22500000000000017</v>
      </c>
      <c r="S234">
        <f t="shared" si="76"/>
        <v>1.7360185651610139E-8</v>
      </c>
      <c r="T234">
        <f t="shared" si="77"/>
        <v>-17.869086433554216</v>
      </c>
      <c r="U234">
        <f t="shared" si="78"/>
        <v>453.02489623849613</v>
      </c>
      <c r="V234">
        <f t="shared" si="79"/>
        <v>180.45629141754378</v>
      </c>
      <c r="W234">
        <f t="shared" si="80"/>
        <v>188.62817342367163</v>
      </c>
      <c r="X234">
        <f t="shared" si="81"/>
        <v>-86.515982853107545</v>
      </c>
      <c r="Y234">
        <f t="shared" si="82"/>
        <v>-15.293534977727418</v>
      </c>
    </row>
    <row r="235" spans="3:25" x14ac:dyDescent="0.55000000000000004">
      <c r="C235">
        <f t="shared" si="86"/>
        <v>0.22600000000000017</v>
      </c>
      <c r="D235">
        <f t="shared" si="71"/>
        <v>5.6868200391275051E-5</v>
      </c>
      <c r="E235">
        <f t="shared" si="87"/>
        <v>-9.7747742414002552</v>
      </c>
      <c r="F235">
        <f t="shared" si="72"/>
        <v>359.1342053695754</v>
      </c>
      <c r="G235">
        <f t="shared" si="73"/>
        <v>125.31727114935688</v>
      </c>
      <c r="H235">
        <f t="shared" si="74"/>
        <v>164.3201122631952</v>
      </c>
      <c r="I235">
        <f t="shared" si="88"/>
        <v>-65.437692307233419</v>
      </c>
      <c r="J235">
        <f t="shared" si="89"/>
        <v>-13.83390389119015</v>
      </c>
      <c r="L235">
        <f t="shared" si="84"/>
        <v>0.22600000000000017</v>
      </c>
      <c r="M235" s="2">
        <f t="shared" si="69"/>
        <v>1.5869636356886243E-4</v>
      </c>
      <c r="N235">
        <f t="shared" si="85"/>
        <v>-22.358184348292365</v>
      </c>
      <c r="O235">
        <f t="shared" si="70"/>
        <v>1.9496825835282124E-10</v>
      </c>
      <c r="P235" s="2">
        <f t="shared" si="75"/>
        <v>1.8981256391210675E-13</v>
      </c>
      <c r="R235">
        <f t="shared" si="83"/>
        <v>0.22600000000000017</v>
      </c>
      <c r="S235">
        <f t="shared" si="76"/>
        <v>2.077845614159178E-8</v>
      </c>
      <c r="T235">
        <f t="shared" si="77"/>
        <v>-17.689349149435188</v>
      </c>
      <c r="U235">
        <f t="shared" si="78"/>
        <v>453.02489623849613</v>
      </c>
      <c r="V235">
        <f t="shared" si="79"/>
        <v>180.45629141754378</v>
      </c>
      <c r="W235">
        <f t="shared" si="80"/>
        <v>188.62817342367163</v>
      </c>
      <c r="X235">
        <f t="shared" si="81"/>
        <v>-86.258776223171324</v>
      </c>
      <c r="Y235">
        <f t="shared" si="82"/>
        <v>-15.371004323544611</v>
      </c>
    </row>
    <row r="236" spans="3:25" x14ac:dyDescent="0.55000000000000004">
      <c r="C236">
        <f t="shared" si="86"/>
        <v>0.22700000000000017</v>
      </c>
      <c r="D236">
        <f t="shared" si="71"/>
        <v>6.4404568345780759E-5</v>
      </c>
      <c r="E236">
        <f t="shared" si="87"/>
        <v>-9.6503259903235943</v>
      </c>
      <c r="F236">
        <f t="shared" si="72"/>
        <v>359.1342053695754</v>
      </c>
      <c r="G236">
        <f t="shared" si="73"/>
        <v>125.31727114935688</v>
      </c>
      <c r="H236">
        <f t="shared" si="74"/>
        <v>164.3201122631952</v>
      </c>
      <c r="I236">
        <f t="shared" si="88"/>
        <v>-65.24343150603228</v>
      </c>
      <c r="J236">
        <f t="shared" si="89"/>
        <v>-13.903716441314629</v>
      </c>
      <c r="L236">
        <f t="shared" si="84"/>
        <v>0.22700000000000017</v>
      </c>
      <c r="M236" s="2">
        <f t="shared" si="69"/>
        <v>1.6751049705956606E-4</v>
      </c>
      <c r="N236">
        <f t="shared" si="85"/>
        <v>-22.304131043378565</v>
      </c>
      <c r="O236">
        <f t="shared" si="70"/>
        <v>2.0579696429746672E-10</v>
      </c>
      <c r="P236" s="2">
        <f t="shared" si="75"/>
        <v>2.0038261132514417E-13</v>
      </c>
      <c r="R236">
        <f t="shared" si="83"/>
        <v>0.22700000000000017</v>
      </c>
      <c r="S236">
        <f t="shared" si="76"/>
        <v>2.4839080600095673E-8</v>
      </c>
      <c r="T236">
        <f t="shared" si="77"/>
        <v>-17.510847593444723</v>
      </c>
      <c r="U236">
        <f t="shared" si="78"/>
        <v>453.02489623849613</v>
      </c>
      <c r="V236">
        <f t="shared" si="79"/>
        <v>180.45629141754378</v>
      </c>
      <c r="W236">
        <f t="shared" si="80"/>
        <v>188.62817342367163</v>
      </c>
      <c r="X236">
        <f t="shared" si="81"/>
        <v>-86.002705167042549</v>
      </c>
      <c r="Y236">
        <f t="shared" si="82"/>
        <v>-15.448573823682921</v>
      </c>
    </row>
    <row r="237" spans="3:25" x14ac:dyDescent="0.55000000000000004">
      <c r="C237">
        <f t="shared" si="86"/>
        <v>0.22800000000000017</v>
      </c>
      <c r="D237">
        <f t="shared" si="71"/>
        <v>7.2870839349861274E-5</v>
      </c>
      <c r="E237">
        <f t="shared" si="87"/>
        <v>-9.5268220078927968</v>
      </c>
      <c r="F237">
        <f t="shared" si="72"/>
        <v>359.1342053695754</v>
      </c>
      <c r="G237">
        <f t="shared" si="73"/>
        <v>125.31727114935688</v>
      </c>
      <c r="H237">
        <f t="shared" si="74"/>
        <v>164.3201122631952</v>
      </c>
      <c r="I237">
        <f t="shared" si="88"/>
        <v>-65.05002460121861</v>
      </c>
      <c r="J237">
        <f t="shared" si="89"/>
        <v>-13.973619363697502</v>
      </c>
      <c r="L237">
        <f t="shared" si="84"/>
        <v>0.22800000000000017</v>
      </c>
      <c r="M237" s="2">
        <f t="shared" si="69"/>
        <v>1.7676436731593875E-4</v>
      </c>
      <c r="N237">
        <f t="shared" si="85"/>
        <v>-22.250359474131905</v>
      </c>
      <c r="O237">
        <f t="shared" si="70"/>
        <v>2.1716591394655596E-10</v>
      </c>
      <c r="P237" s="2">
        <f t="shared" si="75"/>
        <v>2.1148143912201154E-13</v>
      </c>
      <c r="R237">
        <f t="shared" si="83"/>
        <v>0.22800000000000017</v>
      </c>
      <c r="S237">
        <f t="shared" si="76"/>
        <v>2.965686980338709E-8</v>
      </c>
      <c r="T237">
        <f t="shared" si="77"/>
        <v>-17.333572041767262</v>
      </c>
      <c r="U237">
        <f t="shared" si="78"/>
        <v>453.02489623849613</v>
      </c>
      <c r="V237">
        <f t="shared" si="79"/>
        <v>180.45629141754378</v>
      </c>
      <c r="W237">
        <f t="shared" si="80"/>
        <v>188.62817342367163</v>
      </c>
      <c r="X237">
        <f t="shared" si="81"/>
        <v>-85.747759701606341</v>
      </c>
      <c r="Y237">
        <f t="shared" si="82"/>
        <v>-15.526243737441668</v>
      </c>
    </row>
    <row r="238" spans="3:25" x14ac:dyDescent="0.55000000000000004">
      <c r="C238">
        <f t="shared" si="86"/>
        <v>0.22900000000000018</v>
      </c>
      <c r="D238">
        <f t="shared" si="71"/>
        <v>8.2372817974612038E-5</v>
      </c>
      <c r="E238">
        <f t="shared" si="87"/>
        <v>-9.4042550544197603</v>
      </c>
      <c r="F238">
        <f t="shared" si="72"/>
        <v>359.1342053695754</v>
      </c>
      <c r="G238">
        <f t="shared" si="73"/>
        <v>125.31727114935688</v>
      </c>
      <c r="H238">
        <f t="shared" si="74"/>
        <v>164.3201122631952</v>
      </c>
      <c r="I238">
        <f t="shared" si="88"/>
        <v>-64.857464118827451</v>
      </c>
      <c r="J238">
        <f t="shared" si="89"/>
        <v>-14.043612892615624</v>
      </c>
      <c r="L238">
        <f t="shared" si="84"/>
        <v>0.22900000000000018</v>
      </c>
      <c r="M238" s="2">
        <f t="shared" si="69"/>
        <v>1.8647734798635777E-4</v>
      </c>
      <c r="N238">
        <f t="shared" si="85"/>
        <v>-22.196867288503402</v>
      </c>
      <c r="O238">
        <f t="shared" si="70"/>
        <v>2.2909890902053874E-10</v>
      </c>
      <c r="P238" s="2">
        <f t="shared" si="75"/>
        <v>2.2313241148354756E-13</v>
      </c>
      <c r="R238">
        <f t="shared" si="83"/>
        <v>0.22900000000000018</v>
      </c>
      <c r="S238">
        <f t="shared" si="76"/>
        <v>3.5366071709868323E-8</v>
      </c>
      <c r="T238">
        <f t="shared" si="77"/>
        <v>-17.157512902665726</v>
      </c>
      <c r="U238">
        <f t="shared" si="78"/>
        <v>453.02489623849613</v>
      </c>
      <c r="V238">
        <f t="shared" si="79"/>
        <v>180.45629141754378</v>
      </c>
      <c r="W238">
        <f t="shared" si="80"/>
        <v>188.62817342367163</v>
      </c>
      <c r="X238">
        <f t="shared" si="81"/>
        <v>-85.493929974818002</v>
      </c>
      <c r="Y238">
        <f t="shared" si="82"/>
        <v>-15.604014325128471</v>
      </c>
    </row>
    <row r="239" spans="3:25" x14ac:dyDescent="0.55000000000000004">
      <c r="C239">
        <f t="shared" si="86"/>
        <v>0.23000000000000018</v>
      </c>
      <c r="D239">
        <f t="shared" si="71"/>
        <v>9.3027260060849973E-5</v>
      </c>
      <c r="E239">
        <f t="shared" si="87"/>
        <v>-9.2826179888281093</v>
      </c>
      <c r="F239">
        <f t="shared" si="72"/>
        <v>359.1342053695754</v>
      </c>
      <c r="G239">
        <f t="shared" si="73"/>
        <v>125.31727114935688</v>
      </c>
      <c r="H239">
        <f t="shared" si="74"/>
        <v>164.3201122631952</v>
      </c>
      <c r="I239">
        <f t="shared" si="88"/>
        <v>-64.665742682593404</v>
      </c>
      <c r="J239">
        <f t="shared" si="89"/>
        <v>-14.11369726325802</v>
      </c>
      <c r="L239">
        <f t="shared" si="84"/>
        <v>0.23000000000000018</v>
      </c>
      <c r="M239" s="2">
        <f t="shared" si="69"/>
        <v>1.9666954742749256E-4</v>
      </c>
      <c r="N239">
        <f t="shared" si="85"/>
        <v>-22.143652165631622</v>
      </c>
      <c r="O239">
        <f t="shared" si="70"/>
        <v>2.4162065387425978E-10</v>
      </c>
      <c r="P239" s="2">
        <f t="shared" si="75"/>
        <v>2.3535978144739945E-13</v>
      </c>
      <c r="R239">
        <f t="shared" si="83"/>
        <v>0.23000000000000018</v>
      </c>
      <c r="S239">
        <f t="shared" si="76"/>
        <v>4.2123472325467114E-8</v>
      </c>
      <c r="T239">
        <f t="shared" si="77"/>
        <v>-16.982660714202297</v>
      </c>
      <c r="U239">
        <f t="shared" si="78"/>
        <v>453.02489623849613</v>
      </c>
      <c r="V239">
        <f t="shared" si="79"/>
        <v>180.45629141754378</v>
      </c>
      <c r="W239">
        <f t="shared" si="80"/>
        <v>188.62817342367163</v>
      </c>
      <c r="X239">
        <f t="shared" si="81"/>
        <v>-85.241206263418576</v>
      </c>
      <c r="Y239">
        <f t="shared" si="82"/>
        <v>-15.681885848064468</v>
      </c>
    </row>
    <row r="240" spans="3:25" x14ac:dyDescent="0.55000000000000004">
      <c r="C240">
        <f t="shared" si="86"/>
        <v>0.23100000000000018</v>
      </c>
      <c r="D240">
        <f t="shared" si="71"/>
        <v>1.0496288285059674E-4</v>
      </c>
      <c r="E240">
        <f t="shared" si="87"/>
        <v>-9.161903766962407</v>
      </c>
      <c r="F240">
        <f t="shared" si="72"/>
        <v>359.1342053695754</v>
      </c>
      <c r="G240">
        <f t="shared" si="73"/>
        <v>125.31727114935688</v>
      </c>
      <c r="H240">
        <f t="shared" si="74"/>
        <v>164.3201122631952</v>
      </c>
      <c r="I240">
        <f t="shared" si="88"/>
        <v>-64.474853012255082</v>
      </c>
      <c r="J240">
        <f t="shared" si="89"/>
        <v>-14.18387271173064</v>
      </c>
      <c r="L240">
        <f t="shared" si="84"/>
        <v>0.23100000000000018</v>
      </c>
      <c r="M240" s="2">
        <f t="shared" si="69"/>
        <v>2.0736183166556989E-4</v>
      </c>
      <c r="N240">
        <f t="shared" si="85"/>
        <v>-22.090711815303759</v>
      </c>
      <c r="O240">
        <f t="shared" si="70"/>
        <v>2.5475678370628756E-10</v>
      </c>
      <c r="P240" s="2">
        <f t="shared" si="75"/>
        <v>2.481887187902739E-13</v>
      </c>
      <c r="R240">
        <f t="shared" si="83"/>
        <v>0.23100000000000018</v>
      </c>
      <c r="S240">
        <f t="shared" si="76"/>
        <v>5.0111959638274996E-8</v>
      </c>
      <c r="T240">
        <f t="shared" si="77"/>
        <v>-16.809006142008734</v>
      </c>
      <c r="U240">
        <f t="shared" si="78"/>
        <v>453.02489623849613</v>
      </c>
      <c r="V240">
        <f t="shared" si="79"/>
        <v>180.45629141754378</v>
      </c>
      <c r="W240">
        <f t="shared" si="80"/>
        <v>188.62817342367163</v>
      </c>
      <c r="X240">
        <f t="shared" si="81"/>
        <v>-84.989578970699881</v>
      </c>
      <c r="Y240">
        <f t="shared" si="82"/>
        <v>-15.7598585685896</v>
      </c>
    </row>
    <row r="241" spans="3:25" x14ac:dyDescent="0.55000000000000004">
      <c r="C241">
        <f t="shared" si="86"/>
        <v>0.23200000000000018</v>
      </c>
      <c r="D241">
        <f t="shared" si="71"/>
        <v>1.1832145530088434E-4</v>
      </c>
      <c r="E241">
        <f t="shared" si="87"/>
        <v>-9.0421054399341561</v>
      </c>
      <c r="F241">
        <f t="shared" si="72"/>
        <v>359.1342053695754</v>
      </c>
      <c r="G241">
        <f t="shared" si="73"/>
        <v>125.31727114935688</v>
      </c>
      <c r="H241">
        <f t="shared" si="74"/>
        <v>164.3201122631952</v>
      </c>
      <c r="I241">
        <f t="shared" si="88"/>
        <v>-64.284787921896353</v>
      </c>
      <c r="J241">
        <f t="shared" si="89"/>
        <v>-14.254139475061118</v>
      </c>
      <c r="L241">
        <f t="shared" si="84"/>
        <v>0.23200000000000018</v>
      </c>
      <c r="M241" s="2">
        <f t="shared" si="69"/>
        <v>2.1857584789714777E-4</v>
      </c>
      <c r="N241">
        <f t="shared" si="85"/>
        <v>-22.038043977428359</v>
      </c>
      <c r="O241">
        <f t="shared" si="70"/>
        <v>2.6853389343106258E-10</v>
      </c>
      <c r="P241" s="2">
        <f t="shared" si="75"/>
        <v>2.6164533856867528E-13</v>
      </c>
      <c r="R241">
        <f t="shared" si="83"/>
        <v>0.23200000000000018</v>
      </c>
      <c r="S241">
        <f t="shared" si="76"/>
        <v>5.954461478209521E-8</v>
      </c>
      <c r="T241">
        <f t="shared" si="77"/>
        <v>-16.636539977105087</v>
      </c>
      <c r="U241">
        <f t="shared" si="78"/>
        <v>453.02489623849613</v>
      </c>
      <c r="V241">
        <f t="shared" si="79"/>
        <v>180.45629141754378</v>
      </c>
      <c r="W241">
        <f t="shared" si="80"/>
        <v>188.62817342367163</v>
      </c>
      <c r="X241">
        <f t="shared" si="81"/>
        <v>-84.739038624317928</v>
      </c>
      <c r="Y241">
        <f t="shared" si="82"/>
        <v>-15.837932750067909</v>
      </c>
    </row>
    <row r="242" spans="3:25" x14ac:dyDescent="0.55000000000000004">
      <c r="C242">
        <f t="shared" si="86"/>
        <v>0.23300000000000018</v>
      </c>
      <c r="D242">
        <f t="shared" si="71"/>
        <v>1.3325897367893387E-4</v>
      </c>
      <c r="E242">
        <f t="shared" si="87"/>
        <v>-8.923216152503441</v>
      </c>
      <c r="F242">
        <f t="shared" si="72"/>
        <v>359.1342053695754</v>
      </c>
      <c r="G242">
        <f t="shared" si="73"/>
        <v>125.31727114935688</v>
      </c>
      <c r="H242">
        <f t="shared" si="74"/>
        <v>164.3201122631952</v>
      </c>
      <c r="I242">
        <f t="shared" si="88"/>
        <v>-64.095540318323174</v>
      </c>
      <c r="J242">
        <f t="shared" si="89"/>
        <v>-14.324497791203582</v>
      </c>
      <c r="L242">
        <f t="shared" si="84"/>
        <v>0.23300000000000018</v>
      </c>
      <c r="M242" s="2">
        <f t="shared" si="69"/>
        <v>2.3033404853636222E-4</v>
      </c>
      <c r="N242">
        <f t="shared" si="85"/>
        <v>-21.985646421519387</v>
      </c>
      <c r="O242">
        <f t="shared" si="70"/>
        <v>2.8297956722242143E-10</v>
      </c>
      <c r="P242" s="2">
        <f t="shared" si="75"/>
        <v>2.7575673032674225E-13</v>
      </c>
      <c r="R242">
        <f t="shared" si="83"/>
        <v>0.23300000000000018</v>
      </c>
      <c r="S242">
        <f t="shared" si="76"/>
        <v>7.066940273348213E-8</v>
      </c>
      <c r="T242">
        <f t="shared" si="77"/>
        <v>-16.465253133765394</v>
      </c>
      <c r="U242">
        <f t="shared" si="78"/>
        <v>453.02489623849613</v>
      </c>
      <c r="V242">
        <f t="shared" si="79"/>
        <v>180.45629141754378</v>
      </c>
      <c r="W242">
        <f t="shared" si="80"/>
        <v>188.62817342367163</v>
      </c>
      <c r="X242">
        <f t="shared" si="81"/>
        <v>-84.489575874153275</v>
      </c>
      <c r="Y242">
        <f t="shared" si="82"/>
        <v>-15.916108656892868</v>
      </c>
    </row>
    <row r="243" spans="3:25" x14ac:dyDescent="0.55000000000000004">
      <c r="C243">
        <f t="shared" si="86"/>
        <v>0.23400000000000018</v>
      </c>
      <c r="D243">
        <f t="shared" si="71"/>
        <v>1.4994692774700181E-4</v>
      </c>
      <c r="E243">
        <f t="shared" si="87"/>
        <v>-8.8052291414953086</v>
      </c>
      <c r="F243">
        <f t="shared" si="72"/>
        <v>359.1342053695754</v>
      </c>
      <c r="G243">
        <f t="shared" si="73"/>
        <v>125.31727114935688</v>
      </c>
      <c r="H243">
        <f t="shared" si="74"/>
        <v>164.3201122631952</v>
      </c>
      <c r="I243">
        <f t="shared" si="88"/>
        <v>-63.907103199475138</v>
      </c>
      <c r="J243">
        <f t="shared" si="89"/>
        <v>-14.394947899043485</v>
      </c>
      <c r="L243">
        <f t="shared" si="84"/>
        <v>0.23400000000000018</v>
      </c>
      <c r="M243" s="2">
        <f t="shared" si="69"/>
        <v>2.4265971581553412E-4</v>
      </c>
      <c r="N243">
        <f t="shared" si="85"/>
        <v>-21.933516946191364</v>
      </c>
      <c r="O243">
        <f t="shared" si="70"/>
        <v>2.9812240873695764E-10</v>
      </c>
      <c r="P243" s="2">
        <f t="shared" si="75"/>
        <v>2.9055098797968981E-13</v>
      </c>
      <c r="R243">
        <f t="shared" si="83"/>
        <v>0.23400000000000018</v>
      </c>
      <c r="S243">
        <f t="shared" si="76"/>
        <v>8.377454392124385E-8</v>
      </c>
      <c r="T243">
        <f t="shared" si="77"/>
        <v>-16.295136647429246</v>
      </c>
      <c r="U243">
        <f t="shared" si="78"/>
        <v>453.02489623849613</v>
      </c>
      <c r="V243">
        <f t="shared" si="79"/>
        <v>180.45629141754378</v>
      </c>
      <c r="W243">
        <f t="shared" si="80"/>
        <v>188.62817342367163</v>
      </c>
      <c r="X243">
        <f t="shared" si="81"/>
        <v>-84.24118149021723</v>
      </c>
      <c r="Y243">
        <f t="shared" si="82"/>
        <v>-15.994386554492761</v>
      </c>
    </row>
    <row r="244" spans="3:25" x14ac:dyDescent="0.55000000000000004">
      <c r="C244">
        <f t="shared" si="86"/>
        <v>0.23500000000000018</v>
      </c>
      <c r="D244">
        <f t="shared" si="71"/>
        <v>1.6857366305273269E-4</v>
      </c>
      <c r="E244">
        <f t="shared" si="87"/>
        <v>-8.6881377342501622</v>
      </c>
      <c r="F244">
        <f t="shared" si="72"/>
        <v>359.1342053695754</v>
      </c>
      <c r="G244">
        <f t="shared" si="73"/>
        <v>125.31727114935688</v>
      </c>
      <c r="H244">
        <f t="shared" si="74"/>
        <v>164.3201122631952</v>
      </c>
      <c r="I244">
        <f t="shared" si="88"/>
        <v>-63.719469652870998</v>
      </c>
      <c r="J244">
        <f t="shared" si="89"/>
        <v>-14.465490038402478</v>
      </c>
      <c r="L244">
        <f t="shared" si="84"/>
        <v>0.23500000000000018</v>
      </c>
      <c r="M244" s="2">
        <f t="shared" si="69"/>
        <v>2.5557698694592324E-4</v>
      </c>
      <c r="N244">
        <f t="shared" si="85"/>
        <v>-21.881653378665288</v>
      </c>
      <c r="O244">
        <f t="shared" si="70"/>
        <v>3.1399207202555799E-10</v>
      </c>
      <c r="P244" s="2">
        <f t="shared" si="75"/>
        <v>3.0605724038125807E-13</v>
      </c>
      <c r="R244">
        <f t="shared" si="83"/>
        <v>0.23500000000000018</v>
      </c>
      <c r="S244">
        <f t="shared" si="76"/>
        <v>9.919465822358762E-8</v>
      </c>
      <c r="T244">
        <f t="shared" si="77"/>
        <v>-16.126181672658014</v>
      </c>
      <c r="U244">
        <f t="shared" si="78"/>
        <v>453.02489623849613</v>
      </c>
      <c r="V244">
        <f t="shared" si="79"/>
        <v>180.45629141754378</v>
      </c>
      <c r="W244">
        <f t="shared" si="80"/>
        <v>188.62817342367163</v>
      </c>
      <c r="X244">
        <f t="shared" si="81"/>
        <v>-83.993846360602674</v>
      </c>
      <c r="Y244">
        <f t="shared" si="82"/>
        <v>-16.072766709336086</v>
      </c>
    </row>
    <row r="245" spans="3:25" x14ac:dyDescent="0.55000000000000004">
      <c r="C245">
        <f t="shared" si="86"/>
        <v>0.23600000000000018</v>
      </c>
      <c r="D245">
        <f t="shared" si="71"/>
        <v>1.8934584504562706E-4</v>
      </c>
      <c r="E245">
        <f t="shared" si="87"/>
        <v>-8.57193534710715</v>
      </c>
      <c r="F245">
        <f t="shared" si="72"/>
        <v>359.1342053695754</v>
      </c>
      <c r="G245">
        <f t="shared" si="73"/>
        <v>125.31727114935688</v>
      </c>
      <c r="H245">
        <f t="shared" si="74"/>
        <v>164.3201122631952</v>
      </c>
      <c r="I245">
        <f t="shared" si="88"/>
        <v>-63.532632854087154</v>
      </c>
      <c r="J245">
        <f t="shared" si="89"/>
        <v>-14.53612445004331</v>
      </c>
      <c r="L245">
        <f t="shared" si="84"/>
        <v>0.23600000000000018</v>
      </c>
      <c r="M245" s="2">
        <f t="shared" si="69"/>
        <v>2.6911087984533345E-4</v>
      </c>
      <c r="N245">
        <f t="shared" si="85"/>
        <v>-21.830053574285067</v>
      </c>
      <c r="O245">
        <f t="shared" si="70"/>
        <v>3.3061929314135014E-10</v>
      </c>
      <c r="P245" s="2">
        <f t="shared" si="75"/>
        <v>3.2230568258345437E-13</v>
      </c>
      <c r="R245">
        <f t="shared" si="83"/>
        <v>0.23600000000000018</v>
      </c>
      <c r="S245">
        <f t="shared" si="76"/>
        <v>1.1731778404584984E-7</v>
      </c>
      <c r="T245">
        <f t="shared" si="77"/>
        <v>-15.958379481134791</v>
      </c>
      <c r="U245">
        <f t="shared" si="78"/>
        <v>453.02489623849613</v>
      </c>
      <c r="V245">
        <f t="shared" si="79"/>
        <v>180.45629141754378</v>
      </c>
      <c r="W245">
        <f t="shared" si="80"/>
        <v>188.62817342367163</v>
      </c>
      <c r="X245">
        <f t="shared" si="81"/>
        <v>-83.747561489478528</v>
      </c>
      <c r="Y245">
        <f t="shared" si="82"/>
        <v>-16.151249388937011</v>
      </c>
    </row>
    <row r="246" spans="3:25" x14ac:dyDescent="0.55000000000000004">
      <c r="C246">
        <f t="shared" si="86"/>
        <v>0.23700000000000018</v>
      </c>
      <c r="D246">
        <f t="shared" si="71"/>
        <v>2.1249003094088036E-4</v>
      </c>
      <c r="E246">
        <f t="shared" si="87"/>
        <v>-8.4566154839196486</v>
      </c>
      <c r="F246">
        <f t="shared" si="72"/>
        <v>359.1342053695754</v>
      </c>
      <c r="G246">
        <f t="shared" si="73"/>
        <v>125.31727114935688</v>
      </c>
      <c r="H246">
        <f t="shared" si="74"/>
        <v>164.3201122631952</v>
      </c>
      <c r="I246">
        <f t="shared" si="88"/>
        <v>-63.346586065268227</v>
      </c>
      <c r="J246">
        <f t="shared" si="89"/>
        <v>-14.606851375674736</v>
      </c>
      <c r="L246">
        <f t="shared" si="84"/>
        <v>0.23700000000000018</v>
      </c>
      <c r="M246" s="2">
        <f t="shared" si="69"/>
        <v>2.8328731943917657E-4</v>
      </c>
      <c r="N246">
        <f t="shared" si="85"/>
        <v>-21.778715416044154</v>
      </c>
      <c r="O246">
        <f t="shared" si="70"/>
        <v>3.4803592245218002E-10</v>
      </c>
      <c r="P246" s="2">
        <f t="shared" si="75"/>
        <v>3.3932760779676535E-13</v>
      </c>
      <c r="R246">
        <f t="shared" si="83"/>
        <v>0.23700000000000018</v>
      </c>
      <c r="S246">
        <f t="shared" si="76"/>
        <v>1.3859338761885445E-7</v>
      </c>
      <c r="T246">
        <f t="shared" si="77"/>
        <v>-15.791721459706363</v>
      </c>
      <c r="U246">
        <f t="shared" si="78"/>
        <v>453.02489623849613</v>
      </c>
      <c r="V246">
        <f t="shared" si="79"/>
        <v>180.45629141754378</v>
      </c>
      <c r="W246">
        <f t="shared" si="80"/>
        <v>188.62817342367163</v>
      </c>
      <c r="X246">
        <f t="shared" si="81"/>
        <v>-83.50231799512629</v>
      </c>
      <c r="Y246">
        <f t="shared" si="82"/>
        <v>-16.229834861860819</v>
      </c>
    </row>
    <row r="247" spans="3:25" x14ac:dyDescent="0.55000000000000004">
      <c r="C247">
        <f t="shared" si="86"/>
        <v>0.23800000000000018</v>
      </c>
      <c r="D247">
        <f t="shared" si="71"/>
        <v>2.3825435544699868E-4</v>
      </c>
      <c r="E247">
        <f t="shared" si="87"/>
        <v>-8.3421717346023101</v>
      </c>
      <c r="F247">
        <f t="shared" si="72"/>
        <v>359.1342053695754</v>
      </c>
      <c r="G247">
        <f t="shared" si="73"/>
        <v>125.31727114935688</v>
      </c>
      <c r="H247">
        <f t="shared" si="74"/>
        <v>164.3201122631952</v>
      </c>
      <c r="I247">
        <f t="shared" si="88"/>
        <v>-63.161322633669108</v>
      </c>
      <c r="J247">
        <f t="shared" si="89"/>
        <v>-14.677671057956516</v>
      </c>
      <c r="L247">
        <f t="shared" si="84"/>
        <v>0.23800000000000018</v>
      </c>
      <c r="M247" s="2">
        <f t="shared" si="69"/>
        <v>2.981331645414573E-4</v>
      </c>
      <c r="N247">
        <f t="shared" si="85"/>
        <v>-21.72763681412221</v>
      </c>
      <c r="O247">
        <f t="shared" si="70"/>
        <v>3.6627495766555754E-10</v>
      </c>
      <c r="P247" s="2">
        <f t="shared" si="75"/>
        <v>3.571554400588691E-13</v>
      </c>
      <c r="R247">
        <f t="shared" si="83"/>
        <v>0.23800000000000018</v>
      </c>
      <c r="S247">
        <f t="shared" si="76"/>
        <v>1.6354149144997982E-7</v>
      </c>
      <c r="T247">
        <f t="shared" si="77"/>
        <v>-15.62619910846708</v>
      </c>
      <c r="U247">
        <f t="shared" si="78"/>
        <v>453.02489623849613</v>
      </c>
      <c r="V247">
        <f t="shared" si="79"/>
        <v>180.45629141754378</v>
      </c>
      <c r="W247">
        <f t="shared" si="80"/>
        <v>188.62817342367163</v>
      </c>
      <c r="X247">
        <f t="shared" si="81"/>
        <v>-83.258107108018365</v>
      </c>
      <c r="Y247">
        <f t="shared" si="82"/>
        <v>-16.308523397729463</v>
      </c>
    </row>
    <row r="248" spans="3:25" x14ac:dyDescent="0.55000000000000004">
      <c r="C248">
        <f t="shared" si="86"/>
        <v>0.23900000000000018</v>
      </c>
      <c r="D248">
        <f t="shared" si="71"/>
        <v>2.6691033666204165E-4</v>
      </c>
      <c r="E248">
        <f t="shared" si="87"/>
        <v>-8.2285977737085929</v>
      </c>
      <c r="F248">
        <f t="shared" si="72"/>
        <v>359.1342053695754</v>
      </c>
      <c r="G248">
        <f t="shared" si="73"/>
        <v>125.31727114935688</v>
      </c>
      <c r="H248">
        <f t="shared" si="74"/>
        <v>164.3201122631952</v>
      </c>
      <c r="I248">
        <f t="shared" si="88"/>
        <v>-62.976835990227528</v>
      </c>
      <c r="J248">
        <f t="shared" si="89"/>
        <v>-14.74858374050438</v>
      </c>
      <c r="L248">
        <f t="shared" si="84"/>
        <v>0.23900000000000018</v>
      </c>
      <c r="M248" s="2">
        <f t="shared" si="69"/>
        <v>3.1367623532207621E-4</v>
      </c>
      <c r="N248">
        <f t="shared" si="85"/>
        <v>-21.676815705431466</v>
      </c>
      <c r="O248">
        <f t="shared" si="70"/>
        <v>3.8537057757393007E-10</v>
      </c>
      <c r="P248" s="2">
        <f t="shared" si="75"/>
        <v>3.7582276761974417E-13</v>
      </c>
      <c r="R248">
        <f t="shared" si="83"/>
        <v>0.23900000000000018</v>
      </c>
      <c r="S248">
        <f t="shared" si="76"/>
        <v>1.9276306612116432E-7</v>
      </c>
      <c r="T248">
        <f t="shared" si="77"/>
        <v>-15.461804038882626</v>
      </c>
      <c r="U248">
        <f t="shared" si="78"/>
        <v>453.02489623849613</v>
      </c>
      <c r="V248">
        <f t="shared" si="79"/>
        <v>180.45629141754378</v>
      </c>
      <c r="W248">
        <f t="shared" si="80"/>
        <v>188.62817342367163</v>
      </c>
      <c r="X248">
        <f t="shared" si="81"/>
        <v>-83.014920168936285</v>
      </c>
      <c r="Y248">
        <f t="shared" si="82"/>
        <v>-16.387315267227088</v>
      </c>
    </row>
    <row r="249" spans="3:25" x14ac:dyDescent="0.55000000000000004">
      <c r="C249">
        <f t="shared" si="86"/>
        <v>0.24000000000000019</v>
      </c>
      <c r="D249">
        <f t="shared" si="71"/>
        <v>2.9875480862322505E-4</v>
      </c>
      <c r="E249">
        <f t="shared" si="87"/>
        <v>-8.1158873590381315</v>
      </c>
      <c r="F249">
        <f t="shared" si="72"/>
        <v>359.1342053695754</v>
      </c>
      <c r="G249">
        <f t="shared" si="73"/>
        <v>125.31727114935688</v>
      </c>
      <c r="H249">
        <f t="shared" si="74"/>
        <v>164.3201122631952</v>
      </c>
      <c r="I249">
        <f t="shared" si="88"/>
        <v>-62.793119648166375</v>
      </c>
      <c r="J249">
        <f t="shared" si="89"/>
        <v>-14.819589667895071</v>
      </c>
      <c r="L249">
        <f t="shared" si="84"/>
        <v>0.24000000000000019</v>
      </c>
      <c r="M249" s="2">
        <f t="shared" si="69"/>
        <v>3.2994534136667776E-4</v>
      </c>
      <c r="N249">
        <f t="shared" si="85"/>
        <v>-21.626250053172594</v>
      </c>
      <c r="O249">
        <f t="shared" si="70"/>
        <v>4.053581765279346E-10</v>
      </c>
      <c r="P249" s="2">
        <f t="shared" si="75"/>
        <v>3.9536437705093268E-13</v>
      </c>
      <c r="R249">
        <f t="shared" si="83"/>
        <v>0.24000000000000019</v>
      </c>
      <c r="S249">
        <f t="shared" si="76"/>
        <v>2.2695184649328277E-7</v>
      </c>
      <c r="T249">
        <f t="shared" si="77"/>
        <v>-15.298527971953295</v>
      </c>
      <c r="U249">
        <f t="shared" si="78"/>
        <v>453.02489623849613</v>
      </c>
      <c r="V249">
        <f t="shared" si="79"/>
        <v>180.45629141754378</v>
      </c>
      <c r="W249">
        <f t="shared" si="80"/>
        <v>188.62817342367163</v>
      </c>
      <c r="X249">
        <f t="shared" si="81"/>
        <v>-82.772748627128408</v>
      </c>
      <c r="Y249">
        <f t="shared" si="82"/>
        <v>-16.466210742105634</v>
      </c>
    </row>
    <row r="250" spans="3:25" x14ac:dyDescent="0.55000000000000004">
      <c r="C250">
        <f t="shared" si="86"/>
        <v>0.24100000000000019</v>
      </c>
      <c r="D250">
        <f t="shared" si="71"/>
        <v>3.3411198716452211E-4</v>
      </c>
      <c r="E250">
        <f t="shared" si="87"/>
        <v>-8.0040343302732673</v>
      </c>
      <c r="F250">
        <f t="shared" si="72"/>
        <v>359.1342053695754</v>
      </c>
      <c r="G250">
        <f t="shared" si="73"/>
        <v>125.31727114935688</v>
      </c>
      <c r="H250">
        <f t="shared" si="74"/>
        <v>164.3201122631952</v>
      </c>
      <c r="I250">
        <f t="shared" si="88"/>
        <v>-62.610167201625181</v>
      </c>
      <c r="J250">
        <f t="shared" si="89"/>
        <v>-14.890689085671401</v>
      </c>
      <c r="L250">
        <f t="shared" si="84"/>
        <v>0.24100000000000019</v>
      </c>
      <c r="M250" s="2">
        <f t="shared" si="69"/>
        <v>3.4697031033518934E-4</v>
      </c>
      <c r="N250">
        <f t="shared" si="85"/>
        <v>-21.575937846399782</v>
      </c>
      <c r="O250">
        <f t="shared" si="70"/>
        <v>4.2627439964517821E-10</v>
      </c>
      <c r="P250" s="2">
        <f t="shared" si="75"/>
        <v>4.158162880865568E-13</v>
      </c>
      <c r="R250">
        <f t="shared" si="83"/>
        <v>0.24100000000000019</v>
      </c>
      <c r="S250">
        <f t="shared" si="76"/>
        <v>2.6690775198828479E-7</v>
      </c>
      <c r="T250">
        <f t="shared" si="77"/>
        <v>-15.136362736415624</v>
      </c>
      <c r="U250">
        <f t="shared" si="78"/>
        <v>453.02489623849613</v>
      </c>
      <c r="V250">
        <f t="shared" si="79"/>
        <v>180.45629141754378</v>
      </c>
      <c r="W250">
        <f t="shared" si="80"/>
        <v>188.62817342367163</v>
      </c>
      <c r="X250">
        <f t="shared" si="81"/>
        <v>-82.531584038505926</v>
      </c>
      <c r="Y250">
        <f t="shared" si="82"/>
        <v>-16.545210095190445</v>
      </c>
    </row>
    <row r="251" spans="3:25" x14ac:dyDescent="0.55000000000000004">
      <c r="C251">
        <f t="shared" si="86"/>
        <v>0.24200000000000019</v>
      </c>
      <c r="D251">
        <f t="shared" si="71"/>
        <v>3.7333567589513107E-4</v>
      </c>
      <c r="E251">
        <f t="shared" si="87"/>
        <v>-7.8930326076438284</v>
      </c>
      <c r="F251">
        <f t="shared" si="72"/>
        <v>359.1342053695754</v>
      </c>
      <c r="G251">
        <f t="shared" si="73"/>
        <v>125.31727114935688</v>
      </c>
      <c r="H251">
        <f t="shared" si="74"/>
        <v>164.3201122631952</v>
      </c>
      <c r="I251">
        <f t="shared" si="88"/>
        <v>-62.427972324319796</v>
      </c>
      <c r="J251">
        <f t="shared" si="89"/>
        <v>-14.961882240347347</v>
      </c>
      <c r="L251">
        <f t="shared" si="84"/>
        <v>0.24200000000000019</v>
      </c>
      <c r="M251" s="2">
        <f t="shared" si="69"/>
        <v>3.6478201722499125E-4</v>
      </c>
      <c r="N251">
        <f t="shared" si="85"/>
        <v>-21.52587709959489</v>
      </c>
      <c r="O251">
        <f t="shared" si="70"/>
        <v>4.4815717876184476E-10</v>
      </c>
      <c r="P251" s="2">
        <f t="shared" si="75"/>
        <v>4.372157892035119E-13</v>
      </c>
      <c r="R251">
        <f t="shared" si="83"/>
        <v>0.24200000000000019</v>
      </c>
      <c r="S251">
        <f t="shared" si="76"/>
        <v>3.1355211113176183E-7</v>
      </c>
      <c r="T251">
        <f t="shared" si="77"/>
        <v>-14.975300266981286</v>
      </c>
      <c r="U251">
        <f t="shared" si="78"/>
        <v>453.02489623849613</v>
      </c>
      <c r="V251">
        <f t="shared" si="79"/>
        <v>180.45629141754378</v>
      </c>
      <c r="W251">
        <f t="shared" si="80"/>
        <v>188.62817342367163</v>
      </c>
      <c r="X251">
        <f t="shared" si="81"/>
        <v>-82.291418063876094</v>
      </c>
      <c r="Y251">
        <f t="shared" si="82"/>
        <v>-16.624313600385939</v>
      </c>
    </row>
    <row r="252" spans="3:25" x14ac:dyDescent="0.55000000000000004">
      <c r="C252">
        <f t="shared" si="86"/>
        <v>0.24300000000000019</v>
      </c>
      <c r="D252">
        <f t="shared" si="71"/>
        <v>4.1681161925611763E-4</v>
      </c>
      <c r="E252">
        <f t="shared" si="87"/>
        <v>-7.7828761906197332</v>
      </c>
      <c r="F252">
        <f t="shared" si="72"/>
        <v>359.1342053695754</v>
      </c>
      <c r="G252">
        <f t="shared" si="73"/>
        <v>125.31727114935688</v>
      </c>
      <c r="H252">
        <f t="shared" si="74"/>
        <v>164.3201122631952</v>
      </c>
      <c r="I252">
        <f t="shared" si="88"/>
        <v>-62.246528768229865</v>
      </c>
      <c r="J252">
        <f t="shared" si="89"/>
        <v>-15.033169379413183</v>
      </c>
      <c r="L252">
        <f t="shared" si="84"/>
        <v>0.24300000000000019</v>
      </c>
      <c r="M252" s="2">
        <f t="shared" si="69"/>
        <v>3.8341241424458993E-4</v>
      </c>
      <c r="N252">
        <f t="shared" si="85"/>
        <v>-21.476065852250361</v>
      </c>
      <c r="O252">
        <f t="shared" si="70"/>
        <v>4.71045769134343E-10</v>
      </c>
      <c r="P252" s="2">
        <f t="shared" si="75"/>
        <v>4.5960147394809427E-13</v>
      </c>
      <c r="R252">
        <f t="shared" si="83"/>
        <v>0.24300000000000019</v>
      </c>
      <c r="S252">
        <f t="shared" si="76"/>
        <v>3.6794491311211464E-7</v>
      </c>
      <c r="T252">
        <f t="shared" si="77"/>
        <v>-14.815332602612663</v>
      </c>
      <c r="U252">
        <f t="shared" si="78"/>
        <v>453.02489623849613</v>
      </c>
      <c r="V252">
        <f t="shared" si="79"/>
        <v>180.45629141754378</v>
      </c>
      <c r="W252">
        <f t="shared" si="80"/>
        <v>188.62817342367163</v>
      </c>
      <c r="X252">
        <f t="shared" si="81"/>
        <v>-82.052242467212096</v>
      </c>
      <c r="Y252">
        <f t="shared" si="82"/>
        <v>-16.703521532681314</v>
      </c>
    </row>
    <row r="253" spans="3:25" x14ac:dyDescent="0.55000000000000004">
      <c r="C253">
        <f t="shared" si="86"/>
        <v>0.24400000000000019</v>
      </c>
      <c r="D253">
        <f t="shared" si="71"/>
        <v>4.6496000974180577E-4</v>
      </c>
      <c r="E253">
        <f t="shared" si="87"/>
        <v>-7.673559156630434</v>
      </c>
      <c r="F253">
        <f t="shared" si="72"/>
        <v>359.1342053695754</v>
      </c>
      <c r="G253">
        <f t="shared" si="73"/>
        <v>125.31727114935688</v>
      </c>
      <c r="H253">
        <f t="shared" si="74"/>
        <v>164.3201122631952</v>
      </c>
      <c r="I253">
        <f t="shared" si="88"/>
        <v>-62.065830362313115</v>
      </c>
      <c r="J253">
        <f t="shared" si="89"/>
        <v>-15.104550751340634</v>
      </c>
      <c r="L253">
        <f t="shared" si="84"/>
        <v>0.24400000000000019</v>
      </c>
      <c r="M253" s="2">
        <f t="shared" si="69"/>
        <v>4.0289456130346448E-4</v>
      </c>
      <c r="N253">
        <f t="shared" si="85"/>
        <v>-21.426502168460708</v>
      </c>
      <c r="O253">
        <f t="shared" si="70"/>
        <v>4.9498078689796102E-10</v>
      </c>
      <c r="P253" s="2">
        <f t="shared" si="75"/>
        <v>4.8301327801615239E-13</v>
      </c>
      <c r="R253">
        <f t="shared" si="83"/>
        <v>0.24400000000000019</v>
      </c>
      <c r="S253">
        <f t="shared" si="76"/>
        <v>4.3130433392210246E-7</v>
      </c>
      <c r="T253">
        <f t="shared" si="77"/>
        <v>-14.656451884833704</v>
      </c>
      <c r="U253">
        <f t="shared" si="78"/>
        <v>453.02489623849613</v>
      </c>
      <c r="V253">
        <f t="shared" si="79"/>
        <v>180.45629141754378</v>
      </c>
      <c r="W253">
        <f t="shared" si="80"/>
        <v>188.62817342367163</v>
      </c>
      <c r="X253">
        <f t="shared" si="81"/>
        <v>-81.814049113958191</v>
      </c>
      <c r="Y253">
        <f t="shared" si="82"/>
        <v>-16.78283416815626</v>
      </c>
    </row>
    <row r="254" spans="3:25" x14ac:dyDescent="0.55000000000000004">
      <c r="C254">
        <f t="shared" si="86"/>
        <v>0.24500000000000019</v>
      </c>
      <c r="D254">
        <f t="shared" si="71"/>
        <v>5.1823815648392095E-4</v>
      </c>
      <c r="E254">
        <f t="shared" si="87"/>
        <v>-7.5650756598107787</v>
      </c>
      <c r="F254">
        <f t="shared" si="72"/>
        <v>359.1342053695754</v>
      </c>
      <c r="G254">
        <f t="shared" si="73"/>
        <v>125.31727114935688</v>
      </c>
      <c r="H254">
        <f t="shared" si="74"/>
        <v>164.3201122631952</v>
      </c>
      <c r="I254">
        <f t="shared" si="88"/>
        <v>-61.88587101124601</v>
      </c>
      <c r="J254">
        <f t="shared" si="89"/>
        <v>-15.176026605588083</v>
      </c>
      <c r="L254">
        <f t="shared" si="84"/>
        <v>0.24500000000000019</v>
      </c>
      <c r="M254" s="2">
        <f t="shared" si="69"/>
        <v>4.232626571235937E-4</v>
      </c>
      <c r="N254">
        <f t="shared" si="85"/>
        <v>-21.377184136522406</v>
      </c>
      <c r="O254">
        <f t="shared" si="70"/>
        <v>5.2000424728929374E-10</v>
      </c>
      <c r="P254" s="2">
        <f t="shared" si="75"/>
        <v>5.0749251709362791E-13</v>
      </c>
      <c r="R254">
        <f t="shared" si="83"/>
        <v>0.24500000000000019</v>
      </c>
      <c r="S254">
        <f t="shared" si="76"/>
        <v>5.0502881187750119E-7</v>
      </c>
      <c r="T254">
        <f t="shared" si="77"/>
        <v>-14.49865035607575</v>
      </c>
      <c r="U254">
        <f t="shared" si="78"/>
        <v>453.02489623849613</v>
      </c>
      <c r="V254">
        <f t="shared" si="79"/>
        <v>180.45629141754378</v>
      </c>
      <c r="W254">
        <f t="shared" si="80"/>
        <v>188.62817342367163</v>
      </c>
      <c r="X254">
        <f t="shared" si="81"/>
        <v>-81.57682996936974</v>
      </c>
      <c r="Y254">
        <f t="shared" si="82"/>
        <v>-16.862251783986757</v>
      </c>
    </row>
    <row r="255" spans="3:25" x14ac:dyDescent="0.55000000000000004">
      <c r="C255">
        <f t="shared" si="86"/>
        <v>0.24600000000000019</v>
      </c>
      <c r="D255">
        <f t="shared" si="71"/>
        <v>5.7714332248864735E-4</v>
      </c>
      <c r="E255">
        <f t="shared" si="87"/>
        <v>-7.4574199297725059</v>
      </c>
      <c r="F255">
        <f t="shared" si="72"/>
        <v>359.1342053695754</v>
      </c>
      <c r="G255">
        <f t="shared" si="73"/>
        <v>125.31727114935688</v>
      </c>
      <c r="H255">
        <f t="shared" si="74"/>
        <v>164.3201122631952</v>
      </c>
      <c r="I255">
        <f t="shared" si="88"/>
        <v>-61.706644694190032</v>
      </c>
      <c r="J255">
        <f t="shared" si="89"/>
        <v>-15.247597192605788</v>
      </c>
      <c r="L255">
        <f t="shared" si="84"/>
        <v>0.24600000000000019</v>
      </c>
      <c r="M255" s="2">
        <f t="shared" si="69"/>
        <v>4.4455207097804622E-4</v>
      </c>
      <c r="N255">
        <f t="shared" si="85"/>
        <v>-21.328109868541915</v>
      </c>
      <c r="O255">
        <f t="shared" si="70"/>
        <v>5.4615960363905608E-10</v>
      </c>
      <c r="P255" s="2">
        <f t="shared" si="75"/>
        <v>5.3308192546417534E-13</v>
      </c>
      <c r="R255">
        <f t="shared" si="83"/>
        <v>0.24600000000000019</v>
      </c>
      <c r="S255">
        <f t="shared" si="76"/>
        <v>5.9072197715200367E-7</v>
      </c>
      <c r="T255">
        <f t="shared" si="77"/>
        <v>-14.341920358056989</v>
      </c>
      <c r="U255">
        <f t="shared" si="78"/>
        <v>453.02489623849613</v>
      </c>
      <c r="V255">
        <f t="shared" si="79"/>
        <v>180.45629141754378</v>
      </c>
      <c r="W255">
        <f t="shared" si="80"/>
        <v>188.62817342367163</v>
      </c>
      <c r="X255">
        <f t="shared" si="81"/>
        <v>-81.340577096886861</v>
      </c>
      <c r="Y255">
        <f t="shared" si="82"/>
        <v>-16.941774658450875</v>
      </c>
    </row>
    <row r="256" spans="3:25" x14ac:dyDescent="0.55000000000000004">
      <c r="C256">
        <f t="shared" si="86"/>
        <v>0.24700000000000019</v>
      </c>
      <c r="D256">
        <f t="shared" si="71"/>
        <v>6.4221573788695923E-4</v>
      </c>
      <c r="E256">
        <f t="shared" si="87"/>
        <v>-7.35058627040085</v>
      </c>
      <c r="F256">
        <f t="shared" si="72"/>
        <v>359.1342053695754</v>
      </c>
      <c r="G256">
        <f t="shared" si="73"/>
        <v>125.31727114935688</v>
      </c>
      <c r="H256">
        <f t="shared" si="74"/>
        <v>164.3201122631952</v>
      </c>
      <c r="I256">
        <f t="shared" si="88"/>
        <v>-61.528145463583002</v>
      </c>
      <c r="J256">
        <f t="shared" si="89"/>
        <v>-15.319262763841163</v>
      </c>
      <c r="L256">
        <f t="shared" si="84"/>
        <v>0.24700000000000019</v>
      </c>
      <c r="M256" s="2">
        <f t="shared" si="69"/>
        <v>4.6679937506179244E-4</v>
      </c>
      <c r="N256">
        <f t="shared" si="85"/>
        <v>-21.279277500051691</v>
      </c>
      <c r="O256">
        <f t="shared" si="70"/>
        <v>5.7349178714161914E-10</v>
      </c>
      <c r="P256" s="2">
        <f t="shared" si="75"/>
        <v>5.5982569539033812E-13</v>
      </c>
      <c r="R256">
        <f t="shared" si="83"/>
        <v>0.24700000000000019</v>
      </c>
      <c r="S256">
        <f t="shared" si="76"/>
        <v>6.9022077263210664E-7</v>
      </c>
      <c r="T256">
        <f t="shared" si="77"/>
        <v>-14.186254330195112</v>
      </c>
      <c r="U256">
        <f t="shared" si="78"/>
        <v>453.02489623849613</v>
      </c>
      <c r="V256">
        <f t="shared" si="79"/>
        <v>180.45629141754378</v>
      </c>
      <c r="W256">
        <f t="shared" si="80"/>
        <v>188.62817342367163</v>
      </c>
      <c r="X256">
        <f t="shared" si="81"/>
        <v>-81.105282656541235</v>
      </c>
      <c r="Y256">
        <f t="shared" si="82"/>
        <v>-17.021403070934625</v>
      </c>
    </row>
    <row r="257" spans="3:25" x14ac:dyDescent="0.55000000000000004">
      <c r="C257">
        <f t="shared" si="86"/>
        <v>0.24800000000000019</v>
      </c>
      <c r="D257">
        <f t="shared" si="71"/>
        <v>7.1404179660500939E-4</v>
      </c>
      <c r="E257">
        <f t="shared" si="87"/>
        <v>-7.2445690586755322</v>
      </c>
      <c r="F257">
        <f t="shared" si="72"/>
        <v>359.1342053695754</v>
      </c>
      <c r="G257">
        <f t="shared" si="73"/>
        <v>125.31727114935688</v>
      </c>
      <c r="H257">
        <f t="shared" si="74"/>
        <v>164.3201122631952</v>
      </c>
      <c r="I257">
        <f t="shared" si="88"/>
        <v>-61.350367443954781</v>
      </c>
      <c r="J257">
        <f t="shared" si="89"/>
        <v>-15.391023571744066</v>
      </c>
      <c r="L257">
        <f t="shared" si="84"/>
        <v>0.24800000000000019</v>
      </c>
      <c r="M257" s="2">
        <f t="shared" si="69"/>
        <v>4.9004237749975031E-4</v>
      </c>
      <c r="N257">
        <f t="shared" si="85"/>
        <v>-21.230685189633945</v>
      </c>
      <c r="O257">
        <f t="shared" si="70"/>
        <v>6.0204724740742804E-10</v>
      </c>
      <c r="P257" s="2">
        <f t="shared" si="75"/>
        <v>5.8776951727452411E-13</v>
      </c>
      <c r="R257">
        <f t="shared" si="83"/>
        <v>0.24800000000000019</v>
      </c>
      <c r="S257">
        <f t="shared" si="76"/>
        <v>8.0562713909907516E-7</v>
      </c>
      <c r="T257">
        <f t="shared" si="77"/>
        <v>-14.031644808052047</v>
      </c>
      <c r="U257">
        <f t="shared" si="78"/>
        <v>453.02489623849613</v>
      </c>
      <c r="V257">
        <f t="shared" si="79"/>
        <v>180.45629141754378</v>
      </c>
      <c r="W257">
        <f t="shared" si="80"/>
        <v>188.62817342367163</v>
      </c>
      <c r="X257">
        <f t="shared" si="81"/>
        <v>-80.870938903394944</v>
      </c>
      <c r="Y257">
        <f t="shared" si="82"/>
        <v>-17.10113730193785</v>
      </c>
    </row>
    <row r="258" spans="3:25" x14ac:dyDescent="0.55000000000000004">
      <c r="C258">
        <f t="shared" si="86"/>
        <v>0.24900000000000019</v>
      </c>
      <c r="D258">
        <f t="shared" si="71"/>
        <v>7.9325744388124633E-4</v>
      </c>
      <c r="E258">
        <f t="shared" si="87"/>
        <v>-7.1393627435156937</v>
      </c>
      <c r="F258">
        <f t="shared" si="72"/>
        <v>359.1342053695754</v>
      </c>
      <c r="G258">
        <f t="shared" si="73"/>
        <v>125.31727114935688</v>
      </c>
      <c r="H258">
        <f t="shared" si="74"/>
        <v>164.3201122631952</v>
      </c>
      <c r="I258">
        <f t="shared" si="88"/>
        <v>-61.173304830766867</v>
      </c>
      <c r="J258">
        <f t="shared" si="89"/>
        <v>-15.462879869772141</v>
      </c>
      <c r="L258">
        <f t="shared" si="84"/>
        <v>0.24900000000000019</v>
      </c>
      <c r="M258" s="2">
        <f t="shared" si="69"/>
        <v>5.1432015599685472E-4</v>
      </c>
      <c r="N258">
        <f t="shared" si="85"/>
        <v>-21.182331118552018</v>
      </c>
      <c r="O258">
        <f t="shared" si="70"/>
        <v>6.3187399380418523E-10</v>
      </c>
      <c r="P258" s="2">
        <f t="shared" si="75"/>
        <v>6.1696062060580715E-13</v>
      </c>
      <c r="R258">
        <f t="shared" si="83"/>
        <v>0.24900000000000019</v>
      </c>
      <c r="S258">
        <f t="shared" si="76"/>
        <v>9.3934367671425978E-7</v>
      </c>
      <c r="T258">
        <f t="shared" si="77"/>
        <v>-13.878084421810282</v>
      </c>
      <c r="U258">
        <f t="shared" si="78"/>
        <v>453.02489623849613</v>
      </c>
      <c r="V258">
        <f t="shared" si="79"/>
        <v>180.45629141754378</v>
      </c>
      <c r="W258">
        <f t="shared" si="80"/>
        <v>188.62817342367163</v>
      </c>
      <c r="X258">
        <f t="shared" si="81"/>
        <v>-80.637538186010872</v>
      </c>
      <c r="Y258">
        <f t="shared" si="82"/>
        <v>-17.180977633080158</v>
      </c>
    </row>
    <row r="259" spans="3:25" x14ac:dyDescent="0.55000000000000004">
      <c r="C259">
        <f t="shared" si="86"/>
        <v>0.25000000000000017</v>
      </c>
      <c r="D259">
        <f t="shared" si="71"/>
        <v>8.8055176204849194E-4</v>
      </c>
      <c r="E259">
        <f t="shared" si="87"/>
        <v>-7.0349618446480235</v>
      </c>
      <c r="F259">
        <f t="shared" si="72"/>
        <v>359.1342053695754</v>
      </c>
      <c r="G259">
        <f t="shared" si="73"/>
        <v>125.31727114935688</v>
      </c>
      <c r="H259">
        <f t="shared" si="74"/>
        <v>164.3201122631952</v>
      </c>
      <c r="I259">
        <f t="shared" si="88"/>
        <v>-60.996951889275152</v>
      </c>
      <c r="J259">
        <f t="shared" si="89"/>
        <v>-15.534831912396186</v>
      </c>
      <c r="L259">
        <f t="shared" si="84"/>
        <v>0.25000000000000017</v>
      </c>
      <c r="M259" s="2">
        <f t="shared" si="69"/>
        <v>5.3967309213476852E-4</v>
      </c>
      <c r="N259">
        <f t="shared" si="85"/>
        <v>-21.134213490389143</v>
      </c>
      <c r="O259">
        <f t="shared" si="70"/>
        <v>6.6302163759247182E-10</v>
      </c>
      <c r="P259" s="2">
        <f t="shared" si="75"/>
        <v>6.4744781569831119E-13</v>
      </c>
      <c r="R259">
        <f t="shared" si="83"/>
        <v>0.25000000000000017</v>
      </c>
      <c r="S259">
        <f t="shared" si="76"/>
        <v>1.094113737260023E-6</v>
      </c>
      <c r="T259">
        <f t="shared" si="77"/>
        <v>-13.725565894779741</v>
      </c>
      <c r="U259">
        <f t="shared" si="78"/>
        <v>453.02489623849613</v>
      </c>
      <c r="V259">
        <f t="shared" si="79"/>
        <v>180.45629141754378</v>
      </c>
      <c r="W259">
        <f t="shared" si="80"/>
        <v>188.62817342367163</v>
      </c>
      <c r="X259">
        <f t="shared" si="81"/>
        <v>-80.405072944953616</v>
      </c>
      <c r="Y259">
        <f t="shared" si="82"/>
        <v>-17.260924347106872</v>
      </c>
    </row>
    <row r="260" spans="3:25" x14ac:dyDescent="0.55000000000000004">
      <c r="C260">
        <f t="shared" si="86"/>
        <v>0.25100000000000017</v>
      </c>
      <c r="D260">
        <f t="shared" si="71"/>
        <v>9.7667076195921991E-4</v>
      </c>
      <c r="E260">
        <f t="shared" si="87"/>
        <v>-6.931360951497755</v>
      </c>
      <c r="F260">
        <f t="shared" si="72"/>
        <v>359.1342053695754</v>
      </c>
      <c r="G260">
        <f t="shared" si="73"/>
        <v>125.31727114935688</v>
      </c>
      <c r="H260">
        <f t="shared" si="74"/>
        <v>164.3201122631952</v>
      </c>
      <c r="I260">
        <f t="shared" si="88"/>
        <v>-60.821302953415511</v>
      </c>
      <c r="J260">
        <f t="shared" si="89"/>
        <v>-15.606879955105558</v>
      </c>
      <c r="L260">
        <f t="shared" si="84"/>
        <v>0.25100000000000017</v>
      </c>
      <c r="M260" s="2">
        <f t="shared" si="69"/>
        <v>5.661429063196329E-4</v>
      </c>
      <c r="N260">
        <f t="shared" si="85"/>
        <v>-21.086330530694443</v>
      </c>
      <c r="O260">
        <f t="shared" si="70"/>
        <v>6.9554143486121268E-10</v>
      </c>
      <c r="P260" s="2">
        <f t="shared" si="75"/>
        <v>6.7928153622684291E-13</v>
      </c>
      <c r="R260">
        <f t="shared" si="83"/>
        <v>0.25100000000000017</v>
      </c>
      <c r="S260">
        <f t="shared" si="76"/>
        <v>1.2730664478204106E-6</v>
      </c>
      <c r="T260">
        <f t="shared" si="77"/>
        <v>-13.574082041934759</v>
      </c>
      <c r="U260">
        <f t="shared" si="78"/>
        <v>453.02489623849613</v>
      </c>
      <c r="V260">
        <f t="shared" si="79"/>
        <v>180.45629141754378</v>
      </c>
      <c r="W260">
        <f t="shared" si="80"/>
        <v>188.62817342367163</v>
      </c>
      <c r="X260">
        <f t="shared" si="81"/>
        <v>-80.17353571132044</v>
      </c>
      <c r="Y260">
        <f t="shared" si="82"/>
        <v>-17.340977727895066</v>
      </c>
    </row>
    <row r="261" spans="3:25" x14ac:dyDescent="0.55000000000000004">
      <c r="C261">
        <f t="shared" si="86"/>
        <v>0.25200000000000017</v>
      </c>
      <c r="D261">
        <f t="shared" si="71"/>
        <v>1.0824213873593782E-3</v>
      </c>
      <c r="E261">
        <f t="shared" si="87"/>
        <v>-6.8285547221017069</v>
      </c>
      <c r="F261">
        <f t="shared" si="72"/>
        <v>359.1342053695754</v>
      </c>
      <c r="G261">
        <f t="shared" si="73"/>
        <v>125.31727114935688</v>
      </c>
      <c r="H261">
        <f t="shared" si="74"/>
        <v>164.3201122631952</v>
      </c>
      <c r="I261">
        <f t="shared" si="88"/>
        <v>-60.646352424711374</v>
      </c>
      <c r="J261">
        <f t="shared" si="89"/>
        <v>-15.679024254413648</v>
      </c>
      <c r="L261">
        <f t="shared" si="84"/>
        <v>0.25200000000000017</v>
      </c>
      <c r="M261" s="2">
        <f t="shared" si="69"/>
        <v>5.9377269338505533E-4</v>
      </c>
      <c r="N261">
        <f t="shared" si="85"/>
        <v>-21.038680486635943</v>
      </c>
      <c r="O261">
        <f t="shared" si="70"/>
        <v>7.2948633026813992E-10</v>
      </c>
      <c r="P261" s="2">
        <f t="shared" si="75"/>
        <v>7.1251388256467694E-13</v>
      </c>
      <c r="R261">
        <f t="shared" si="83"/>
        <v>0.25200000000000017</v>
      </c>
      <c r="S261">
        <f t="shared" si="76"/>
        <v>1.4797672168365656E-6</v>
      </c>
      <c r="T261">
        <f t="shared" si="77"/>
        <v>-13.423625768480218</v>
      </c>
      <c r="U261">
        <f t="shared" si="78"/>
        <v>453.02489623849613</v>
      </c>
      <c r="V261">
        <f t="shared" si="79"/>
        <v>180.45629141754378</v>
      </c>
      <c r="W261">
        <f t="shared" si="80"/>
        <v>188.62817342367163</v>
      </c>
      <c r="X261">
        <f t="shared" si="81"/>
        <v>-79.942919105301357</v>
      </c>
      <c r="Y261">
        <f t="shared" si="82"/>
        <v>-17.421138060459608</v>
      </c>
    </row>
    <row r="262" spans="3:25" x14ac:dyDescent="0.55000000000000004">
      <c r="C262">
        <f t="shared" si="86"/>
        <v>0.25300000000000017</v>
      </c>
      <c r="D262">
        <f t="shared" si="71"/>
        <v>1.1986757394063623E-3</v>
      </c>
      <c r="E262">
        <f t="shared" si="87"/>
        <v>-6.7265378820430755</v>
      </c>
      <c r="F262">
        <f t="shared" si="72"/>
        <v>359.1342053695754</v>
      </c>
      <c r="G262">
        <f t="shared" si="73"/>
        <v>125.31727114935688</v>
      </c>
      <c r="H262">
        <f t="shared" si="74"/>
        <v>164.3201122631952</v>
      </c>
      <c r="I262">
        <f t="shared" si="88"/>
        <v>-60.472094771203118</v>
      </c>
      <c r="J262">
        <f t="shared" si="89"/>
        <v>-15.751265067863272</v>
      </c>
      <c r="L262">
        <f t="shared" si="84"/>
        <v>0.25300000000000017</v>
      </c>
      <c r="M262" s="2">
        <f t="shared" si="69"/>
        <v>6.2260695885424779E-4</v>
      </c>
      <c r="N262">
        <f t="shared" si="85"/>
        <v>-20.991261626660545</v>
      </c>
      <c r="O262">
        <f t="shared" si="70"/>
        <v>7.6491100159006293E-10</v>
      </c>
      <c r="P262" s="2">
        <f t="shared" si="75"/>
        <v>7.4719866592910219E-13</v>
      </c>
      <c r="R262">
        <f t="shared" si="83"/>
        <v>0.25300000000000017</v>
      </c>
      <c r="S262">
        <f t="shared" si="76"/>
        <v>1.7182743280122978E-6</v>
      </c>
      <c r="T262">
        <f t="shared" si="77"/>
        <v>-13.274190068446181</v>
      </c>
      <c r="U262">
        <f t="shared" si="78"/>
        <v>453.02489623849613</v>
      </c>
      <c r="V262">
        <f t="shared" si="79"/>
        <v>180.45629141754378</v>
      </c>
      <c r="W262">
        <f t="shared" si="80"/>
        <v>188.62817342367163</v>
      </c>
      <c r="X262">
        <f t="shared" si="81"/>
        <v>-79.713215834767738</v>
      </c>
      <c r="Y262">
        <f t="shared" si="82"/>
        <v>-17.501405630959191</v>
      </c>
    </row>
    <row r="263" spans="3:25" x14ac:dyDescent="0.55000000000000004">
      <c r="C263">
        <f t="shared" si="86"/>
        <v>0.25400000000000017</v>
      </c>
      <c r="D263">
        <f t="shared" si="71"/>
        <v>1.3263755283789832E-3</v>
      </c>
      <c r="E263">
        <f t="shared" si="87"/>
        <v>-6.6253052234074037</v>
      </c>
      <c r="F263">
        <f t="shared" si="72"/>
        <v>359.1342053695754</v>
      </c>
      <c r="G263">
        <f t="shared" si="73"/>
        <v>125.31727114935688</v>
      </c>
      <c r="H263">
        <f t="shared" si="74"/>
        <v>164.3201122631952</v>
      </c>
      <c r="I263">
        <f t="shared" si="88"/>
        <v>-60.298524526398388</v>
      </c>
      <c r="J263">
        <f t="shared" si="89"/>
        <v>-15.82360265403233</v>
      </c>
      <c r="L263">
        <f t="shared" si="84"/>
        <v>0.25400000000000017</v>
      </c>
      <c r="M263" s="2">
        <f t="shared" si="69"/>
        <v>6.526916558651139E-4</v>
      </c>
      <c r="N263">
        <f t="shared" si="85"/>
        <v>-20.944072240160654</v>
      </c>
      <c r="O263">
        <f t="shared" si="70"/>
        <v>8.0187190508761326E-10</v>
      </c>
      <c r="P263" s="2">
        <f t="shared" si="75"/>
        <v>7.833914533388388E-13</v>
      </c>
      <c r="R263">
        <f t="shared" si="83"/>
        <v>0.25400000000000017</v>
      </c>
      <c r="S263">
        <f t="shared" si="76"/>
        <v>1.9932022866572267E-6</v>
      </c>
      <c r="T263">
        <f t="shared" si="77"/>
        <v>-13.125768023310627</v>
      </c>
      <c r="U263">
        <f t="shared" si="78"/>
        <v>453.02489623849613</v>
      </c>
      <c r="V263">
        <f t="shared" si="79"/>
        <v>180.45629141754378</v>
      </c>
      <c r="W263">
        <f t="shared" si="80"/>
        <v>188.62817342367163</v>
      </c>
      <c r="X263">
        <f t="shared" si="81"/>
        <v>-79.484418693888784</v>
      </c>
      <c r="Y263">
        <f t="shared" si="82"/>
        <v>-17.58178072670259</v>
      </c>
    </row>
    <row r="264" spans="3:25" x14ac:dyDescent="0.55000000000000004">
      <c r="C264">
        <f t="shared" si="86"/>
        <v>0.25500000000000017</v>
      </c>
      <c r="D264">
        <f t="shared" si="71"/>
        <v>1.4665367594382827E-3</v>
      </c>
      <c r="E264">
        <f t="shared" si="87"/>
        <v>-6.5248516037591227</v>
      </c>
      <c r="F264">
        <f t="shared" si="72"/>
        <v>359.1342053695754</v>
      </c>
      <c r="G264">
        <f t="shared" si="73"/>
        <v>125.31727114935688</v>
      </c>
      <c r="H264">
        <f t="shared" si="74"/>
        <v>164.3201122631952</v>
      </c>
      <c r="I264">
        <f t="shared" si="88"/>
        <v>-60.125636288243243</v>
      </c>
      <c r="J264">
        <f t="shared" si="89"/>
        <v>-15.896037272539195</v>
      </c>
      <c r="L264">
        <f t="shared" si="84"/>
        <v>0.25500000000000017</v>
      </c>
      <c r="M264" s="2">
        <f t="shared" si="69"/>
        <v>6.8407422276171989E-4</v>
      </c>
      <c r="N264">
        <f t="shared" si="85"/>
        <v>-20.897110637147406</v>
      </c>
      <c r="O264">
        <f t="shared" si="70"/>
        <v>8.404273216886821E-10</v>
      </c>
      <c r="P264" s="2">
        <f t="shared" si="75"/>
        <v>8.211496133881484E-13</v>
      </c>
      <c r="R264">
        <f t="shared" si="83"/>
        <v>0.25500000000000017</v>
      </c>
      <c r="S264">
        <f t="shared" si="76"/>
        <v>2.3097926470320848E-6</v>
      </c>
      <c r="T264">
        <f t="shared" si="77"/>
        <v>-12.978352800649102</v>
      </c>
      <c r="U264">
        <f t="shared" si="78"/>
        <v>453.02489623849613</v>
      </c>
      <c r="V264">
        <f t="shared" si="79"/>
        <v>180.45629141754378</v>
      </c>
      <c r="W264">
        <f t="shared" si="80"/>
        <v>188.62817342367163</v>
      </c>
      <c r="X264">
        <f t="shared" si="81"/>
        <v>-79.25652056177519</v>
      </c>
      <c r="Y264">
        <f t="shared" si="82"/>
        <v>-17.662263636154659</v>
      </c>
    </row>
    <row r="265" spans="3:25" x14ac:dyDescent="0.55000000000000004">
      <c r="C265">
        <f t="shared" si="86"/>
        <v>0.25600000000000017</v>
      </c>
      <c r="D265">
        <f t="shared" si="71"/>
        <v>1.620254659064834E-3</v>
      </c>
      <c r="E265">
        <f t="shared" si="87"/>
        <v>-6.4251719451383895</v>
      </c>
      <c r="F265">
        <f t="shared" si="72"/>
        <v>359.1342053695754</v>
      </c>
      <c r="G265">
        <f t="shared" si="73"/>
        <v>125.31727114935688</v>
      </c>
      <c r="H265">
        <f t="shared" si="74"/>
        <v>164.3201122631952</v>
      </c>
      <c r="I265">
        <f t="shared" si="88"/>
        <v>-59.953424718113247</v>
      </c>
      <c r="J265">
        <f t="shared" si="89"/>
        <v>-15.968569184048457</v>
      </c>
      <c r="L265">
        <f t="shared" si="84"/>
        <v>0.25600000000000017</v>
      </c>
      <c r="M265" s="2">
        <f t="shared" si="69"/>
        <v>7.1680362135541082E-4</v>
      </c>
      <c r="N265">
        <f t="shared" si="85"/>
        <v>-20.850375147930308</v>
      </c>
      <c r="O265">
        <f t="shared" si="70"/>
        <v>8.8063740399455823E-10</v>
      </c>
      <c r="P265" s="2">
        <f t="shared" si="75"/>
        <v>8.6053236284162097E-13</v>
      </c>
      <c r="R265">
        <f t="shared" si="83"/>
        <v>0.25600000000000017</v>
      </c>
      <c r="S265">
        <f t="shared" si="76"/>
        <v>2.6739931183983329E-6</v>
      </c>
      <c r="T265">
        <f t="shared" si="77"/>
        <v>-12.83193765281127</v>
      </c>
      <c r="U265">
        <f t="shared" si="78"/>
        <v>453.02489623849613</v>
      </c>
      <c r="V265">
        <f t="shared" si="79"/>
        <v>180.45629141754378</v>
      </c>
      <c r="W265">
        <f t="shared" si="80"/>
        <v>188.62817342367163</v>
      </c>
      <c r="X265">
        <f t="shared" si="81"/>
        <v>-79.029514401149285</v>
      </c>
      <c r="Y265">
        <f t="shared" si="82"/>
        <v>-17.742854648942732</v>
      </c>
    </row>
    <row r="266" spans="3:25" x14ac:dyDescent="0.55000000000000004">
      <c r="C266">
        <f t="shared" si="86"/>
        <v>0.25700000000000017</v>
      </c>
      <c r="D266">
        <f t="shared" si="71"/>
        <v>1.7887088485198247E-3</v>
      </c>
      <c r="E266">
        <f t="shared" si="87"/>
        <v>-6.3262612330774246</v>
      </c>
      <c r="F266">
        <f t="shared" si="72"/>
        <v>359.1342053695754</v>
      </c>
      <c r="G266">
        <f t="shared" si="73"/>
        <v>125.31727114935688</v>
      </c>
      <c r="H266">
        <f t="shared" si="74"/>
        <v>164.3201122631952</v>
      </c>
      <c r="I266">
        <f t="shared" si="88"/>
        <v>-59.781884539824325</v>
      </c>
      <c r="J266">
        <f t="shared" si="89"/>
        <v>-16.041198650276414</v>
      </c>
      <c r="L266">
        <f t="shared" si="84"/>
        <v>0.25700000000000017</v>
      </c>
      <c r="M266" s="2">
        <f t="shared" ref="M266:M329" si="90">O266/$P$1010</f>
        <v>7.5093037585857475E-4</v>
      </c>
      <c r="N266">
        <f t="shared" si="85"/>
        <v>-20.803864122803102</v>
      </c>
      <c r="O266">
        <f t="shared" ref="O266:O329" si="91">EXP(N266)</f>
        <v>9.2256422411245575E-10</v>
      </c>
      <c r="P266" s="2">
        <f t="shared" si="75"/>
        <v>9.0160081405350777E-13</v>
      </c>
      <c r="R266">
        <f t="shared" si="83"/>
        <v>0.25700000000000017</v>
      </c>
      <c r="S266">
        <f t="shared" si="76"/>
        <v>3.0925458220872609E-6</v>
      </c>
      <c r="T266">
        <f t="shared" si="77"/>
        <v>-12.686515915623087</v>
      </c>
      <c r="U266">
        <f t="shared" si="78"/>
        <v>453.02489623849613</v>
      </c>
      <c r="V266">
        <f t="shared" si="79"/>
        <v>180.45629141754378</v>
      </c>
      <c r="W266">
        <f t="shared" si="80"/>
        <v>188.62817342367163</v>
      </c>
      <c r="X266">
        <f t="shared" si="81"/>
        <v>-78.803393257041151</v>
      </c>
      <c r="Y266">
        <f t="shared" si="82"/>
        <v>-17.823554055862683</v>
      </c>
    </row>
    <row r="267" spans="3:25" x14ac:dyDescent="0.55000000000000004">
      <c r="C267">
        <f t="shared" si="86"/>
        <v>0.25800000000000017</v>
      </c>
      <c r="D267">
        <f t="shared" ref="D267:D330" si="92">EXP(E267)</f>
        <v>1.9731687703481776E-3</v>
      </c>
      <c r="E267">
        <f t="shared" si="87"/>
        <v>-6.2281145156363955</v>
      </c>
      <c r="F267">
        <f t="shared" ref="F267:F330" si="93">GAMMALN($D$3+$D$2)</f>
        <v>359.1342053695754</v>
      </c>
      <c r="G267">
        <f t="shared" ref="G267:G330" si="94">GAMMALN($D$2)</f>
        <v>125.31727114935688</v>
      </c>
      <c r="H267">
        <f t="shared" ref="H267:H330" si="95">GAMMALN($D$3)</f>
        <v>164.3201122631952</v>
      </c>
      <c r="I267">
        <f t="shared" si="88"/>
        <v>-59.611010538662839</v>
      </c>
      <c r="J267">
        <f t="shared" si="89"/>
        <v>-16.113925933996871</v>
      </c>
      <c r="L267">
        <f t="shared" si="84"/>
        <v>0.25800000000000017</v>
      </c>
      <c r="M267" s="2">
        <f t="shared" si="90"/>
        <v>7.8650661249371836E-4</v>
      </c>
      <c r="N267">
        <f t="shared" si="85"/>
        <v>-20.757575931735808</v>
      </c>
      <c r="O267">
        <f t="shared" si="91"/>
        <v>9.6627182231770368E-10</v>
      </c>
      <c r="P267" s="2">
        <f t="shared" ref="P267:P330" si="96">0.5*(O267+O266)*(L267-L266)</f>
        <v>9.4441802321508035E-13</v>
      </c>
      <c r="R267">
        <f t="shared" si="83"/>
        <v>0.25800000000000017</v>
      </c>
      <c r="S267">
        <f t="shared" ref="S267:S330" si="97">EXP(T267)</f>
        <v>3.5730856522974121E-6</v>
      </c>
      <c r="T267">
        <f t="shared" ref="T267:T330" si="98">U267-V267-W267+X267+Y267</f>
        <v>-12.542081007114774</v>
      </c>
      <c r="U267">
        <f t="shared" ref="U267:U330" si="99">GAMMALN($U$1)</f>
        <v>453.02489623849613</v>
      </c>
      <c r="V267">
        <f t="shared" ref="V267:V330" si="100">GAMMALN($U$2)</f>
        <v>180.45629141754378</v>
      </c>
      <c r="W267">
        <f t="shared" ref="W267:W330" si="101">GAMMALN($U$3)</f>
        <v>188.62817342367163</v>
      </c>
      <c r="X267">
        <f t="shared" ref="X267:X330" si="102">($U$2-1)*LN(R267)</f>
        <v>-78.57815025551011</v>
      </c>
      <c r="Y267">
        <f t="shared" ref="Y267:Y330" si="103">($U$3-1)*LN(1-R267)</f>
        <v>-17.904362148885411</v>
      </c>
    </row>
    <row r="268" spans="3:25" x14ac:dyDescent="0.55000000000000004">
      <c r="C268">
        <f t="shared" si="86"/>
        <v>0.25900000000000017</v>
      </c>
      <c r="D268">
        <f t="shared" si="92"/>
        <v>2.1749993735647576E-3</v>
      </c>
      <c r="E268">
        <f t="shared" si="87"/>
        <v>-6.1307269024577344</v>
      </c>
      <c r="F268">
        <f t="shared" si="93"/>
        <v>359.1342053695754</v>
      </c>
      <c r="G268">
        <f t="shared" si="94"/>
        <v>125.31727114935688</v>
      </c>
      <c r="H268">
        <f t="shared" si="95"/>
        <v>164.3201122631952</v>
      </c>
      <c r="I268">
        <f t="shared" si="88"/>
        <v>-59.440797560434333</v>
      </c>
      <c r="J268">
        <f t="shared" si="89"/>
        <v>-16.186751299046716</v>
      </c>
      <c r="L268">
        <f t="shared" si="84"/>
        <v>0.25900000000000017</v>
      </c>
      <c r="M268" s="2">
        <f t="shared" si="90"/>
        <v>8.2358609978036785E-4</v>
      </c>
      <c r="N268">
        <f t="shared" si="85"/>
        <v>-20.711508964072681</v>
      </c>
      <c r="O268">
        <f t="shared" si="91"/>
        <v>1.0118262565486849E-9</v>
      </c>
      <c r="P268" s="2">
        <f t="shared" si="96"/>
        <v>9.8904903943319517E-13</v>
      </c>
      <c r="R268">
        <f t="shared" ref="R268:R331" si="104">0.001+R267</f>
        <v>0.25900000000000017</v>
      </c>
      <c r="S268">
        <f t="shared" si="97"/>
        <v>4.124249779836764E-6</v>
      </c>
      <c r="T268">
        <f t="shared" si="98"/>
        <v>-12.39862642627299</v>
      </c>
      <c r="U268">
        <f t="shared" si="99"/>
        <v>453.02489623849613</v>
      </c>
      <c r="V268">
        <f t="shared" si="100"/>
        <v>180.45629141754378</v>
      </c>
      <c r="W268">
        <f t="shared" si="101"/>
        <v>188.62817342367163</v>
      </c>
      <c r="X268">
        <f t="shared" si="102"/>
        <v>-78.353778602390719</v>
      </c>
      <c r="Y268">
        <f t="shared" si="103"/>
        <v>-17.985279221163019</v>
      </c>
    </row>
    <row r="269" spans="3:25" x14ac:dyDescent="0.55000000000000004">
      <c r="C269">
        <f t="shared" si="86"/>
        <v>0.26000000000000018</v>
      </c>
      <c r="D269">
        <f t="shared" si="92"/>
        <v>2.3956670627295609E-3</v>
      </c>
      <c r="E269">
        <f t="shared" si="87"/>
        <v>-6.0340935638392459</v>
      </c>
      <c r="F269">
        <f t="shared" si="93"/>
        <v>359.1342053695754</v>
      </c>
      <c r="G269">
        <f t="shared" si="94"/>
        <v>125.31727114935688</v>
      </c>
      <c r="H269">
        <f t="shared" si="95"/>
        <v>164.3201122631952</v>
      </c>
      <c r="I269">
        <f t="shared" si="88"/>
        <v>-59.271240510530774</v>
      </c>
      <c r="J269">
        <f t="shared" si="89"/>
        <v>-16.259675010331787</v>
      </c>
      <c r="L269">
        <f t="shared" ref="L269:L332" si="105">C269</f>
        <v>0.26000000000000018</v>
      </c>
      <c r="M269" s="2">
        <f t="shared" si="90"/>
        <v>8.6222428950189531E-4</v>
      </c>
      <c r="N269">
        <f t="shared" ref="N269:N332" si="106">$M$3*LN(L269)+($M$2-$M$3)*LN(1-L269)</f>
        <v>-20.665661628236052</v>
      </c>
      <c r="O269">
        <f t="shared" si="91"/>
        <v>1.0592956527371062E-9</v>
      </c>
      <c r="P269" s="2">
        <f t="shared" si="96"/>
        <v>1.0355609546428965E-12</v>
      </c>
      <c r="R269">
        <f t="shared" si="104"/>
        <v>0.26000000000000018</v>
      </c>
      <c r="S269">
        <f t="shared" si="97"/>
        <v>4.7557994309530706E-6</v>
      </c>
      <c r="T269">
        <f t="shared" si="98"/>
        <v>-12.256145751817872</v>
      </c>
      <c r="U269">
        <f t="shared" si="99"/>
        <v>453.02489623849613</v>
      </c>
      <c r="V269">
        <f t="shared" si="100"/>
        <v>180.45629141754378</v>
      </c>
      <c r="W269">
        <f t="shared" si="101"/>
        <v>188.62817342367163</v>
      </c>
      <c r="X269">
        <f t="shared" si="102"/>
        <v>-78.130271582063301</v>
      </c>
      <c r="Y269">
        <f t="shared" si="103"/>
        <v>-18.066305567035318</v>
      </c>
    </row>
    <row r="270" spans="3:25" x14ac:dyDescent="0.55000000000000004">
      <c r="C270">
        <f t="shared" si="86"/>
        <v>0.26100000000000018</v>
      </c>
      <c r="D270">
        <f t="shared" si="92"/>
        <v>2.6367459156322348E-3</v>
      </c>
      <c r="E270">
        <f t="shared" si="87"/>
        <v>-5.9382097298246848</v>
      </c>
      <c r="F270">
        <f t="shared" si="93"/>
        <v>359.1342053695754</v>
      </c>
      <c r="G270">
        <f t="shared" si="94"/>
        <v>125.31727114935688</v>
      </c>
      <c r="H270">
        <f t="shared" si="95"/>
        <v>164.3201122631952</v>
      </c>
      <c r="I270">
        <f t="shared" si="88"/>
        <v>-59.102334353015486</v>
      </c>
      <c r="J270">
        <f t="shared" si="89"/>
        <v>-16.332697333832513</v>
      </c>
      <c r="L270">
        <f t="shared" si="105"/>
        <v>0.26100000000000018</v>
      </c>
      <c r="M270" s="2">
        <f t="shared" si="90"/>
        <v>9.0247835835420272E-4</v>
      </c>
      <c r="N270">
        <f t="shared" si="106"/>
        <v>-20.620032351435814</v>
      </c>
      <c r="O270">
        <f t="shared" si="91"/>
        <v>1.1087502559759723E-9</v>
      </c>
      <c r="P270" s="2">
        <f t="shared" si="96"/>
        <v>1.0840229543565403E-12</v>
      </c>
      <c r="R270">
        <f t="shared" si="104"/>
        <v>0.26100000000000018</v>
      </c>
      <c r="S270">
        <f t="shared" si="97"/>
        <v>5.4787551730947668E-6</v>
      </c>
      <c r="T270">
        <f t="shared" si="98"/>
        <v>-12.114632641003066</v>
      </c>
      <c r="U270">
        <f t="shared" si="99"/>
        <v>453.02489623849613</v>
      </c>
      <c r="V270">
        <f t="shared" si="100"/>
        <v>180.45629141754378</v>
      </c>
      <c r="W270">
        <f t="shared" si="101"/>
        <v>188.62817342367163</v>
      </c>
      <c r="X270">
        <f t="shared" si="102"/>
        <v>-77.907622556247688</v>
      </c>
      <c r="Y270">
        <f t="shared" si="103"/>
        <v>-18.147441482036125</v>
      </c>
    </row>
    <row r="271" spans="3:25" x14ac:dyDescent="0.55000000000000004">
      <c r="C271">
        <f t="shared" si="86"/>
        <v>0.26200000000000018</v>
      </c>
      <c r="D271">
        <f t="shared" si="92"/>
        <v>2.8999241737557272E-3</v>
      </c>
      <c r="E271">
        <f t="shared" si="87"/>
        <v>-5.8430706893123308</v>
      </c>
      <c r="F271">
        <f t="shared" si="93"/>
        <v>359.1342053695754</v>
      </c>
      <c r="G271">
        <f t="shared" si="94"/>
        <v>125.31727114935688</v>
      </c>
      <c r="H271">
        <f t="shared" si="95"/>
        <v>164.3201122631952</v>
      </c>
      <c r="I271">
        <f t="shared" si="88"/>
        <v>-58.934074109725742</v>
      </c>
      <c r="J271">
        <f t="shared" si="89"/>
        <v>-16.405818536609903</v>
      </c>
      <c r="L271">
        <f t="shared" si="105"/>
        <v>0.26200000000000018</v>
      </c>
      <c r="M271" s="2">
        <f t="shared" si="90"/>
        <v>9.4440725027776485E-4</v>
      </c>
      <c r="N271">
        <f t="shared" si="106"/>
        <v>-20.574619579384542</v>
      </c>
      <c r="O271">
        <f t="shared" si="91"/>
        <v>1.1602624825271077E-9</v>
      </c>
      <c r="P271" s="2">
        <f t="shared" si="96"/>
        <v>1.134506369251541E-12</v>
      </c>
      <c r="R271">
        <f t="shared" si="104"/>
        <v>0.26200000000000018</v>
      </c>
      <c r="S271">
        <f t="shared" si="97"/>
        <v>6.3055470462112252E-6</v>
      </c>
      <c r="T271">
        <f t="shared" si="98"/>
        <v>-11.974080828439433</v>
      </c>
      <c r="U271">
        <f t="shared" si="99"/>
        <v>453.02489623849613</v>
      </c>
      <c r="V271">
        <f t="shared" si="100"/>
        <v>180.45629141754378</v>
      </c>
      <c r="W271">
        <f t="shared" si="101"/>
        <v>188.62817342367163</v>
      </c>
      <c r="X271">
        <f t="shared" si="102"/>
        <v>-77.685824962820291</v>
      </c>
      <c r="Y271">
        <f t="shared" si="103"/>
        <v>-18.228687262899889</v>
      </c>
    </row>
    <row r="272" spans="3:25" x14ac:dyDescent="0.55000000000000004">
      <c r="C272">
        <f t="shared" si="86"/>
        <v>0.26300000000000018</v>
      </c>
      <c r="D272">
        <f t="shared" si="92"/>
        <v>3.1870110090855583E-3</v>
      </c>
      <c r="E272">
        <f t="shared" si="87"/>
        <v>-5.7486717891802783</v>
      </c>
      <c r="F272">
        <f t="shared" si="93"/>
        <v>359.1342053695754</v>
      </c>
      <c r="G272">
        <f t="shared" si="94"/>
        <v>125.31727114935688</v>
      </c>
      <c r="H272">
        <f t="shared" si="95"/>
        <v>164.3201122631952</v>
      </c>
      <c r="I272">
        <f t="shared" si="88"/>
        <v>-58.766454859392361</v>
      </c>
      <c r="J272">
        <f t="shared" si="89"/>
        <v>-16.479038886811232</v>
      </c>
      <c r="L272">
        <f t="shared" si="105"/>
        <v>0.26300000000000018</v>
      </c>
      <c r="M272" s="2">
        <f t="shared" si="90"/>
        <v>9.8807171947435475E-4</v>
      </c>
      <c r="N272">
        <f t="shared" si="106"/>
        <v>-20.529421776018012</v>
      </c>
      <c r="O272">
        <f t="shared" si="91"/>
        <v>1.213906972669854E-9</v>
      </c>
      <c r="P272" s="2">
        <f t="shared" si="96"/>
        <v>1.1870847275984818E-12</v>
      </c>
      <c r="R272">
        <f t="shared" si="104"/>
        <v>0.26300000000000018</v>
      </c>
      <c r="S272">
        <f t="shared" si="97"/>
        <v>7.2501809923962447E-6</v>
      </c>
      <c r="T272">
        <f t="shared" si="98"/>
        <v>-11.83448412494085</v>
      </c>
      <c r="U272">
        <f t="shared" si="99"/>
        <v>453.02489623849613</v>
      </c>
      <c r="V272">
        <f t="shared" si="100"/>
        <v>180.45629141754378</v>
      </c>
      <c r="W272">
        <f t="shared" si="101"/>
        <v>188.62817342367163</v>
      </c>
      <c r="X272">
        <f t="shared" si="102"/>
        <v>-77.464872314653562</v>
      </c>
      <c r="Y272">
        <f t="shared" si="103"/>
        <v>-18.310043207568036</v>
      </c>
    </row>
    <row r="273" spans="3:25" x14ac:dyDescent="0.55000000000000004">
      <c r="C273">
        <f t="shared" si="86"/>
        <v>0.26400000000000018</v>
      </c>
      <c r="D273">
        <f t="shared" si="92"/>
        <v>3.4999435701575364E-3</v>
      </c>
      <c r="E273">
        <f t="shared" si="87"/>
        <v>-5.6550084334288755</v>
      </c>
      <c r="F273">
        <f t="shared" si="93"/>
        <v>359.1342053695754</v>
      </c>
      <c r="G273">
        <f t="shared" si="94"/>
        <v>125.31727114935688</v>
      </c>
      <c r="H273">
        <f t="shared" si="95"/>
        <v>164.3201122631952</v>
      </c>
      <c r="I273">
        <f t="shared" si="88"/>
        <v>-58.599471736776088</v>
      </c>
      <c r="J273">
        <f t="shared" si="89"/>
        <v>-16.552358653676102</v>
      </c>
      <c r="L273">
        <f t="shared" si="105"/>
        <v>0.26400000000000018</v>
      </c>
      <c r="M273" s="2">
        <f t="shared" si="90"/>
        <v>1.0335343741093642E-3</v>
      </c>
      <c r="N273">
        <f t="shared" si="106"/>
        <v>-20.484437423221049</v>
      </c>
      <c r="O273">
        <f t="shared" si="91"/>
        <v>1.2697606443920632E-9</v>
      </c>
      <c r="P273" s="2">
        <f t="shared" si="96"/>
        <v>1.2418338085309596E-12</v>
      </c>
      <c r="R273">
        <f t="shared" si="104"/>
        <v>0.26400000000000018</v>
      </c>
      <c r="S273">
        <f t="shared" si="97"/>
        <v>8.3284231585882128E-6</v>
      </c>
      <c r="T273">
        <f t="shared" si="98"/>
        <v>-11.695836416392492</v>
      </c>
      <c r="U273">
        <f t="shared" si="99"/>
        <v>453.02489623849613</v>
      </c>
      <c r="V273">
        <f t="shared" si="100"/>
        <v>180.45629141754378</v>
      </c>
      <c r="W273">
        <f t="shared" si="101"/>
        <v>188.62817342367163</v>
      </c>
      <c r="X273">
        <f t="shared" si="102"/>
        <v>-77.24475819847757</v>
      </c>
      <c r="Y273">
        <f t="shared" si="103"/>
        <v>-18.39150961519567</v>
      </c>
    </row>
    <row r="274" spans="3:25" x14ac:dyDescent="0.55000000000000004">
      <c r="C274">
        <f t="shared" si="86"/>
        <v>0.26500000000000018</v>
      </c>
      <c r="D274">
        <f t="shared" si="92"/>
        <v>3.8407943095072144E-3</v>
      </c>
      <c r="E274">
        <f t="shared" si="87"/>
        <v>-5.5620760823391393</v>
      </c>
      <c r="F274">
        <f t="shared" si="93"/>
        <v>359.1342053695754</v>
      </c>
      <c r="G274">
        <f t="shared" si="94"/>
        <v>125.31727114935688</v>
      </c>
      <c r="H274">
        <f t="shared" si="95"/>
        <v>164.3201122631952</v>
      </c>
      <c r="I274">
        <f t="shared" si="88"/>
        <v>-58.433119931820222</v>
      </c>
      <c r="J274">
        <f t="shared" si="89"/>
        <v>-16.625778107542232</v>
      </c>
      <c r="L274">
        <f t="shared" si="105"/>
        <v>0.26500000000000018</v>
      </c>
      <c r="M274" s="2">
        <f t="shared" si="90"/>
        <v>1.0808597207003293E-3</v>
      </c>
      <c r="N274">
        <f t="shared" si="106"/>
        <v>-20.4396650205586</v>
      </c>
      <c r="O274">
        <f t="shared" si="91"/>
        <v>1.327902747924135E-9</v>
      </c>
      <c r="P274" s="2">
        <f t="shared" si="96"/>
        <v>1.2988316961581003E-12</v>
      </c>
      <c r="R274">
        <f t="shared" si="104"/>
        <v>0.26500000000000018</v>
      </c>
      <c r="S274">
        <f t="shared" si="97"/>
        <v>9.5580037770165013E-6</v>
      </c>
      <c r="T274">
        <f t="shared" si="98"/>
        <v>-11.558131662640307</v>
      </c>
      <c r="U274">
        <f t="shared" si="99"/>
        <v>453.02489623849613</v>
      </c>
      <c r="V274">
        <f t="shared" si="100"/>
        <v>180.45629141754378</v>
      </c>
      <c r="W274">
        <f t="shared" si="101"/>
        <v>188.62817342367163</v>
      </c>
      <c r="X274">
        <f t="shared" si="102"/>
        <v>-77.025476273763019</v>
      </c>
      <c r="Y274">
        <f t="shared" si="103"/>
        <v>-18.473086786158035</v>
      </c>
    </row>
    <row r="275" spans="3:25" x14ac:dyDescent="0.55000000000000004">
      <c r="C275">
        <f t="shared" si="86"/>
        <v>0.26600000000000018</v>
      </c>
      <c r="D275">
        <f t="shared" si="92"/>
        <v>4.2117785938803418E-3</v>
      </c>
      <c r="E275">
        <f t="shared" si="87"/>
        <v>-5.4698702516474995</v>
      </c>
      <c r="F275">
        <f t="shared" si="93"/>
        <v>359.1342053695754</v>
      </c>
      <c r="G275">
        <f t="shared" si="94"/>
        <v>125.31727114935688</v>
      </c>
      <c r="H275">
        <f t="shared" si="95"/>
        <v>164.3201122631952</v>
      </c>
      <c r="I275">
        <f t="shared" si="88"/>
        <v>-58.267394688819238</v>
      </c>
      <c r="J275">
        <f t="shared" si="89"/>
        <v>-16.699297519851577</v>
      </c>
      <c r="L275">
        <f t="shared" si="105"/>
        <v>0.26600000000000018</v>
      </c>
      <c r="M275" s="2">
        <f t="shared" si="90"/>
        <v>1.1301142091919814E-3</v>
      </c>
      <c r="N275">
        <f t="shared" si="106"/>
        <v>-20.395103085011851</v>
      </c>
      <c r="O275">
        <f t="shared" si="91"/>
        <v>1.3884149211164936E-9</v>
      </c>
      <c r="P275" s="2">
        <f t="shared" si="96"/>
        <v>1.3581588345203156E-12</v>
      </c>
      <c r="R275">
        <f t="shared" si="104"/>
        <v>0.26600000000000018</v>
      </c>
      <c r="S275">
        <f t="shared" si="97"/>
        <v>1.0958842466396021E-5</v>
      </c>
      <c r="T275">
        <f t="shared" si="98"/>
        <v>-11.421363896401921</v>
      </c>
      <c r="U275">
        <f t="shared" si="99"/>
        <v>453.02489623849613</v>
      </c>
      <c r="V275">
        <f t="shared" si="100"/>
        <v>180.45629141754378</v>
      </c>
      <c r="W275">
        <f t="shared" si="101"/>
        <v>188.62817342367163</v>
      </c>
      <c r="X275">
        <f t="shared" si="102"/>
        <v>-76.807020271625362</v>
      </c>
      <c r="Y275">
        <f t="shared" si="103"/>
        <v>-18.554775022057306</v>
      </c>
    </row>
    <row r="276" spans="3:25" x14ac:dyDescent="0.55000000000000004">
      <c r="C276">
        <f t="shared" si="86"/>
        <v>0.26700000000000018</v>
      </c>
      <c r="D276">
        <f t="shared" si="92"/>
        <v>4.6152625977004683E-3</v>
      </c>
      <c r="E276">
        <f t="shared" si="87"/>
        <v>-5.3783865117359397</v>
      </c>
      <c r="F276">
        <f t="shared" si="93"/>
        <v>359.1342053695754</v>
      </c>
      <c r="G276">
        <f t="shared" si="94"/>
        <v>125.31727114935688</v>
      </c>
      <c r="H276">
        <f t="shared" si="95"/>
        <v>164.3201122631952</v>
      </c>
      <c r="I276">
        <f t="shared" si="88"/>
        <v>-58.102291305603025</v>
      </c>
      <c r="J276">
        <f t="shared" si="89"/>
        <v>-16.772917163156229</v>
      </c>
      <c r="L276">
        <f t="shared" si="105"/>
        <v>0.26700000000000018</v>
      </c>
      <c r="M276" s="2">
        <f t="shared" si="90"/>
        <v>1.1813662787177319E-3</v>
      </c>
      <c r="N276">
        <f t="shared" si="106"/>
        <v>-20.350750150719332</v>
      </c>
      <c r="O276">
        <f t="shared" si="91"/>
        <v>1.4513812456603907E-9</v>
      </c>
      <c r="P276" s="2">
        <f t="shared" si="96"/>
        <v>1.4198980833884434E-12</v>
      </c>
      <c r="R276">
        <f t="shared" si="104"/>
        <v>0.26700000000000018</v>
      </c>
      <c r="S276">
        <f t="shared" si="97"/>
        <v>1.2553296943852982E-5</v>
      </c>
      <c r="T276">
        <f t="shared" si="98"/>
        <v>-11.285527222197835</v>
      </c>
      <c r="U276">
        <f t="shared" si="99"/>
        <v>453.02489623849613</v>
      </c>
      <c r="V276">
        <f t="shared" si="100"/>
        <v>180.45629141754378</v>
      </c>
      <c r="W276">
        <f t="shared" si="101"/>
        <v>188.62817342367163</v>
      </c>
      <c r="X276">
        <f t="shared" si="102"/>
        <v>-76.589383993749436</v>
      </c>
      <c r="Y276">
        <f t="shared" si="103"/>
        <v>-18.636574625729146</v>
      </c>
    </row>
    <row r="277" spans="3:25" x14ac:dyDescent="0.55000000000000004">
      <c r="C277">
        <f t="shared" si="86"/>
        <v>0.26800000000000018</v>
      </c>
      <c r="D277">
        <f t="shared" si="92"/>
        <v>5.0537714793509308E-3</v>
      </c>
      <c r="E277">
        <f t="shared" si="87"/>
        <v>-5.2876204868375822</v>
      </c>
      <c r="F277">
        <f t="shared" si="93"/>
        <v>359.1342053695754</v>
      </c>
      <c r="G277">
        <f t="shared" si="94"/>
        <v>125.31727114935688</v>
      </c>
      <c r="H277">
        <f t="shared" si="95"/>
        <v>164.3201122631952</v>
      </c>
      <c r="I277">
        <f t="shared" si="88"/>
        <v>-57.937805132736301</v>
      </c>
      <c r="J277">
        <f t="shared" si="89"/>
        <v>-16.846637311124596</v>
      </c>
      <c r="L277">
        <f t="shared" si="105"/>
        <v>0.26800000000000018</v>
      </c>
      <c r="M277" s="2">
        <f t="shared" si="90"/>
        <v>1.23468640404719E-3</v>
      </c>
      <c r="N277">
        <f t="shared" si="106"/>
        <v>-20.30660476872287</v>
      </c>
      <c r="O277">
        <f t="shared" si="91"/>
        <v>1.5168883041515428E-9</v>
      </c>
      <c r="P277" s="2">
        <f t="shared" si="96"/>
        <v>1.484134774905968E-12</v>
      </c>
      <c r="R277">
        <f t="shared" si="104"/>
        <v>0.26800000000000018</v>
      </c>
      <c r="S277">
        <f t="shared" si="97"/>
        <v>1.4366437293453438E-5</v>
      </c>
      <c r="T277">
        <f t="shared" si="98"/>
        <v>-11.150615815303027</v>
      </c>
      <c r="U277">
        <f t="shared" si="99"/>
        <v>453.02489623849613</v>
      </c>
      <c r="V277">
        <f t="shared" si="100"/>
        <v>180.45629141754378</v>
      </c>
      <c r="W277">
        <f t="shared" si="101"/>
        <v>188.62817342367163</v>
      </c>
      <c r="X277">
        <f t="shared" si="102"/>
        <v>-76.372561311334223</v>
      </c>
      <c r="Y277">
        <f t="shared" si="103"/>
        <v>-18.718485901249551</v>
      </c>
    </row>
    <row r="278" spans="3:25" x14ac:dyDescent="0.55000000000000004">
      <c r="C278">
        <f t="shared" ref="C278:C319" si="107">0.001+C277</f>
        <v>0.26900000000000018</v>
      </c>
      <c r="D278">
        <f t="shared" si="92"/>
        <v>5.5299978388253044E-3</v>
      </c>
      <c r="E278">
        <f t="shared" ref="E278:E319" si="108">F278-G278-H278+I278+J278</f>
        <v>-5.1975678542571373</v>
      </c>
      <c r="F278">
        <f t="shared" si="93"/>
        <v>359.1342053695754</v>
      </c>
      <c r="G278">
        <f t="shared" si="94"/>
        <v>125.31727114935688</v>
      </c>
      <c r="H278">
        <f t="shared" si="95"/>
        <v>164.3201122631952</v>
      </c>
      <c r="I278">
        <f t="shared" ref="I278:I319" si="109">($D$2-1)*LN(C278)</f>
        <v>-57.773931572733083</v>
      </c>
      <c r="J278">
        <f t="shared" ref="J278:J319" si="110">($D$3-1)*LN(1-C278)</f>
        <v>-16.920458238547369</v>
      </c>
      <c r="L278">
        <f t="shared" si="105"/>
        <v>0.26900000000000018</v>
      </c>
      <c r="M278" s="2">
        <f t="shared" si="90"/>
        <v>1.2901471427189098E-3</v>
      </c>
      <c r="N278">
        <f t="shared" si="106"/>
        <v>-20.262665506718314</v>
      </c>
      <c r="O278">
        <f t="shared" si="91"/>
        <v>1.5850252379956133E-9</v>
      </c>
      <c r="P278" s="2">
        <f t="shared" si="96"/>
        <v>1.5509567710735793E-12</v>
      </c>
      <c r="R278">
        <f t="shared" si="104"/>
        <v>0.26900000000000018</v>
      </c>
      <c r="S278">
        <f t="shared" si="97"/>
        <v>1.6426348102301929E-5</v>
      </c>
      <c r="T278">
        <f t="shared" si="98"/>
        <v>-11.016623920718022</v>
      </c>
      <c r="U278">
        <f t="shared" si="99"/>
        <v>453.02489623849613</v>
      </c>
      <c r="V278">
        <f t="shared" si="100"/>
        <v>180.45629141754378</v>
      </c>
      <c r="W278">
        <f t="shared" si="101"/>
        <v>188.62817342367163</v>
      </c>
      <c r="X278">
        <f t="shared" si="102"/>
        <v>-76.156546164057247</v>
      </c>
      <c r="Y278">
        <f t="shared" si="103"/>
        <v>-18.800509153941523</v>
      </c>
    </row>
    <row r="279" spans="3:25" x14ac:dyDescent="0.55000000000000004">
      <c r="C279">
        <f t="shared" si="107"/>
        <v>0.27000000000000018</v>
      </c>
      <c r="D279">
        <f t="shared" si="92"/>
        <v>6.0468104542229706E-3</v>
      </c>
      <c r="E279">
        <f t="shared" si="108"/>
        <v>-5.1082243436060253</v>
      </c>
      <c r="F279">
        <f t="shared" si="93"/>
        <v>359.1342053695754</v>
      </c>
      <c r="G279">
        <f t="shared" si="94"/>
        <v>125.31727114935688</v>
      </c>
      <c r="H279">
        <f t="shared" si="95"/>
        <v>164.3201122631952</v>
      </c>
      <c r="I279">
        <f t="shared" si="109"/>
        <v>-57.610666079285508</v>
      </c>
      <c r="J279">
        <f t="shared" si="110"/>
        <v>-16.994380221343832</v>
      </c>
      <c r="L279">
        <f t="shared" si="105"/>
        <v>0.27000000000000018</v>
      </c>
      <c r="M279" s="2">
        <f t="shared" si="90"/>
        <v>1.3478231828572785E-3</v>
      </c>
      <c r="N279">
        <f t="shared" si="106"/>
        <v>-20.218930948810865</v>
      </c>
      <c r="O279">
        <f t="shared" si="91"/>
        <v>1.6558838061542066E-9</v>
      </c>
      <c r="P279" s="2">
        <f t="shared" si="96"/>
        <v>1.6204545220749115E-12</v>
      </c>
      <c r="R279">
        <f t="shared" si="104"/>
        <v>0.27000000000000018</v>
      </c>
      <c r="S279">
        <f t="shared" si="97"/>
        <v>1.8764460949675319E-5</v>
      </c>
      <c r="T279">
        <f t="shared" si="98"/>
        <v>-10.883545852159454</v>
      </c>
      <c r="U279">
        <f t="shared" si="99"/>
        <v>453.02489623849613</v>
      </c>
      <c r="V279">
        <f t="shared" si="100"/>
        <v>180.45629141754378</v>
      </c>
      <c r="W279">
        <f t="shared" si="101"/>
        <v>188.62817342367163</v>
      </c>
      <c r="X279">
        <f t="shared" si="102"/>
        <v>-75.941332559058168</v>
      </c>
      <c r="Y279">
        <f t="shared" si="103"/>
        <v>-18.882644690382033</v>
      </c>
    </row>
    <row r="280" spans="3:25" x14ac:dyDescent="0.55000000000000004">
      <c r="C280">
        <f t="shared" si="107"/>
        <v>0.27100000000000019</v>
      </c>
      <c r="D280">
        <f t="shared" si="92"/>
        <v>6.6072632934208366E-3</v>
      </c>
      <c r="E280">
        <f t="shared" si="108"/>
        <v>-5.0195857360517238</v>
      </c>
      <c r="F280">
        <f t="shared" si="93"/>
        <v>359.1342053695754</v>
      </c>
      <c r="G280">
        <f t="shared" si="94"/>
        <v>125.31727114935688</v>
      </c>
      <c r="H280">
        <f t="shared" si="95"/>
        <v>164.3201122631952</v>
      </c>
      <c r="I280">
        <f t="shared" si="109"/>
        <v>-57.448004156507167</v>
      </c>
      <c r="J280">
        <f t="shared" si="110"/>
        <v>-17.068403536567871</v>
      </c>
      <c r="L280">
        <f t="shared" si="105"/>
        <v>0.27100000000000019</v>
      </c>
      <c r="M280" s="2">
        <f t="shared" si="90"/>
        <v>1.4077913916719724E-3</v>
      </c>
      <c r="N280">
        <f t="shared" si="106"/>
        <v>-20.175399695274972</v>
      </c>
      <c r="O280">
        <f t="shared" si="91"/>
        <v>1.7295584447294362E-9</v>
      </c>
      <c r="P280" s="2">
        <f t="shared" si="96"/>
        <v>1.692721125441823E-12</v>
      </c>
      <c r="R280">
        <f t="shared" si="104"/>
        <v>0.27100000000000019</v>
      </c>
      <c r="S280">
        <f t="shared" si="97"/>
        <v>2.1415919918807712E-5</v>
      </c>
      <c r="T280">
        <f t="shared" si="98"/>
        <v>-10.751375991069253</v>
      </c>
      <c r="U280">
        <f t="shared" si="99"/>
        <v>453.02489623849613</v>
      </c>
      <c r="V280">
        <f t="shared" si="100"/>
        <v>180.45629141754378</v>
      </c>
      <c r="W280">
        <f t="shared" si="101"/>
        <v>188.62817342367163</v>
      </c>
      <c r="X280">
        <f t="shared" si="102"/>
        <v>-75.726914569941258</v>
      </c>
      <c r="Y280">
        <f t="shared" si="103"/>
        <v>-18.964892818408742</v>
      </c>
    </row>
    <row r="281" spans="3:25" x14ac:dyDescent="0.55000000000000004">
      <c r="C281">
        <f t="shared" si="107"/>
        <v>0.27200000000000019</v>
      </c>
      <c r="D281">
        <f t="shared" si="92"/>
        <v>7.2146047960326464E-3</v>
      </c>
      <c r="E281">
        <f t="shared" si="108"/>
        <v>-4.9316478635811762</v>
      </c>
      <c r="F281">
        <f t="shared" si="93"/>
        <v>359.1342053695754</v>
      </c>
      <c r="G281">
        <f t="shared" si="94"/>
        <v>125.31727114935688</v>
      </c>
      <c r="H281">
        <f t="shared" si="95"/>
        <v>164.3201122631952</v>
      </c>
      <c r="I281">
        <f t="shared" si="109"/>
        <v>-57.285941358190115</v>
      </c>
      <c r="J281">
        <f t="shared" si="110"/>
        <v>-17.142528462414376</v>
      </c>
      <c r="L281">
        <f t="shared" si="105"/>
        <v>0.27200000000000019</v>
      </c>
      <c r="M281" s="2">
        <f t="shared" si="90"/>
        <v>1.4701308646380897E-3</v>
      </c>
      <c r="N281">
        <f t="shared" si="106"/>
        <v>-20.132070362318654</v>
      </c>
      <c r="O281">
        <f t="shared" si="91"/>
        <v>1.8061463273847477E-9</v>
      </c>
      <c r="P281" s="2">
        <f t="shared" si="96"/>
        <v>1.7678523860570936E-12</v>
      </c>
      <c r="R281">
        <f t="shared" si="104"/>
        <v>0.27200000000000019</v>
      </c>
      <c r="S281">
        <f t="shared" si="97"/>
        <v>2.4419982994877894E-5</v>
      </c>
      <c r="T281">
        <f t="shared" si="98"/>
        <v>-10.620108785642405</v>
      </c>
      <c r="U281">
        <f t="shared" si="99"/>
        <v>453.02489623849613</v>
      </c>
      <c r="V281">
        <f t="shared" si="100"/>
        <v>180.45629141754378</v>
      </c>
      <c r="W281">
        <f t="shared" si="101"/>
        <v>188.62817342367163</v>
      </c>
      <c r="X281">
        <f t="shared" si="102"/>
        <v>-75.513286335796067</v>
      </c>
      <c r="Y281">
        <f t="shared" si="103"/>
        <v>-19.047253847127084</v>
      </c>
    </row>
    <row r="282" spans="3:25" x14ac:dyDescent="0.55000000000000004">
      <c r="C282">
        <f t="shared" si="107"/>
        <v>0.27300000000000019</v>
      </c>
      <c r="D282">
        <f t="shared" si="92"/>
        <v>7.8722874194796909E-3</v>
      </c>
      <c r="E282">
        <f t="shared" si="108"/>
        <v>-4.8444066082778221</v>
      </c>
      <c r="F282">
        <f t="shared" si="93"/>
        <v>359.1342053695754</v>
      </c>
      <c r="G282">
        <f t="shared" si="94"/>
        <v>125.31727114935688</v>
      </c>
      <c r="H282">
        <f t="shared" si="95"/>
        <v>164.3201122631952</v>
      </c>
      <c r="I282">
        <f t="shared" si="109"/>
        <v>-57.124473287075773</v>
      </c>
      <c r="J282">
        <f t="shared" si="110"/>
        <v>-17.216755278225364</v>
      </c>
      <c r="L282">
        <f t="shared" si="105"/>
        <v>0.27300000000000019</v>
      </c>
      <c r="M282" s="2">
        <f t="shared" si="90"/>
        <v>1.5349229753546135E-3</v>
      </c>
      <c r="N282">
        <f t="shared" si="106"/>
        <v>-20.088941581852183</v>
      </c>
      <c r="O282">
        <f t="shared" si="91"/>
        <v>1.8857474265991118E-9</v>
      </c>
      <c r="P282" s="2">
        <f t="shared" si="96"/>
        <v>1.8459468769919313E-12</v>
      </c>
      <c r="R282">
        <f t="shared" si="104"/>
        <v>0.27300000000000019</v>
      </c>
      <c r="S282">
        <f t="shared" si="97"/>
        <v>2.7820462416654936E-5</v>
      </c>
      <c r="T282">
        <f t="shared" si="98"/>
        <v>-10.489738749872576</v>
      </c>
      <c r="U282">
        <f t="shared" si="99"/>
        <v>453.02489623849613</v>
      </c>
      <c r="V282">
        <f t="shared" si="100"/>
        <v>180.45629141754378</v>
      </c>
      <c r="W282">
        <f t="shared" si="101"/>
        <v>188.62817342367163</v>
      </c>
      <c r="X282">
        <f t="shared" si="102"/>
        <v>-75.30044206023625</v>
      </c>
      <c r="Y282">
        <f t="shared" si="103"/>
        <v>-19.129728086917073</v>
      </c>
    </row>
    <row r="283" spans="3:25" x14ac:dyDescent="0.55000000000000004">
      <c r="C283">
        <f t="shared" si="107"/>
        <v>0.27400000000000019</v>
      </c>
      <c r="D283">
        <f t="shared" si="92"/>
        <v>8.583977441635731E-3</v>
      </c>
      <c r="E283">
        <f t="shared" si="108"/>
        <v>-4.7578579016120237</v>
      </c>
      <c r="F283">
        <f t="shared" si="93"/>
        <v>359.1342053695754</v>
      </c>
      <c r="G283">
        <f t="shared" si="94"/>
        <v>125.31727114935688</v>
      </c>
      <c r="H283">
        <f t="shared" si="95"/>
        <v>164.3201122631952</v>
      </c>
      <c r="I283">
        <f t="shared" si="109"/>
        <v>-56.963595594138908</v>
      </c>
      <c r="J283">
        <f t="shared" si="110"/>
        <v>-17.29108426449643</v>
      </c>
      <c r="L283">
        <f t="shared" si="105"/>
        <v>0.27400000000000019</v>
      </c>
      <c r="M283" s="2">
        <f t="shared" si="90"/>
        <v>1.6022514260785805E-3</v>
      </c>
      <c r="N283">
        <f t="shared" si="106"/>
        <v>-20.046012001260976</v>
      </c>
      <c r="O283">
        <f t="shared" si="91"/>
        <v>1.9684645757513636E-9</v>
      </c>
      <c r="P283" s="2">
        <f t="shared" si="96"/>
        <v>1.9271060011752394E-12</v>
      </c>
      <c r="R283">
        <f t="shared" si="104"/>
        <v>0.27400000000000019</v>
      </c>
      <c r="S283">
        <f t="shared" si="97"/>
        <v>3.1666207263181266E-5</v>
      </c>
      <c r="T283">
        <f t="shared" si="98"/>
        <v>-10.360260462615564</v>
      </c>
      <c r="U283">
        <f t="shared" si="99"/>
        <v>453.02489623849613</v>
      </c>
      <c r="V283">
        <f t="shared" si="100"/>
        <v>180.45629141754378</v>
      </c>
      <c r="W283">
        <f t="shared" si="101"/>
        <v>188.62817342367163</v>
      </c>
      <c r="X283">
        <f t="shared" si="102"/>
        <v>-75.088376010455832</v>
      </c>
      <c r="Y283">
        <f t="shared" si="103"/>
        <v>-19.212315849440479</v>
      </c>
    </row>
    <row r="284" spans="3:25" x14ac:dyDescent="0.55000000000000004">
      <c r="C284">
        <f t="shared" si="107"/>
        <v>0.27500000000000019</v>
      </c>
      <c r="D284">
        <f t="shared" si="92"/>
        <v>9.3535650110803201E-3</v>
      </c>
      <c r="E284">
        <f t="shared" si="108"/>
        <v>-4.6719977237445249</v>
      </c>
      <c r="F284">
        <f t="shared" si="93"/>
        <v>359.1342053695754</v>
      </c>
      <c r="G284">
        <f t="shared" si="94"/>
        <v>125.31727114935688</v>
      </c>
      <c r="H284">
        <f t="shared" si="95"/>
        <v>164.3201122631952</v>
      </c>
      <c r="I284">
        <f t="shared" si="109"/>
        <v>-56.803303977884866</v>
      </c>
      <c r="J284">
        <f t="shared" si="110"/>
        <v>-17.365515702882973</v>
      </c>
      <c r="L284">
        <f t="shared" si="105"/>
        <v>0.27500000000000019</v>
      </c>
      <c r="M284" s="2">
        <f t="shared" si="90"/>
        <v>1.6722022989316993E-3</v>
      </c>
      <c r="N284">
        <f t="shared" si="106"/>
        <v>-20.003280283182686</v>
      </c>
      <c r="O284">
        <f t="shared" si="91"/>
        <v>2.0544035320306879E-9</v>
      </c>
      <c r="P284" s="2">
        <f t="shared" si="96"/>
        <v>2.0114340538910277E-12</v>
      </c>
      <c r="R284">
        <f t="shared" si="104"/>
        <v>0.27500000000000019</v>
      </c>
      <c r="S284">
        <f t="shared" si="97"/>
        <v>3.6011631780920634E-5</v>
      </c>
      <c r="T284">
        <f t="shared" si="98"/>
        <v>-10.231668566669779</v>
      </c>
      <c r="U284">
        <f t="shared" si="99"/>
        <v>453.02489623849613</v>
      </c>
      <c r="V284">
        <f t="shared" si="100"/>
        <v>180.45629141754378</v>
      </c>
      <c r="W284">
        <f t="shared" si="101"/>
        <v>188.62817342367163</v>
      </c>
      <c r="X284">
        <f t="shared" si="102"/>
        <v>-74.877082516302778</v>
      </c>
      <c r="Y284">
        <f t="shared" si="103"/>
        <v>-19.295017447647748</v>
      </c>
    </row>
    <row r="285" spans="3:25" x14ac:dyDescent="0.55000000000000004">
      <c r="C285">
        <f t="shared" si="107"/>
        <v>0.27600000000000019</v>
      </c>
      <c r="D285">
        <f t="shared" si="92"/>
        <v>1.0185174434494361E-2</v>
      </c>
      <c r="E285">
        <f t="shared" si="108"/>
        <v>-4.5868221028428238</v>
      </c>
      <c r="F285">
        <f t="shared" si="93"/>
        <v>359.1342053695754</v>
      </c>
      <c r="G285">
        <f t="shared" si="94"/>
        <v>125.31727114935688</v>
      </c>
      <c r="H285">
        <f t="shared" si="95"/>
        <v>164.3201122631952</v>
      </c>
      <c r="I285">
        <f t="shared" si="109"/>
        <v>-56.643594183659403</v>
      </c>
      <c r="J285">
        <f t="shared" si="110"/>
        <v>-17.440049876206736</v>
      </c>
      <c r="L285">
        <f t="shared" si="105"/>
        <v>0.27600000000000019</v>
      </c>
      <c r="M285" s="2">
        <f t="shared" si="90"/>
        <v>1.7448641077759436E-3</v>
      </c>
      <c r="N285">
        <f t="shared" si="106"/>
        <v>-19.960745105288336</v>
      </c>
      <c r="O285">
        <f t="shared" si="91"/>
        <v>2.14367304016898E-9</v>
      </c>
      <c r="P285" s="2">
        <f t="shared" si="96"/>
        <v>2.0990382860998358E-12</v>
      </c>
      <c r="R285">
        <f t="shared" si="104"/>
        <v>0.27600000000000019</v>
      </c>
      <c r="S285">
        <f t="shared" si="97"/>
        <v>4.0917293190901463E-5</v>
      </c>
      <c r="T285">
        <f t="shared" si="98"/>
        <v>-10.103957767873727</v>
      </c>
      <c r="U285">
        <f t="shared" si="99"/>
        <v>453.02489623849613</v>
      </c>
      <c r="V285">
        <f t="shared" si="100"/>
        <v>180.45629141754378</v>
      </c>
      <c r="W285">
        <f t="shared" si="101"/>
        <v>188.62817342367163</v>
      </c>
      <c r="X285">
        <f t="shared" si="102"/>
        <v>-74.666555969369213</v>
      </c>
      <c r="Y285">
        <f t="shared" si="103"/>
        <v>-19.377833195785261</v>
      </c>
    </row>
    <row r="286" spans="3:25" x14ac:dyDescent="0.55000000000000004">
      <c r="C286">
        <f t="shared" si="107"/>
        <v>0.27700000000000019</v>
      </c>
      <c r="D286">
        <f t="shared" si="92"/>
        <v>1.1083174689170175E-2</v>
      </c>
      <c r="E286">
        <f t="shared" si="108"/>
        <v>-4.5023271144099084</v>
      </c>
      <c r="F286">
        <f t="shared" si="93"/>
        <v>359.1342053695754</v>
      </c>
      <c r="G286">
        <f t="shared" si="94"/>
        <v>125.31727114935688</v>
      </c>
      <c r="H286">
        <f t="shared" si="95"/>
        <v>164.3201122631952</v>
      </c>
      <c r="I286">
        <f t="shared" si="109"/>
        <v>-56.484462002971107</v>
      </c>
      <c r="J286">
        <f t="shared" si="110"/>
        <v>-17.514687068462116</v>
      </c>
      <c r="L286">
        <f t="shared" si="105"/>
        <v>0.27700000000000019</v>
      </c>
      <c r="M286" s="2">
        <f t="shared" si="90"/>
        <v>1.8203278507541683E-3</v>
      </c>
      <c r="N286">
        <f t="shared" si="106"/>
        <v>-19.918405160067405</v>
      </c>
      <c r="O286">
        <f t="shared" si="91"/>
        <v>2.2363848969902301E-9</v>
      </c>
      <c r="P286" s="2">
        <f t="shared" si="96"/>
        <v>2.190028968579607E-12</v>
      </c>
      <c r="R286">
        <f t="shared" si="104"/>
        <v>0.27700000000000019</v>
      </c>
      <c r="S286">
        <f t="shared" si="97"/>
        <v>4.6450522959551366E-5</v>
      </c>
      <c r="T286">
        <f t="shared" si="98"/>
        <v>-9.9771228342198732</v>
      </c>
      <c r="U286">
        <f t="shared" si="99"/>
        <v>453.02489623849613</v>
      </c>
      <c r="V286">
        <f t="shared" si="100"/>
        <v>180.45629141754378</v>
      </c>
      <c r="W286">
        <f t="shared" si="101"/>
        <v>188.62817342367163</v>
      </c>
      <c r="X286">
        <f t="shared" si="102"/>
        <v>-74.45679082209827</v>
      </c>
      <c r="Y286">
        <f t="shared" si="103"/>
        <v>-19.46076340940235</v>
      </c>
    </row>
    <row r="287" spans="3:25" x14ac:dyDescent="0.55000000000000004">
      <c r="C287">
        <f t="shared" si="107"/>
        <v>0.27800000000000019</v>
      </c>
      <c r="D287">
        <f t="shared" si="92"/>
        <v>1.20521901469721E-2</v>
      </c>
      <c r="E287">
        <f t="shared" si="108"/>
        <v>-4.4185088806254562</v>
      </c>
      <c r="F287">
        <f t="shared" si="93"/>
        <v>359.1342053695754</v>
      </c>
      <c r="G287">
        <f t="shared" si="94"/>
        <v>125.31727114935688</v>
      </c>
      <c r="H287">
        <f t="shared" si="95"/>
        <v>164.3201122631952</v>
      </c>
      <c r="I287">
        <f t="shared" si="109"/>
        <v>-56.325903272825968</v>
      </c>
      <c r="J287">
        <f t="shared" si="110"/>
        <v>-17.589427564822802</v>
      </c>
      <c r="L287">
        <f t="shared" si="105"/>
        <v>0.27800000000000019</v>
      </c>
      <c r="M287" s="2">
        <f t="shared" si="90"/>
        <v>1.8986870634911926E-3</v>
      </c>
      <c r="N287">
        <f t="shared" si="106"/>
        <v>-19.876259154616854</v>
      </c>
      <c r="O287">
        <f t="shared" si="91"/>
        <v>2.3326540167713304E-9</v>
      </c>
      <c r="P287" s="2">
        <f t="shared" si="96"/>
        <v>2.2845194568807825E-12</v>
      </c>
      <c r="R287">
        <f t="shared" si="104"/>
        <v>0.27800000000000019</v>
      </c>
      <c r="S287">
        <f t="shared" si="97"/>
        <v>5.2686115770946544E-5</v>
      </c>
      <c r="T287">
        <f t="shared" si="98"/>
        <v>-9.8511585949848772</v>
      </c>
      <c r="U287">
        <f t="shared" si="99"/>
        <v>453.02489623849613</v>
      </c>
      <c r="V287">
        <f t="shared" si="100"/>
        <v>180.45629141754378</v>
      </c>
      <c r="W287">
        <f t="shared" si="101"/>
        <v>188.62817342367163</v>
      </c>
      <c r="X287">
        <f t="shared" si="102"/>
        <v>-74.247781586906953</v>
      </c>
      <c r="Y287">
        <f t="shared" si="103"/>
        <v>-19.543808405358671</v>
      </c>
    </row>
    <row r="288" spans="3:25" x14ac:dyDescent="0.55000000000000004">
      <c r="C288">
        <f t="shared" si="107"/>
        <v>0.27900000000000019</v>
      </c>
      <c r="D288">
        <f t="shared" si="92"/>
        <v>1.3097111494398817E-2</v>
      </c>
      <c r="E288">
        <f t="shared" si="108"/>
        <v>-4.3353635696987602</v>
      </c>
      <c r="F288">
        <f t="shared" si="93"/>
        <v>359.1342053695754</v>
      </c>
      <c r="G288">
        <f t="shared" si="94"/>
        <v>125.31727114935688</v>
      </c>
      <c r="H288">
        <f t="shared" si="95"/>
        <v>164.3201122631952</v>
      </c>
      <c r="I288">
        <f t="shared" si="109"/>
        <v>-56.167913875073914</v>
      </c>
      <c r="J288">
        <f t="shared" si="110"/>
        <v>-17.664271651648161</v>
      </c>
      <c r="L288">
        <f t="shared" si="105"/>
        <v>0.27900000000000019</v>
      </c>
      <c r="M288" s="2">
        <f t="shared" si="90"/>
        <v>1.980037872950612E-3</v>
      </c>
      <c r="N288">
        <f t="shared" si="106"/>
        <v>-19.834305810433918</v>
      </c>
      <c r="O288">
        <f t="shared" si="91"/>
        <v>2.4325984974084861E-9</v>
      </c>
      <c r="P288" s="2">
        <f t="shared" si="96"/>
        <v>2.3826262570899102E-12</v>
      </c>
      <c r="R288">
        <f t="shared" si="104"/>
        <v>0.27900000000000019</v>
      </c>
      <c r="S288">
        <f t="shared" si="97"/>
        <v>5.9707080701990347E-5</v>
      </c>
      <c r="T288">
        <f t="shared" si="98"/>
        <v>-9.7260599398752454</v>
      </c>
      <c r="U288">
        <f t="shared" si="99"/>
        <v>453.02489623849613</v>
      </c>
      <c r="V288">
        <f t="shared" si="100"/>
        <v>180.45629141754378</v>
      </c>
      <c r="W288">
        <f t="shared" si="101"/>
        <v>188.62817342367163</v>
      </c>
      <c r="X288">
        <f t="shared" si="102"/>
        <v>-74.039522835324703</v>
      </c>
      <c r="Y288">
        <f t="shared" si="103"/>
        <v>-19.626968501831289</v>
      </c>
    </row>
    <row r="289" spans="3:25" x14ac:dyDescent="0.55000000000000004">
      <c r="C289">
        <f t="shared" si="107"/>
        <v>0.28000000000000019</v>
      </c>
      <c r="D289">
        <f t="shared" si="92"/>
        <v>1.4223106831635381E-2</v>
      </c>
      <c r="E289">
        <f t="shared" si="108"/>
        <v>-4.2528873952336603</v>
      </c>
      <c r="F289">
        <f t="shared" si="93"/>
        <v>359.1342053695754</v>
      </c>
      <c r="G289">
        <f t="shared" si="94"/>
        <v>125.31727114935688</v>
      </c>
      <c r="H289">
        <f t="shared" si="95"/>
        <v>164.3201122631952</v>
      </c>
      <c r="I289">
        <f t="shared" si="109"/>
        <v>-56.01048973576701</v>
      </c>
      <c r="J289">
        <f t="shared" si="110"/>
        <v>-17.739219616489965</v>
      </c>
      <c r="L289">
        <f t="shared" si="105"/>
        <v>0.28000000000000019</v>
      </c>
      <c r="M289" s="2">
        <f t="shared" si="90"/>
        <v>2.06447905194194E-3</v>
      </c>
      <c r="N289">
        <f t="shared" si="106"/>
        <v>-19.792543863212629</v>
      </c>
      <c r="O289">
        <f t="shared" si="91"/>
        <v>2.5363396873825979E-9</v>
      </c>
      <c r="P289" s="2">
        <f t="shared" si="96"/>
        <v>2.4844690923955441E-12</v>
      </c>
      <c r="R289">
        <f t="shared" si="104"/>
        <v>0.28000000000000019</v>
      </c>
      <c r="S289">
        <f t="shared" si="97"/>
        <v>6.7605459375148544E-5</v>
      </c>
      <c r="T289">
        <f t="shared" si="98"/>
        <v>-9.6018218181888635</v>
      </c>
      <c r="U289">
        <f t="shared" si="99"/>
        <v>453.02489623849613</v>
      </c>
      <c r="V289">
        <f t="shared" si="100"/>
        <v>180.45629141754378</v>
      </c>
      <c r="W289">
        <f t="shared" si="101"/>
        <v>188.62817342367163</v>
      </c>
      <c r="X289">
        <f t="shared" si="102"/>
        <v>-73.832009197147428</v>
      </c>
      <c r="Y289">
        <f t="shared" si="103"/>
        <v>-19.710244018322182</v>
      </c>
    </row>
    <row r="290" spans="3:25" x14ac:dyDescent="0.55000000000000004">
      <c r="C290">
        <f t="shared" si="107"/>
        <v>0.28100000000000019</v>
      </c>
      <c r="D290">
        <f t="shared" si="92"/>
        <v>1.543563293168464E-2</v>
      </c>
      <c r="E290">
        <f t="shared" si="108"/>
        <v>-4.1710766156047612</v>
      </c>
      <c r="F290">
        <f t="shared" si="93"/>
        <v>359.1342053695754</v>
      </c>
      <c r="G290">
        <f t="shared" si="94"/>
        <v>125.31727114935688</v>
      </c>
      <c r="H290">
        <f t="shared" si="95"/>
        <v>164.3201122631952</v>
      </c>
      <c r="I290">
        <f t="shared" si="109"/>
        <v>-55.853626824529186</v>
      </c>
      <c r="J290">
        <f t="shared" si="110"/>
        <v>-17.814271748098889</v>
      </c>
      <c r="L290">
        <f t="shared" si="105"/>
        <v>0.28100000000000019</v>
      </c>
      <c r="M290" s="2">
        <f t="shared" si="90"/>
        <v>2.1521120742722267E-3</v>
      </c>
      <c r="N290">
        <f t="shared" si="106"/>
        <v>-19.750972062644014</v>
      </c>
      <c r="O290">
        <f t="shared" si="91"/>
        <v>2.6440022535164207E-9</v>
      </c>
      <c r="P290" s="2">
        <f t="shared" si="96"/>
        <v>2.5901709704495116E-12</v>
      </c>
      <c r="R290">
        <f t="shared" si="104"/>
        <v>0.28100000000000019</v>
      </c>
      <c r="S290">
        <f t="shared" si="97"/>
        <v>7.6483216145675556E-5</v>
      </c>
      <c r="T290">
        <f t="shared" si="98"/>
        <v>-9.4784392379913349</v>
      </c>
      <c r="U290">
        <f t="shared" si="99"/>
        <v>453.02489623849613</v>
      </c>
      <c r="V290">
        <f t="shared" si="100"/>
        <v>180.45629141754378</v>
      </c>
      <c r="W290">
        <f t="shared" si="101"/>
        <v>188.62817342367163</v>
      </c>
      <c r="X290">
        <f t="shared" si="102"/>
        <v>-73.625235359606648</v>
      </c>
      <c r="Y290">
        <f t="shared" si="103"/>
        <v>-19.793635275665434</v>
      </c>
    </row>
    <row r="291" spans="3:25" x14ac:dyDescent="0.55000000000000004">
      <c r="C291">
        <f t="shared" si="107"/>
        <v>0.28200000000000019</v>
      </c>
      <c r="D291">
        <f t="shared" si="92"/>
        <v>1.6740446638797264E-2</v>
      </c>
      <c r="E291">
        <f t="shared" si="108"/>
        <v>-4.0899275333450014</v>
      </c>
      <c r="F291">
        <f t="shared" si="93"/>
        <v>359.1342053695754</v>
      </c>
      <c r="G291">
        <f t="shared" si="94"/>
        <v>125.31727114935688</v>
      </c>
      <c r="H291">
        <f t="shared" si="95"/>
        <v>164.3201122631952</v>
      </c>
      <c r="I291">
        <f t="shared" si="109"/>
        <v>-55.697321153937004</v>
      </c>
      <c r="J291">
        <f t="shared" si="110"/>
        <v>-17.889428336431312</v>
      </c>
      <c r="L291">
        <f t="shared" si="105"/>
        <v>0.28200000000000019</v>
      </c>
      <c r="M291" s="2">
        <f t="shared" si="90"/>
        <v>2.2430411705360617E-3</v>
      </c>
      <c r="N291">
        <f t="shared" si="106"/>
        <v>-19.709589172219797</v>
      </c>
      <c r="O291">
        <f t="shared" si="91"/>
        <v>2.7557142495160219E-9</v>
      </c>
      <c r="P291" s="2">
        <f t="shared" si="96"/>
        <v>2.6998582515162236E-12</v>
      </c>
      <c r="R291">
        <f t="shared" si="104"/>
        <v>0.28200000000000019</v>
      </c>
      <c r="S291">
        <f t="shared" si="97"/>
        <v>8.6453205671044805E-5</v>
      </c>
      <c r="T291">
        <f t="shared" si="98"/>
        <v>-9.3559072653073727</v>
      </c>
      <c r="U291">
        <f t="shared" si="99"/>
        <v>453.02489623849613</v>
      </c>
      <c r="V291">
        <f t="shared" si="100"/>
        <v>180.45629141754378</v>
      </c>
      <c r="W291">
        <f t="shared" si="101"/>
        <v>188.62817342367163</v>
      </c>
      <c r="X291">
        <f t="shared" si="102"/>
        <v>-73.419196066553326</v>
      </c>
      <c r="Y291">
        <f t="shared" si="103"/>
        <v>-19.877142596034794</v>
      </c>
    </row>
    <row r="292" spans="3:25" x14ac:dyDescent="0.55000000000000004">
      <c r="C292">
        <f t="shared" si="107"/>
        <v>0.2830000000000002</v>
      </c>
      <c r="D292">
        <f t="shared" si="92"/>
        <v>1.8143616383515845E-2</v>
      </c>
      <c r="E292">
        <f t="shared" si="108"/>
        <v>-4.0094364945441363</v>
      </c>
      <c r="F292">
        <f t="shared" si="93"/>
        <v>359.1342053695754</v>
      </c>
      <c r="G292">
        <f t="shared" si="94"/>
        <v>125.31727114935688</v>
      </c>
      <c r="H292">
        <f t="shared" si="95"/>
        <v>164.3201122631952</v>
      </c>
      <c r="I292">
        <f t="shared" si="109"/>
        <v>-55.54156877891154</v>
      </c>
      <c r="J292">
        <f t="shared" si="110"/>
        <v>-17.964689672655911</v>
      </c>
      <c r="L292">
        <f t="shared" si="105"/>
        <v>0.2830000000000002</v>
      </c>
      <c r="M292" s="2">
        <f t="shared" si="90"/>
        <v>2.3373733845369052E-3</v>
      </c>
      <c r="N292">
        <f t="shared" si="106"/>
        <v>-19.668393969039681</v>
      </c>
      <c r="O292">
        <f t="shared" si="91"/>
        <v>2.8716071852878571E-9</v>
      </c>
      <c r="P292" s="2">
        <f t="shared" si="96"/>
        <v>2.8136607174019417E-12</v>
      </c>
      <c r="R292">
        <f t="shared" si="104"/>
        <v>0.2830000000000002</v>
      </c>
      <c r="S292">
        <f t="shared" si="97"/>
        <v>9.7640223509261887E-5</v>
      </c>
      <c r="T292">
        <f t="shared" si="98"/>
        <v>-9.2342210233263842</v>
      </c>
      <c r="U292">
        <f t="shared" si="99"/>
        <v>453.02489623849613</v>
      </c>
      <c r="V292">
        <f t="shared" si="100"/>
        <v>180.45629141754378</v>
      </c>
      <c r="W292">
        <f t="shared" si="101"/>
        <v>188.62817342367163</v>
      </c>
      <c r="X292">
        <f t="shared" si="102"/>
        <v>-73.213886117656116</v>
      </c>
      <c r="Y292">
        <f t="shared" si="103"/>
        <v>-19.960766302951015</v>
      </c>
    </row>
    <row r="293" spans="3:25" x14ac:dyDescent="0.55000000000000004">
      <c r="C293">
        <f t="shared" si="107"/>
        <v>0.2840000000000002</v>
      </c>
      <c r="D293">
        <f t="shared" si="92"/>
        <v>1.9651533789687953E-2</v>
      </c>
      <c r="E293">
        <f t="shared" si="108"/>
        <v>-3.9295998882581777</v>
      </c>
      <c r="F293">
        <f t="shared" si="93"/>
        <v>359.1342053695754</v>
      </c>
      <c r="G293">
        <f t="shared" si="94"/>
        <v>125.31727114935688</v>
      </c>
      <c r="H293">
        <f t="shared" si="95"/>
        <v>164.3201122631952</v>
      </c>
      <c r="I293">
        <f t="shared" si="109"/>
        <v>-55.386365796120934</v>
      </c>
      <c r="J293">
        <f t="shared" si="110"/>
        <v>-18.040056049160558</v>
      </c>
      <c r="L293">
        <f t="shared" si="105"/>
        <v>0.2840000000000002</v>
      </c>
      <c r="M293" s="2">
        <f t="shared" si="90"/>
        <v>2.4352186303327893E-3</v>
      </c>
      <c r="N293">
        <f t="shared" si="106"/>
        <v>-19.627385243621976</v>
      </c>
      <c r="O293">
        <f t="shared" si="91"/>
        <v>2.9918160970229353E-9</v>
      </c>
      <c r="P293" s="2">
        <f t="shared" si="96"/>
        <v>2.9317116411553987E-12</v>
      </c>
      <c r="R293">
        <f t="shared" si="104"/>
        <v>0.2840000000000002</v>
      </c>
      <c r="S293">
        <f t="shared" si="97"/>
        <v>1.1018214569893443E-4</v>
      </c>
      <c r="T293">
        <f t="shared" si="98"/>
        <v>-9.1133756916227213</v>
      </c>
      <c r="U293">
        <f t="shared" si="99"/>
        <v>453.02489623849613</v>
      </c>
      <c r="V293">
        <f t="shared" si="100"/>
        <v>180.45629141754378</v>
      </c>
      <c r="W293">
        <f t="shared" si="101"/>
        <v>188.62817342367163</v>
      </c>
      <c r="X293">
        <f t="shared" si="102"/>
        <v>-73.00930036761396</v>
      </c>
      <c r="Y293">
        <f t="shared" si="103"/>
        <v>-20.044506721289508</v>
      </c>
    </row>
    <row r="294" spans="3:25" x14ac:dyDescent="0.55000000000000004">
      <c r="C294">
        <f t="shared" si="107"/>
        <v>0.2850000000000002</v>
      </c>
      <c r="D294">
        <f t="shared" si="92"/>
        <v>2.1270925346824499E-2</v>
      </c>
      <c r="E294">
        <f t="shared" si="108"/>
        <v>-3.8504141459290615</v>
      </c>
      <c r="F294">
        <f t="shared" si="93"/>
        <v>359.1342053695754</v>
      </c>
      <c r="G294">
        <f t="shared" si="94"/>
        <v>125.31727114935688</v>
      </c>
      <c r="H294">
        <f t="shared" si="95"/>
        <v>164.3201122631952</v>
      </c>
      <c r="I294">
        <f t="shared" si="109"/>
        <v>-55.231708343393379</v>
      </c>
      <c r="J294">
        <f t="shared" si="110"/>
        <v>-18.115527759558997</v>
      </c>
      <c r="L294">
        <f t="shared" si="105"/>
        <v>0.2850000000000002</v>
      </c>
      <c r="M294" s="2">
        <f t="shared" si="90"/>
        <v>2.5366897498985547E-3</v>
      </c>
      <c r="N294">
        <f t="shared" si="106"/>
        <v>-19.586561799717579</v>
      </c>
      <c r="O294">
        <f t="shared" si="91"/>
        <v>3.1164796180384218E-9</v>
      </c>
      <c r="P294" s="2">
        <f t="shared" si="96"/>
        <v>3.0541478575306812E-12</v>
      </c>
      <c r="R294">
        <f t="shared" si="104"/>
        <v>0.2850000000000002</v>
      </c>
      <c r="S294">
        <f t="shared" si="97"/>
        <v>1.2423116358704615E-4</v>
      </c>
      <c r="T294">
        <f t="shared" si="98"/>
        <v>-8.9933665053892007</v>
      </c>
      <c r="U294">
        <f t="shared" si="99"/>
        <v>453.02489623849613</v>
      </c>
      <c r="V294">
        <f t="shared" si="100"/>
        <v>180.45629141754378</v>
      </c>
      <c r="W294">
        <f t="shared" si="101"/>
        <v>188.62817342367163</v>
      </c>
      <c r="X294">
        <f t="shared" si="102"/>
        <v>-72.805433725382173</v>
      </c>
      <c r="Y294">
        <f t="shared" si="103"/>
        <v>-20.128364177287775</v>
      </c>
    </row>
    <row r="295" spans="3:25" x14ac:dyDescent="0.55000000000000004">
      <c r="C295">
        <f t="shared" si="107"/>
        <v>0.2860000000000002</v>
      </c>
      <c r="D295">
        <f t="shared" si="92"/>
        <v>2.3008864119134286E-2</v>
      </c>
      <c r="E295">
        <f t="shared" si="108"/>
        <v>-3.7718757408150374</v>
      </c>
      <c r="F295">
        <f t="shared" si="93"/>
        <v>359.1342053695754</v>
      </c>
      <c r="G295">
        <f t="shared" si="94"/>
        <v>125.31727114935688</v>
      </c>
      <c r="H295">
        <f t="shared" si="95"/>
        <v>164.3201122631952</v>
      </c>
      <c r="I295">
        <f t="shared" si="109"/>
        <v>-55.077592599140488</v>
      </c>
      <c r="J295">
        <f t="shared" si="110"/>
        <v>-18.191105098697864</v>
      </c>
      <c r="L295">
        <f t="shared" si="105"/>
        <v>0.2860000000000002</v>
      </c>
      <c r="M295" s="2">
        <f t="shared" si="90"/>
        <v>2.6419025713961364E-3</v>
      </c>
      <c r="N295">
        <f t="shared" si="106"/>
        <v>-19.54592245412729</v>
      </c>
      <c r="O295">
        <f t="shared" si="91"/>
        <v>3.2457400503662777E-9</v>
      </c>
      <c r="P295" s="2">
        <f t="shared" si="96"/>
        <v>3.1811098342023527E-12</v>
      </c>
      <c r="R295">
        <f t="shared" si="104"/>
        <v>0.2860000000000002</v>
      </c>
      <c r="S295">
        <f t="shared" si="97"/>
        <v>1.3995512048881392E-4</v>
      </c>
      <c r="T295">
        <f t="shared" si="98"/>
        <v>-8.8741887546848979</v>
      </c>
      <c r="U295">
        <f t="shared" si="99"/>
        <v>453.02489623849613</v>
      </c>
      <c r="V295">
        <f t="shared" si="100"/>
        <v>180.45629141754378</v>
      </c>
      <c r="W295">
        <f t="shared" si="101"/>
        <v>188.62817342367163</v>
      </c>
      <c r="X295">
        <f t="shared" si="102"/>
        <v>-72.602281153412463</v>
      </c>
      <c r="Y295">
        <f t="shared" si="103"/>
        <v>-20.212338998553182</v>
      </c>
    </row>
    <row r="296" spans="3:25" x14ac:dyDescent="0.55000000000000004">
      <c r="C296">
        <f t="shared" si="107"/>
        <v>0.2870000000000002</v>
      </c>
      <c r="D296">
        <f t="shared" si="92"/>
        <v>2.4872781460543E-2</v>
      </c>
      <c r="E296">
        <f t="shared" si="108"/>
        <v>-3.6939811874307829</v>
      </c>
      <c r="F296">
        <f t="shared" si="93"/>
        <v>359.1342053695754</v>
      </c>
      <c r="G296">
        <f t="shared" si="94"/>
        <v>125.31727114935688</v>
      </c>
      <c r="H296">
        <f t="shared" si="95"/>
        <v>164.3201122631952</v>
      </c>
      <c r="I296">
        <f t="shared" si="109"/>
        <v>-54.924014781790667</v>
      </c>
      <c r="J296">
        <f t="shared" si="110"/>
        <v>-18.26678836266343</v>
      </c>
      <c r="L296">
        <f t="shared" si="105"/>
        <v>0.2870000000000002</v>
      </c>
      <c r="M296" s="2">
        <f t="shared" si="90"/>
        <v>2.7509759680445166E-3</v>
      </c>
      <c r="N296">
        <f t="shared" si="106"/>
        <v>-19.505466036522261</v>
      </c>
      <c r="O296">
        <f t="shared" si="91"/>
        <v>3.3797434370786228E-9</v>
      </c>
      <c r="P296" s="2">
        <f t="shared" si="96"/>
        <v>3.3127417437224533E-12</v>
      </c>
      <c r="R296">
        <f t="shared" si="104"/>
        <v>0.2870000000000002</v>
      </c>
      <c r="S296">
        <f t="shared" si="97"/>
        <v>1.5753895708762563E-4</v>
      </c>
      <c r="T296">
        <f t="shared" si="98"/>
        <v>-8.7558377836956112</v>
      </c>
      <c r="U296">
        <f t="shared" si="99"/>
        <v>453.02489623849613</v>
      </c>
      <c r="V296">
        <f t="shared" si="100"/>
        <v>180.45629141754378</v>
      </c>
      <c r="W296">
        <f t="shared" si="101"/>
        <v>188.62817342367163</v>
      </c>
      <c r="X296">
        <f t="shared" si="102"/>
        <v>-72.399837666905881</v>
      </c>
      <c r="Y296">
        <f t="shared" si="103"/>
        <v>-20.296431514070477</v>
      </c>
    </row>
    <row r="297" spans="3:25" x14ac:dyDescent="0.55000000000000004">
      <c r="C297">
        <f t="shared" si="107"/>
        <v>0.2880000000000002</v>
      </c>
      <c r="D297">
        <f t="shared" si="92"/>
        <v>2.6870478702905168E-2</v>
      </c>
      <c r="E297">
        <f t="shared" si="108"/>
        <v>-3.6167270409977945</v>
      </c>
      <c r="F297">
        <f t="shared" si="93"/>
        <v>359.1342053695754</v>
      </c>
      <c r="G297">
        <f t="shared" si="94"/>
        <v>125.31727114935688</v>
      </c>
      <c r="H297">
        <f t="shared" si="95"/>
        <v>164.3201122631952</v>
      </c>
      <c r="I297">
        <f t="shared" si="109"/>
        <v>-54.770971149232381</v>
      </c>
      <c r="J297">
        <f t="shared" si="110"/>
        <v>-18.342577848788729</v>
      </c>
      <c r="L297">
        <f t="shared" si="105"/>
        <v>0.2880000000000002</v>
      </c>
      <c r="M297" s="2">
        <f t="shared" si="90"/>
        <v>2.8640319175797136E-3</v>
      </c>
      <c r="N297">
        <f t="shared" si="106"/>
        <v>-19.465191389267638</v>
      </c>
      <c r="O297">
        <f t="shared" si="91"/>
        <v>3.5186396353379929E-9</v>
      </c>
      <c r="P297" s="2">
        <f t="shared" si="96"/>
        <v>3.4491915362083109E-12</v>
      </c>
      <c r="R297">
        <f t="shared" si="104"/>
        <v>0.2880000000000002</v>
      </c>
      <c r="S297">
        <f t="shared" si="97"/>
        <v>1.7718627280968581E-4</v>
      </c>
      <c r="T297">
        <f t="shared" si="98"/>
        <v>-8.6383089900079959</v>
      </c>
      <c r="U297">
        <f t="shared" si="99"/>
        <v>453.02489623849613</v>
      </c>
      <c r="V297">
        <f t="shared" si="100"/>
        <v>180.45629141754378</v>
      </c>
      <c r="W297">
        <f t="shared" si="101"/>
        <v>188.62817342367163</v>
      </c>
      <c r="X297">
        <f t="shared" si="102"/>
        <v>-72.198098333079045</v>
      </c>
      <c r="Y297">
        <f t="shared" si="103"/>
        <v>-20.380642054209698</v>
      </c>
    </row>
    <row r="298" spans="3:25" x14ac:dyDescent="0.55000000000000004">
      <c r="C298">
        <f t="shared" si="107"/>
        <v>0.2890000000000002</v>
      </c>
      <c r="D298">
        <f t="shared" si="92"/>
        <v>2.9010138782568973E-2</v>
      </c>
      <c r="E298">
        <f t="shared" si="108"/>
        <v>-3.540109896904081</v>
      </c>
      <c r="F298">
        <f t="shared" si="93"/>
        <v>359.1342053695754</v>
      </c>
      <c r="G298">
        <f t="shared" si="94"/>
        <v>125.31727114935688</v>
      </c>
      <c r="H298">
        <f t="shared" si="95"/>
        <v>164.3201122631952</v>
      </c>
      <c r="I298">
        <f t="shared" si="109"/>
        <v>-54.61845799826699</v>
      </c>
      <c r="J298">
        <f t="shared" si="110"/>
        <v>-18.418473855660405</v>
      </c>
      <c r="L298">
        <f t="shared" si="105"/>
        <v>0.2890000000000002</v>
      </c>
      <c r="M298" s="2">
        <f t="shared" si="90"/>
        <v>2.9811955622951877E-3</v>
      </c>
      <c r="N298">
        <f t="shared" si="106"/>
        <v>-19.425097367249236</v>
      </c>
      <c r="O298">
        <f t="shared" si="91"/>
        <v>3.6625823901606795E-9</v>
      </c>
      <c r="P298" s="2">
        <f t="shared" si="96"/>
        <v>3.5906110127493396E-12</v>
      </c>
      <c r="R298">
        <f t="shared" si="104"/>
        <v>0.2890000000000002</v>
      </c>
      <c r="S298">
        <f t="shared" si="97"/>
        <v>1.9912101073748785E-4</v>
      </c>
      <c r="T298">
        <f t="shared" si="98"/>
        <v>-8.5215978238958847</v>
      </c>
      <c r="U298">
        <f t="shared" si="99"/>
        <v>453.02489623849613</v>
      </c>
      <c r="V298">
        <f t="shared" si="100"/>
        <v>180.45629141754378</v>
      </c>
      <c r="W298">
        <f t="shared" si="101"/>
        <v>188.62817342367163</v>
      </c>
      <c r="X298">
        <f t="shared" si="102"/>
        <v>-71.997058270442849</v>
      </c>
      <c r="Y298">
        <f t="shared" si="103"/>
        <v>-20.464970950733782</v>
      </c>
    </row>
    <row r="299" spans="3:25" x14ac:dyDescent="0.55000000000000004">
      <c r="C299">
        <f t="shared" si="107"/>
        <v>0.2900000000000002</v>
      </c>
      <c r="D299">
        <f t="shared" si="92"/>
        <v>3.1300337768332277E-2</v>
      </c>
      <c r="E299">
        <f t="shared" si="108"/>
        <v>-3.4641263901737354</v>
      </c>
      <c r="F299">
        <f t="shared" si="93"/>
        <v>359.1342053695754</v>
      </c>
      <c r="G299">
        <f t="shared" si="94"/>
        <v>125.31727114935688</v>
      </c>
      <c r="H299">
        <f t="shared" si="95"/>
        <v>164.3201122631952</v>
      </c>
      <c r="I299">
        <f t="shared" si="109"/>
        <v>-54.466471664071129</v>
      </c>
      <c r="J299">
        <f t="shared" si="110"/>
        <v>-18.494476683125921</v>
      </c>
      <c r="L299">
        <f t="shared" si="105"/>
        <v>0.2900000000000002</v>
      </c>
      <c r="M299" s="2">
        <f t="shared" si="90"/>
        <v>3.1025952696520751E-3</v>
      </c>
      <c r="N299">
        <f t="shared" si="106"/>
        <v>-19.385182837703287</v>
      </c>
      <c r="O299">
        <f t="shared" si="91"/>
        <v>3.811729408880134E-9</v>
      </c>
      <c r="P299" s="2">
        <f t="shared" si="96"/>
        <v>3.73715589952041E-12</v>
      </c>
      <c r="R299">
        <f t="shared" si="104"/>
        <v>0.2900000000000002</v>
      </c>
      <c r="S299">
        <f t="shared" si="97"/>
        <v>2.2358927395592365E-4</v>
      </c>
      <c r="T299">
        <f t="shared" si="98"/>
        <v>-8.4056997876195894</v>
      </c>
      <c r="U299">
        <f t="shared" si="99"/>
        <v>453.02489623849613</v>
      </c>
      <c r="V299">
        <f t="shared" si="100"/>
        <v>180.45629141754378</v>
      </c>
      <c r="W299">
        <f t="shared" si="101"/>
        <v>188.62817342367163</v>
      </c>
      <c r="X299">
        <f t="shared" si="102"/>
        <v>-71.796712648093759</v>
      </c>
      <c r="Y299">
        <f t="shared" si="103"/>
        <v>-20.549418536806577</v>
      </c>
    </row>
    <row r="300" spans="3:25" x14ac:dyDescent="0.55000000000000004">
      <c r="C300">
        <f t="shared" si="107"/>
        <v>0.2910000000000002</v>
      </c>
      <c r="D300">
        <f t="shared" si="92"/>
        <v>3.3750056251781485E-2</v>
      </c>
      <c r="E300">
        <f t="shared" si="108"/>
        <v>-3.3887731949455357</v>
      </c>
      <c r="F300">
        <f t="shared" si="93"/>
        <v>359.1342053695754</v>
      </c>
      <c r="G300">
        <f t="shared" si="94"/>
        <v>125.31727114935688</v>
      </c>
      <c r="H300">
        <f t="shared" si="95"/>
        <v>164.3201122631952</v>
      </c>
      <c r="I300">
        <f t="shared" si="109"/>
        <v>-54.315008519668325</v>
      </c>
      <c r="J300">
        <f t="shared" si="110"/>
        <v>-18.570586632300525</v>
      </c>
      <c r="L300">
        <f t="shared" si="105"/>
        <v>0.2910000000000002</v>
      </c>
      <c r="M300" s="2">
        <f t="shared" si="90"/>
        <v>3.2283626934485922E-3</v>
      </c>
      <c r="N300">
        <f t="shared" si="106"/>
        <v>-19.345446680049072</v>
      </c>
      <c r="O300">
        <f t="shared" si="91"/>
        <v>3.9662424362973504E-9</v>
      </c>
      <c r="P300" s="2">
        <f t="shared" si="96"/>
        <v>3.8889859225887459E-12</v>
      </c>
      <c r="R300">
        <f t="shared" si="104"/>
        <v>0.2910000000000002</v>
      </c>
      <c r="S300">
        <f t="shared" si="97"/>
        <v>2.5086128155433834E-4</v>
      </c>
      <c r="T300">
        <f t="shared" si="98"/>
        <v>-8.2906104347371752</v>
      </c>
      <c r="U300">
        <f t="shared" si="99"/>
        <v>453.02489623849613</v>
      </c>
      <c r="V300">
        <f t="shared" si="100"/>
        <v>180.45629141754378</v>
      </c>
      <c r="W300">
        <f t="shared" si="101"/>
        <v>188.62817342367163</v>
      </c>
      <c r="X300">
        <f t="shared" si="102"/>
        <v>-71.597056685017336</v>
      </c>
      <c r="Y300">
        <f t="shared" si="103"/>
        <v>-20.633985147000587</v>
      </c>
    </row>
    <row r="301" spans="3:25" x14ac:dyDescent="0.55000000000000004">
      <c r="C301">
        <f t="shared" si="107"/>
        <v>0.2920000000000002</v>
      </c>
      <c r="D301">
        <f t="shared" si="92"/>
        <v>3.6368690558907388E-2</v>
      </c>
      <c r="E301">
        <f t="shared" si="108"/>
        <v>-3.3140470239608391</v>
      </c>
      <c r="F301">
        <f t="shared" si="93"/>
        <v>359.1342053695754</v>
      </c>
      <c r="G301">
        <f t="shared" si="94"/>
        <v>125.31727114935688</v>
      </c>
      <c r="H301">
        <f t="shared" si="95"/>
        <v>164.3201122631952</v>
      </c>
      <c r="I301">
        <f t="shared" si="109"/>
        <v>-54.164064975409602</v>
      </c>
      <c r="J301">
        <f t="shared" si="110"/>
        <v>-18.646804005574552</v>
      </c>
      <c r="L301">
        <f t="shared" si="105"/>
        <v>0.2920000000000002</v>
      </c>
      <c r="M301" s="2">
        <f t="shared" si="90"/>
        <v>3.3586328355369975E-3</v>
      </c>
      <c r="N301">
        <f t="shared" si="106"/>
        <v>-19.305887785724469</v>
      </c>
      <c r="O301">
        <f t="shared" si="91"/>
        <v>4.1262873305039516E-9</v>
      </c>
      <c r="P301" s="2">
        <f t="shared" si="96"/>
        <v>4.0462648834006546E-12</v>
      </c>
      <c r="R301">
        <f t="shared" si="104"/>
        <v>0.2920000000000002</v>
      </c>
      <c r="S301">
        <f t="shared" si="97"/>
        <v>2.8123347283436057E-4</v>
      </c>
      <c r="T301">
        <f t="shared" si="98"/>
        <v>-8.1763253694278788</v>
      </c>
      <c r="U301">
        <f t="shared" si="99"/>
        <v>453.02489623849613</v>
      </c>
      <c r="V301">
        <f t="shared" si="100"/>
        <v>180.45629141754378</v>
      </c>
      <c r="W301">
        <f t="shared" si="101"/>
        <v>188.62817342367163</v>
      </c>
      <c r="X301">
        <f t="shared" si="102"/>
        <v>-71.398085649403569</v>
      </c>
      <c r="Y301">
        <f t="shared" si="103"/>
        <v>-20.718671117305057</v>
      </c>
    </row>
    <row r="302" spans="3:25" x14ac:dyDescent="0.55000000000000004">
      <c r="C302">
        <f t="shared" si="107"/>
        <v>0.2930000000000002</v>
      </c>
      <c r="D302">
        <f t="shared" si="92"/>
        <v>3.9166063739868896E-2</v>
      </c>
      <c r="E302">
        <f t="shared" si="108"/>
        <v>-3.2399446280602078</v>
      </c>
      <c r="F302">
        <f t="shared" si="93"/>
        <v>359.1342053695754</v>
      </c>
      <c r="G302">
        <f t="shared" si="94"/>
        <v>125.31727114935688</v>
      </c>
      <c r="H302">
        <f t="shared" si="95"/>
        <v>164.3201122631952</v>
      </c>
      <c r="I302">
        <f t="shared" si="109"/>
        <v>-54.013637478463039</v>
      </c>
      <c r="J302">
        <f t="shared" si="110"/>
        <v>-18.723129106620483</v>
      </c>
      <c r="L302">
        <f t="shared" si="105"/>
        <v>0.2930000000000002</v>
      </c>
      <c r="M302" s="2">
        <f t="shared" si="90"/>
        <v>3.4935441080759483E-3</v>
      </c>
      <c r="N302">
        <f t="shared" si="106"/>
        <v>-19.266505058024354</v>
      </c>
      <c r="O302">
        <f t="shared" si="91"/>
        <v>4.2920341393630485E-9</v>
      </c>
      <c r="P302" s="2">
        <f t="shared" si="96"/>
        <v>4.2091607349335032E-12</v>
      </c>
      <c r="R302">
        <f t="shared" si="104"/>
        <v>0.2930000000000002</v>
      </c>
      <c r="S302">
        <f t="shared" si="97"/>
        <v>3.1503076859573496E-4</v>
      </c>
      <c r="T302">
        <f t="shared" si="98"/>
        <v>-8.062840245827136</v>
      </c>
      <c r="U302">
        <f t="shared" si="99"/>
        <v>453.02489623849613</v>
      </c>
      <c r="V302">
        <f t="shared" si="100"/>
        <v>180.45629141754378</v>
      </c>
      <c r="W302">
        <f t="shared" si="101"/>
        <v>188.62817342367163</v>
      </c>
      <c r="X302">
        <f t="shared" si="102"/>
        <v>-71.199794857974013</v>
      </c>
      <c r="Y302">
        <f t="shared" si="103"/>
        <v>-20.803476785133871</v>
      </c>
    </row>
    <row r="303" spans="3:25" x14ac:dyDescent="0.55000000000000004">
      <c r="C303">
        <f t="shared" si="107"/>
        <v>0.29400000000000021</v>
      </c>
      <c r="D303">
        <f t="shared" si="92"/>
        <v>4.2152436291733181E-2</v>
      </c>
      <c r="E303">
        <f t="shared" si="108"/>
        <v>-3.1664627956890428</v>
      </c>
      <c r="F303">
        <f t="shared" si="93"/>
        <v>359.1342053695754</v>
      </c>
      <c r="G303">
        <f t="shared" si="94"/>
        <v>125.31727114935688</v>
      </c>
      <c r="H303">
        <f t="shared" si="95"/>
        <v>164.3201122631952</v>
      </c>
      <c r="I303">
        <f t="shared" si="109"/>
        <v>-53.863722512312009</v>
      </c>
      <c r="J303">
        <f t="shared" si="110"/>
        <v>-18.799562240400348</v>
      </c>
      <c r="L303">
        <f t="shared" si="105"/>
        <v>0.29400000000000021</v>
      </c>
      <c r="M303" s="2">
        <f t="shared" si="90"/>
        <v>3.6332383963059325E-3</v>
      </c>
      <c r="N303">
        <f t="shared" si="106"/>
        <v>-19.227297411941738</v>
      </c>
      <c r="O303">
        <f t="shared" si="91"/>
        <v>4.4636571776327229E-9</v>
      </c>
      <c r="P303" s="2">
        <f t="shared" si="96"/>
        <v>4.3778456584978888E-12</v>
      </c>
      <c r="R303">
        <f t="shared" si="104"/>
        <v>0.29400000000000021</v>
      </c>
      <c r="S303">
        <f t="shared" si="97"/>
        <v>3.5260899868795972E-4</v>
      </c>
      <c r="T303">
        <f t="shared" si="98"/>
        <v>-7.9501507673733514</v>
      </c>
      <c r="U303">
        <f t="shared" si="99"/>
        <v>453.02489623849613</v>
      </c>
      <c r="V303">
        <f t="shared" si="100"/>
        <v>180.45629141754378</v>
      </c>
      <c r="W303">
        <f t="shared" si="101"/>
        <v>188.62817342367163</v>
      </c>
      <c r="X303">
        <f t="shared" si="102"/>
        <v>-71.002179675320377</v>
      </c>
      <c r="Y303">
        <f t="shared" si="103"/>
        <v>-20.888402489333721</v>
      </c>
    </row>
    <row r="304" spans="3:25" x14ac:dyDescent="0.55000000000000004">
      <c r="C304">
        <f t="shared" si="107"/>
        <v>0.29500000000000021</v>
      </c>
      <c r="D304">
        <f t="shared" si="92"/>
        <v>4.53385165670806E-2</v>
      </c>
      <c r="E304">
        <f t="shared" si="108"/>
        <v>-3.0935983524115187</v>
      </c>
      <c r="F304">
        <f t="shared" si="93"/>
        <v>359.1342053695754</v>
      </c>
      <c r="G304">
        <f t="shared" si="94"/>
        <v>125.31727114935688</v>
      </c>
      <c r="H304">
        <f t="shared" si="95"/>
        <v>164.3201122631952</v>
      </c>
      <c r="I304">
        <f t="shared" si="109"/>
        <v>-53.714316596261931</v>
      </c>
      <c r="J304">
        <f t="shared" si="110"/>
        <v>-18.876103713172903</v>
      </c>
      <c r="L304">
        <f t="shared" si="105"/>
        <v>0.29500000000000021</v>
      </c>
      <c r="M304" s="2">
        <f t="shared" si="90"/>
        <v>3.7778611218343382E-3</v>
      </c>
      <c r="N304">
        <f t="shared" si="106"/>
        <v>-19.188263774011645</v>
      </c>
      <c r="O304">
        <f t="shared" si="91"/>
        <v>4.6413351047156335E-9</v>
      </c>
      <c r="P304" s="2">
        <f t="shared" si="96"/>
        <v>4.552496141174182E-12</v>
      </c>
      <c r="R304">
        <f t="shared" si="104"/>
        <v>0.29500000000000021</v>
      </c>
      <c r="S304">
        <f t="shared" si="97"/>
        <v>3.9435750532269571E-4</v>
      </c>
      <c r="T304">
        <f t="shared" si="98"/>
        <v>-7.8382526861657276</v>
      </c>
      <c r="U304">
        <f t="shared" si="99"/>
        <v>453.02489623849613</v>
      </c>
      <c r="V304">
        <f t="shared" si="100"/>
        <v>180.45629141754378</v>
      </c>
      <c r="W304">
        <f t="shared" si="101"/>
        <v>188.62817342367163</v>
      </c>
      <c r="X304">
        <f t="shared" si="102"/>
        <v>-70.80523551325436</v>
      </c>
      <c r="Y304">
        <f t="shared" si="103"/>
        <v>-20.973448570192115</v>
      </c>
    </row>
    <row r="305" spans="3:25" x14ac:dyDescent="0.55000000000000004">
      <c r="C305">
        <f t="shared" si="107"/>
        <v>0.29600000000000021</v>
      </c>
      <c r="D305">
        <f t="shared" si="92"/>
        <v>4.8735470819403104E-2</v>
      </c>
      <c r="E305">
        <f t="shared" si="108"/>
        <v>-3.0213481604331633</v>
      </c>
      <c r="F305">
        <f t="shared" si="93"/>
        <v>359.1342053695754</v>
      </c>
      <c r="G305">
        <f t="shared" si="94"/>
        <v>125.31727114935688</v>
      </c>
      <c r="H305">
        <f t="shared" si="95"/>
        <v>164.3201122631952</v>
      </c>
      <c r="I305">
        <f t="shared" si="109"/>
        <v>-53.565416284955347</v>
      </c>
      <c r="J305">
        <f t="shared" si="110"/>
        <v>-18.952753832501131</v>
      </c>
      <c r="L305">
        <f t="shared" si="105"/>
        <v>0.29600000000000021</v>
      </c>
      <c r="M305" s="2">
        <f t="shared" si="90"/>
        <v>3.9275613064165774E-3</v>
      </c>
      <c r="N305">
        <f t="shared" si="106"/>
        <v>-19.149403082157633</v>
      </c>
      <c r="O305">
        <f t="shared" si="91"/>
        <v>4.8252510030180553E-9</v>
      </c>
      <c r="P305" s="2">
        <f t="shared" si="96"/>
        <v>4.7332930538668485E-12</v>
      </c>
      <c r="R305">
        <f t="shared" si="104"/>
        <v>0.29600000000000021</v>
      </c>
      <c r="S305">
        <f t="shared" si="97"/>
        <v>4.4070193193738902E-4</v>
      </c>
      <c r="T305">
        <f t="shared" si="98"/>
        <v>-7.7271418023333638</v>
      </c>
      <c r="U305">
        <f t="shared" si="99"/>
        <v>453.02489623849613</v>
      </c>
      <c r="V305">
        <f t="shared" si="100"/>
        <v>180.45629141754378</v>
      </c>
      <c r="W305">
        <f t="shared" si="101"/>
        <v>188.62817342367163</v>
      </c>
      <c r="X305">
        <f t="shared" si="102"/>
        <v>-70.608957830168407</v>
      </c>
      <c r="Y305">
        <f t="shared" si="103"/>
        <v>-21.058615369445704</v>
      </c>
    </row>
    <row r="306" spans="3:25" x14ac:dyDescent="0.55000000000000004">
      <c r="C306">
        <f t="shared" si="107"/>
        <v>0.29700000000000021</v>
      </c>
      <c r="D306">
        <f t="shared" si="92"/>
        <v>5.2354932834404962E-2</v>
      </c>
      <c r="E306">
        <f t="shared" si="108"/>
        <v>-2.9497091181314161</v>
      </c>
      <c r="F306">
        <f t="shared" si="93"/>
        <v>359.1342053695754</v>
      </c>
      <c r="G306">
        <f t="shared" si="94"/>
        <v>125.31727114935688</v>
      </c>
      <c r="H306">
        <f t="shared" si="95"/>
        <v>164.3201122631952</v>
      </c>
      <c r="I306">
        <f t="shared" si="109"/>
        <v>-53.417018167895222</v>
      </c>
      <c r="J306">
        <f t="shared" si="110"/>
        <v>-19.029512907259509</v>
      </c>
      <c r="L306">
        <f t="shared" si="105"/>
        <v>0.29700000000000021</v>
      </c>
      <c r="M306" s="2">
        <f t="shared" si="90"/>
        <v>4.0824916362186972E-3</v>
      </c>
      <c r="N306">
        <f t="shared" si="106"/>
        <v>-19.110714285540951</v>
      </c>
      <c r="O306">
        <f t="shared" si="91"/>
        <v>5.0155924569004573E-9</v>
      </c>
      <c r="P306" s="2">
        <f t="shared" si="96"/>
        <v>4.9204217299592607E-12</v>
      </c>
      <c r="R306">
        <f t="shared" si="104"/>
        <v>0.29700000000000021</v>
      </c>
      <c r="S306">
        <f t="shared" si="97"/>
        <v>4.9210720768274165E-4</v>
      </c>
      <c r="T306">
        <f t="shared" si="98"/>
        <v>-7.6168139634149234</v>
      </c>
      <c r="U306">
        <f t="shared" si="99"/>
        <v>453.02489623849613</v>
      </c>
      <c r="V306">
        <f t="shared" si="100"/>
        <v>180.45629141754378</v>
      </c>
      <c r="W306">
        <f t="shared" si="101"/>
        <v>188.62817342367163</v>
      </c>
      <c r="X306">
        <f t="shared" si="102"/>
        <v>-70.413342130407329</v>
      </c>
      <c r="Y306">
        <f t="shared" si="103"/>
        <v>-21.143903230288341</v>
      </c>
    </row>
    <row r="307" spans="3:25" x14ac:dyDescent="0.55000000000000004">
      <c r="C307">
        <f t="shared" si="107"/>
        <v>0.29800000000000021</v>
      </c>
      <c r="D307">
        <f t="shared" si="92"/>
        <v>5.6209013094486136E-2</v>
      </c>
      <c r="E307">
        <f t="shared" si="108"/>
        <v>-2.8786781595945143</v>
      </c>
      <c r="F307">
        <f t="shared" si="93"/>
        <v>359.1342053695754</v>
      </c>
      <c r="G307">
        <f t="shared" si="94"/>
        <v>125.31727114935688</v>
      </c>
      <c r="H307">
        <f t="shared" si="95"/>
        <v>164.3201122631952</v>
      </c>
      <c r="I307">
        <f t="shared" si="109"/>
        <v>-53.269118868976207</v>
      </c>
      <c r="J307">
        <f t="shared" si="110"/>
        <v>-19.106381247641622</v>
      </c>
      <c r="L307">
        <f t="shared" si="105"/>
        <v>0.29800000000000021</v>
      </c>
      <c r="M307" s="2">
        <f t="shared" si="90"/>
        <v>4.2428085265468337E-3</v>
      </c>
      <c r="N307">
        <f t="shared" si="106"/>
        <v>-19.072196344412205</v>
      </c>
      <c r="O307">
        <f t="shared" si="91"/>
        <v>5.212551632201622E-9</v>
      </c>
      <c r="P307" s="2">
        <f t="shared" si="96"/>
        <v>5.1140720445510445E-12</v>
      </c>
      <c r="R307">
        <f t="shared" si="104"/>
        <v>0.29800000000000021</v>
      </c>
      <c r="S307">
        <f t="shared" si="97"/>
        <v>5.4908073787151136E-4</v>
      </c>
      <c r="T307">
        <f t="shared" si="98"/>
        <v>-7.507265063749287</v>
      </c>
      <c r="U307">
        <f t="shared" si="99"/>
        <v>453.02489623849613</v>
      </c>
      <c r="V307">
        <f t="shared" si="100"/>
        <v>180.45629141754378</v>
      </c>
      <c r="W307">
        <f t="shared" si="101"/>
        <v>188.62817342367163</v>
      </c>
      <c r="X307">
        <f t="shared" si="102"/>
        <v>-70.218383963650453</v>
      </c>
      <c r="Y307">
        <f t="shared" si="103"/>
        <v>-21.229312497379581</v>
      </c>
    </row>
    <row r="308" spans="3:25" x14ac:dyDescent="0.55000000000000004">
      <c r="C308">
        <f t="shared" si="107"/>
        <v>0.29900000000000021</v>
      </c>
      <c r="D308">
        <f t="shared" si="92"/>
        <v>6.0310307422035192E-2</v>
      </c>
      <c r="E308">
        <f t="shared" si="108"/>
        <v>-2.8082522541680284</v>
      </c>
      <c r="F308">
        <f t="shared" si="93"/>
        <v>359.1342053695754</v>
      </c>
      <c r="G308">
        <f t="shared" si="94"/>
        <v>125.31727114935688</v>
      </c>
      <c r="H308">
        <f t="shared" si="95"/>
        <v>164.3201122631952</v>
      </c>
      <c r="I308">
        <f t="shared" si="109"/>
        <v>-53.121715046023795</v>
      </c>
      <c r="J308">
        <f t="shared" si="110"/>
        <v>-19.183359165167548</v>
      </c>
      <c r="L308">
        <f t="shared" si="105"/>
        <v>0.29900000000000021</v>
      </c>
      <c r="M308" s="2">
        <f t="shared" si="90"/>
        <v>4.4086721870275894E-3</v>
      </c>
      <c r="N308">
        <f t="shared" si="106"/>
        <v>-19.033848229965582</v>
      </c>
      <c r="O308">
        <f t="shared" si="91"/>
        <v>5.4163253563167571E-9</v>
      </c>
      <c r="P308" s="2">
        <f t="shared" si="96"/>
        <v>5.3144384942591941E-12</v>
      </c>
      <c r="R308">
        <f t="shared" si="104"/>
        <v>0.29900000000000021</v>
      </c>
      <c r="S308">
        <f t="shared" si="97"/>
        <v>6.1217581097239423E-4</v>
      </c>
      <c r="T308">
        <f t="shared" si="98"/>
        <v>-7.3984910438761773</v>
      </c>
      <c r="U308">
        <f t="shared" si="99"/>
        <v>453.02489623849613</v>
      </c>
      <c r="V308">
        <f t="shared" si="100"/>
        <v>180.45629141754378</v>
      </c>
      <c r="W308">
        <f t="shared" si="101"/>
        <v>188.62817342367163</v>
      </c>
      <c r="X308">
        <f t="shared" si="102"/>
        <v>-70.024078924304092</v>
      </c>
      <c r="Y308">
        <f t="shared" si="103"/>
        <v>-21.314843516852832</v>
      </c>
    </row>
    <row r="309" spans="3:25" x14ac:dyDescent="0.55000000000000004">
      <c r="C309">
        <f t="shared" si="107"/>
        <v>0.30000000000000021</v>
      </c>
      <c r="D309">
        <f t="shared" si="92"/>
        <v>6.4671905045503908E-2</v>
      </c>
      <c r="E309">
        <f t="shared" si="108"/>
        <v>-2.7384284060094082</v>
      </c>
      <c r="F309">
        <f t="shared" si="93"/>
        <v>359.1342053695754</v>
      </c>
      <c r="G309">
        <f t="shared" si="94"/>
        <v>125.31727114935688</v>
      </c>
      <c r="H309">
        <f t="shared" si="95"/>
        <v>164.3201122631952</v>
      </c>
      <c r="I309">
        <f t="shared" si="109"/>
        <v>-52.974803390341151</v>
      </c>
      <c r="J309">
        <f t="shared" si="110"/>
        <v>-19.260446972691572</v>
      </c>
      <c r="L309">
        <f t="shared" si="105"/>
        <v>0.30000000000000021</v>
      </c>
      <c r="M309" s="2">
        <f t="shared" si="90"/>
        <v>4.580246687223434E-3</v>
      </c>
      <c r="N309">
        <f t="shared" si="106"/>
        <v>-18.995668924195488</v>
      </c>
      <c r="O309">
        <f t="shared" si="91"/>
        <v>5.6271151988100552E-9</v>
      </c>
      <c r="P309" s="2">
        <f t="shared" si="96"/>
        <v>5.5217202775634103E-12</v>
      </c>
      <c r="R309">
        <f t="shared" si="104"/>
        <v>0.30000000000000021</v>
      </c>
      <c r="S309">
        <f t="shared" si="97"/>
        <v>6.819952329548863E-4</v>
      </c>
      <c r="T309">
        <f t="shared" si="98"/>
        <v>-7.2904878899474603</v>
      </c>
      <c r="U309">
        <f t="shared" si="99"/>
        <v>453.02489623849613</v>
      </c>
      <c r="V309">
        <f t="shared" si="100"/>
        <v>180.45629141754378</v>
      </c>
      <c r="W309">
        <f t="shared" si="101"/>
        <v>188.62817342367163</v>
      </c>
      <c r="X309">
        <f t="shared" si="102"/>
        <v>-69.830422650904239</v>
      </c>
      <c r="Y309">
        <f t="shared" si="103"/>
        <v>-21.400496636323968</v>
      </c>
    </row>
    <row r="310" spans="3:25" x14ac:dyDescent="0.55000000000000004">
      <c r="C310">
        <f t="shared" si="107"/>
        <v>0.30100000000000021</v>
      </c>
      <c r="D310">
        <f t="shared" si="92"/>
        <v>6.930739603079912E-2</v>
      </c>
      <c r="E310">
        <f t="shared" si="108"/>
        <v>-2.6692036536498129</v>
      </c>
      <c r="F310">
        <f t="shared" si="93"/>
        <v>359.1342053695754</v>
      </c>
      <c r="G310">
        <f t="shared" si="94"/>
        <v>125.31727114935688</v>
      </c>
      <c r="H310">
        <f t="shared" si="95"/>
        <v>164.3201122631952</v>
      </c>
      <c r="I310">
        <f t="shared" si="109"/>
        <v>-52.828380626263467</v>
      </c>
      <c r="J310">
        <f t="shared" si="110"/>
        <v>-19.337644984409661</v>
      </c>
      <c r="L310">
        <f t="shared" si="105"/>
        <v>0.30100000000000021</v>
      </c>
      <c r="M310" s="2">
        <f t="shared" si="90"/>
        <v>4.7577000226662648E-3</v>
      </c>
      <c r="N310">
        <f t="shared" si="106"/>
        <v>-18.957657419755613</v>
      </c>
      <c r="O310">
        <f t="shared" si="91"/>
        <v>5.8451275525409893E-9</v>
      </c>
      <c r="P310" s="2">
        <f t="shared" si="96"/>
        <v>5.7361213756755275E-12</v>
      </c>
      <c r="R310">
        <f t="shared" si="104"/>
        <v>0.30100000000000021</v>
      </c>
      <c r="S310">
        <f t="shared" si="97"/>
        <v>7.5919519998878546E-4</v>
      </c>
      <c r="T310">
        <f t="shared" si="98"/>
        <v>-7.183251633147993</v>
      </c>
      <c r="U310">
        <f t="shared" si="99"/>
        <v>453.02489623849613</v>
      </c>
      <c r="V310">
        <f t="shared" si="100"/>
        <v>180.45629141754378</v>
      </c>
      <c r="W310">
        <f t="shared" si="101"/>
        <v>188.62817342367163</v>
      </c>
      <c r="X310">
        <f t="shared" si="102"/>
        <v>-69.637410825529116</v>
      </c>
      <c r="Y310">
        <f t="shared" si="103"/>
        <v>-21.486272204899624</v>
      </c>
    </row>
    <row r="311" spans="3:25" x14ac:dyDescent="0.55000000000000004">
      <c r="C311">
        <f t="shared" si="107"/>
        <v>0.30200000000000021</v>
      </c>
      <c r="D311">
        <f t="shared" si="92"/>
        <v>7.4230878019081722E-2</v>
      </c>
      <c r="E311">
        <f t="shared" si="108"/>
        <v>-2.6005750695637282</v>
      </c>
      <c r="F311">
        <f t="shared" si="93"/>
        <v>359.1342053695754</v>
      </c>
      <c r="G311">
        <f t="shared" si="94"/>
        <v>125.31727114935688</v>
      </c>
      <c r="H311">
        <f t="shared" si="95"/>
        <v>164.3201122631952</v>
      </c>
      <c r="I311">
        <f t="shared" si="109"/>
        <v>-52.682443510719736</v>
      </c>
      <c r="J311">
        <f t="shared" si="110"/>
        <v>-19.414953515867307</v>
      </c>
      <c r="L311">
        <f t="shared" si="105"/>
        <v>0.30200000000000021</v>
      </c>
      <c r="M311" s="2">
        <f t="shared" si="90"/>
        <v>4.9412041812917397E-3</v>
      </c>
      <c r="N311">
        <f t="shared" si="106"/>
        <v>-18.919812719820325</v>
      </c>
      <c r="O311">
        <f t="shared" si="91"/>
        <v>6.070573715282984E-9</v>
      </c>
      <c r="P311" s="2">
        <f t="shared" si="96"/>
        <v>5.9578506339119919E-12</v>
      </c>
      <c r="R311">
        <f t="shared" si="104"/>
        <v>0.30200000000000021</v>
      </c>
      <c r="S311">
        <f t="shared" si="97"/>
        <v>8.4448942066834849E-4</v>
      </c>
      <c r="T311">
        <f t="shared" si="98"/>
        <v>-7.0767783491266236</v>
      </c>
      <c r="U311">
        <f t="shared" si="99"/>
        <v>453.02489623849613</v>
      </c>
      <c r="V311">
        <f t="shared" si="100"/>
        <v>180.45629141754378</v>
      </c>
      <c r="W311">
        <f t="shared" si="101"/>
        <v>188.62817342367163</v>
      </c>
      <c r="X311">
        <f t="shared" si="102"/>
        <v>-69.445039173221474</v>
      </c>
      <c r="Y311">
        <f t="shared" si="103"/>
        <v>-21.572170573185897</v>
      </c>
    </row>
    <row r="312" spans="3:25" x14ac:dyDescent="0.55000000000000004">
      <c r="C312">
        <f t="shared" si="107"/>
        <v>0.30300000000000021</v>
      </c>
      <c r="D312">
        <f t="shared" si="92"/>
        <v>7.9456962210899998E-2</v>
      </c>
      <c r="E312">
        <f t="shared" si="108"/>
        <v>-2.5325397597455641</v>
      </c>
      <c r="F312">
        <f t="shared" si="93"/>
        <v>359.1342053695754</v>
      </c>
      <c r="G312">
        <f t="shared" si="94"/>
        <v>125.31727114935688</v>
      </c>
      <c r="H312">
        <f t="shared" si="95"/>
        <v>164.3201122631952</v>
      </c>
      <c r="I312">
        <f t="shared" si="109"/>
        <v>-52.536988832801754</v>
      </c>
      <c r="J312">
        <f t="shared" si="110"/>
        <v>-19.492372883967125</v>
      </c>
      <c r="L312">
        <f t="shared" si="105"/>
        <v>0.30300000000000021</v>
      </c>
      <c r="M312" s="2">
        <f t="shared" si="90"/>
        <v>5.1309352102561993E-3</v>
      </c>
      <c r="N312">
        <f t="shared" si="106"/>
        <v>-18.88213383794842</v>
      </c>
      <c r="O312">
        <f t="shared" si="91"/>
        <v>6.3036699718121253E-9</v>
      </c>
      <c r="P312" s="2">
        <f t="shared" si="96"/>
        <v>6.1871218435475601E-12</v>
      </c>
      <c r="R312">
        <f t="shared" si="104"/>
        <v>0.30300000000000021</v>
      </c>
      <c r="S312">
        <f t="shared" si="97"/>
        <v>9.3865349906595351E-4</v>
      </c>
      <c r="T312">
        <f t="shared" si="98"/>
        <v>-6.9710641574365582</v>
      </c>
      <c r="U312">
        <f t="shared" si="99"/>
        <v>453.02489623849613</v>
      </c>
      <c r="V312">
        <f t="shared" si="100"/>
        <v>180.45629141754378</v>
      </c>
      <c r="W312">
        <f t="shared" si="101"/>
        <v>188.62817342367163</v>
      </c>
      <c r="X312">
        <f t="shared" si="102"/>
        <v>-69.253303461420501</v>
      </c>
      <c r="Y312">
        <f t="shared" si="103"/>
        <v>-21.658192093296805</v>
      </c>
    </row>
    <row r="313" spans="3:25" x14ac:dyDescent="0.55000000000000004">
      <c r="C313">
        <f t="shared" si="107"/>
        <v>0.30400000000000021</v>
      </c>
      <c r="D313">
        <f t="shared" si="92"/>
        <v>8.5000778535405608E-2</v>
      </c>
      <c r="E313">
        <f t="shared" si="108"/>
        <v>-2.4650948632937002</v>
      </c>
      <c r="F313">
        <f t="shared" si="93"/>
        <v>359.1342053695754</v>
      </c>
      <c r="G313">
        <f t="shared" si="94"/>
        <v>125.31727114935688</v>
      </c>
      <c r="H313">
        <f t="shared" si="95"/>
        <v>164.3201122631952</v>
      </c>
      <c r="I313">
        <f t="shared" si="109"/>
        <v>-52.392013413340251</v>
      </c>
      <c r="J313">
        <f t="shared" si="110"/>
        <v>-19.569903406976763</v>
      </c>
      <c r="L313">
        <f t="shared" si="105"/>
        <v>0.30400000000000021</v>
      </c>
      <c r="M313" s="2">
        <f t="shared" si="90"/>
        <v>5.3270732831176976E-3</v>
      </c>
      <c r="N313">
        <f t="shared" si="106"/>
        <v>-18.844619797949115</v>
      </c>
      <c r="O313">
        <f t="shared" si="91"/>
        <v>6.5446376764431861E-9</v>
      </c>
      <c r="P313" s="2">
        <f t="shared" si="96"/>
        <v>6.4241538241276613E-12</v>
      </c>
      <c r="R313">
        <f t="shared" si="104"/>
        <v>0.30400000000000021</v>
      </c>
      <c r="S313">
        <f t="shared" si="97"/>
        <v>1.0425295900163781E-3</v>
      </c>
      <c r="T313">
        <f t="shared" si="98"/>
        <v>-6.8661052209853715</v>
      </c>
      <c r="U313">
        <f t="shared" si="99"/>
        <v>453.02489623849613</v>
      </c>
      <c r="V313">
        <f t="shared" si="100"/>
        <v>180.45629141754378</v>
      </c>
      <c r="W313">
        <f t="shared" si="101"/>
        <v>188.62817342367163</v>
      </c>
      <c r="X313">
        <f t="shared" si="102"/>
        <v>-69.06219949940305</v>
      </c>
      <c r="Y313">
        <f t="shared" si="103"/>
        <v>-21.744337118863069</v>
      </c>
    </row>
    <row r="314" spans="3:25" x14ac:dyDescent="0.55000000000000004">
      <c r="C314">
        <f t="shared" si="107"/>
        <v>0.30500000000000022</v>
      </c>
      <c r="D314">
        <f t="shared" si="92"/>
        <v>9.0877979942545262E-2</v>
      </c>
      <c r="E314">
        <f t="shared" si="108"/>
        <v>-2.3982375520012162</v>
      </c>
      <c r="F314">
        <f t="shared" si="93"/>
        <v>359.1342053695754</v>
      </c>
      <c r="G314">
        <f t="shared" si="94"/>
        <v>125.31727114935688</v>
      </c>
      <c r="H314">
        <f t="shared" si="95"/>
        <v>164.3201122631952</v>
      </c>
      <c r="I314">
        <f t="shared" si="109"/>
        <v>-52.247514104487891</v>
      </c>
      <c r="J314">
        <f t="shared" si="110"/>
        <v>-19.64754540453664</v>
      </c>
      <c r="L314">
        <f t="shared" si="105"/>
        <v>0.30500000000000022</v>
      </c>
      <c r="M314" s="2">
        <f t="shared" si="90"/>
        <v>5.5298027673620171E-3</v>
      </c>
      <c r="N314">
        <f t="shared" si="106"/>
        <v>-18.807269633750217</v>
      </c>
      <c r="O314">
        <f t="shared" si="91"/>
        <v>6.7937033359895027E-9</v>
      </c>
      <c r="P314" s="2">
        <f t="shared" si="96"/>
        <v>6.669170506216351E-12</v>
      </c>
      <c r="R314">
        <f t="shared" si="104"/>
        <v>0.30500000000000022</v>
      </c>
      <c r="S314">
        <f t="shared" si="97"/>
        <v>1.1570313380894217E-3</v>
      </c>
      <c r="T314">
        <f t="shared" si="98"/>
        <v>-6.7618977454940001</v>
      </c>
      <c r="U314">
        <f t="shared" si="99"/>
        <v>453.02489623849613</v>
      </c>
      <c r="V314">
        <f t="shared" si="100"/>
        <v>180.45629141754378</v>
      </c>
      <c r="W314">
        <f t="shared" si="101"/>
        <v>188.62817342367163</v>
      </c>
      <c r="X314">
        <f t="shared" si="102"/>
        <v>-68.871723137734037</v>
      </c>
      <c r="Y314">
        <f t="shared" si="103"/>
        <v>-21.83060600504071</v>
      </c>
    </row>
    <row r="315" spans="3:25" x14ac:dyDescent="0.55000000000000004">
      <c r="C315">
        <f t="shared" si="107"/>
        <v>0.30600000000000022</v>
      </c>
      <c r="D315">
        <f t="shared" si="92"/>
        <v>9.710474575524583E-2</v>
      </c>
      <c r="E315">
        <f t="shared" si="108"/>
        <v>-2.3319650299539063</v>
      </c>
      <c r="F315">
        <f t="shared" si="93"/>
        <v>359.1342053695754</v>
      </c>
      <c r="G315">
        <f t="shared" si="94"/>
        <v>125.31727114935688</v>
      </c>
      <c r="H315">
        <f t="shared" si="95"/>
        <v>164.3201122631952</v>
      </c>
      <c r="I315">
        <f t="shared" si="109"/>
        <v>-52.103487789309241</v>
      </c>
      <c r="J315">
        <f t="shared" si="110"/>
        <v>-19.725299197667979</v>
      </c>
      <c r="L315">
        <f t="shared" si="105"/>
        <v>0.30600000000000022</v>
      </c>
      <c r="M315" s="2">
        <f t="shared" si="90"/>
        <v>5.7393122922529561E-3</v>
      </c>
      <c r="N315">
        <f t="shared" si="106"/>
        <v>-18.770082389268573</v>
      </c>
      <c r="O315">
        <f t="shared" si="91"/>
        <v>7.051098693121227E-9</v>
      </c>
      <c r="P315" s="2">
        <f t="shared" si="96"/>
        <v>6.9224010145553708E-12</v>
      </c>
      <c r="R315">
        <f t="shared" si="104"/>
        <v>0.30600000000000022</v>
      </c>
      <c r="S315">
        <f t="shared" si="97"/>
        <v>1.2831491117184469E-3</v>
      </c>
      <c r="T315">
        <f t="shared" si="98"/>
        <v>-6.6584379789650434</v>
      </c>
      <c r="U315">
        <f t="shared" si="99"/>
        <v>453.02489623849613</v>
      </c>
      <c r="V315">
        <f t="shared" si="100"/>
        <v>180.45629141754378</v>
      </c>
      <c r="W315">
        <f t="shared" si="101"/>
        <v>188.62817342367163</v>
      </c>
      <c r="X315">
        <f t="shared" si="102"/>
        <v>-68.681870267725813</v>
      </c>
      <c r="Y315">
        <f t="shared" si="103"/>
        <v>-21.916999108519978</v>
      </c>
    </row>
    <row r="316" spans="3:25" x14ac:dyDescent="0.55000000000000004">
      <c r="C316">
        <f t="shared" si="107"/>
        <v>0.30700000000000022</v>
      </c>
      <c r="D316">
        <f t="shared" si="92"/>
        <v>0.10369778401814302</v>
      </c>
      <c r="E316">
        <f t="shared" si="108"/>
        <v>-2.2662745331346414</v>
      </c>
      <c r="F316">
        <f t="shared" si="93"/>
        <v>359.1342053695754</v>
      </c>
      <c r="G316">
        <f t="shared" si="94"/>
        <v>125.31727114935688</v>
      </c>
      <c r="H316">
        <f t="shared" si="95"/>
        <v>164.3201122631952</v>
      </c>
      <c r="I316">
        <f t="shared" si="109"/>
        <v>-51.959931381377316</v>
      </c>
      <c r="J316">
        <f t="shared" si="110"/>
        <v>-19.80316510878064</v>
      </c>
      <c r="L316">
        <f t="shared" si="105"/>
        <v>0.30700000000000022</v>
      </c>
      <c r="M316" s="2">
        <f t="shared" si="90"/>
        <v>5.9557948169873861E-3</v>
      </c>
      <c r="N316">
        <f t="shared" si="106"/>
        <v>-18.733057118282549</v>
      </c>
      <c r="O316">
        <f t="shared" si="91"/>
        <v>7.3170608100980197E-9</v>
      </c>
      <c r="P316" s="2">
        <f t="shared" si="96"/>
        <v>7.1840797516096305E-12</v>
      </c>
      <c r="R316">
        <f t="shared" si="104"/>
        <v>0.30700000000000022</v>
      </c>
      <c r="S316">
        <f t="shared" si="97"/>
        <v>1.421955543914493E-3</v>
      </c>
      <c r="T316">
        <f t="shared" si="98"/>
        <v>-6.5557222111597646</v>
      </c>
      <c r="U316">
        <f t="shared" si="99"/>
        <v>453.02489623849613</v>
      </c>
      <c r="V316">
        <f t="shared" si="100"/>
        <v>180.45629141754378</v>
      </c>
      <c r="W316">
        <f t="shared" si="101"/>
        <v>188.62817342367163</v>
      </c>
      <c r="X316">
        <f t="shared" si="102"/>
        <v>-68.492636820906469</v>
      </c>
      <c r="Y316">
        <f t="shared" si="103"/>
        <v>-22.003516787534043</v>
      </c>
    </row>
    <row r="317" spans="3:25" x14ac:dyDescent="0.55000000000000004">
      <c r="C317">
        <f t="shared" si="107"/>
        <v>0.30800000000000022</v>
      </c>
      <c r="D317">
        <f t="shared" si="92"/>
        <v>0.11067433277887685</v>
      </c>
      <c r="E317">
        <f t="shared" si="108"/>
        <v>-2.2011633290346744</v>
      </c>
      <c r="F317">
        <f t="shared" si="93"/>
        <v>359.1342053695754</v>
      </c>
      <c r="G317">
        <f t="shared" si="94"/>
        <v>125.31727114935688</v>
      </c>
      <c r="H317">
        <f t="shared" si="95"/>
        <v>164.3201122631952</v>
      </c>
      <c r="I317">
        <f t="shared" si="109"/>
        <v>-51.816841824376723</v>
      </c>
      <c r="J317">
        <f t="shared" si="110"/>
        <v>-19.881143461681265</v>
      </c>
      <c r="L317">
        <f t="shared" si="105"/>
        <v>0.30800000000000022</v>
      </c>
      <c r="M317" s="2">
        <f t="shared" si="90"/>
        <v>6.1794476991328222E-3</v>
      </c>
      <c r="N317">
        <f t="shared" si="106"/>
        <v>-18.696192884306676</v>
      </c>
      <c r="O317">
        <f t="shared" si="91"/>
        <v>7.591832152848813E-9</v>
      </c>
      <c r="P317" s="2">
        <f t="shared" si="96"/>
        <v>7.454446481473423E-12</v>
      </c>
      <c r="R317">
        <f t="shared" si="104"/>
        <v>0.30800000000000022</v>
      </c>
      <c r="S317">
        <f t="shared" si="97"/>
        <v>1.5746113909022835E-3</v>
      </c>
      <c r="T317">
        <f t="shared" si="98"/>
        <v>-6.4537467730839175</v>
      </c>
      <c r="U317">
        <f t="shared" si="99"/>
        <v>453.02489623849613</v>
      </c>
      <c r="V317">
        <f t="shared" si="100"/>
        <v>180.45629141754378</v>
      </c>
      <c r="W317">
        <f t="shared" si="101"/>
        <v>188.62817342367163</v>
      </c>
      <c r="X317">
        <f t="shared" si="102"/>
        <v>-68.30401876849659</v>
      </c>
      <c r="Y317">
        <f t="shared" si="103"/>
        <v>-22.090159401868075</v>
      </c>
    </row>
    <row r="318" spans="3:25" x14ac:dyDescent="0.55000000000000004">
      <c r="C318">
        <f t="shared" si="107"/>
        <v>0.30900000000000022</v>
      </c>
      <c r="D318">
        <f t="shared" si="92"/>
        <v>0.11805216023790351</v>
      </c>
      <c r="E318">
        <f t="shared" si="108"/>
        <v>-2.1366287162711295</v>
      </c>
      <c r="F318">
        <f t="shared" si="93"/>
        <v>359.1342053695754</v>
      </c>
      <c r="G318">
        <f t="shared" si="94"/>
        <v>125.31727114935688</v>
      </c>
      <c r="H318">
        <f t="shared" si="95"/>
        <v>164.3201122631952</v>
      </c>
      <c r="I318">
        <f t="shared" si="109"/>
        <v>-51.674216091713205</v>
      </c>
      <c r="J318">
        <f t="shared" si="110"/>
        <v>-19.959234581581239</v>
      </c>
      <c r="L318">
        <f t="shared" si="105"/>
        <v>0.30900000000000022</v>
      </c>
      <c r="M318" s="2">
        <f t="shared" si="90"/>
        <v>6.4104727633265352E-3</v>
      </c>
      <c r="N318">
        <f t="shared" si="106"/>
        <v>-18.659488760468278</v>
      </c>
      <c r="O318">
        <f t="shared" si="91"/>
        <v>7.875660675372909E-9</v>
      </c>
      <c r="P318" s="2">
        <f t="shared" si="96"/>
        <v>7.7337464141108674E-12</v>
      </c>
      <c r="R318">
        <f t="shared" si="104"/>
        <v>0.30900000000000022</v>
      </c>
      <c r="S318">
        <f t="shared" si="97"/>
        <v>1.7423717198641016E-3</v>
      </c>
      <c r="T318">
        <f t="shared" si="98"/>
        <v>-6.352508036481975</v>
      </c>
      <c r="U318">
        <f t="shared" si="99"/>
        <v>453.02489623849613</v>
      </c>
      <c r="V318">
        <f t="shared" si="100"/>
        <v>180.45629141754378</v>
      </c>
      <c r="W318">
        <f t="shared" si="101"/>
        <v>188.62817342367163</v>
      </c>
      <c r="X318">
        <f t="shared" si="102"/>
        <v>-68.11601212089468</v>
      </c>
      <c r="Y318">
        <f t="shared" si="103"/>
        <v>-22.176927312868042</v>
      </c>
    </row>
    <row r="319" spans="3:25" x14ac:dyDescent="0.55000000000000004">
      <c r="C319">
        <f t="shared" si="107"/>
        <v>0.31000000000000022</v>
      </c>
      <c r="D319">
        <f t="shared" si="92"/>
        <v>0.12584956370266984</v>
      </c>
      <c r="E319">
        <f t="shared" si="108"/>
        <v>-2.0726680242111932</v>
      </c>
      <c r="F319">
        <f t="shared" si="93"/>
        <v>359.1342053695754</v>
      </c>
      <c r="G319">
        <f t="shared" si="94"/>
        <v>125.31727114935688</v>
      </c>
      <c r="H319">
        <f t="shared" si="95"/>
        <v>164.3201122631952</v>
      </c>
      <c r="I319">
        <f t="shared" si="109"/>
        <v>-51.532051186129557</v>
      </c>
      <c r="J319">
        <f t="shared" si="110"/>
        <v>-20.037438795104951</v>
      </c>
      <c r="L319">
        <f t="shared" si="105"/>
        <v>0.31000000000000022</v>
      </c>
      <c r="M319" s="2">
        <f t="shared" si="90"/>
        <v>6.6490763702124842E-3</v>
      </c>
      <c r="N319">
        <f t="shared" si="106"/>
        <v>-18.622943829386216</v>
      </c>
      <c r="O319">
        <f t="shared" si="91"/>
        <v>8.1687999044332424E-9</v>
      </c>
      <c r="P319" s="2">
        <f t="shared" si="96"/>
        <v>8.0222302899030829E-12</v>
      </c>
      <c r="R319">
        <f t="shared" si="104"/>
        <v>0.31000000000000022</v>
      </c>
      <c r="S319">
        <f t="shared" si="97"/>
        <v>1.9265924367627243E-3</v>
      </c>
      <c r="T319">
        <f t="shared" si="98"/>
        <v>-6.252002413339973</v>
      </c>
      <c r="U319">
        <f t="shared" si="99"/>
        <v>453.02489623849613</v>
      </c>
      <c r="V319">
        <f t="shared" si="100"/>
        <v>180.45629141754378</v>
      </c>
      <c r="W319">
        <f t="shared" si="101"/>
        <v>188.62817342367163</v>
      </c>
      <c r="X319">
        <f t="shared" si="102"/>
        <v>-67.928612927170775</v>
      </c>
      <c r="Y319">
        <f t="shared" si="103"/>
        <v>-22.263820883449945</v>
      </c>
    </row>
    <row r="320" spans="3:25" x14ac:dyDescent="0.55000000000000004">
      <c r="C320">
        <f t="shared" ref="C320:C383" si="111">0.001+C319</f>
        <v>0.31100000000000022</v>
      </c>
      <c r="D320">
        <f t="shared" si="92"/>
        <v>0.1340853672823781</v>
      </c>
      <c r="E320">
        <f t="shared" ref="E320:E383" si="112">F320-G320-H320+I320+J320</f>
        <v>-2.0092786126022304</v>
      </c>
      <c r="F320">
        <f t="shared" si="93"/>
        <v>359.1342053695754</v>
      </c>
      <c r="G320">
        <f t="shared" si="94"/>
        <v>125.31727114935688</v>
      </c>
      <c r="H320">
        <f t="shared" si="95"/>
        <v>164.3201122631952</v>
      </c>
      <c r="I320">
        <f t="shared" ref="I320:I383" si="113">($D$2-1)*LN(C320)</f>
        <v>-51.390344139327695</v>
      </c>
      <c r="J320">
        <f t="shared" ref="J320:J383" si="114">($D$3-1)*LN(1-C320)</f>
        <v>-20.11575643029785</v>
      </c>
      <c r="L320">
        <f t="shared" si="105"/>
        <v>0.31100000000000022</v>
      </c>
      <c r="M320" s="2">
        <f t="shared" si="90"/>
        <v>6.8954694855941252E-3</v>
      </c>
      <c r="N320">
        <f t="shared" si="106"/>
        <v>-18.586557183051504</v>
      </c>
      <c r="O320">
        <f t="shared" si="91"/>
        <v>8.4715090245148693E-9</v>
      </c>
      <c r="P320" s="2">
        <f t="shared" si="96"/>
        <v>8.3201544644740633E-12</v>
      </c>
      <c r="R320">
        <f t="shared" si="104"/>
        <v>0.31100000000000022</v>
      </c>
      <c r="S320">
        <f t="shared" si="97"/>
        <v>2.1287371649344289E-3</v>
      </c>
      <c r="T320">
        <f t="shared" si="98"/>
        <v>-6.1522263553963086</v>
      </c>
      <c r="U320">
        <f t="shared" si="99"/>
        <v>453.02489623849613</v>
      </c>
      <c r="V320">
        <f t="shared" si="100"/>
        <v>180.45629141754378</v>
      </c>
      <c r="W320">
        <f t="shared" si="101"/>
        <v>188.62817342367163</v>
      </c>
      <c r="X320">
        <f t="shared" si="102"/>
        <v>-67.741817274568334</v>
      </c>
      <c r="Y320">
        <f t="shared" si="103"/>
        <v>-22.350840478108722</v>
      </c>
    </row>
    <row r="321" spans="3:25" x14ac:dyDescent="0.55000000000000004">
      <c r="C321">
        <f t="shared" si="111"/>
        <v>0.31200000000000022</v>
      </c>
      <c r="D321">
        <f t="shared" si="92"/>
        <v>0.14277891825991224</v>
      </c>
      <c r="E321">
        <f t="shared" si="112"/>
        <v>-1.9464578712083238</v>
      </c>
      <c r="F321">
        <f t="shared" si="93"/>
        <v>359.1342053695754</v>
      </c>
      <c r="G321">
        <f t="shared" si="94"/>
        <v>125.31727114935688</v>
      </c>
      <c r="H321">
        <f t="shared" si="95"/>
        <v>164.3201122631952</v>
      </c>
      <c r="I321">
        <f t="shared" si="113"/>
        <v>-51.249092011596773</v>
      </c>
      <c r="J321">
        <f t="shared" si="114"/>
        <v>-20.194187816634866</v>
      </c>
      <c r="L321">
        <f t="shared" si="105"/>
        <v>0.31200000000000022</v>
      </c>
      <c r="M321" s="2">
        <f t="shared" si="90"/>
        <v>7.1498677497782619E-3</v>
      </c>
      <c r="N321">
        <f t="shared" si="106"/>
        <v>-18.550327922709918</v>
      </c>
      <c r="O321">
        <f t="shared" si="91"/>
        <v>8.7840529630181575E-9</v>
      </c>
      <c r="P321" s="2">
        <f t="shared" si="96"/>
        <v>8.6277809937665208E-12</v>
      </c>
      <c r="R321">
        <f t="shared" si="104"/>
        <v>0.31200000000000022</v>
      </c>
      <c r="S321">
        <f t="shared" si="97"/>
        <v>2.3503844847878306E-3</v>
      </c>
      <c r="T321">
        <f t="shared" si="98"/>
        <v>-6.0531763536608025</v>
      </c>
      <c r="U321">
        <f t="shared" si="99"/>
        <v>453.02489623849613</v>
      </c>
      <c r="V321">
        <f t="shared" si="100"/>
        <v>180.45629141754378</v>
      </c>
      <c r="W321">
        <f t="shared" si="101"/>
        <v>188.62817342367163</v>
      </c>
      <c r="X321">
        <f t="shared" si="102"/>
        <v>-67.555621288013924</v>
      </c>
      <c r="Y321">
        <f t="shared" si="103"/>
        <v>-22.437986462927626</v>
      </c>
    </row>
    <row r="322" spans="3:25" x14ac:dyDescent="0.55000000000000004">
      <c r="C322">
        <f t="shared" si="111"/>
        <v>0.31300000000000022</v>
      </c>
      <c r="D322">
        <f t="shared" si="92"/>
        <v>0.15195008207837354</v>
      </c>
      <c r="E322">
        <f t="shared" si="112"/>
        <v>-1.8842032194524947</v>
      </c>
      <c r="F322">
        <f t="shared" si="93"/>
        <v>359.1342053695754</v>
      </c>
      <c r="G322">
        <f t="shared" si="94"/>
        <v>125.31727114935688</v>
      </c>
      <c r="H322">
        <f t="shared" si="95"/>
        <v>164.3201122631952</v>
      </c>
      <c r="I322">
        <f t="shared" si="113"/>
        <v>-51.108291891447259</v>
      </c>
      <c r="J322">
        <f t="shared" si="114"/>
        <v>-20.272733285028551</v>
      </c>
      <c r="L322">
        <f t="shared" si="105"/>
        <v>0.31300000000000022</v>
      </c>
      <c r="M322" s="2">
        <f t="shared" si="90"/>
        <v>7.4124915470857667E-3</v>
      </c>
      <c r="N322">
        <f t="shared" si="106"/>
        <v>-18.514255158746494</v>
      </c>
      <c r="O322">
        <f t="shared" si="91"/>
        <v>9.1067024756569906E-9</v>
      </c>
      <c r="P322" s="2">
        <f t="shared" si="96"/>
        <v>8.9453777193375823E-12</v>
      </c>
      <c r="R322">
        <f t="shared" si="104"/>
        <v>0.31300000000000022</v>
      </c>
      <c r="S322">
        <f t="shared" si="97"/>
        <v>2.5932355445147815E-3</v>
      </c>
      <c r="T322">
        <f t="shared" si="98"/>
        <v>-5.9548489379415521</v>
      </c>
      <c r="U322">
        <f t="shared" si="99"/>
        <v>453.02489623849613</v>
      </c>
      <c r="V322">
        <f t="shared" si="100"/>
        <v>180.45629141754378</v>
      </c>
      <c r="W322">
        <f t="shared" si="101"/>
        <v>188.62817342367163</v>
      </c>
      <c r="X322">
        <f t="shared" si="102"/>
        <v>-67.37002112963502</v>
      </c>
      <c r="Y322">
        <f t="shared" si="103"/>
        <v>-22.525259205587279</v>
      </c>
    </row>
    <row r="323" spans="3:25" x14ac:dyDescent="0.55000000000000004">
      <c r="C323">
        <f t="shared" si="111"/>
        <v>0.31400000000000022</v>
      </c>
      <c r="D323">
        <f t="shared" si="92"/>
        <v>0.16161923588049507</v>
      </c>
      <c r="E323">
        <f t="shared" si="112"/>
        <v>-1.8225121060651617</v>
      </c>
      <c r="F323">
        <f t="shared" si="93"/>
        <v>359.1342053695754</v>
      </c>
      <c r="G323">
        <f t="shared" si="94"/>
        <v>125.31727114935688</v>
      </c>
      <c r="H323">
        <f t="shared" si="95"/>
        <v>164.3201122631952</v>
      </c>
      <c r="I323">
        <f t="shared" si="113"/>
        <v>-50.967940895250855</v>
      </c>
      <c r="J323">
        <f t="shared" si="114"/>
        <v>-20.351393167837621</v>
      </c>
      <c r="L323">
        <f t="shared" si="105"/>
        <v>0.31400000000000022</v>
      </c>
      <c r="M323" s="2">
        <f t="shared" si="90"/>
        <v>7.6835660755038603E-3</v>
      </c>
      <c r="N323">
        <f t="shared" si="106"/>
        <v>-18.478338010571875</v>
      </c>
      <c r="O323">
        <f t="shared" si="91"/>
        <v>9.4397342320308836E-9</v>
      </c>
      <c r="P323" s="2">
        <f t="shared" si="96"/>
        <v>9.2732183538439461E-12</v>
      </c>
      <c r="R323">
        <f t="shared" si="104"/>
        <v>0.31400000000000022</v>
      </c>
      <c r="S323">
        <f t="shared" si="97"/>
        <v>2.859122051206202E-3</v>
      </c>
      <c r="T323">
        <f t="shared" si="98"/>
        <v>-5.8572406763796039</v>
      </c>
      <c r="U323">
        <f t="shared" si="99"/>
        <v>453.02489623849613</v>
      </c>
      <c r="V323">
        <f t="shared" si="100"/>
        <v>180.45629141754378</v>
      </c>
      <c r="W323">
        <f t="shared" si="101"/>
        <v>188.62817342367163</v>
      </c>
      <c r="X323">
        <f t="shared" si="102"/>
        <v>-67.185012998285217</v>
      </c>
      <c r="Y323">
        <f t="shared" si="103"/>
        <v>-22.612659075375134</v>
      </c>
    </row>
    <row r="324" spans="3:25" x14ac:dyDescent="0.55000000000000004">
      <c r="C324">
        <f t="shared" si="111"/>
        <v>0.31500000000000022</v>
      </c>
      <c r="D324">
        <f t="shared" si="92"/>
        <v>0.17180726054062936</v>
      </c>
      <c r="E324">
        <f t="shared" si="112"/>
        <v>-1.761382008738078</v>
      </c>
      <c r="F324">
        <f t="shared" si="93"/>
        <v>359.1342053695754</v>
      </c>
      <c r="G324">
        <f t="shared" si="94"/>
        <v>125.31727114935688</v>
      </c>
      <c r="H324">
        <f t="shared" si="95"/>
        <v>164.3201122631952</v>
      </c>
      <c r="I324">
        <f t="shared" si="113"/>
        <v>-50.828036166886143</v>
      </c>
      <c r="J324">
        <f t="shared" si="114"/>
        <v>-20.430167798875249</v>
      </c>
      <c r="L324">
        <f t="shared" si="105"/>
        <v>0.31500000000000022</v>
      </c>
      <c r="M324" s="2">
        <f t="shared" si="90"/>
        <v>7.9633214164539171E-3</v>
      </c>
      <c r="N324">
        <f t="shared" si="106"/>
        <v>-18.442575606510516</v>
      </c>
      <c r="O324">
        <f t="shared" si="91"/>
        <v>9.7834309013390274E-9</v>
      </c>
      <c r="P324" s="2">
        <f t="shared" si="96"/>
        <v>9.6115825666849652E-12</v>
      </c>
      <c r="R324">
        <f t="shared" si="104"/>
        <v>0.31500000000000022</v>
      </c>
      <c r="S324">
        <f t="shared" si="97"/>
        <v>3.1500146511673887E-3</v>
      </c>
      <c r="T324">
        <f t="shared" si="98"/>
        <v>-5.7603481749911616</v>
      </c>
      <c r="U324">
        <f t="shared" si="99"/>
        <v>453.02489623849613</v>
      </c>
      <c r="V324">
        <f t="shared" si="100"/>
        <v>180.45629141754378</v>
      </c>
      <c r="W324">
        <f t="shared" si="101"/>
        <v>188.62817342367163</v>
      </c>
      <c r="X324">
        <f t="shared" si="102"/>
        <v>-67.000593129077188</v>
      </c>
      <c r="Y324">
        <f t="shared" si="103"/>
        <v>-22.70018644319472</v>
      </c>
    </row>
    <row r="325" spans="3:25" x14ac:dyDescent="0.55000000000000004">
      <c r="C325">
        <f t="shared" si="111"/>
        <v>0.31600000000000023</v>
      </c>
      <c r="D325">
        <f t="shared" si="92"/>
        <v>0.1825355311303484</v>
      </c>
      <c r="E325">
        <f t="shared" si="112"/>
        <v>-1.7008104337842518</v>
      </c>
      <c r="F325">
        <f t="shared" si="93"/>
        <v>359.1342053695754</v>
      </c>
      <c r="G325">
        <f t="shared" si="94"/>
        <v>125.31727114935688</v>
      </c>
      <c r="H325">
        <f t="shared" si="95"/>
        <v>164.3201122631952</v>
      </c>
      <c r="I325">
        <f t="shared" si="113"/>
        <v>-50.688574877389868</v>
      </c>
      <c r="J325">
        <f t="shared" si="114"/>
        <v>-20.509057513417698</v>
      </c>
      <c r="L325">
        <f t="shared" si="105"/>
        <v>0.31600000000000023</v>
      </c>
      <c r="M325" s="2">
        <f t="shared" si="90"/>
        <v>8.251992604648338E-3</v>
      </c>
      <c r="N325">
        <f t="shared" si="106"/>
        <v>-18.406967083690663</v>
      </c>
      <c r="O325">
        <f t="shared" si="91"/>
        <v>1.0138081238203764E-8</v>
      </c>
      <c r="P325" s="2">
        <f t="shared" si="96"/>
        <v>9.9607560697714041E-12</v>
      </c>
      <c r="R325">
        <f t="shared" si="104"/>
        <v>0.31600000000000023</v>
      </c>
      <c r="S325">
        <f t="shared" si="97"/>
        <v>3.4680317075360977E-3</v>
      </c>
      <c r="T325">
        <f t="shared" si="98"/>
        <v>-5.6641680772174894</v>
      </c>
      <c r="U325">
        <f t="shared" si="99"/>
        <v>453.02489623849613</v>
      </c>
      <c r="V325">
        <f t="shared" si="100"/>
        <v>180.45629141754378</v>
      </c>
      <c r="W325">
        <f t="shared" si="101"/>
        <v>188.62817342367163</v>
      </c>
      <c r="X325">
        <f t="shared" si="102"/>
        <v>-66.816757792923013</v>
      </c>
      <c r="Y325">
        <f t="shared" si="103"/>
        <v>-22.787841681575223</v>
      </c>
    </row>
    <row r="326" spans="3:25" x14ac:dyDescent="0.55000000000000004">
      <c r="C326">
        <f t="shared" si="111"/>
        <v>0.31700000000000023</v>
      </c>
      <c r="D326">
        <f t="shared" si="92"/>
        <v>0.19382590576069086</v>
      </c>
      <c r="E326">
        <f t="shared" si="112"/>
        <v>-1.640794915803081</v>
      </c>
      <c r="F326">
        <f t="shared" si="93"/>
        <v>359.1342053695754</v>
      </c>
      <c r="G326">
        <f t="shared" si="94"/>
        <v>125.31727114935688</v>
      </c>
      <c r="H326">
        <f t="shared" si="95"/>
        <v>164.3201122631952</v>
      </c>
      <c r="I326">
        <f t="shared" si="113"/>
        <v>-50.549554224613644</v>
      </c>
      <c r="J326">
        <f t="shared" si="114"/>
        <v>-20.588062648212752</v>
      </c>
      <c r="L326">
        <f t="shared" si="105"/>
        <v>0.31700000000000023</v>
      </c>
      <c r="M326" s="2">
        <f t="shared" si="90"/>
        <v>8.5498196980094213E-3</v>
      </c>
      <c r="N326">
        <f t="shared" si="106"/>
        <v>-18.371511587936062</v>
      </c>
      <c r="O326">
        <f t="shared" si="91"/>
        <v>1.0503980168570223E-8</v>
      </c>
      <c r="P326" s="2">
        <f t="shared" si="96"/>
        <v>1.0321030703387003E-11</v>
      </c>
      <c r="R326">
        <f t="shared" si="104"/>
        <v>0.31700000000000023</v>
      </c>
      <c r="S326">
        <f t="shared" si="97"/>
        <v>3.8154484825238845E-3</v>
      </c>
      <c r="T326">
        <f t="shared" si="98"/>
        <v>-5.5686970634817143</v>
      </c>
      <c r="U326">
        <f t="shared" si="99"/>
        <v>453.02489623849613</v>
      </c>
      <c r="V326">
        <f t="shared" si="100"/>
        <v>180.45629141754378</v>
      </c>
      <c r="W326">
        <f t="shared" si="101"/>
        <v>188.62817342367163</v>
      </c>
      <c r="X326">
        <f t="shared" si="102"/>
        <v>-66.633503296081628</v>
      </c>
      <c r="Y326">
        <f t="shared" si="103"/>
        <v>-22.875625164680834</v>
      </c>
    </row>
    <row r="327" spans="3:25" x14ac:dyDescent="0.55000000000000004">
      <c r="C327">
        <f t="shared" si="111"/>
        <v>0.31800000000000023</v>
      </c>
      <c r="D327">
        <f t="shared" si="92"/>
        <v>0.2057007127459457</v>
      </c>
      <c r="E327">
        <f t="shared" si="112"/>
        <v>-1.5813330173513691</v>
      </c>
      <c r="F327">
        <f t="shared" si="93"/>
        <v>359.1342053695754</v>
      </c>
      <c r="G327">
        <f t="shared" si="94"/>
        <v>125.31727114935688</v>
      </c>
      <c r="H327">
        <f t="shared" si="95"/>
        <v>164.3201122631952</v>
      </c>
      <c r="I327">
        <f t="shared" si="113"/>
        <v>-50.410971432886214</v>
      </c>
      <c r="J327">
        <f t="shared" si="114"/>
        <v>-20.66718354148847</v>
      </c>
      <c r="L327">
        <f t="shared" si="105"/>
        <v>0.31800000000000023</v>
      </c>
      <c r="M327" s="2">
        <f t="shared" si="90"/>
        <v>8.8570478476213046E-3</v>
      </c>
      <c r="N327">
        <f t="shared" si="106"/>
        <v>-18.336208273659484</v>
      </c>
      <c r="O327">
        <f t="shared" si="91"/>
        <v>1.0881428875646594E-8</v>
      </c>
      <c r="P327" s="2">
        <f t="shared" si="96"/>
        <v>1.0692704522108418E-11</v>
      </c>
      <c r="R327">
        <f t="shared" si="104"/>
        <v>0.31800000000000023</v>
      </c>
      <c r="S327">
        <f t="shared" si="97"/>
        <v>4.194706730710162E-3</v>
      </c>
      <c r="T327">
        <f t="shared" si="98"/>
        <v>-5.4739318507534165</v>
      </c>
      <c r="U327">
        <f t="shared" si="99"/>
        <v>453.02489623849613</v>
      </c>
      <c r="V327">
        <f t="shared" si="100"/>
        <v>180.45629141754378</v>
      </c>
      <c r="W327">
        <f t="shared" si="101"/>
        <v>188.62817342367163</v>
      </c>
      <c r="X327">
        <f t="shared" si="102"/>
        <v>-66.450825979713642</v>
      </c>
      <c r="Y327">
        <f t="shared" si="103"/>
        <v>-22.963537268320522</v>
      </c>
    </row>
    <row r="328" spans="3:25" x14ac:dyDescent="0.55000000000000004">
      <c r="C328">
        <f t="shared" si="111"/>
        <v>0.31900000000000023</v>
      </c>
      <c r="D328">
        <f t="shared" si="92"/>
        <v>0.21818273603652039</v>
      </c>
      <c r="E328">
        <f t="shared" si="112"/>
        <v>-1.5224223286192675</v>
      </c>
      <c r="F328">
        <f t="shared" si="93"/>
        <v>359.1342053695754</v>
      </c>
      <c r="G328">
        <f t="shared" si="94"/>
        <v>125.31727114935688</v>
      </c>
      <c r="H328">
        <f t="shared" si="95"/>
        <v>164.3201122631952</v>
      </c>
      <c r="I328">
        <f t="shared" si="113"/>
        <v>-50.272823752680836</v>
      </c>
      <c r="J328">
        <f t="shared" si="114"/>
        <v>-20.746420532961746</v>
      </c>
      <c r="L328">
        <f t="shared" si="105"/>
        <v>0.31900000000000023</v>
      </c>
      <c r="M328" s="2">
        <f t="shared" si="90"/>
        <v>9.1739273676878213E-3</v>
      </c>
      <c r="N328">
        <f t="shared" si="106"/>
        <v>-18.301056303757836</v>
      </c>
      <c r="O328">
        <f t="shared" si="91"/>
        <v>1.1270734885851662E-8</v>
      </c>
      <c r="P328" s="2">
        <f t="shared" si="96"/>
        <v>1.1076081880749139E-11</v>
      </c>
      <c r="R328">
        <f t="shared" si="104"/>
        <v>0.31900000000000023</v>
      </c>
      <c r="S328">
        <f t="shared" si="97"/>
        <v>4.6084247088356012E-3</v>
      </c>
      <c r="T328">
        <f t="shared" si="98"/>
        <v>-5.3798691921196706</v>
      </c>
      <c r="U328">
        <f t="shared" si="99"/>
        <v>453.02489623849613</v>
      </c>
      <c r="V328">
        <f t="shared" si="100"/>
        <v>180.45629141754378</v>
      </c>
      <c r="W328">
        <f t="shared" si="101"/>
        <v>188.62817342367163</v>
      </c>
      <c r="X328">
        <f t="shared" si="102"/>
        <v>-66.268722219442921</v>
      </c>
      <c r="Y328">
        <f t="shared" si="103"/>
        <v>-23.051578369957497</v>
      </c>
    </row>
    <row r="329" spans="3:25" x14ac:dyDescent="0.55000000000000004">
      <c r="C329">
        <f t="shared" si="111"/>
        <v>0.32000000000000023</v>
      </c>
      <c r="D329">
        <f t="shared" si="92"/>
        <v>0.23129519887080563</v>
      </c>
      <c r="E329">
        <f t="shared" si="112"/>
        <v>-1.4640604671119029</v>
      </c>
      <c r="F329">
        <f t="shared" si="93"/>
        <v>359.1342053695754</v>
      </c>
      <c r="G329">
        <f t="shared" si="94"/>
        <v>125.31727114935688</v>
      </c>
      <c r="H329">
        <f t="shared" si="95"/>
        <v>164.3201122631952</v>
      </c>
      <c r="I329">
        <f t="shared" si="113"/>
        <v>-50.135108460288023</v>
      </c>
      <c r="J329">
        <f t="shared" si="114"/>
        <v>-20.825773963847194</v>
      </c>
      <c r="L329">
        <f t="shared" si="105"/>
        <v>0.32000000000000023</v>
      </c>
      <c r="M329" s="2">
        <f t="shared" si="90"/>
        <v>9.5007138054656274E-3</v>
      </c>
      <c r="N329">
        <f t="shared" si="106"/>
        <v>-18.266054849509008</v>
      </c>
      <c r="O329">
        <f t="shared" si="91"/>
        <v>1.1672212154731959E-8</v>
      </c>
      <c r="P329" s="2">
        <f t="shared" si="96"/>
        <v>1.1471473520291821E-11</v>
      </c>
      <c r="R329">
        <f t="shared" si="104"/>
        <v>0.32000000000000023</v>
      </c>
      <c r="S329">
        <f t="shared" si="97"/>
        <v>5.0594076064351982E-3</v>
      </c>
      <c r="T329">
        <f t="shared" si="98"/>
        <v>-5.2865058763634742</v>
      </c>
      <c r="U329">
        <f t="shared" si="99"/>
        <v>453.02489623849613</v>
      </c>
      <c r="V329">
        <f t="shared" si="100"/>
        <v>180.45629141754378</v>
      </c>
      <c r="W329">
        <f t="shared" si="101"/>
        <v>188.62817342367163</v>
      </c>
      <c r="X329">
        <f t="shared" si="102"/>
        <v>-66.087188424925117</v>
      </c>
      <c r="Y329">
        <f t="shared" si="103"/>
        <v>-23.139748848719105</v>
      </c>
    </row>
    <row r="330" spans="3:25" x14ac:dyDescent="0.55000000000000004">
      <c r="C330">
        <f t="shared" si="111"/>
        <v>0.32100000000000023</v>
      </c>
      <c r="D330">
        <f t="shared" si="92"/>
        <v>0.24506174559923674</v>
      </c>
      <c r="E330">
        <f t="shared" si="112"/>
        <v>-1.4062450773358073</v>
      </c>
      <c r="F330">
        <f t="shared" si="93"/>
        <v>359.1342053695754</v>
      </c>
      <c r="G330">
        <f t="shared" si="94"/>
        <v>125.31727114935688</v>
      </c>
      <c r="H330">
        <f t="shared" si="95"/>
        <v>164.3201122631952</v>
      </c>
      <c r="I330">
        <f t="shared" si="113"/>
        <v>-49.997822857493297</v>
      </c>
      <c r="J330">
        <f t="shared" si="114"/>
        <v>-20.905244176865825</v>
      </c>
      <c r="L330">
        <f t="shared" si="105"/>
        <v>0.32100000000000023</v>
      </c>
      <c r="M330" s="2">
        <f t="shared" ref="M330:M393" si="115">O330/$P$1010</f>
        <v>9.837668011143089E-3</v>
      </c>
      <c r="N330">
        <f t="shared" si="106"/>
        <v>-18.231203090470334</v>
      </c>
      <c r="O330">
        <f t="shared" ref="O330:O393" si="116">EXP(N330)</f>
        <v>1.2086181152812284E-8</v>
      </c>
      <c r="P330" s="2">
        <f t="shared" si="96"/>
        <v>1.1879196653772131E-11</v>
      </c>
      <c r="R330">
        <f t="shared" si="104"/>
        <v>0.32100000000000023</v>
      </c>
      <c r="S330">
        <f t="shared" si="97"/>
        <v>5.550658400446871E-3</v>
      </c>
      <c r="T330">
        <f t="shared" si="98"/>
        <v>-5.1938387275487123</v>
      </c>
      <c r="U330">
        <f t="shared" si="99"/>
        <v>453.02489623849613</v>
      </c>
      <c r="V330">
        <f t="shared" si="100"/>
        <v>180.45629141754378</v>
      </c>
      <c r="W330">
        <f t="shared" si="101"/>
        <v>188.62817342367163</v>
      </c>
      <c r="X330">
        <f t="shared" si="102"/>
        <v>-65.906221039422988</v>
      </c>
      <c r="Y330">
        <f t="shared" si="103"/>
        <v>-23.228049085406472</v>
      </c>
    </row>
    <row r="331" spans="3:25" x14ac:dyDescent="0.55000000000000004">
      <c r="C331">
        <f t="shared" si="111"/>
        <v>0.32200000000000023</v>
      </c>
      <c r="D331">
        <f t="shared" ref="D331:D394" si="117">EXP(E331)</f>
        <v>0.25950642163671694</v>
      </c>
      <c r="E331">
        <f t="shared" si="112"/>
        <v>-1.3489738304907881</v>
      </c>
      <c r="F331">
        <f t="shared" ref="F331:F394" si="118">GAMMALN($D$3+$D$2)</f>
        <v>359.1342053695754</v>
      </c>
      <c r="G331">
        <f t="shared" ref="G331:G394" si="119">GAMMALN($D$2)</f>
        <v>125.31727114935688</v>
      </c>
      <c r="H331">
        <f t="shared" ref="H331:H394" si="120">GAMMALN($D$3)</f>
        <v>164.3201122631952</v>
      </c>
      <c r="I331">
        <f t="shared" si="113"/>
        <v>-49.860964271260038</v>
      </c>
      <c r="J331">
        <f t="shared" si="114"/>
        <v>-20.984831516254065</v>
      </c>
      <c r="L331">
        <f t="shared" si="105"/>
        <v>0.32200000000000023</v>
      </c>
      <c r="M331" s="2">
        <f t="shared" si="115"/>
        <v>1.0185056207634361E-2</v>
      </c>
      <c r="N331">
        <f t="shared" si="106"/>
        <v>-18.196500214378645</v>
      </c>
      <c r="O331">
        <f t="shared" si="116"/>
        <v>1.2512968951342028E-8</v>
      </c>
      <c r="P331" s="2">
        <f t="shared" ref="P331:P394" si="121">0.5*(O331+O330)*(L331-L330)</f>
        <v>1.2299575052077166E-11</v>
      </c>
      <c r="R331">
        <f t="shared" si="104"/>
        <v>0.32200000000000023</v>
      </c>
      <c r="S331">
        <f t="shared" ref="S331:S394" si="122">EXP(T331)</f>
        <v>6.0853891356000356E-3</v>
      </c>
      <c r="T331">
        <f t="shared" ref="T331:T394" si="123">U331-V331-W331+X331+Y331</f>
        <v>-5.101864604612004</v>
      </c>
      <c r="U331">
        <f t="shared" ref="U331:U394" si="124">GAMMALN($U$1)</f>
        <v>453.02489623849613</v>
      </c>
      <c r="V331">
        <f t="shared" ref="V331:V394" si="125">GAMMALN($U$2)</f>
        <v>180.45629141754378</v>
      </c>
      <c r="W331">
        <f t="shared" ref="W331:W394" si="126">GAMMALN($U$3)</f>
        <v>188.62817342367163</v>
      </c>
      <c r="X331">
        <f t="shared" ref="X331:X394" si="127">($U$2-1)*LN(R331)</f>
        <v>-65.725816539388234</v>
      </c>
      <c r="Y331">
        <f t="shared" ref="Y331:Y394" si="128">($U$3-1)*LN(1-R331)</f>
        <v>-23.316479462504518</v>
      </c>
    </row>
    <row r="332" spans="3:25" x14ac:dyDescent="0.55000000000000004">
      <c r="C332">
        <f t="shared" si="111"/>
        <v>0.32300000000000023</v>
      </c>
      <c r="D332">
        <f t="shared" si="117"/>
        <v>0.2746536515034807</v>
      </c>
      <c r="E332">
        <f t="shared" si="112"/>
        <v>-1.2922444241663555</v>
      </c>
      <c r="F332">
        <f t="shared" si="118"/>
        <v>359.1342053695754</v>
      </c>
      <c r="G332">
        <f t="shared" si="119"/>
        <v>125.31727114935688</v>
      </c>
      <c r="H332">
        <f t="shared" si="120"/>
        <v>164.3201122631952</v>
      </c>
      <c r="I332">
        <f t="shared" si="113"/>
        <v>-49.724530053417105</v>
      </c>
      <c r="J332">
        <f t="shared" si="114"/>
        <v>-21.064536327772565</v>
      </c>
      <c r="L332">
        <f t="shared" si="105"/>
        <v>0.32300000000000023</v>
      </c>
      <c r="M332" s="2">
        <f t="shared" si="115"/>
        <v>1.0543150060257031E-2</v>
      </c>
      <c r="N332">
        <f t="shared" si="106"/>
        <v>-18.161945417051889</v>
      </c>
      <c r="O332">
        <f t="shared" si="116"/>
        <v>1.2952909307898456E-8</v>
      </c>
      <c r="P332" s="2">
        <f t="shared" si="121"/>
        <v>1.2732939129620253E-11</v>
      </c>
      <c r="R332">
        <f t="shared" ref="R332:R395" si="129">0.001+R331</f>
        <v>0.32300000000000023</v>
      </c>
      <c r="S332">
        <f t="shared" si="122"/>
        <v>6.6670326309473523E-3</v>
      </c>
      <c r="T332">
        <f t="shared" si="123"/>
        <v>-5.0105804009608086</v>
      </c>
      <c r="U332">
        <f t="shared" si="124"/>
        <v>453.02489623849613</v>
      </c>
      <c r="V332">
        <f t="shared" si="125"/>
        <v>180.45629141754378</v>
      </c>
      <c r="W332">
        <f t="shared" si="126"/>
        <v>188.62817342367163</v>
      </c>
      <c r="X332">
        <f t="shared" si="127"/>
        <v>-65.545971434049818</v>
      </c>
      <c r="Y332">
        <f t="shared" si="128"/>
        <v>-23.405040364191738</v>
      </c>
    </row>
    <row r="333" spans="3:25" x14ac:dyDescent="0.55000000000000004">
      <c r="C333">
        <f t="shared" si="111"/>
        <v>0.32400000000000023</v>
      </c>
      <c r="D333">
        <f t="shared" si="117"/>
        <v>0.29052821491794562</v>
      </c>
      <c r="E333">
        <f t="shared" si="112"/>
        <v>-1.236054582043554</v>
      </c>
      <c r="F333">
        <f t="shared" si="118"/>
        <v>359.1342053695754</v>
      </c>
      <c r="G333">
        <f t="shared" si="119"/>
        <v>125.31727114935688</v>
      </c>
      <c r="H333">
        <f t="shared" si="120"/>
        <v>164.3201122631952</v>
      </c>
      <c r="I333">
        <f t="shared" si="113"/>
        <v>-49.588517580351507</v>
      </c>
      <c r="J333">
        <f t="shared" si="114"/>
        <v>-21.144358958715362</v>
      </c>
      <c r="L333">
        <f t="shared" ref="L333:L396" si="130">C333</f>
        <v>0.32400000000000023</v>
      </c>
      <c r="M333" s="2">
        <f t="shared" si="115"/>
        <v>1.0912226746260962E-2</v>
      </c>
      <c r="N333">
        <f t="shared" ref="N333:N396" si="131">$M$3*LN(L333)+($M$2-$M$3)*LN(1-L333)</f>
        <v>-18.127537902292335</v>
      </c>
      <c r="O333">
        <f t="shared" si="116"/>
        <v>1.3406342751807163E-8</v>
      </c>
      <c r="P333" s="2">
        <f t="shared" si="121"/>
        <v>1.3179626029852821E-11</v>
      </c>
      <c r="R333">
        <f t="shared" si="129"/>
        <v>0.32400000000000023</v>
      </c>
      <c r="S333">
        <f t="shared" si="122"/>
        <v>7.2992546113277972E-3</v>
      </c>
      <c r="T333">
        <f t="shared" si="123"/>
        <v>-4.9199830440784602</v>
      </c>
      <c r="U333">
        <f t="shared" si="124"/>
        <v>453.02489623849613</v>
      </c>
      <c r="V333">
        <f t="shared" si="125"/>
        <v>180.45629141754378</v>
      </c>
      <c r="W333">
        <f t="shared" si="126"/>
        <v>188.62817342367163</v>
      </c>
      <c r="X333">
        <f t="shared" si="127"/>
        <v>-65.366682265008805</v>
      </c>
      <c r="Y333">
        <f t="shared" si="128"/>
        <v>-23.493732176350402</v>
      </c>
    </row>
    <row r="334" spans="3:25" x14ac:dyDescent="0.55000000000000004">
      <c r="C334">
        <f t="shared" si="111"/>
        <v>0.32500000000000023</v>
      </c>
      <c r="D334">
        <f t="shared" si="117"/>
        <v>0.30715522090978298</v>
      </c>
      <c r="E334">
        <f t="shared" si="112"/>
        <v>-1.1804020536010427</v>
      </c>
      <c r="F334">
        <f t="shared" si="118"/>
        <v>359.1342053695754</v>
      </c>
      <c r="G334">
        <f t="shared" si="119"/>
        <v>125.31727114935688</v>
      </c>
      <c r="H334">
        <f t="shared" si="120"/>
        <v>164.3201122631952</v>
      </c>
      <c r="I334">
        <f t="shared" si="113"/>
        <v>-49.45292425270555</v>
      </c>
      <c r="J334">
        <f t="shared" si="114"/>
        <v>-21.224299757918807</v>
      </c>
      <c r="L334">
        <f t="shared" si="130"/>
        <v>0.32500000000000023</v>
      </c>
      <c r="M334" s="2">
        <f t="shared" si="115"/>
        <v>1.1292569024176401E-2</v>
      </c>
      <c r="N334">
        <f t="shared" si="131"/>
        <v>-18.09327688179123</v>
      </c>
      <c r="O334">
        <f t="shared" si="116"/>
        <v>1.3873616669340505E-8</v>
      </c>
      <c r="P334" s="2">
        <f t="shared" si="121"/>
        <v>1.3639979710573845E-11</v>
      </c>
      <c r="R334">
        <f t="shared" si="129"/>
        <v>0.32500000000000023</v>
      </c>
      <c r="S334">
        <f t="shared" si="122"/>
        <v>7.985966260868553E-3</v>
      </c>
      <c r="T334">
        <f t="shared" si="123"/>
        <v>-4.8300694951348362</v>
      </c>
      <c r="U334">
        <f t="shared" si="124"/>
        <v>453.02489623849613</v>
      </c>
      <c r="V334">
        <f t="shared" si="125"/>
        <v>180.45629141754378</v>
      </c>
      <c r="W334">
        <f t="shared" si="126"/>
        <v>188.62817342367163</v>
      </c>
      <c r="X334">
        <f t="shared" si="127"/>
        <v>-65.187945605839133</v>
      </c>
      <c r="Y334">
        <f t="shared" si="128"/>
        <v>-23.582555286576451</v>
      </c>
    </row>
    <row r="335" spans="3:25" x14ac:dyDescent="0.55000000000000004">
      <c r="C335">
        <f t="shared" si="111"/>
        <v>0.32600000000000023</v>
      </c>
      <c r="D335">
        <f t="shared" si="117"/>
        <v>0.32456007992536157</v>
      </c>
      <c r="E335">
        <f t="shared" si="112"/>
        <v>-1.1252846138263912</v>
      </c>
      <c r="F335">
        <f t="shared" si="118"/>
        <v>359.1342053695754</v>
      </c>
      <c r="G335">
        <f t="shared" si="119"/>
        <v>125.31727114935688</v>
      </c>
      <c r="H335">
        <f t="shared" si="120"/>
        <v>164.3201122631952</v>
      </c>
      <c r="I335">
        <f t="shared" si="113"/>
        <v>-49.317747495078862</v>
      </c>
      <c r="J335">
        <f t="shared" si="114"/>
        <v>-21.304359075770844</v>
      </c>
      <c r="L335">
        <f t="shared" si="130"/>
        <v>0.32600000000000023</v>
      </c>
      <c r="M335" s="2">
        <f t="shared" si="115"/>
        <v>1.1684465302946926E-2</v>
      </c>
      <c r="N335">
        <f t="shared" si="131"/>
        <v>-18.059161575034985</v>
      </c>
      <c r="O335">
        <f t="shared" si="116"/>
        <v>1.4355085388651682E-8</v>
      </c>
      <c r="P335" s="2">
        <f t="shared" si="121"/>
        <v>1.4114351028996107E-11</v>
      </c>
      <c r="R335">
        <f t="shared" si="129"/>
        <v>0.32600000000000023</v>
      </c>
      <c r="S335">
        <f t="shared" si="122"/>
        <v>8.7313371937979521E-3</v>
      </c>
      <c r="T335">
        <f t="shared" si="123"/>
        <v>-4.7408367486039467</v>
      </c>
      <c r="U335">
        <f t="shared" si="124"/>
        <v>453.02489623849613</v>
      </c>
      <c r="V335">
        <f t="shared" si="125"/>
        <v>180.45629141754378</v>
      </c>
      <c r="W335">
        <f t="shared" si="126"/>
        <v>188.62817342367163</v>
      </c>
      <c r="X335">
        <f t="shared" si="127"/>
        <v>-65.009758061694868</v>
      </c>
      <c r="Y335">
        <f t="shared" si="128"/>
        <v>-23.671510084189826</v>
      </c>
    </row>
    <row r="336" spans="3:25" x14ac:dyDescent="0.55000000000000004">
      <c r="C336">
        <f t="shared" si="111"/>
        <v>0.32700000000000023</v>
      </c>
      <c r="D336">
        <f t="shared" si="117"/>
        <v>0.34276847390300891</v>
      </c>
      <c r="E336">
        <f t="shared" si="112"/>
        <v>-1.0707000629316497</v>
      </c>
      <c r="F336">
        <f t="shared" si="118"/>
        <v>359.1342053695754</v>
      </c>
      <c r="G336">
        <f t="shared" si="119"/>
        <v>125.31727114935688</v>
      </c>
      <c r="H336">
        <f t="shared" si="120"/>
        <v>164.3201122631952</v>
      </c>
      <c r="I336">
        <f t="shared" si="113"/>
        <v>-49.18298475573485</v>
      </c>
      <c r="J336">
        <f t="shared" si="114"/>
        <v>-21.384537264220114</v>
      </c>
      <c r="L336">
        <f t="shared" si="130"/>
        <v>0.32700000000000023</v>
      </c>
      <c r="M336" s="2">
        <f t="shared" si="115"/>
        <v>1.2088209710813501E-2</v>
      </c>
      <c r="N336">
        <f t="shared" si="131"/>
        <v>-18.025191209212821</v>
      </c>
      <c r="O336">
        <f t="shared" si="116"/>
        <v>1.4851110264403039E-8</v>
      </c>
      <c r="P336" s="2">
        <f t="shared" si="121"/>
        <v>1.4603097826527373E-11</v>
      </c>
      <c r="R336">
        <f t="shared" si="129"/>
        <v>0.32700000000000023</v>
      </c>
      <c r="S336">
        <f t="shared" si="122"/>
        <v>9.5398088359122998E-3</v>
      </c>
      <c r="T336">
        <f t="shared" si="123"/>
        <v>-4.6522818318870378</v>
      </c>
      <c r="U336">
        <f t="shared" si="124"/>
        <v>453.02489623849613</v>
      </c>
      <c r="V336">
        <f t="shared" si="125"/>
        <v>180.45629141754378</v>
      </c>
      <c r="W336">
        <f t="shared" si="126"/>
        <v>188.62817342367163</v>
      </c>
      <c r="X336">
        <f t="shared" si="127"/>
        <v>-64.832116268923215</v>
      </c>
      <c r="Y336">
        <f t="shared" si="128"/>
        <v>-23.76059696024457</v>
      </c>
    </row>
    <row r="337" spans="3:25" x14ac:dyDescent="0.55000000000000004">
      <c r="C337">
        <f t="shared" si="111"/>
        <v>0.32800000000000024</v>
      </c>
      <c r="D337">
        <f t="shared" si="117"/>
        <v>0.36180632430018378</v>
      </c>
      <c r="E337">
        <f t="shared" si="112"/>
        <v>-1.016646226073707</v>
      </c>
      <c r="F337">
        <f t="shared" si="118"/>
        <v>359.1342053695754</v>
      </c>
      <c r="G337">
        <f t="shared" si="119"/>
        <v>125.31727114935688</v>
      </c>
      <c r="H337">
        <f t="shared" si="120"/>
        <v>164.3201122631952</v>
      </c>
      <c r="I337">
        <f t="shared" si="113"/>
        <v>-49.048633506311674</v>
      </c>
      <c r="J337">
        <f t="shared" si="114"/>
        <v>-21.464834676785348</v>
      </c>
      <c r="L337">
        <f t="shared" si="130"/>
        <v>0.32800000000000024</v>
      </c>
      <c r="M337" s="2">
        <f t="shared" si="115"/>
        <v>1.2504102163914987E-2</v>
      </c>
      <c r="N337">
        <f t="shared" si="131"/>
        <v>-17.991365019125826</v>
      </c>
      <c r="O337">
        <f t="shared" si="116"/>
        <v>1.5362059762046027E-8</v>
      </c>
      <c r="P337" s="2">
        <f t="shared" si="121"/>
        <v>1.5106585013224547E-11</v>
      </c>
      <c r="R337">
        <f t="shared" si="129"/>
        <v>0.32800000000000024</v>
      </c>
      <c r="S337">
        <f t="shared" si="122"/>
        <v>1.0416108207947038E-2</v>
      </c>
      <c r="T337">
        <f t="shared" si="123"/>
        <v>-4.5644018049420971</v>
      </c>
      <c r="U337">
        <f t="shared" si="124"/>
        <v>453.02489623849613</v>
      </c>
      <c r="V337">
        <f t="shared" si="125"/>
        <v>180.45629141754378</v>
      </c>
      <c r="W337">
        <f t="shared" si="126"/>
        <v>188.62817342367163</v>
      </c>
      <c r="X337">
        <f t="shared" si="127"/>
        <v>-64.65501689468357</v>
      </c>
      <c r="Y337">
        <f t="shared" si="128"/>
        <v>-23.849816307539275</v>
      </c>
    </row>
    <row r="338" spans="3:25" x14ac:dyDescent="0.55000000000000004">
      <c r="C338">
        <f t="shared" si="111"/>
        <v>0.32900000000000024</v>
      </c>
      <c r="D338">
        <f t="shared" si="117"/>
        <v>0.38169975806030743</v>
      </c>
      <c r="E338">
        <f t="shared" si="112"/>
        <v>-0.96312095307892065</v>
      </c>
      <c r="F338">
        <f t="shared" si="118"/>
        <v>359.1342053695754</v>
      </c>
      <c r="G338">
        <f t="shared" si="119"/>
        <v>125.31727114935688</v>
      </c>
      <c r="H338">
        <f t="shared" si="120"/>
        <v>164.3201122631952</v>
      </c>
      <c r="I338">
        <f t="shared" si="113"/>
        <v>-48.914691241537639</v>
      </c>
      <c r="J338">
        <f t="shared" si="114"/>
        <v>-21.545251668564596</v>
      </c>
      <c r="L338">
        <f t="shared" si="130"/>
        <v>0.32900000000000024</v>
      </c>
      <c r="M338" s="2">
        <f t="shared" si="115"/>
        <v>1.2932448434569184E-2</v>
      </c>
      <c r="N338">
        <f t="shared" si="131"/>
        <v>-17.957682247097438</v>
      </c>
      <c r="O338">
        <f t="shared" si="116"/>
        <v>1.5888309541708657E-8</v>
      </c>
      <c r="P338" s="2">
        <f t="shared" si="121"/>
        <v>1.5625184651877357E-11</v>
      </c>
      <c r="R338">
        <f t="shared" si="129"/>
        <v>0.32900000000000024</v>
      </c>
      <c r="S338">
        <f t="shared" si="122"/>
        <v>1.136526209990987E-2</v>
      </c>
      <c r="T338">
        <f t="shared" si="123"/>
        <v>-4.4771937599189293</v>
      </c>
      <c r="U338">
        <f t="shared" si="124"/>
        <v>453.02489623849613</v>
      </c>
      <c r="V338">
        <f t="shared" si="125"/>
        <v>180.45629141754378</v>
      </c>
      <c r="W338">
        <f t="shared" si="126"/>
        <v>188.62817342367163</v>
      </c>
      <c r="X338">
        <f t="shared" si="127"/>
        <v>-64.478456636572346</v>
      </c>
      <c r="Y338">
        <f t="shared" si="128"/>
        <v>-23.93916852062733</v>
      </c>
    </row>
    <row r="339" spans="3:25" x14ac:dyDescent="0.55000000000000004">
      <c r="C339">
        <f t="shared" si="111"/>
        <v>0.33000000000000024</v>
      </c>
      <c r="D339">
        <f t="shared" si="117"/>
        <v>0.40247507151234685</v>
      </c>
      <c r="E339">
        <f t="shared" si="112"/>
        <v>-0.9101221181723318</v>
      </c>
      <c r="F339">
        <f t="shared" si="118"/>
        <v>359.1342053695754</v>
      </c>
      <c r="G339">
        <f t="shared" si="119"/>
        <v>125.31727114935688</v>
      </c>
      <c r="H339">
        <f t="shared" si="120"/>
        <v>164.3201122631952</v>
      </c>
      <c r="I339">
        <f t="shared" si="113"/>
        <v>-48.781155478950858</v>
      </c>
      <c r="J339">
        <f t="shared" si="114"/>
        <v>-21.625788596244789</v>
      </c>
      <c r="L339">
        <f t="shared" si="130"/>
        <v>0.33000000000000024</v>
      </c>
      <c r="M339" s="2">
        <f t="shared" si="115"/>
        <v>1.3373560219198388E-2</v>
      </c>
      <c r="N339">
        <f t="shared" si="131"/>
        <v>-17.924142142885302</v>
      </c>
      <c r="O339">
        <f t="shared" si="116"/>
        <v>1.6430242541646253E-8</v>
      </c>
      <c r="P339" s="2">
        <f t="shared" si="121"/>
        <v>1.615927604167747E-11</v>
      </c>
      <c r="R339">
        <f t="shared" si="129"/>
        <v>0.33000000000000024</v>
      </c>
      <c r="S339">
        <f t="shared" si="122"/>
        <v>1.2392611623088103E-2</v>
      </c>
      <c r="T339">
        <f t="shared" si="123"/>
        <v>-4.3906548208001972</v>
      </c>
      <c r="U339">
        <f t="shared" si="124"/>
        <v>453.02489623849613</v>
      </c>
      <c r="V339">
        <f t="shared" si="125"/>
        <v>180.45629141754378</v>
      </c>
      <c r="W339">
        <f t="shared" si="126"/>
        <v>188.62817342367163</v>
      </c>
      <c r="X339">
        <f t="shared" si="127"/>
        <v>-64.302432222253401</v>
      </c>
      <c r="Y339">
        <f t="shared" si="128"/>
        <v>-24.028653995827543</v>
      </c>
    </row>
    <row r="340" spans="3:25" x14ac:dyDescent="0.55000000000000004">
      <c r="C340">
        <f t="shared" si="111"/>
        <v>0.33100000000000024</v>
      </c>
      <c r="D340">
        <f t="shared" si="117"/>
        <v>0.42415869220239372</v>
      </c>
      <c r="E340">
        <f t="shared" si="112"/>
        <v>-0.85764761971099546</v>
      </c>
      <c r="F340">
        <f t="shared" si="118"/>
        <v>359.1342053695754</v>
      </c>
      <c r="G340">
        <f t="shared" si="119"/>
        <v>125.31727114935688</v>
      </c>
      <c r="H340">
        <f t="shared" si="120"/>
        <v>164.3201122631952</v>
      </c>
      <c r="I340">
        <f t="shared" si="113"/>
        <v>-48.648023758623232</v>
      </c>
      <c r="J340">
        <f t="shared" si="114"/>
        <v>-21.706445818111078</v>
      </c>
      <c r="L340">
        <f t="shared" si="130"/>
        <v>0.33100000000000024</v>
      </c>
      <c r="M340" s="2">
        <f t="shared" si="115"/>
        <v>1.3827755205862746E-2</v>
      </c>
      <c r="N340">
        <f t="shared" si="131"/>
        <v>-17.890743963594481</v>
      </c>
      <c r="O340">
        <f t="shared" si="116"/>
        <v>1.6988249061210306E-8</v>
      </c>
      <c r="P340" s="2">
        <f t="shared" si="121"/>
        <v>1.6709245801428293E-11</v>
      </c>
      <c r="R340">
        <f t="shared" si="129"/>
        <v>0.33100000000000024</v>
      </c>
      <c r="S340">
        <f t="shared" si="122"/>
        <v>1.3503827123985537E-2</v>
      </c>
      <c r="T340">
        <f t="shared" si="123"/>
        <v>-4.304782143048044</v>
      </c>
      <c r="U340">
        <f t="shared" si="124"/>
        <v>453.02489623849613</v>
      </c>
      <c r="V340">
        <f t="shared" si="125"/>
        <v>180.45629141754378</v>
      </c>
      <c r="W340">
        <f t="shared" si="126"/>
        <v>188.62817342367163</v>
      </c>
      <c r="X340">
        <f t="shared" si="127"/>
        <v>-64.12694040909426</v>
      </c>
      <c r="Y340">
        <f t="shared" si="128"/>
        <v>-24.118273131234531</v>
      </c>
    </row>
    <row r="341" spans="3:25" x14ac:dyDescent="0.55000000000000004">
      <c r="C341">
        <f t="shared" si="111"/>
        <v>0.33200000000000024</v>
      </c>
      <c r="D341">
        <f t="shared" si="117"/>
        <v>0.44677713866232982</v>
      </c>
      <c r="E341">
        <f t="shared" si="112"/>
        <v>-0.80569537992174034</v>
      </c>
      <c r="F341">
        <f t="shared" si="118"/>
        <v>359.1342053695754</v>
      </c>
      <c r="G341">
        <f t="shared" si="119"/>
        <v>125.31727114935688</v>
      </c>
      <c r="H341">
        <f t="shared" si="120"/>
        <v>164.3201122631952</v>
      </c>
      <c r="I341">
        <f t="shared" si="113"/>
        <v>-48.515293642888501</v>
      </c>
      <c r="J341">
        <f t="shared" si="114"/>
        <v>-21.787223694056554</v>
      </c>
      <c r="L341">
        <f t="shared" si="130"/>
        <v>0.33200000000000024</v>
      </c>
      <c r="M341" s="2">
        <f t="shared" si="115"/>
        <v>1.4295357141363331E-2</v>
      </c>
      <c r="N341">
        <f t="shared" si="131"/>
        <v>-17.857486973592017</v>
      </c>
      <c r="O341">
        <f t="shared" si="116"/>
        <v>1.7562726843288769E-8</v>
      </c>
      <c r="P341" s="2">
        <f t="shared" si="121"/>
        <v>1.7275487952249552E-11</v>
      </c>
      <c r="R341">
        <f t="shared" si="129"/>
        <v>0.33200000000000024</v>
      </c>
      <c r="S341">
        <f t="shared" si="122"/>
        <v>1.4704923441849739E-2</v>
      </c>
      <c r="T341">
        <f t="shared" si="123"/>
        <v>-4.2195729132563251</v>
      </c>
      <c r="U341">
        <f t="shared" si="124"/>
        <v>453.02489623849613</v>
      </c>
      <c r="V341">
        <f t="shared" si="125"/>
        <v>180.45629141754378</v>
      </c>
      <c r="W341">
        <f t="shared" si="126"/>
        <v>188.62817342367163</v>
      </c>
      <c r="X341">
        <f t="shared" si="127"/>
        <v>-63.951977983807566</v>
      </c>
      <c r="Y341">
        <f t="shared" si="128"/>
        <v>-24.208026326729506</v>
      </c>
    </row>
    <row r="342" spans="3:25" x14ac:dyDescent="0.55000000000000004">
      <c r="C342">
        <f t="shared" si="111"/>
        <v>0.33300000000000024</v>
      </c>
      <c r="D342">
        <f t="shared" si="117"/>
        <v>0.47035697812734212</v>
      </c>
      <c r="E342">
        <f t="shared" si="112"/>
        <v>-0.75426334464288658</v>
      </c>
      <c r="F342">
        <f t="shared" si="118"/>
        <v>359.1342053695754</v>
      </c>
      <c r="G342">
        <f t="shared" si="119"/>
        <v>125.31727114935688</v>
      </c>
      <c r="H342">
        <f t="shared" si="120"/>
        <v>164.3201122631952</v>
      </c>
      <c r="I342">
        <f t="shared" si="113"/>
        <v>-48.382962716074466</v>
      </c>
      <c r="J342">
        <f t="shared" si="114"/>
        <v>-21.868122585591735</v>
      </c>
      <c r="L342">
        <f t="shared" si="130"/>
        <v>0.33300000000000024</v>
      </c>
      <c r="M342" s="2">
        <f t="shared" si="115"/>
        <v>1.47766958978774E-2</v>
      </c>
      <c r="N342">
        <f t="shared" si="131"/>
        <v>-17.824370444422776</v>
      </c>
      <c r="O342">
        <f t="shared" si="116"/>
        <v>1.8154081156171552E-8</v>
      </c>
      <c r="P342" s="2">
        <f t="shared" si="121"/>
        <v>1.7858403999730177E-11</v>
      </c>
      <c r="R342">
        <f t="shared" si="129"/>
        <v>0.33300000000000024</v>
      </c>
      <c r="S342">
        <f t="shared" si="122"/>
        <v>1.6002275488738456E-2</v>
      </c>
      <c r="T342">
        <f t="shared" si="123"/>
        <v>-4.1350243488082299</v>
      </c>
      <c r="U342">
        <f t="shared" si="124"/>
        <v>453.02489623849613</v>
      </c>
      <c r="V342">
        <f t="shared" si="125"/>
        <v>180.45629141754378</v>
      </c>
      <c r="W342">
        <f t="shared" si="126"/>
        <v>188.62817342367163</v>
      </c>
      <c r="X342">
        <f t="shared" si="127"/>
        <v>-63.77754176209816</v>
      </c>
      <c r="Y342">
        <f t="shared" si="128"/>
        <v>-24.297913983990817</v>
      </c>
    </row>
    <row r="343" spans="3:25" x14ac:dyDescent="0.55000000000000004">
      <c r="C343">
        <f t="shared" si="111"/>
        <v>0.33400000000000024</v>
      </c>
      <c r="D343">
        <f t="shared" si="117"/>
        <v>0.49492478222031133</v>
      </c>
      <c r="E343">
        <f t="shared" si="112"/>
        <v>-0.70334948307027645</v>
      </c>
      <c r="F343">
        <f t="shared" si="118"/>
        <v>359.1342053695754</v>
      </c>
      <c r="G343">
        <f t="shared" si="119"/>
        <v>125.31727114935688</v>
      </c>
      <c r="H343">
        <f t="shared" si="120"/>
        <v>164.3201122631952</v>
      </c>
      <c r="I343">
        <f t="shared" si="113"/>
        <v>-48.25102858423918</v>
      </c>
      <c r="J343">
        <f t="shared" si="114"/>
        <v>-21.949142855854411</v>
      </c>
      <c r="L343">
        <f t="shared" si="130"/>
        <v>0.33400000000000024</v>
      </c>
      <c r="M343" s="2">
        <f t="shared" si="115"/>
        <v>1.5272107539086336E-2</v>
      </c>
      <c r="N343">
        <f t="shared" si="131"/>
        <v>-17.791393654726594</v>
      </c>
      <c r="O343">
        <f t="shared" si="116"/>
        <v>1.876272487479278E-8</v>
      </c>
      <c r="P343" s="2">
        <f t="shared" si="121"/>
        <v>1.8458403015482184E-11</v>
      </c>
      <c r="R343">
        <f t="shared" si="129"/>
        <v>0.33400000000000024</v>
      </c>
      <c r="S343">
        <f t="shared" si="122"/>
        <v>1.7402634128232338E-2</v>
      </c>
      <c r="T343">
        <f t="shared" si="123"/>
        <v>-4.0511336975394414</v>
      </c>
      <c r="U343">
        <f t="shared" si="124"/>
        <v>453.02489623849613</v>
      </c>
      <c r="V343">
        <f t="shared" si="125"/>
        <v>180.45629141754378</v>
      </c>
      <c r="W343">
        <f t="shared" si="126"/>
        <v>188.62817342367163</v>
      </c>
      <c r="X343">
        <f t="shared" si="127"/>
        <v>-63.603628588315289</v>
      </c>
      <c r="Y343">
        <f t="shared" si="128"/>
        <v>-24.3879365065049</v>
      </c>
    </row>
    <row r="344" spans="3:25" x14ac:dyDescent="0.55000000000000004">
      <c r="C344">
        <f t="shared" si="111"/>
        <v>0.33500000000000024</v>
      </c>
      <c r="D344">
        <f t="shared" si="117"/>
        <v>0.52050708062829976</v>
      </c>
      <c r="E344">
        <f t="shared" si="112"/>
        <v>-0.65295178750705674</v>
      </c>
      <c r="F344">
        <f t="shared" si="118"/>
        <v>359.1342053695754</v>
      </c>
      <c r="G344">
        <f t="shared" si="119"/>
        <v>125.31727114935688</v>
      </c>
      <c r="H344">
        <f t="shared" si="120"/>
        <v>164.3201122631952</v>
      </c>
      <c r="I344">
        <f t="shared" si="113"/>
        <v>-48.119488874911077</v>
      </c>
      <c r="J344">
        <f t="shared" si="114"/>
        <v>-22.030284869619294</v>
      </c>
      <c r="L344">
        <f t="shared" si="130"/>
        <v>0.33500000000000024</v>
      </c>
      <c r="M344" s="2">
        <f t="shared" si="115"/>
        <v>1.5781934385757122E-2</v>
      </c>
      <c r="N344">
        <f t="shared" si="131"/>
        <v>-17.758555890156678</v>
      </c>
      <c r="O344">
        <f t="shared" si="116"/>
        <v>1.9389078561301683E-8</v>
      </c>
      <c r="P344" s="2">
        <f t="shared" si="121"/>
        <v>1.9075901718047245E-11</v>
      </c>
      <c r="R344">
        <f t="shared" si="129"/>
        <v>0.33500000000000024</v>
      </c>
      <c r="S344">
        <f t="shared" si="122"/>
        <v>1.8913142325957966E-2</v>
      </c>
      <c r="T344">
        <f t="shared" si="123"/>
        <v>-3.967898237406299</v>
      </c>
      <c r="U344">
        <f t="shared" si="124"/>
        <v>453.02489623849613</v>
      </c>
      <c r="V344">
        <f t="shared" si="125"/>
        <v>180.45629141754378</v>
      </c>
      <c r="W344">
        <f t="shared" si="126"/>
        <v>188.62817342367163</v>
      </c>
      <c r="X344">
        <f t="shared" si="127"/>
        <v>-63.430235335110055</v>
      </c>
      <c r="Y344">
        <f t="shared" si="128"/>
        <v>-24.478094299576991</v>
      </c>
    </row>
    <row r="345" spans="3:25" x14ac:dyDescent="0.55000000000000004">
      <c r="C345">
        <f t="shared" si="111"/>
        <v>0.33600000000000024</v>
      </c>
      <c r="D345">
        <f t="shared" si="117"/>
        <v>0.54713031280289237</v>
      </c>
      <c r="E345">
        <f t="shared" si="112"/>
        <v>-0.60306827311768885</v>
      </c>
      <c r="F345">
        <f t="shared" si="118"/>
        <v>359.1342053695754</v>
      </c>
      <c r="G345">
        <f t="shared" si="119"/>
        <v>125.31727114935688</v>
      </c>
      <c r="H345">
        <f t="shared" si="120"/>
        <v>164.3201122631952</v>
      </c>
      <c r="I345">
        <f t="shared" si="113"/>
        <v>-47.988341236833008</v>
      </c>
      <c r="J345">
        <f t="shared" si="114"/>
        <v>-22.111548993307995</v>
      </c>
      <c r="L345">
        <f t="shared" si="130"/>
        <v>0.33600000000000024</v>
      </c>
      <c r="M345" s="2">
        <f t="shared" si="115"/>
        <v>1.6306525080736524E-2</v>
      </c>
      <c r="N345">
        <f t="shared" si="131"/>
        <v>-17.725856443299271</v>
      </c>
      <c r="O345">
        <f t="shared" si="116"/>
        <v>2.0033570544911936E-8</v>
      </c>
      <c r="P345" s="2">
        <f t="shared" si="121"/>
        <v>1.9711324553106828E-11</v>
      </c>
      <c r="R345">
        <f t="shared" si="129"/>
        <v>0.33600000000000024</v>
      </c>
      <c r="S345">
        <f t="shared" si="122"/>
        <v>2.054135154200197E-2</v>
      </c>
      <c r="T345">
        <f t="shared" si="123"/>
        <v>-3.8853152761595311</v>
      </c>
      <c r="U345">
        <f t="shared" si="124"/>
        <v>453.02489623849613</v>
      </c>
      <c r="V345">
        <f t="shared" si="125"/>
        <v>180.45629141754378</v>
      </c>
      <c r="W345">
        <f t="shared" si="126"/>
        <v>188.62817342367163</v>
      </c>
      <c r="X345">
        <f t="shared" si="127"/>
        <v>-63.257358903098059</v>
      </c>
      <c r="Y345">
        <f t="shared" si="128"/>
        <v>-24.56838777034222</v>
      </c>
    </row>
    <row r="346" spans="3:25" x14ac:dyDescent="0.55000000000000004">
      <c r="C346">
        <f t="shared" si="111"/>
        <v>0.33700000000000024</v>
      </c>
      <c r="D346">
        <f t="shared" si="117"/>
        <v>0.5748207777238088</v>
      </c>
      <c r="E346">
        <f t="shared" si="112"/>
        <v>-0.5536969776856111</v>
      </c>
      <c r="F346">
        <f t="shared" si="118"/>
        <v>359.1342053695754</v>
      </c>
      <c r="G346">
        <f t="shared" si="119"/>
        <v>125.31727114935688</v>
      </c>
      <c r="H346">
        <f t="shared" si="120"/>
        <v>164.3201122631952</v>
      </c>
      <c r="I346">
        <f t="shared" si="113"/>
        <v>-47.857583339710082</v>
      </c>
      <c r="J346">
        <f t="shared" si="114"/>
        <v>-22.192935594998843</v>
      </c>
      <c r="L346">
        <f t="shared" si="130"/>
        <v>0.33700000000000024</v>
      </c>
      <c r="M346" s="2">
        <f t="shared" si="115"/>
        <v>1.6846234653318162E-2</v>
      </c>
      <c r="N346">
        <f t="shared" si="131"/>
        <v>-17.693294613594492</v>
      </c>
      <c r="O346">
        <f t="shared" si="116"/>
        <v>2.0696637000980583E-8</v>
      </c>
      <c r="P346" s="2">
        <f t="shared" si="121"/>
        <v>2.0365103772946277E-11</v>
      </c>
      <c r="R346">
        <f t="shared" si="129"/>
        <v>0.33700000000000024</v>
      </c>
      <c r="S346">
        <f t="shared" si="122"/>
        <v>2.2295238332149133E-2</v>
      </c>
      <c r="T346">
        <f t="shared" si="123"/>
        <v>-3.8033821510226673</v>
      </c>
      <c r="U346">
        <f t="shared" si="124"/>
        <v>453.02489623849613</v>
      </c>
      <c r="V346">
        <f t="shared" si="125"/>
        <v>180.45629141754378</v>
      </c>
      <c r="W346">
        <f t="shared" si="126"/>
        <v>188.62817342367163</v>
      </c>
      <c r="X346">
        <f t="shared" si="127"/>
        <v>-63.084996220526925</v>
      </c>
      <c r="Y346">
        <f t="shared" si="128"/>
        <v>-24.658817327776489</v>
      </c>
    </row>
    <row r="347" spans="3:25" x14ac:dyDescent="0.55000000000000004">
      <c r="C347">
        <f t="shared" si="111"/>
        <v>0.33800000000000024</v>
      </c>
      <c r="D347">
        <f t="shared" si="117"/>
        <v>0.60360458177211973</v>
      </c>
      <c r="E347">
        <f t="shared" si="112"/>
        <v>-0.50483596137484099</v>
      </c>
      <c r="F347">
        <f t="shared" si="118"/>
        <v>359.1342053695754</v>
      </c>
      <c r="G347">
        <f t="shared" si="119"/>
        <v>125.31727114935688</v>
      </c>
      <c r="H347">
        <f t="shared" si="120"/>
        <v>164.3201122631952</v>
      </c>
      <c r="I347">
        <f t="shared" si="113"/>
        <v>-47.727212873961172</v>
      </c>
      <c r="J347">
        <f t="shared" si="114"/>
        <v>-22.274445044436984</v>
      </c>
      <c r="L347">
        <f t="shared" si="130"/>
        <v>0.33800000000000024</v>
      </c>
      <c r="M347" s="2">
        <f t="shared" si="115"/>
        <v>1.7401424582939605E-2</v>
      </c>
      <c r="N347">
        <f t="shared" si="131"/>
        <v>-17.660869707258421</v>
      </c>
      <c r="O347">
        <f t="shared" si="116"/>
        <v>2.1378722029263843E-8</v>
      </c>
      <c r="P347" s="2">
        <f t="shared" si="121"/>
        <v>2.1037679515122232E-11</v>
      </c>
      <c r="R347">
        <f t="shared" si="129"/>
        <v>0.33800000000000024</v>
      </c>
      <c r="S347">
        <f t="shared" si="122"/>
        <v>2.4183221121578075E-2</v>
      </c>
      <c r="T347">
        <f t="shared" si="123"/>
        <v>-3.722096228375829</v>
      </c>
      <c r="U347">
        <f t="shared" si="124"/>
        <v>453.02489623849613</v>
      </c>
      <c r="V347">
        <f t="shared" si="125"/>
        <v>180.45629141754378</v>
      </c>
      <c r="W347">
        <f t="shared" si="126"/>
        <v>188.62817342367163</v>
      </c>
      <c r="X347">
        <f t="shared" si="127"/>
        <v>-62.913144242948817</v>
      </c>
      <c r="Y347">
        <f t="shared" si="128"/>
        <v>-24.749383382707759</v>
      </c>
    </row>
    <row r="348" spans="3:25" x14ac:dyDescent="0.55000000000000004">
      <c r="C348">
        <f t="shared" si="111"/>
        <v>0.33900000000000025</v>
      </c>
      <c r="D348">
        <f t="shared" si="117"/>
        <v>0.63350758476714475</v>
      </c>
      <c r="E348">
        <f t="shared" si="112"/>
        <v>-0.45648330649522961</v>
      </c>
      <c r="F348">
        <f t="shared" si="118"/>
        <v>359.1342053695754</v>
      </c>
      <c r="G348">
        <f t="shared" si="119"/>
        <v>125.31727114935688</v>
      </c>
      <c r="H348">
        <f t="shared" si="120"/>
        <v>164.3201122631952</v>
      </c>
      <c r="I348">
        <f t="shared" si="113"/>
        <v>-47.597227550474187</v>
      </c>
      <c r="J348">
        <f t="shared" si="114"/>
        <v>-22.356077713044357</v>
      </c>
      <c r="L348">
        <f t="shared" si="130"/>
        <v>0.33900000000000025</v>
      </c>
      <c r="M348" s="2">
        <f t="shared" si="115"/>
        <v>1.7972462862168744E-2</v>
      </c>
      <c r="N348">
        <f t="shared" si="131"/>
        <v>-17.62858103720631</v>
      </c>
      <c r="O348">
        <f t="shared" si="116"/>
        <v>2.2080277731299744E-8</v>
      </c>
      <c r="P348" s="2">
        <f t="shared" si="121"/>
        <v>2.1729499880281815E-11</v>
      </c>
      <c r="R348">
        <f t="shared" si="129"/>
        <v>0.33900000000000025</v>
      </c>
      <c r="S348">
        <f t="shared" si="122"/>
        <v>2.6214177111312902E-2</v>
      </c>
      <c r="T348">
        <f t="shared" si="123"/>
        <v>-3.6414549034441031</v>
      </c>
      <c r="U348">
        <f t="shared" si="124"/>
        <v>453.02489623849613</v>
      </c>
      <c r="V348">
        <f t="shared" si="125"/>
        <v>180.45629141754378</v>
      </c>
      <c r="W348">
        <f t="shared" si="126"/>
        <v>188.62817342367163</v>
      </c>
      <c r="X348">
        <f t="shared" si="127"/>
        <v>-62.741799952897786</v>
      </c>
      <c r="Y348">
        <f t="shared" si="128"/>
        <v>-24.840086347827064</v>
      </c>
    </row>
    <row r="349" spans="3:25" x14ac:dyDescent="0.55000000000000004">
      <c r="C349">
        <f t="shared" si="111"/>
        <v>0.34000000000000025</v>
      </c>
      <c r="D349">
        <f t="shared" si="117"/>
        <v>0.664555344228413</v>
      </c>
      <c r="E349">
        <f t="shared" si="112"/>
        <v>-0.4086371172715566</v>
      </c>
      <c r="F349">
        <f t="shared" si="118"/>
        <v>359.1342053695754</v>
      </c>
      <c r="G349">
        <f t="shared" si="119"/>
        <v>125.31727114935688</v>
      </c>
      <c r="H349">
        <f t="shared" si="120"/>
        <v>164.3201122631952</v>
      </c>
      <c r="I349">
        <f t="shared" si="113"/>
        <v>-47.467625100364891</v>
      </c>
      <c r="J349">
        <f t="shared" si="114"/>
        <v>-22.43783397392998</v>
      </c>
      <c r="L349">
        <f t="shared" si="130"/>
        <v>0.34000000000000025</v>
      </c>
      <c r="M349" s="2">
        <f t="shared" si="115"/>
        <v>1.8559724058935034E-2</v>
      </c>
      <c r="N349">
        <f t="shared" si="131"/>
        <v>-17.596427922977007</v>
      </c>
      <c r="O349">
        <f t="shared" si="116"/>
        <v>2.2801764286863026E-8</v>
      </c>
      <c r="P349" s="2">
        <f t="shared" si="121"/>
        <v>2.2441021009081403E-11</v>
      </c>
      <c r="R349">
        <f t="shared" si="129"/>
        <v>0.34000000000000025</v>
      </c>
      <c r="S349">
        <f t="shared" si="122"/>
        <v>2.8397459274253523E-2</v>
      </c>
      <c r="T349">
        <f t="shared" si="123"/>
        <v>-3.5614555999911275</v>
      </c>
      <c r="U349">
        <f t="shared" si="124"/>
        <v>453.02489623849613</v>
      </c>
      <c r="V349">
        <f t="shared" si="125"/>
        <v>180.45629141754378</v>
      </c>
      <c r="W349">
        <f t="shared" si="126"/>
        <v>188.62817342367163</v>
      </c>
      <c r="X349">
        <f t="shared" si="127"/>
        <v>-62.570960359571899</v>
      </c>
      <c r="Y349">
        <f t="shared" si="128"/>
        <v>-24.930926637699976</v>
      </c>
    </row>
    <row r="350" spans="3:25" x14ac:dyDescent="0.55000000000000004">
      <c r="C350">
        <f t="shared" si="111"/>
        <v>0.34100000000000025</v>
      </c>
      <c r="D350">
        <f t="shared" si="117"/>
        <v>0.69677305793213806</v>
      </c>
      <c r="E350">
        <f t="shared" si="112"/>
        <v>-0.36129551961597173</v>
      </c>
      <c r="F350">
        <f t="shared" si="118"/>
        <v>359.1342053695754</v>
      </c>
      <c r="G350">
        <f t="shared" si="119"/>
        <v>125.31727114935688</v>
      </c>
      <c r="H350">
        <f t="shared" si="120"/>
        <v>164.3201122631952</v>
      </c>
      <c r="I350">
        <f t="shared" si="113"/>
        <v>-47.338403274739257</v>
      </c>
      <c r="J350">
        <f t="shared" si="114"/>
        <v>-22.51971420190003</v>
      </c>
      <c r="L350">
        <f t="shared" si="130"/>
        <v>0.34100000000000025</v>
      </c>
      <c r="M350" s="2">
        <f t="shared" si="115"/>
        <v>1.9163589377964006E-2</v>
      </c>
      <c r="N350">
        <f t="shared" si="131"/>
        <v>-17.564409690658454</v>
      </c>
      <c r="O350">
        <f t="shared" si="116"/>
        <v>2.354365002944125E-8</v>
      </c>
      <c r="P350" s="2">
        <f t="shared" si="121"/>
        <v>2.3172707158152159E-11</v>
      </c>
      <c r="R350">
        <f t="shared" si="129"/>
        <v>0.34100000000000025</v>
      </c>
      <c r="S350">
        <f t="shared" si="122"/>
        <v>3.074291339412364E-2</v>
      </c>
      <c r="T350">
        <f t="shared" si="123"/>
        <v>-3.4820957700169899</v>
      </c>
      <c r="U350">
        <f t="shared" si="124"/>
        <v>453.02489623849613</v>
      </c>
      <c r="V350">
        <f t="shared" si="125"/>
        <v>180.45629141754378</v>
      </c>
      <c r="W350">
        <f t="shared" si="126"/>
        <v>188.62817342367163</v>
      </c>
      <c r="X350">
        <f t="shared" si="127"/>
        <v>-62.40062249851993</v>
      </c>
      <c r="Y350">
        <f t="shared" si="128"/>
        <v>-25.021904668777808</v>
      </c>
    </row>
    <row r="351" spans="3:25" x14ac:dyDescent="0.55000000000000004">
      <c r="C351">
        <f t="shared" si="111"/>
        <v>0.34200000000000025</v>
      </c>
      <c r="D351">
        <f t="shared" si="117"/>
        <v>0.73018550483870626</v>
      </c>
      <c r="E351">
        <f t="shared" si="112"/>
        <v>-0.31445666090435154</v>
      </c>
      <c r="F351">
        <f t="shared" si="118"/>
        <v>359.1342053695754</v>
      </c>
      <c r="G351">
        <f t="shared" si="119"/>
        <v>125.31727114935688</v>
      </c>
      <c r="H351">
        <f t="shared" si="120"/>
        <v>164.3201122631952</v>
      </c>
      <c r="I351">
        <f t="shared" si="113"/>
        <v>-47.20955984445937</v>
      </c>
      <c r="J351">
        <f t="shared" si="114"/>
        <v>-22.601718773468296</v>
      </c>
      <c r="L351">
        <f t="shared" si="130"/>
        <v>0.34200000000000025</v>
      </c>
      <c r="M351" s="2">
        <f t="shared" si="115"/>
        <v>1.9784446721368993E-2</v>
      </c>
      <c r="N351">
        <f t="shared" si="131"/>
        <v>-17.532525672814359</v>
      </c>
      <c r="O351">
        <f t="shared" si="116"/>
        <v>2.4306411520675445E-8</v>
      </c>
      <c r="P351" s="2">
        <f t="shared" si="121"/>
        <v>2.3925030775058368E-11</v>
      </c>
      <c r="R351">
        <f t="shared" si="129"/>
        <v>0.34200000000000025</v>
      </c>
      <c r="S351">
        <f t="shared" si="122"/>
        <v>3.3260895097051296E-2</v>
      </c>
      <c r="T351">
        <f t="shared" si="123"/>
        <v>-3.403372893461281</v>
      </c>
      <c r="U351">
        <f t="shared" si="124"/>
        <v>453.02489623849613</v>
      </c>
      <c r="V351">
        <f t="shared" si="125"/>
        <v>180.45629141754378</v>
      </c>
      <c r="W351">
        <f t="shared" si="126"/>
        <v>188.62817342367163</v>
      </c>
      <c r="X351">
        <f t="shared" si="127"/>
        <v>-62.23078343133281</v>
      </c>
      <c r="Y351">
        <f t="shared" si="128"/>
        <v>-25.113020859409218</v>
      </c>
    </row>
    <row r="352" spans="3:25" x14ac:dyDescent="0.55000000000000004">
      <c r="C352">
        <f t="shared" si="111"/>
        <v>0.34300000000000025</v>
      </c>
      <c r="D352">
        <f t="shared" si="117"/>
        <v>0.76481698447630519</v>
      </c>
      <c r="E352">
        <f t="shared" si="112"/>
        <v>-0.26811870975577889</v>
      </c>
      <c r="F352">
        <f t="shared" si="118"/>
        <v>359.1342053695754</v>
      </c>
      <c r="G352">
        <f t="shared" si="119"/>
        <v>125.31727114935688</v>
      </c>
      <c r="H352">
        <f t="shared" si="120"/>
        <v>164.3201122631952</v>
      </c>
      <c r="I352">
        <f t="shared" si="113"/>
        <v>-47.081092599912644</v>
      </c>
      <c r="J352">
        <f t="shared" si="114"/>
        <v>-22.683848066866449</v>
      </c>
      <c r="L352">
        <f t="shared" si="130"/>
        <v>0.34300000000000025</v>
      </c>
      <c r="M352" s="2">
        <f t="shared" si="115"/>
        <v>2.0422690748357297E-2</v>
      </c>
      <c r="N352">
        <f t="shared" si="131"/>
        <v>-17.500775208411913</v>
      </c>
      <c r="O352">
        <f t="shared" si="116"/>
        <v>2.5090533623712823E-8</v>
      </c>
      <c r="P352" s="2">
        <f t="shared" si="121"/>
        <v>2.4698472572194155E-11</v>
      </c>
      <c r="R352">
        <f t="shared" si="129"/>
        <v>0.34300000000000025</v>
      </c>
      <c r="S352">
        <f t="shared" si="122"/>
        <v>3.5962286821916059E-2</v>
      </c>
      <c r="T352">
        <f t="shared" si="123"/>
        <v>-3.3252844779102624</v>
      </c>
      <c r="U352">
        <f t="shared" si="124"/>
        <v>453.02489623849613</v>
      </c>
      <c r="V352">
        <f t="shared" si="125"/>
        <v>180.45629141754378</v>
      </c>
      <c r="W352">
        <f t="shared" si="126"/>
        <v>188.62817342367163</v>
      </c>
      <c r="X352">
        <f t="shared" si="127"/>
        <v>-62.061440245339398</v>
      </c>
      <c r="Y352">
        <f t="shared" si="128"/>
        <v>-25.204275629851612</v>
      </c>
    </row>
    <row r="353" spans="3:25" x14ac:dyDescent="0.55000000000000004">
      <c r="C353">
        <f t="shared" si="111"/>
        <v>0.34400000000000025</v>
      </c>
      <c r="D353">
        <f t="shared" si="117"/>
        <v>0.80069125487263526</v>
      </c>
      <c r="E353">
        <f t="shared" si="112"/>
        <v>-0.22227985581577769</v>
      </c>
      <c r="F353">
        <f t="shared" si="118"/>
        <v>359.1342053695754</v>
      </c>
      <c r="G353">
        <f t="shared" si="119"/>
        <v>125.31727114935688</v>
      </c>
      <c r="H353">
        <f t="shared" si="120"/>
        <v>164.3201122631952</v>
      </c>
      <c r="I353">
        <f t="shared" si="113"/>
        <v>-46.952999350784474</v>
      </c>
      <c r="J353">
        <f t="shared" si="114"/>
        <v>-22.766102462054619</v>
      </c>
      <c r="L353">
        <f t="shared" si="130"/>
        <v>0.34400000000000025</v>
      </c>
      <c r="M353" s="2">
        <f t="shared" si="115"/>
        <v>2.1078722934004045E-2</v>
      </c>
      <c r="N353">
        <f t="shared" si="131"/>
        <v>-17.469157642750623</v>
      </c>
      <c r="O353">
        <f t="shared" si="116"/>
        <v>2.5896509575414071E-8</v>
      </c>
      <c r="P353" s="2">
        <f t="shared" si="121"/>
        <v>2.5493521599563469E-11</v>
      </c>
      <c r="R353">
        <f t="shared" si="129"/>
        <v>0.34400000000000025</v>
      </c>
      <c r="S353">
        <f t="shared" si="122"/>
        <v>3.8858514671877002E-2</v>
      </c>
      <c r="T353">
        <f t="shared" si="123"/>
        <v>-3.2478280583089685</v>
      </c>
      <c r="U353">
        <f t="shared" si="124"/>
        <v>453.02489623849613</v>
      </c>
      <c r="V353">
        <f t="shared" si="125"/>
        <v>180.45629141754378</v>
      </c>
      <c r="W353">
        <f t="shared" si="126"/>
        <v>188.62817342367163</v>
      </c>
      <c r="X353">
        <f t="shared" si="127"/>
        <v>-61.892590053306805</v>
      </c>
      <c r="Y353">
        <f t="shared" si="128"/>
        <v>-25.295669402282911</v>
      </c>
    </row>
    <row r="354" spans="3:25" x14ac:dyDescent="0.55000000000000004">
      <c r="C354">
        <f t="shared" si="111"/>
        <v>0.34500000000000025</v>
      </c>
      <c r="D354">
        <f t="shared" si="117"/>
        <v>0.83783146913524986</v>
      </c>
      <c r="E354">
        <f t="shared" si="112"/>
        <v>-0.17693830954267042</v>
      </c>
      <c r="F354">
        <f t="shared" si="118"/>
        <v>359.1342053695754</v>
      </c>
      <c r="G354">
        <f t="shared" si="119"/>
        <v>125.31727114935688</v>
      </c>
      <c r="H354">
        <f t="shared" si="120"/>
        <v>164.3201122631952</v>
      </c>
      <c r="I354">
        <f t="shared" si="113"/>
        <v>-46.825277925834172</v>
      </c>
      <c r="J354">
        <f t="shared" si="114"/>
        <v>-22.848482340731813</v>
      </c>
      <c r="L354">
        <f t="shared" si="130"/>
        <v>0.34500000000000025</v>
      </c>
      <c r="M354" s="2">
        <f t="shared" si="115"/>
        <v>2.1752951627048704E-2</v>
      </c>
      <c r="N354">
        <f t="shared" si="131"/>
        <v>-17.437672327392185</v>
      </c>
      <c r="O354">
        <f t="shared" si="116"/>
        <v>2.6724841057359941E-8</v>
      </c>
      <c r="P354" s="2">
        <f t="shared" si="121"/>
        <v>2.6310675316387029E-11</v>
      </c>
      <c r="R354">
        <f t="shared" si="129"/>
        <v>0.34500000000000025</v>
      </c>
      <c r="S354">
        <f t="shared" si="122"/>
        <v>4.196156508585458E-2</v>
      </c>
      <c r="T354">
        <f t="shared" si="123"/>
        <v>-3.1710011966774232</v>
      </c>
      <c r="U354">
        <f t="shared" si="124"/>
        <v>453.02489623849613</v>
      </c>
      <c r="V354">
        <f t="shared" si="125"/>
        <v>180.45629141754378</v>
      </c>
      <c r="W354">
        <f t="shared" si="126"/>
        <v>188.62817342367163</v>
      </c>
      <c r="X354">
        <f t="shared" si="127"/>
        <v>-61.724229993145045</v>
      </c>
      <c r="Y354">
        <f t="shared" si="128"/>
        <v>-25.387202600813126</v>
      </c>
    </row>
    <row r="355" spans="3:25" x14ac:dyDescent="0.55000000000000004">
      <c r="C355">
        <f t="shared" si="111"/>
        <v>0.34600000000000025</v>
      </c>
      <c r="D355">
        <f t="shared" si="117"/>
        <v>0.87626011078797605</v>
      </c>
      <c r="E355">
        <f t="shared" si="112"/>
        <v>-0.13209230199750976</v>
      </c>
      <c r="F355">
        <f t="shared" si="118"/>
        <v>359.1342053695754</v>
      </c>
      <c r="G355">
        <f t="shared" si="119"/>
        <v>125.31727114935688</v>
      </c>
      <c r="H355">
        <f t="shared" si="120"/>
        <v>164.3201122631952</v>
      </c>
      <c r="I355">
        <f t="shared" si="113"/>
        <v>-46.69792617267413</v>
      </c>
      <c r="J355">
        <f t="shared" si="114"/>
        <v>-22.930988086346694</v>
      </c>
      <c r="L355">
        <f t="shared" si="130"/>
        <v>0.34600000000000025</v>
      </c>
      <c r="M355" s="2">
        <f t="shared" si="115"/>
        <v>2.2445792106667362E-2</v>
      </c>
      <c r="N355">
        <f t="shared" si="131"/>
        <v>-17.406318620091401</v>
      </c>
      <c r="O355">
        <f t="shared" si="116"/>
        <v>2.7576038265599483E-8</v>
      </c>
      <c r="P355" s="2">
        <f t="shared" si="121"/>
        <v>2.7150439661479737E-11</v>
      </c>
      <c r="R355">
        <f t="shared" si="129"/>
        <v>0.34600000000000025</v>
      </c>
      <c r="S355">
        <f t="shared" si="122"/>
        <v>4.5284001264998992E-2</v>
      </c>
      <c r="T355">
        <f t="shared" si="123"/>
        <v>-3.0948014818314853</v>
      </c>
      <c r="U355">
        <f t="shared" si="124"/>
        <v>453.02489623849613</v>
      </c>
      <c r="V355">
        <f t="shared" si="125"/>
        <v>180.45629141754378</v>
      </c>
      <c r="W355">
        <f t="shared" si="126"/>
        <v>188.62817342367163</v>
      </c>
      <c r="X355">
        <f t="shared" si="127"/>
        <v>-61.556357227615905</v>
      </c>
      <c r="Y355">
        <f t="shared" si="128"/>
        <v>-25.478875651496327</v>
      </c>
    </row>
    <row r="356" spans="3:25" x14ac:dyDescent="0.55000000000000004">
      <c r="C356">
        <f t="shared" si="111"/>
        <v>0.34700000000000025</v>
      </c>
      <c r="D356">
        <f t="shared" si="117"/>
        <v>0.91599892797925186</v>
      </c>
      <c r="E356">
        <f t="shared" si="112"/>
        <v>-8.7740084637019322E-2</v>
      </c>
      <c r="F356">
        <f t="shared" si="118"/>
        <v>359.1342053695754</v>
      </c>
      <c r="G356">
        <f t="shared" si="119"/>
        <v>125.31727114935688</v>
      </c>
      <c r="H356">
        <f t="shared" si="120"/>
        <v>164.3201122631952</v>
      </c>
      <c r="I356">
        <f t="shared" si="113"/>
        <v>-46.570941957552193</v>
      </c>
      <c r="J356">
        <f t="shared" si="114"/>
        <v>-23.01362008410814</v>
      </c>
      <c r="L356">
        <f t="shared" si="130"/>
        <v>0.34700000000000025</v>
      </c>
      <c r="M356" s="2">
        <f t="shared" si="115"/>
        <v>2.3157666638174017E-2</v>
      </c>
      <c r="N356">
        <f t="shared" si="131"/>
        <v>-17.375095884728118</v>
      </c>
      <c r="O356">
        <f t="shared" si="116"/>
        <v>2.845061997908252E-8</v>
      </c>
      <c r="P356" s="2">
        <f t="shared" si="121"/>
        <v>2.8013329122341025E-11</v>
      </c>
      <c r="R356">
        <f t="shared" si="129"/>
        <v>0.34700000000000025</v>
      </c>
      <c r="S356">
        <f t="shared" si="122"/>
        <v>4.8838979285529903E-2</v>
      </c>
      <c r="T356">
        <f t="shared" si="123"/>
        <v>-3.0192265291076978</v>
      </c>
      <c r="U356">
        <f t="shared" si="124"/>
        <v>453.02489623849613</v>
      </c>
      <c r="V356">
        <f t="shared" si="125"/>
        <v>180.45629141754378</v>
      </c>
      <c r="W356">
        <f t="shared" si="126"/>
        <v>188.62817342367163</v>
      </c>
      <c r="X356">
        <f t="shared" si="127"/>
        <v>-61.38896894404607</v>
      </c>
      <c r="Y356">
        <f t="shared" si="128"/>
        <v>-25.570688982342375</v>
      </c>
    </row>
    <row r="357" spans="3:25" x14ac:dyDescent="0.55000000000000004">
      <c r="C357">
        <f t="shared" si="111"/>
        <v>0.34800000000000025</v>
      </c>
      <c r="D357">
        <f t="shared" si="117"/>
        <v>0.95706886668490898</v>
      </c>
      <c r="E357">
        <f t="shared" si="112"/>
        <v>-4.3879929109987614E-2</v>
      </c>
      <c r="F357">
        <f t="shared" si="118"/>
        <v>359.1342053695754</v>
      </c>
      <c r="G357">
        <f t="shared" si="119"/>
        <v>125.31727114935688</v>
      </c>
      <c r="H357">
        <f t="shared" si="120"/>
        <v>164.3201122631952</v>
      </c>
      <c r="I357">
        <f t="shared" si="113"/>
        <v>-46.444323165137135</v>
      </c>
      <c r="J357">
        <f t="shared" si="114"/>
        <v>-23.096378720996167</v>
      </c>
      <c r="L357">
        <f t="shared" si="130"/>
        <v>0.34800000000000025</v>
      </c>
      <c r="M357" s="2">
        <f t="shared" si="115"/>
        <v>2.3889004527603026E-2</v>
      </c>
      <c r="N357">
        <f t="shared" si="131"/>
        <v>-17.344003491240176</v>
      </c>
      <c r="O357">
        <f t="shared" si="116"/>
        <v>2.934911362671755E-8</v>
      </c>
      <c r="P357" s="2">
        <f t="shared" si="121"/>
        <v>2.8899866802900059E-11</v>
      </c>
      <c r="R357">
        <f t="shared" si="129"/>
        <v>0.34800000000000025</v>
      </c>
      <c r="S357">
        <f t="shared" si="122"/>
        <v>5.2640263825621314E-2</v>
      </c>
      <c r="T357">
        <f t="shared" si="123"/>
        <v>-2.9442739800927313</v>
      </c>
      <c r="U357">
        <f t="shared" si="124"/>
        <v>453.02489623849613</v>
      </c>
      <c r="V357">
        <f t="shared" si="125"/>
        <v>180.45629141754378</v>
      </c>
      <c r="W357">
        <f t="shared" si="126"/>
        <v>188.62817342367163</v>
      </c>
      <c r="X357">
        <f t="shared" si="127"/>
        <v>-61.222062354044404</v>
      </c>
      <c r="Y357">
        <f t="shared" si="128"/>
        <v>-25.662643023329075</v>
      </c>
    </row>
    <row r="358" spans="3:25" x14ac:dyDescent="0.55000000000000004">
      <c r="C358">
        <f t="shared" si="111"/>
        <v>0.34900000000000025</v>
      </c>
      <c r="D358">
        <f t="shared" si="117"/>
        <v>0.99949000303611657</v>
      </c>
      <c r="E358">
        <f t="shared" si="112"/>
        <v>-5.1012705656816593E-4</v>
      </c>
      <c r="F358">
        <f t="shared" si="118"/>
        <v>359.1342053695754</v>
      </c>
      <c r="G358">
        <f t="shared" si="119"/>
        <v>125.31727114935688</v>
      </c>
      <c r="H358">
        <f t="shared" si="120"/>
        <v>164.3201122631952</v>
      </c>
      <c r="I358">
        <f t="shared" si="113"/>
        <v>-46.318067698307203</v>
      </c>
      <c r="J358">
        <f t="shared" si="114"/>
        <v>-23.179264385772679</v>
      </c>
      <c r="L358">
        <f t="shared" si="130"/>
        <v>0.34900000000000025</v>
      </c>
      <c r="M358" s="2">
        <f t="shared" si="115"/>
        <v>2.4640242175124755E-2</v>
      </c>
      <c r="N358">
        <f t="shared" si="131"/>
        <v>-17.313040815557336</v>
      </c>
      <c r="O358">
        <f t="shared" si="116"/>
        <v>3.0272055352996152E-8</v>
      </c>
      <c r="P358" s="2">
        <f t="shared" si="121"/>
        <v>2.9810584489856875E-11</v>
      </c>
      <c r="R358">
        <f t="shared" si="129"/>
        <v>0.34900000000000025</v>
      </c>
      <c r="S358">
        <f t="shared" si="122"/>
        <v>5.6702243430455233E-2</v>
      </c>
      <c r="T358">
        <f t="shared" si="123"/>
        <v>-2.8699415023564754</v>
      </c>
      <c r="U358">
        <f t="shared" si="124"/>
        <v>453.02489623849613</v>
      </c>
      <c r="V358">
        <f t="shared" si="125"/>
        <v>180.45629141754378</v>
      </c>
      <c r="W358">
        <f t="shared" si="126"/>
        <v>188.62817342367163</v>
      </c>
      <c r="X358">
        <f t="shared" si="127"/>
        <v>-61.055634693223134</v>
      </c>
      <c r="Y358">
        <f t="shared" si="128"/>
        <v>-25.754738206414089</v>
      </c>
    </row>
    <row r="359" spans="3:25" x14ac:dyDescent="0.55000000000000004">
      <c r="C359">
        <f t="shared" si="111"/>
        <v>0.35000000000000026</v>
      </c>
      <c r="D359">
        <f t="shared" si="117"/>
        <v>1.0432814749094159</v>
      </c>
      <c r="E359">
        <f t="shared" si="112"/>
        <v>4.2371010088974259E-2</v>
      </c>
      <c r="F359">
        <f t="shared" si="118"/>
        <v>359.1342053695754</v>
      </c>
      <c r="G359">
        <f t="shared" si="119"/>
        <v>125.31727114935688</v>
      </c>
      <c r="H359">
        <f t="shared" si="120"/>
        <v>164.3201122631952</v>
      </c>
      <c r="I359">
        <f t="shared" si="113"/>
        <v>-46.192173477941786</v>
      </c>
      <c r="J359">
        <f t="shared" si="114"/>
        <v>-23.262277468992554</v>
      </c>
      <c r="L359">
        <f t="shared" si="130"/>
        <v>0.35000000000000026</v>
      </c>
      <c r="M359" s="2">
        <f t="shared" si="115"/>
        <v>2.5411823127244944E-2</v>
      </c>
      <c r="N359">
        <f t="shared" si="131"/>
        <v>-17.282207239536206</v>
      </c>
      <c r="O359">
        <f t="shared" si="116"/>
        <v>3.1219990082123121E-8</v>
      </c>
      <c r="P359" s="2">
        <f t="shared" si="121"/>
        <v>3.0746022717559667E-11</v>
      </c>
      <c r="R359">
        <f t="shared" si="129"/>
        <v>0.35000000000000026</v>
      </c>
      <c r="S359">
        <f t="shared" si="122"/>
        <v>6.1039945235921773E-2</v>
      </c>
      <c r="T359">
        <f t="shared" si="123"/>
        <v>-2.7962267891897952</v>
      </c>
      <c r="U359">
        <f t="shared" si="124"/>
        <v>453.02489623849613</v>
      </c>
      <c r="V359">
        <f t="shared" si="125"/>
        <v>180.45629141754378</v>
      </c>
      <c r="W359">
        <f t="shared" si="126"/>
        <v>188.62817342367163</v>
      </c>
      <c r="X359">
        <f t="shared" si="127"/>
        <v>-60.88968322092326</v>
      </c>
      <c r="Y359">
        <f t="shared" si="128"/>
        <v>-25.846974965547282</v>
      </c>
    </row>
    <row r="360" spans="3:25" x14ac:dyDescent="0.55000000000000004">
      <c r="C360">
        <f t="shared" si="111"/>
        <v>0.35100000000000026</v>
      </c>
      <c r="D360">
        <f t="shared" si="117"/>
        <v>1.0884614129239936</v>
      </c>
      <c r="E360">
        <f t="shared" si="112"/>
        <v>8.4765151292856444E-2</v>
      </c>
      <c r="F360">
        <f t="shared" si="118"/>
        <v>359.1342053695754</v>
      </c>
      <c r="G360">
        <f t="shared" si="119"/>
        <v>125.31727114935688</v>
      </c>
      <c r="H360">
        <f t="shared" si="120"/>
        <v>164.3201122631952</v>
      </c>
      <c r="I360">
        <f t="shared" si="113"/>
        <v>-46.066638442715899</v>
      </c>
      <c r="J360">
        <f t="shared" si="114"/>
        <v>-23.345418363014559</v>
      </c>
      <c r="L360">
        <f t="shared" si="130"/>
        <v>0.35100000000000026</v>
      </c>
      <c r="M360" s="2">
        <f t="shared" si="115"/>
        <v>2.6204198127740268E-2</v>
      </c>
      <c r="N360">
        <f t="shared" si="131"/>
        <v>-17.251502150896073</v>
      </c>
      <c r="O360">
        <f t="shared" si="116"/>
        <v>3.219347158059396E-8</v>
      </c>
      <c r="P360" s="2">
        <f t="shared" si="121"/>
        <v>3.1706730831358572E-11</v>
      </c>
      <c r="R360">
        <f t="shared" si="129"/>
        <v>0.35100000000000026</v>
      </c>
      <c r="S360">
        <f t="shared" si="122"/>
        <v>6.5669049068080909E-2</v>
      </c>
      <c r="T360">
        <f t="shared" si="123"/>
        <v>-2.7231275593457873</v>
      </c>
      <c r="U360">
        <f t="shared" si="124"/>
        <v>453.02489623849613</v>
      </c>
      <c r="V360">
        <f t="shared" si="125"/>
        <v>180.45629141754378</v>
      </c>
      <c r="W360">
        <f t="shared" si="126"/>
        <v>188.62817342367163</v>
      </c>
      <c r="X360">
        <f t="shared" si="127"/>
        <v>-60.724205219943691</v>
      </c>
      <c r="Y360">
        <f t="shared" si="128"/>
        <v>-25.939353736682843</v>
      </c>
    </row>
    <row r="361" spans="3:25" x14ac:dyDescent="0.55000000000000004">
      <c r="C361">
        <f t="shared" si="111"/>
        <v>0.35200000000000026</v>
      </c>
      <c r="D361">
        <f t="shared" si="117"/>
        <v>1.1350468709966488</v>
      </c>
      <c r="E361">
        <f t="shared" si="112"/>
        <v>0.12667394611299798</v>
      </c>
      <c r="F361">
        <f t="shared" si="118"/>
        <v>359.1342053695754</v>
      </c>
      <c r="G361">
        <f t="shared" si="119"/>
        <v>125.31727114935688</v>
      </c>
      <c r="H361">
        <f t="shared" si="120"/>
        <v>164.3201122631952</v>
      </c>
      <c r="I361">
        <f t="shared" si="113"/>
        <v>-45.941460548897723</v>
      </c>
      <c r="J361">
        <f t="shared" si="114"/>
        <v>-23.428687462012594</v>
      </c>
      <c r="L361">
        <f t="shared" si="130"/>
        <v>0.35200000000000026</v>
      </c>
      <c r="M361" s="2">
        <f t="shared" si="115"/>
        <v>2.7017825167278072E-2</v>
      </c>
      <c r="N361">
        <f t="shared" si="131"/>
        <v>-17.220924943155726</v>
      </c>
      <c r="O361">
        <f t="shared" si="116"/>
        <v>3.3193062518155761E-8</v>
      </c>
      <c r="P361" s="2">
        <f t="shared" si="121"/>
        <v>3.2693267049374893E-11</v>
      </c>
      <c r="R361">
        <f t="shared" si="129"/>
        <v>0.35200000000000026</v>
      </c>
      <c r="S361">
        <f t="shared" si="122"/>
        <v>7.0605900832039298E-2</v>
      </c>
      <c r="T361">
        <f t="shared" si="123"/>
        <v>-2.6506415567852954</v>
      </c>
      <c r="U361">
        <f t="shared" si="124"/>
        <v>453.02489623849613</v>
      </c>
      <c r="V361">
        <f t="shared" si="125"/>
        <v>180.45629141754378</v>
      </c>
      <c r="W361">
        <f t="shared" si="126"/>
        <v>188.62817342367163</v>
      </c>
      <c r="X361">
        <f t="shared" si="127"/>
        <v>-60.559197996274271</v>
      </c>
      <c r="Y361">
        <f t="shared" si="128"/>
        <v>-26.031874957791771</v>
      </c>
    </row>
    <row r="362" spans="3:25" x14ac:dyDescent="0.55000000000000004">
      <c r="C362">
        <f t="shared" si="111"/>
        <v>0.35300000000000026</v>
      </c>
      <c r="D362">
        <f t="shared" si="117"/>
        <v>1.1830537566127837</v>
      </c>
      <c r="E362">
        <f t="shared" si="112"/>
        <v>0.16809902488758155</v>
      </c>
      <c r="F362">
        <f t="shared" si="118"/>
        <v>359.1342053695754</v>
      </c>
      <c r="G362">
        <f t="shared" si="119"/>
        <v>125.31727114935688</v>
      </c>
      <c r="H362">
        <f t="shared" si="120"/>
        <v>164.3201122631952</v>
      </c>
      <c r="I362">
        <f t="shared" si="113"/>
        <v>-45.816637770148944</v>
      </c>
      <c r="J362">
        <f t="shared" si="114"/>
        <v>-23.512085161986789</v>
      </c>
      <c r="L362">
        <f t="shared" si="130"/>
        <v>0.35300000000000026</v>
      </c>
      <c r="M362" s="2">
        <f t="shared" si="115"/>
        <v>2.7853169531671468E-2</v>
      </c>
      <c r="N362">
        <f t="shared" si="131"/>
        <v>-17.190475015571177</v>
      </c>
      <c r="O362">
        <f t="shared" si="116"/>
        <v>3.4219334527091574E-8</v>
      </c>
      <c r="P362" s="2">
        <f t="shared" si="121"/>
        <v>3.3706198522623699E-11</v>
      </c>
      <c r="R362">
        <f t="shared" si="129"/>
        <v>0.35300000000000026</v>
      </c>
      <c r="S362">
        <f t="shared" si="122"/>
        <v>7.5867525100725294E-2</v>
      </c>
      <c r="T362">
        <f t="shared" si="123"/>
        <v>-2.5787665504261632</v>
      </c>
      <c r="U362">
        <f t="shared" si="124"/>
        <v>453.02489623849613</v>
      </c>
      <c r="V362">
        <f t="shared" si="125"/>
        <v>180.45629141754378</v>
      </c>
      <c r="W362">
        <f t="shared" si="126"/>
        <v>188.62817342367163</v>
      </c>
      <c r="X362">
        <f t="shared" si="127"/>
        <v>-60.394658878832701</v>
      </c>
      <c r="Y362">
        <f t="shared" si="128"/>
        <v>-26.12453906887421</v>
      </c>
    </row>
    <row r="363" spans="3:25" x14ac:dyDescent="0.55000000000000004">
      <c r="C363">
        <f t="shared" si="111"/>
        <v>0.35400000000000026</v>
      </c>
      <c r="D363">
        <f t="shared" si="117"/>
        <v>1.2324967609767021</v>
      </c>
      <c r="E363">
        <f t="shared" si="112"/>
        <v>0.20904199892046549</v>
      </c>
      <c r="F363">
        <f t="shared" si="118"/>
        <v>359.1342053695754</v>
      </c>
      <c r="G363">
        <f t="shared" si="119"/>
        <v>125.31727114935688</v>
      </c>
      <c r="H363">
        <f t="shared" si="120"/>
        <v>164.3201122631952</v>
      </c>
      <c r="I363">
        <f t="shared" si="113"/>
        <v>-45.692168097327922</v>
      </c>
      <c r="J363">
        <f t="shared" si="114"/>
        <v>-23.595611860774927</v>
      </c>
      <c r="L363">
        <f t="shared" si="130"/>
        <v>0.35400000000000026</v>
      </c>
      <c r="M363" s="2">
        <f t="shared" si="115"/>
        <v>2.8710703848718915E-2</v>
      </c>
      <c r="N363">
        <f t="shared" si="131"/>
        <v>-17.160151773074283</v>
      </c>
      <c r="O363">
        <f t="shared" si="116"/>
        <v>3.527286825976572E-8</v>
      </c>
      <c r="P363" s="2">
        <f t="shared" si="121"/>
        <v>3.4746101393428678E-11</v>
      </c>
      <c r="R363">
        <f t="shared" si="129"/>
        <v>0.35400000000000026</v>
      </c>
      <c r="S363">
        <f t="shared" si="122"/>
        <v>8.14716368109204E-2</v>
      </c>
      <c r="T363">
        <f t="shared" si="123"/>
        <v>-2.5075003338963846</v>
      </c>
      <c r="U363">
        <f t="shared" si="124"/>
        <v>453.02489623849613</v>
      </c>
      <c r="V363">
        <f t="shared" si="125"/>
        <v>180.45629141754378</v>
      </c>
      <c r="W363">
        <f t="shared" si="126"/>
        <v>188.62817342367163</v>
      </c>
      <c r="X363">
        <f t="shared" si="127"/>
        <v>-60.23058521920499</v>
      </c>
      <c r="Y363">
        <f t="shared" si="128"/>
        <v>-26.217346511972142</v>
      </c>
    </row>
    <row r="364" spans="3:25" x14ac:dyDescent="0.55000000000000004">
      <c r="C364">
        <f t="shared" si="111"/>
        <v>0.35500000000000026</v>
      </c>
      <c r="D364">
        <f t="shared" si="117"/>
        <v>1.2833892892113312</v>
      </c>
      <c r="E364">
        <f t="shared" si="112"/>
        <v>0.24950446066389986</v>
      </c>
      <c r="F364">
        <f t="shared" si="118"/>
        <v>359.1342053695754</v>
      </c>
      <c r="G364">
        <f t="shared" si="119"/>
        <v>125.31727114935688</v>
      </c>
      <c r="H364">
        <f t="shared" si="120"/>
        <v>164.3201122631952</v>
      </c>
      <c r="I364">
        <f t="shared" si="113"/>
        <v>-45.56804953829571</v>
      </c>
      <c r="J364">
        <f t="shared" si="114"/>
        <v>-23.679267958063704</v>
      </c>
      <c r="L364">
        <f t="shared" si="130"/>
        <v>0.35500000000000026</v>
      </c>
      <c r="M364" s="2">
        <f t="shared" si="115"/>
        <v>2.9590908133576066E-2</v>
      </c>
      <c r="N364">
        <f t="shared" si="131"/>
        <v>-17.129954626212278</v>
      </c>
      <c r="O364">
        <f t="shared" si="116"/>
        <v>3.6354253444365886E-8</v>
      </c>
      <c r="P364" s="2">
        <f t="shared" si="121"/>
        <v>3.5813560852065834E-11</v>
      </c>
      <c r="R364">
        <f t="shared" si="129"/>
        <v>0.35500000000000026</v>
      </c>
      <c r="S364">
        <f t="shared" si="122"/>
        <v>8.7436651971014134E-2</v>
      </c>
      <c r="T364">
        <f t="shared" si="123"/>
        <v>-2.4368407252909421</v>
      </c>
      <c r="U364">
        <f t="shared" si="124"/>
        <v>453.02489623849613</v>
      </c>
      <c r="V364">
        <f t="shared" si="125"/>
        <v>180.45629141754378</v>
      </c>
      <c r="W364">
        <f t="shared" si="126"/>
        <v>188.62817342367163</v>
      </c>
      <c r="X364">
        <f t="shared" si="127"/>
        <v>-60.066974391389799</v>
      </c>
      <c r="Y364">
        <f t="shared" si="128"/>
        <v>-26.31029773118189</v>
      </c>
    </row>
    <row r="365" spans="3:25" x14ac:dyDescent="0.55000000000000004">
      <c r="C365">
        <f t="shared" si="111"/>
        <v>0.35600000000000026</v>
      </c>
      <c r="D365">
        <f t="shared" si="117"/>
        <v>1.3357433907822254</v>
      </c>
      <c r="E365">
        <f t="shared" si="112"/>
        <v>0.2894879838983222</v>
      </c>
      <c r="F365">
        <f t="shared" si="118"/>
        <v>359.1342053695754</v>
      </c>
      <c r="G365">
        <f t="shared" si="119"/>
        <v>125.31727114935688</v>
      </c>
      <c r="H365">
        <f t="shared" si="120"/>
        <v>164.3201122631952</v>
      </c>
      <c r="I365">
        <f t="shared" si="113"/>
        <v>-45.444280117724659</v>
      </c>
      <c r="J365">
        <f t="shared" si="114"/>
        <v>-23.763053855400333</v>
      </c>
      <c r="L365">
        <f t="shared" si="130"/>
        <v>0.35600000000000026</v>
      </c>
      <c r="M365" s="2">
        <f t="shared" si="115"/>
        <v>3.0494269832608802E-2</v>
      </c>
      <c r="N365">
        <f t="shared" si="131"/>
        <v>-17.099882991088187</v>
      </c>
      <c r="O365">
        <f t="shared" si="116"/>
        <v>3.7464088938779293E-8</v>
      </c>
      <c r="P365" s="2">
        <f t="shared" si="121"/>
        <v>3.6909171191572624E-11</v>
      </c>
      <c r="R365">
        <f t="shared" si="129"/>
        <v>0.35600000000000026</v>
      </c>
      <c r="S365">
        <f t="shared" si="122"/>
        <v>9.3781697282210155E-2</v>
      </c>
      <c r="T365">
        <f t="shared" si="123"/>
        <v>-2.3667855669324354</v>
      </c>
      <c r="U365">
        <f t="shared" si="124"/>
        <v>453.02489623849613</v>
      </c>
      <c r="V365">
        <f t="shared" si="125"/>
        <v>180.45629141754378</v>
      </c>
      <c r="W365">
        <f t="shared" si="126"/>
        <v>188.62817342367163</v>
      </c>
      <c r="X365">
        <f t="shared" si="127"/>
        <v>-59.903823791546145</v>
      </c>
      <c r="Y365">
        <f t="shared" si="128"/>
        <v>-26.403393172667037</v>
      </c>
    </row>
    <row r="366" spans="3:25" x14ac:dyDescent="0.55000000000000004">
      <c r="C366">
        <f t="shared" si="111"/>
        <v>0.35700000000000026</v>
      </c>
      <c r="D366">
        <f t="shared" si="117"/>
        <v>1.3895696903263191</v>
      </c>
      <c r="E366">
        <f t="shared" si="112"/>
        <v>0.32899412390946736</v>
      </c>
      <c r="F366">
        <f t="shared" si="118"/>
        <v>359.1342053695754</v>
      </c>
      <c r="G366">
        <f t="shared" si="119"/>
        <v>125.31727114935688</v>
      </c>
      <c r="H366">
        <f t="shared" si="120"/>
        <v>164.3201122631952</v>
      </c>
      <c r="I366">
        <f t="shared" si="113"/>
        <v>-45.320857876909876</v>
      </c>
      <c r="J366">
        <f t="shared" si="114"/>
        <v>-23.846969956203971</v>
      </c>
      <c r="L366">
        <f t="shared" si="130"/>
        <v>0.35700000000000026</v>
      </c>
      <c r="M366" s="2">
        <f t="shared" si="115"/>
        <v>3.1421283865675706E-2</v>
      </c>
      <c r="N366">
        <f t="shared" si="131"/>
        <v>-17.069936289302071</v>
      </c>
      <c r="O366">
        <f t="shared" si="116"/>
        <v>3.8602982782539309E-8</v>
      </c>
      <c r="P366" s="2">
        <f t="shared" si="121"/>
        <v>3.8033535860659334E-11</v>
      </c>
      <c r="R366">
        <f t="shared" si="129"/>
        <v>0.35700000000000026</v>
      </c>
      <c r="S366">
        <f t="shared" si="122"/>
        <v>0.10052661857245197</v>
      </c>
      <c r="T366">
        <f t="shared" si="123"/>
        <v>-2.297332725135167</v>
      </c>
      <c r="U366">
        <f t="shared" si="124"/>
        <v>453.02489623849613</v>
      </c>
      <c r="V366">
        <f t="shared" si="125"/>
        <v>180.45629141754378</v>
      </c>
      <c r="W366">
        <f t="shared" si="126"/>
        <v>188.62817342367163</v>
      </c>
      <c r="X366">
        <f t="shared" si="127"/>
        <v>-59.741130837744834</v>
      </c>
      <c r="Y366">
        <f t="shared" si="128"/>
        <v>-26.496633284671081</v>
      </c>
    </row>
    <row r="367" spans="3:25" x14ac:dyDescent="0.55000000000000004">
      <c r="C367">
        <f t="shared" si="111"/>
        <v>0.35800000000000026</v>
      </c>
      <c r="D367">
        <f t="shared" si="117"/>
        <v>1.4448773190700339</v>
      </c>
      <c r="E367">
        <f t="shared" si="112"/>
        <v>0.36802441766260685</v>
      </c>
      <c r="F367">
        <f t="shared" si="118"/>
        <v>359.1342053695754</v>
      </c>
      <c r="G367">
        <f t="shared" si="119"/>
        <v>125.31727114935688</v>
      </c>
      <c r="H367">
        <f t="shared" si="120"/>
        <v>164.3201122631952</v>
      </c>
      <c r="I367">
        <f t="shared" si="113"/>
        <v>-45.197780873583184</v>
      </c>
      <c r="J367">
        <f t="shared" si="114"/>
        <v>-23.931016665777523</v>
      </c>
      <c r="L367">
        <f t="shared" si="130"/>
        <v>0.35800000000000026</v>
      </c>
      <c r="M367" s="2">
        <f t="shared" si="115"/>
        <v>3.2372452666785852E-2</v>
      </c>
      <c r="N367">
        <f t="shared" si="131"/>
        <v>-17.040113947893161</v>
      </c>
      <c r="O367">
        <f t="shared" si="116"/>
        <v>3.9771552246776058E-8</v>
      </c>
      <c r="P367" s="2">
        <f t="shared" si="121"/>
        <v>3.9187267514657717E-11</v>
      </c>
      <c r="R367">
        <f t="shared" si="129"/>
        <v>0.35800000000000026</v>
      </c>
      <c r="S367">
        <f t="shared" si="122"/>
        <v>0.10769198794001916</v>
      </c>
      <c r="T367">
        <f t="shared" si="123"/>
        <v>-2.2284800899731252</v>
      </c>
      <c r="U367">
        <f t="shared" si="124"/>
        <v>453.02489623849613</v>
      </c>
      <c r="V367">
        <f t="shared" si="125"/>
        <v>180.45629141754378</v>
      </c>
      <c r="W367">
        <f t="shared" si="126"/>
        <v>188.62817342367163</v>
      </c>
      <c r="X367">
        <f t="shared" si="127"/>
        <v>-59.578892969723292</v>
      </c>
      <c r="Y367">
        <f t="shared" si="128"/>
        <v>-26.590018517530581</v>
      </c>
    </row>
    <row r="368" spans="3:25" x14ac:dyDescent="0.55000000000000004">
      <c r="C368">
        <f t="shared" si="111"/>
        <v>0.35900000000000026</v>
      </c>
      <c r="D368">
        <f t="shared" si="117"/>
        <v>1.501673847026376</v>
      </c>
      <c r="E368">
        <f t="shared" si="112"/>
        <v>0.40658038397435092</v>
      </c>
      <c r="F368">
        <f t="shared" si="118"/>
        <v>359.1342053695754</v>
      </c>
      <c r="G368">
        <f t="shared" si="119"/>
        <v>125.31727114935688</v>
      </c>
      <c r="H368">
        <f t="shared" si="120"/>
        <v>164.3201122631952</v>
      </c>
      <c r="I368">
        <f t="shared" si="113"/>
        <v>-45.07504718172973</v>
      </c>
      <c r="J368">
        <f t="shared" si="114"/>
        <v>-24.015194391319234</v>
      </c>
      <c r="L368">
        <f t="shared" si="130"/>
        <v>0.35900000000000026</v>
      </c>
      <c r="M368" s="2">
        <f t="shared" si="115"/>
        <v>3.334828622308008E-2</v>
      </c>
      <c r="N368">
        <f t="shared" si="131"/>
        <v>-17.01041539928281</v>
      </c>
      <c r="O368">
        <f t="shared" si="116"/>
        <v>4.0970423882107312E-8</v>
      </c>
      <c r="P368" s="2">
        <f t="shared" si="121"/>
        <v>4.0370988064441719E-11</v>
      </c>
      <c r="R368">
        <f t="shared" si="129"/>
        <v>0.35900000000000026</v>
      </c>
      <c r="S368">
        <f t="shared" si="122"/>
        <v>0.11529910950188647</v>
      </c>
      <c r="T368">
        <f t="shared" si="123"/>
        <v>-2.1602255750510295</v>
      </c>
      <c r="U368">
        <f t="shared" si="124"/>
        <v>453.02489623849613</v>
      </c>
      <c r="V368">
        <f t="shared" si="125"/>
        <v>180.45629141754378</v>
      </c>
      <c r="W368">
        <f t="shared" si="126"/>
        <v>188.62817342367163</v>
      </c>
      <c r="X368">
        <f t="shared" si="127"/>
        <v>-59.417107648643736</v>
      </c>
      <c r="Y368">
        <f t="shared" si="128"/>
        <v>-26.683549323688041</v>
      </c>
    </row>
    <row r="369" spans="3:25" x14ac:dyDescent="0.55000000000000004">
      <c r="C369">
        <f t="shared" si="111"/>
        <v>0.36000000000000026</v>
      </c>
      <c r="D369">
        <f t="shared" si="117"/>
        <v>1.5599652161630704</v>
      </c>
      <c r="E369">
        <f t="shared" si="112"/>
        <v>0.44466352368149131</v>
      </c>
      <c r="F369">
        <f t="shared" si="118"/>
        <v>359.1342053695754</v>
      </c>
      <c r="G369">
        <f t="shared" si="119"/>
        <v>125.31727114935688</v>
      </c>
      <c r="H369">
        <f t="shared" si="120"/>
        <v>164.3201122631952</v>
      </c>
      <c r="I369">
        <f t="shared" si="113"/>
        <v>-44.952654891407143</v>
      </c>
      <c r="J369">
        <f t="shared" si="114"/>
        <v>-24.099503541934681</v>
      </c>
      <c r="L369">
        <f t="shared" si="130"/>
        <v>0.36000000000000026</v>
      </c>
      <c r="M369" s="2">
        <f t="shared" si="115"/>
        <v>3.4349302112082217E-2</v>
      </c>
      <c r="N369">
        <f t="shared" si="131"/>
        <v>-16.980840081218247</v>
      </c>
      <c r="O369">
        <f t="shared" si="116"/>
        <v>4.2200233564403913E-8</v>
      </c>
      <c r="P369" s="2">
        <f t="shared" si="121"/>
        <v>4.1585328723255643E-11</v>
      </c>
      <c r="R369">
        <f t="shared" si="129"/>
        <v>0.36000000000000026</v>
      </c>
      <c r="S369">
        <f t="shared" si="122"/>
        <v>0.12337002364009268</v>
      </c>
      <c r="T369">
        <f t="shared" si="123"/>
        <v>-2.092567117279323</v>
      </c>
      <c r="U369">
        <f t="shared" si="124"/>
        <v>453.02489623849613</v>
      </c>
      <c r="V369">
        <f t="shared" si="125"/>
        <v>180.45629141754378</v>
      </c>
      <c r="W369">
        <f t="shared" si="126"/>
        <v>188.62817342367163</v>
      </c>
      <c r="X369">
        <f t="shared" si="127"/>
        <v>-59.25577235685487</v>
      </c>
      <c r="Y369">
        <f t="shared" si="128"/>
        <v>-26.777226157705201</v>
      </c>
    </row>
    <row r="370" spans="3:25" x14ac:dyDescent="0.55000000000000004">
      <c r="C370">
        <f t="shared" si="111"/>
        <v>0.36100000000000027</v>
      </c>
      <c r="D370">
        <f t="shared" si="117"/>
        <v>1.6197556747386475</v>
      </c>
      <c r="E370">
        <f t="shared" si="112"/>
        <v>0.48227531980754179</v>
      </c>
      <c r="F370">
        <f t="shared" si="118"/>
        <v>359.1342053695754</v>
      </c>
      <c r="G370">
        <f t="shared" si="119"/>
        <v>125.31727114935688</v>
      </c>
      <c r="H370">
        <f t="shared" si="120"/>
        <v>164.3201122631952</v>
      </c>
      <c r="I370">
        <f t="shared" si="113"/>
        <v>-44.830602108567234</v>
      </c>
      <c r="J370">
        <f t="shared" si="114"/>
        <v>-24.183944528648539</v>
      </c>
      <c r="L370">
        <f t="shared" si="130"/>
        <v>0.36100000000000027</v>
      </c>
      <c r="M370" s="2">
        <f t="shared" si="115"/>
        <v>3.5376025537164693E-2</v>
      </c>
      <c r="N370">
        <f t="shared" si="131"/>
        <v>-16.951387436717191</v>
      </c>
      <c r="O370">
        <f t="shared" si="116"/>
        <v>4.3461626538361445E-8</v>
      </c>
      <c r="P370" s="2">
        <f t="shared" si="121"/>
        <v>4.2830930051382718E-11</v>
      </c>
      <c r="R370">
        <f t="shared" si="129"/>
        <v>0.36100000000000027</v>
      </c>
      <c r="S370">
        <f t="shared" si="122"/>
        <v>0.13192750963818256</v>
      </c>
      <c r="T370">
        <f t="shared" si="123"/>
        <v>-2.0255026766522235</v>
      </c>
      <c r="U370">
        <f t="shared" si="124"/>
        <v>453.02489623849613</v>
      </c>
      <c r="V370">
        <f t="shared" si="125"/>
        <v>180.45629141754378</v>
      </c>
      <c r="W370">
        <f t="shared" si="126"/>
        <v>188.62817342367163</v>
      </c>
      <c r="X370">
        <f t="shared" si="127"/>
        <v>-59.094884597656815</v>
      </c>
      <c r="Y370">
        <f t="shared" si="128"/>
        <v>-26.871049476276156</v>
      </c>
    </row>
    <row r="371" spans="3:25" x14ac:dyDescent="0.55000000000000004">
      <c r="C371">
        <f t="shared" si="111"/>
        <v>0.36200000000000027</v>
      </c>
      <c r="D371">
        <f t="shared" si="117"/>
        <v>1.6810477130044061</v>
      </c>
      <c r="E371">
        <f t="shared" si="112"/>
        <v>0.51941723772646853</v>
      </c>
      <c r="F371">
        <f t="shared" si="118"/>
        <v>359.1342053695754</v>
      </c>
      <c r="G371">
        <f t="shared" si="119"/>
        <v>125.31727114935688</v>
      </c>
      <c r="H371">
        <f t="shared" si="120"/>
        <v>164.3201122631952</v>
      </c>
      <c r="I371">
        <f t="shared" si="113"/>
        <v>-44.708886954880072</v>
      </c>
      <c r="J371">
        <f t="shared" si="114"/>
        <v>-24.268517764416774</v>
      </c>
      <c r="L371">
        <f t="shared" si="130"/>
        <v>0.36200000000000027</v>
      </c>
      <c r="M371" s="2">
        <f t="shared" si="115"/>
        <v>3.6428989361176965E-2</v>
      </c>
      <c r="N371">
        <f t="shared" si="131"/>
        <v>-16.922056914013201</v>
      </c>
      <c r="O371">
        <f t="shared" si="116"/>
        <v>4.4755257458814876E-8</v>
      </c>
      <c r="P371" s="2">
        <f t="shared" si="121"/>
        <v>4.4108441998588199E-11</v>
      </c>
      <c r="R371">
        <f t="shared" si="129"/>
        <v>0.36200000000000027</v>
      </c>
      <c r="S371">
        <f t="shared" si="122"/>
        <v>0.14099508659863805</v>
      </c>
      <c r="T371">
        <f t="shared" si="123"/>
        <v>-1.959030236029303</v>
      </c>
      <c r="U371">
        <f t="shared" si="124"/>
        <v>453.02489623849613</v>
      </c>
      <c r="V371">
        <f t="shared" si="125"/>
        <v>180.45629141754378</v>
      </c>
      <c r="W371">
        <f t="shared" si="126"/>
        <v>188.62817342367163</v>
      </c>
      <c r="X371">
        <f t="shared" si="127"/>
        <v>-58.934441895069192</v>
      </c>
      <c r="Y371">
        <f t="shared" si="128"/>
        <v>-26.965019738240859</v>
      </c>
    </row>
    <row r="372" spans="3:25" x14ac:dyDescent="0.55000000000000004">
      <c r="C372">
        <f t="shared" si="111"/>
        <v>0.36300000000000027</v>
      </c>
      <c r="D372">
        <f t="shared" si="117"/>
        <v>1.7438420004738595</v>
      </c>
      <c r="E372">
        <f t="shared" si="112"/>
        <v>0.55609072532415027</v>
      </c>
      <c r="F372">
        <f t="shared" si="118"/>
        <v>359.1342053695754</v>
      </c>
      <c r="G372">
        <f t="shared" si="119"/>
        <v>125.31727114935688</v>
      </c>
      <c r="H372">
        <f t="shared" si="120"/>
        <v>164.3201122631952</v>
      </c>
      <c r="I372">
        <f t="shared" si="113"/>
        <v>-44.587507567560564</v>
      </c>
      <c r="J372">
        <f t="shared" si="114"/>
        <v>-24.3532236641386</v>
      </c>
      <c r="L372">
        <f t="shared" si="130"/>
        <v>0.36300000000000027</v>
      </c>
      <c r="M372" s="2">
        <f t="shared" si="115"/>
        <v>3.7508734138179851E-2</v>
      </c>
      <c r="N372">
        <f t="shared" si="131"/>
        <v>-16.89284796650184</v>
      </c>
      <c r="O372">
        <f t="shared" si="116"/>
        <v>4.608179042972608E-8</v>
      </c>
      <c r="P372" s="2">
        <f t="shared" si="121"/>
        <v>4.541852394427052E-11</v>
      </c>
      <c r="R372">
        <f t="shared" si="129"/>
        <v>0.36300000000000027</v>
      </c>
      <c r="S372">
        <f t="shared" si="122"/>
        <v>0.15059701253166294</v>
      </c>
      <c r="T372">
        <f t="shared" si="123"/>
        <v>-1.8931478009202536</v>
      </c>
      <c r="U372">
        <f t="shared" si="124"/>
        <v>453.02489623849613</v>
      </c>
      <c r="V372">
        <f t="shared" si="125"/>
        <v>180.45629141754378</v>
      </c>
      <c r="W372">
        <f t="shared" si="126"/>
        <v>188.62817342367163</v>
      </c>
      <c r="X372">
        <f t="shared" si="127"/>
        <v>-58.774441793602556</v>
      </c>
      <c r="Y372">
        <f t="shared" si="128"/>
        <v>-27.059137404598445</v>
      </c>
    </row>
    <row r="373" spans="3:25" x14ac:dyDescent="0.55000000000000004">
      <c r="C373">
        <f t="shared" si="111"/>
        <v>0.36400000000000027</v>
      </c>
      <c r="D373">
        <f t="shared" si="117"/>
        <v>1.8081373249611892</v>
      </c>
      <c r="E373">
        <f t="shared" si="112"/>
        <v>0.59229721315707451</v>
      </c>
      <c r="F373">
        <f t="shared" si="118"/>
        <v>359.1342053695754</v>
      </c>
      <c r="G373">
        <f t="shared" si="119"/>
        <v>125.31727114935688</v>
      </c>
      <c r="H373">
        <f t="shared" si="120"/>
        <v>164.3201122631952</v>
      </c>
      <c r="I373">
        <f t="shared" si="113"/>
        <v>-44.466462099197408</v>
      </c>
      <c r="J373">
        <f t="shared" si="114"/>
        <v>-24.438062644668832</v>
      </c>
      <c r="L373">
        <f t="shared" si="130"/>
        <v>0.36400000000000027</v>
      </c>
      <c r="M373" s="2">
        <f t="shared" si="115"/>
        <v>3.8615808143230616E-2</v>
      </c>
      <c r="N373">
        <f t="shared" si="131"/>
        <v>-16.863760052687631</v>
      </c>
      <c r="O373">
        <f t="shared" si="116"/>
        <v>4.7441899040776702E-8</v>
      </c>
      <c r="P373" s="2">
        <f t="shared" si="121"/>
        <v>4.6761844735251436E-11</v>
      </c>
      <c r="R373">
        <f t="shared" si="129"/>
        <v>0.36400000000000027</v>
      </c>
      <c r="S373">
        <f t="shared" si="122"/>
        <v>0.16075828150536456</v>
      </c>
      <c r="T373">
        <f t="shared" si="123"/>
        <v>-1.8278533992731241</v>
      </c>
      <c r="U373">
        <f t="shared" si="124"/>
        <v>453.02489623849613</v>
      </c>
      <c r="V373">
        <f t="shared" si="125"/>
        <v>180.45629141754378</v>
      </c>
      <c r="W373">
        <f t="shared" si="126"/>
        <v>188.62817342367163</v>
      </c>
      <c r="X373">
        <f t="shared" si="127"/>
        <v>-58.614881858032945</v>
      </c>
      <c r="Y373">
        <f t="shared" si="128"/>
        <v>-27.153402938520927</v>
      </c>
    </row>
    <row r="374" spans="3:25" x14ac:dyDescent="0.55000000000000004">
      <c r="C374">
        <f t="shared" si="111"/>
        <v>0.36500000000000027</v>
      </c>
      <c r="D374">
        <f t="shared" si="117"/>
        <v>1.8739305335929402</v>
      </c>
      <c r="E374">
        <f t="shared" si="112"/>
        <v>0.62803811460886649</v>
      </c>
      <c r="F374">
        <f t="shared" si="118"/>
        <v>359.1342053695754</v>
      </c>
      <c r="G374">
        <f t="shared" si="119"/>
        <v>125.31727114935688</v>
      </c>
      <c r="H374">
        <f t="shared" si="120"/>
        <v>164.3201122631952</v>
      </c>
      <c r="I374">
        <f t="shared" si="113"/>
        <v>-44.345748717584378</v>
      </c>
      <c r="J374">
        <f t="shared" si="114"/>
        <v>-24.52303512483007</v>
      </c>
      <c r="L374">
        <f t="shared" si="130"/>
        <v>0.36500000000000027</v>
      </c>
      <c r="M374" s="2">
        <f t="shared" si="115"/>
        <v>3.9750767400166725E-2</v>
      </c>
      <c r="N374">
        <f t="shared" si="131"/>
        <v>-16.834792636131702</v>
      </c>
      <c r="O374">
        <f t="shared" si="116"/>
        <v>4.883626640150218E-8</v>
      </c>
      <c r="P374" s="2">
        <f t="shared" si="121"/>
        <v>4.8139082721139484E-11</v>
      </c>
      <c r="R374">
        <f t="shared" si="129"/>
        <v>0.36500000000000027</v>
      </c>
      <c r="S374">
        <f t="shared" si="122"/>
        <v>0.17150461874768552</v>
      </c>
      <c r="T374">
        <f t="shared" si="123"/>
        <v>-1.763145081265403</v>
      </c>
      <c r="U374">
        <f t="shared" si="124"/>
        <v>453.02489623849613</v>
      </c>
      <c r="V374">
        <f t="shared" si="125"/>
        <v>180.45629141754378</v>
      </c>
      <c r="W374">
        <f t="shared" si="126"/>
        <v>188.62817342367163</v>
      </c>
      <c r="X374">
        <f t="shared" si="127"/>
        <v>-58.455759673179408</v>
      </c>
      <c r="Y374">
        <f t="shared" si="128"/>
        <v>-27.247816805366742</v>
      </c>
    </row>
    <row r="375" spans="3:25" x14ac:dyDescent="0.55000000000000004">
      <c r="C375">
        <f t="shared" si="111"/>
        <v>0.36600000000000027</v>
      </c>
      <c r="D375">
        <f t="shared" si="117"/>
        <v>1.9412164759957562</v>
      </c>
      <c r="E375">
        <f t="shared" si="112"/>
        <v>0.66331482604420344</v>
      </c>
      <c r="F375">
        <f t="shared" si="118"/>
        <v>359.1342053695754</v>
      </c>
      <c r="G375">
        <f t="shared" si="119"/>
        <v>125.31727114935688</v>
      </c>
      <c r="H375">
        <f t="shared" si="120"/>
        <v>164.3201122631952</v>
      </c>
      <c r="I375">
        <f t="shared" si="113"/>
        <v>-44.225365605553883</v>
      </c>
      <c r="J375">
        <f t="shared" si="114"/>
        <v>-24.608141525425228</v>
      </c>
      <c r="L375">
        <f t="shared" si="130"/>
        <v>0.36600000000000027</v>
      </c>
      <c r="M375" s="2">
        <f t="shared" si="115"/>
        <v>4.0914175707327638E-2</v>
      </c>
      <c r="N375">
        <f t="shared" si="131"/>
        <v>-16.805945185400251</v>
      </c>
      <c r="O375">
        <f t="shared" si="116"/>
        <v>5.0265585172892552E-8</v>
      </c>
      <c r="P375" s="2">
        <f t="shared" si="121"/>
        <v>4.9550925787197413E-11</v>
      </c>
      <c r="R375">
        <f t="shared" si="129"/>
        <v>0.36600000000000027</v>
      </c>
      <c r="S375">
        <f t="shared" si="122"/>
        <v>0.18286247359087551</v>
      </c>
      <c r="T375">
        <f t="shared" si="123"/>
        <v>-1.6990209190986114</v>
      </c>
      <c r="U375">
        <f t="shared" si="124"/>
        <v>453.02489623849613</v>
      </c>
      <c r="V375">
        <f t="shared" si="125"/>
        <v>180.45629141754378</v>
      </c>
      <c r="W375">
        <f t="shared" si="126"/>
        <v>188.62817342367163</v>
      </c>
      <c r="X375">
        <f t="shared" si="127"/>
        <v>-58.29707284368466</v>
      </c>
      <c r="Y375">
        <f t="shared" si="128"/>
        <v>-27.342379472694699</v>
      </c>
    </row>
    <row r="376" spans="3:25" x14ac:dyDescent="0.55000000000000004">
      <c r="C376">
        <f t="shared" si="111"/>
        <v>0.36700000000000027</v>
      </c>
      <c r="D376">
        <f t="shared" si="117"/>
        <v>2.009987949864064</v>
      </c>
      <c r="E376">
        <f t="shared" si="112"/>
        <v>0.69812872696050832</v>
      </c>
      <c r="F376">
        <f t="shared" si="118"/>
        <v>359.1342053695754</v>
      </c>
      <c r="G376">
        <f t="shared" si="119"/>
        <v>125.31727114935688</v>
      </c>
      <c r="H376">
        <f t="shared" si="120"/>
        <v>164.3201122631952</v>
      </c>
      <c r="I376">
        <f t="shared" si="113"/>
        <v>-44.105310960812901</v>
      </c>
      <c r="J376">
        <f t="shared" si="114"/>
        <v>-24.693382269249906</v>
      </c>
      <c r="L376">
        <f t="shared" si="130"/>
        <v>0.36700000000000027</v>
      </c>
      <c r="M376" s="2">
        <f t="shared" si="115"/>
        <v>4.2106604661163297E-2</v>
      </c>
      <c r="N376">
        <f t="shared" si="131"/>
        <v>-16.777217174013689</v>
      </c>
      <c r="O376">
        <f t="shared" si="116"/>
        <v>5.173055759639698E-8</v>
      </c>
      <c r="P376" s="2">
        <f t="shared" si="121"/>
        <v>5.099807138464481E-11</v>
      </c>
      <c r="R376">
        <f t="shared" si="129"/>
        <v>0.36700000000000027</v>
      </c>
      <c r="S376">
        <f t="shared" si="122"/>
        <v>0.19485901015058044</v>
      </c>
      <c r="T376">
        <f t="shared" si="123"/>
        <v>-1.6354790067957481</v>
      </c>
      <c r="U376">
        <f t="shared" si="124"/>
        <v>453.02489623849613</v>
      </c>
      <c r="V376">
        <f t="shared" si="125"/>
        <v>180.45629141754378</v>
      </c>
      <c r="W376">
        <f t="shared" si="126"/>
        <v>188.62817342367163</v>
      </c>
      <c r="X376">
        <f t="shared" si="127"/>
        <v>-58.138818993798822</v>
      </c>
      <c r="Y376">
        <f t="shared" si="128"/>
        <v>-27.437091410277674</v>
      </c>
    </row>
    <row r="377" spans="3:25" x14ac:dyDescent="0.55000000000000004">
      <c r="C377">
        <f t="shared" si="111"/>
        <v>0.36800000000000027</v>
      </c>
      <c r="D377">
        <f t="shared" si="117"/>
        <v>2.0802356491094303</v>
      </c>
      <c r="E377">
        <f t="shared" si="112"/>
        <v>0.73248118013714958</v>
      </c>
      <c r="F377">
        <f t="shared" si="118"/>
        <v>359.1342053695754</v>
      </c>
      <c r="G377">
        <f t="shared" si="119"/>
        <v>125.31727114935688</v>
      </c>
      <c r="H377">
        <f t="shared" si="120"/>
        <v>164.3201122631952</v>
      </c>
      <c r="I377">
        <f t="shared" si="113"/>
        <v>-43.985582995781037</v>
      </c>
      <c r="J377">
        <f t="shared" si="114"/>
        <v>-24.778757781105128</v>
      </c>
      <c r="L377">
        <f t="shared" si="130"/>
        <v>0.36800000000000027</v>
      </c>
      <c r="M377" s="2">
        <f t="shared" si="115"/>
        <v>4.33286336776691E-2</v>
      </c>
      <c r="N377">
        <f t="shared" si="131"/>
        <v>-16.748608080396558</v>
      </c>
      <c r="O377">
        <f t="shared" si="116"/>
        <v>5.323189552025786E-8</v>
      </c>
      <c r="P377" s="2">
        <f t="shared" si="121"/>
        <v>5.2481226558327468E-11</v>
      </c>
      <c r="R377">
        <f t="shared" si="129"/>
        <v>0.36800000000000027</v>
      </c>
      <c r="S377">
        <f t="shared" si="122"/>
        <v>0.20752209563304527</v>
      </c>
      <c r="T377">
        <f t="shared" si="123"/>
        <v>-1.5725174600019756</v>
      </c>
      <c r="U377">
        <f t="shared" si="124"/>
        <v>453.02489623849613</v>
      </c>
      <c r="V377">
        <f t="shared" si="125"/>
        <v>180.45629141754378</v>
      </c>
      <c r="W377">
        <f t="shared" si="126"/>
        <v>188.62817342367163</v>
      </c>
      <c r="X377">
        <f t="shared" si="127"/>
        <v>-57.980995767165915</v>
      </c>
      <c r="Y377">
        <f t="shared" si="128"/>
        <v>-27.531953090116808</v>
      </c>
    </row>
    <row r="378" spans="3:25" x14ac:dyDescent="0.55000000000000004">
      <c r="C378">
        <f t="shared" si="111"/>
        <v>0.36900000000000027</v>
      </c>
      <c r="D378">
        <f t="shared" si="117"/>
        <v>2.1519481147930528</v>
      </c>
      <c r="E378">
        <f t="shared" si="112"/>
        <v>0.76637353178260526</v>
      </c>
      <c r="F378">
        <f t="shared" si="118"/>
        <v>359.1342053695754</v>
      </c>
      <c r="G378">
        <f t="shared" si="119"/>
        <v>125.31727114935688</v>
      </c>
      <c r="H378">
        <f t="shared" si="120"/>
        <v>164.3201122631952</v>
      </c>
      <c r="I378">
        <f t="shared" si="113"/>
        <v>-43.8661799374308</v>
      </c>
      <c r="J378">
        <f t="shared" si="114"/>
        <v>-24.864268487809909</v>
      </c>
      <c r="L378">
        <f t="shared" si="130"/>
        <v>0.36900000000000027</v>
      </c>
      <c r="M378" s="2">
        <f t="shared" si="115"/>
        <v>4.4580850011596312E-2</v>
      </c>
      <c r="N378">
        <f t="shared" si="131"/>
        <v>-16.720117387828072</v>
      </c>
      <c r="O378">
        <f t="shared" si="116"/>
        <v>5.4770320423112071E-8</v>
      </c>
      <c r="P378" s="2">
        <f t="shared" si="121"/>
        <v>5.4001107971685007E-11</v>
      </c>
      <c r="R378">
        <f t="shared" si="129"/>
        <v>0.36900000000000027</v>
      </c>
      <c r="S378">
        <f t="shared" si="122"/>
        <v>0.220880286166173</v>
      </c>
      <c r="T378">
        <f t="shared" si="123"/>
        <v>-1.5101344157880376</v>
      </c>
      <c r="U378">
        <f t="shared" si="124"/>
        <v>453.02489623849613</v>
      </c>
      <c r="V378">
        <f t="shared" si="125"/>
        <v>180.45629141754378</v>
      </c>
      <c r="W378">
        <f t="shared" si="126"/>
        <v>188.62817342367163</v>
      </c>
      <c r="X378">
        <f t="shared" si="127"/>
        <v>-57.82360082661333</v>
      </c>
      <c r="Y378">
        <f t="shared" si="128"/>
        <v>-27.626964986455455</v>
      </c>
    </row>
    <row r="379" spans="3:25" x14ac:dyDescent="0.55000000000000004">
      <c r="C379">
        <f t="shared" si="111"/>
        <v>0.37000000000000027</v>
      </c>
      <c r="D379">
        <f t="shared" si="117"/>
        <v>2.2251116890384268</v>
      </c>
      <c r="E379">
        <f t="shared" si="112"/>
        <v>0.79980711167900154</v>
      </c>
      <c r="F379">
        <f t="shared" si="118"/>
        <v>359.1342053695754</v>
      </c>
      <c r="G379">
        <f t="shared" si="119"/>
        <v>125.31727114935688</v>
      </c>
      <c r="H379">
        <f t="shared" si="120"/>
        <v>164.3201122631952</v>
      </c>
      <c r="I379">
        <f t="shared" si="113"/>
        <v>-43.747100027130116</v>
      </c>
      <c r="J379">
        <f t="shared" si="114"/>
        <v>-24.949914818214197</v>
      </c>
      <c r="L379">
        <f t="shared" si="130"/>
        <v>0.37000000000000027</v>
      </c>
      <c r="M379" s="2">
        <f t="shared" si="115"/>
        <v>4.5863848773372795E-2</v>
      </c>
      <c r="N379">
        <f t="shared" si="131"/>
        <v>-16.691744584393483</v>
      </c>
      <c r="O379">
        <f t="shared" si="116"/>
        <v>5.6346563434779078E-8</v>
      </c>
      <c r="P379" s="2">
        <f t="shared" si="121"/>
        <v>5.5558441928945624E-11</v>
      </c>
      <c r="R379">
        <f t="shared" si="129"/>
        <v>0.37000000000000027</v>
      </c>
      <c r="S379">
        <f t="shared" si="122"/>
        <v>0.2349628100525791</v>
      </c>
      <c r="T379">
        <f t="shared" si="123"/>
        <v>-1.4483280324570451</v>
      </c>
      <c r="U379">
        <f t="shared" si="124"/>
        <v>453.02489623849613</v>
      </c>
      <c r="V379">
        <f t="shared" si="125"/>
        <v>180.45629141754378</v>
      </c>
      <c r="W379">
        <f t="shared" si="126"/>
        <v>188.62817342367163</v>
      </c>
      <c r="X379">
        <f t="shared" si="127"/>
        <v>-57.666631853944239</v>
      </c>
      <c r="Y379">
        <f t="shared" si="128"/>
        <v>-27.722127575793554</v>
      </c>
    </row>
    <row r="380" spans="3:25" x14ac:dyDescent="0.55000000000000004">
      <c r="C380">
        <f t="shared" si="111"/>
        <v>0.37100000000000027</v>
      </c>
      <c r="D380">
        <f t="shared" si="117"/>
        <v>2.299710472121042</v>
      </c>
      <c r="E380">
        <f t="shared" si="112"/>
        <v>0.83278323332483595</v>
      </c>
      <c r="F380">
        <f t="shared" si="118"/>
        <v>359.1342053695754</v>
      </c>
      <c r="G380">
        <f t="shared" si="119"/>
        <v>125.31727114935688</v>
      </c>
      <c r="H380">
        <f t="shared" si="120"/>
        <v>164.3201122631952</v>
      </c>
      <c r="I380">
        <f t="shared" si="113"/>
        <v>-43.628341520486849</v>
      </c>
      <c r="J380">
        <f t="shared" si="114"/>
        <v>-25.03569720321163</v>
      </c>
      <c r="L380">
        <f t="shared" si="130"/>
        <v>0.37100000000000027</v>
      </c>
      <c r="M380" s="2">
        <f t="shared" si="115"/>
        <v>4.7178232943687635E-2</v>
      </c>
      <c r="N380">
        <f t="shared" si="131"/>
        <v>-16.663489162935999</v>
      </c>
      <c r="O380">
        <f t="shared" si="116"/>
        <v>5.7961365354179104E-8</v>
      </c>
      <c r="P380" s="2">
        <f t="shared" si="121"/>
        <v>5.7153964394479143E-11</v>
      </c>
      <c r="R380">
        <f t="shared" si="129"/>
        <v>0.37100000000000027</v>
      </c>
      <c r="S380">
        <f t="shared" si="122"/>
        <v>0.24979954834625234</v>
      </c>
      <c r="T380">
        <f t="shared" si="123"/>
        <v>-1.3870964893537341</v>
      </c>
      <c r="U380">
        <f t="shared" si="124"/>
        <v>453.02489623849613</v>
      </c>
      <c r="V380">
        <f t="shared" si="125"/>
        <v>180.45629141754378</v>
      </c>
      <c r="W380">
        <f t="shared" si="126"/>
        <v>188.62817342367163</v>
      </c>
      <c r="X380">
        <f t="shared" si="127"/>
        <v>-57.510086549732669</v>
      </c>
      <c r="Y380">
        <f t="shared" si="128"/>
        <v>-27.817441336901812</v>
      </c>
    </row>
    <row r="381" spans="3:25" x14ac:dyDescent="0.55000000000000004">
      <c r="C381">
        <f t="shared" si="111"/>
        <v>0.37200000000000027</v>
      </c>
      <c r="D381">
        <f t="shared" si="117"/>
        <v>2.3757262829248371</v>
      </c>
      <c r="E381">
        <f t="shared" si="112"/>
        <v>0.86530319407506795</v>
      </c>
      <c r="F381">
        <f t="shared" si="118"/>
        <v>359.1342053695754</v>
      </c>
      <c r="G381">
        <f t="shared" si="119"/>
        <v>125.31727114935688</v>
      </c>
      <c r="H381">
        <f t="shared" si="120"/>
        <v>164.3201122631952</v>
      </c>
      <c r="I381">
        <f t="shared" si="113"/>
        <v>-43.509902687195549</v>
      </c>
      <c r="J381">
        <f t="shared" si="114"/>
        <v>-25.121616075752698</v>
      </c>
      <c r="L381">
        <f t="shared" si="130"/>
        <v>0.37200000000000027</v>
      </c>
      <c r="M381" s="2">
        <f t="shared" si="115"/>
        <v>4.8524613385672696E-2</v>
      </c>
      <c r="N381">
        <f t="shared" si="131"/>
        <v>-16.63535062100949</v>
      </c>
      <c r="O381">
        <f t="shared" si="116"/>
        <v>5.9615476664298838E-8</v>
      </c>
      <c r="P381" s="2">
        <f t="shared" si="121"/>
        <v>5.8788421009239024E-11</v>
      </c>
      <c r="R381">
        <f t="shared" si="129"/>
        <v>0.37200000000000027</v>
      </c>
      <c r="S381">
        <f t="shared" si="122"/>
        <v>0.26542101265780793</v>
      </c>
      <c r="T381">
        <f t="shared" si="123"/>
        <v>-1.3264379866769893</v>
      </c>
      <c r="U381">
        <f t="shared" si="124"/>
        <v>453.02489623849613</v>
      </c>
      <c r="V381">
        <f t="shared" si="125"/>
        <v>180.45629141754378</v>
      </c>
      <c r="W381">
        <f t="shared" si="126"/>
        <v>188.62817342367163</v>
      </c>
      <c r="X381">
        <f t="shared" si="127"/>
        <v>-57.353962633121405</v>
      </c>
      <c r="Y381">
        <f t="shared" si="128"/>
        <v>-27.912906750836331</v>
      </c>
    </row>
    <row r="382" spans="3:25" x14ac:dyDescent="0.55000000000000004">
      <c r="C382">
        <f t="shared" si="111"/>
        <v>0.37300000000000028</v>
      </c>
      <c r="D382">
        <f t="shared" si="117"/>
        <v>2.4531386229544694</v>
      </c>
      <c r="E382">
        <f t="shared" si="112"/>
        <v>0.89736827527949714</v>
      </c>
      <c r="F382">
        <f t="shared" si="118"/>
        <v>359.1342053695754</v>
      </c>
      <c r="G382">
        <f t="shared" si="119"/>
        <v>125.31727114935688</v>
      </c>
      <c r="H382">
        <f t="shared" si="120"/>
        <v>164.3201122631952</v>
      </c>
      <c r="I382">
        <f t="shared" si="113"/>
        <v>-43.391781810886116</v>
      </c>
      <c r="J382">
        <f t="shared" si="114"/>
        <v>-25.207671870857702</v>
      </c>
      <c r="L382">
        <f t="shared" si="130"/>
        <v>0.37300000000000028</v>
      </c>
      <c r="M382" s="2">
        <f t="shared" si="115"/>
        <v>4.9903608854630861E-2</v>
      </c>
      <c r="N382">
        <f t="shared" si="131"/>
        <v>-16.607328460831791</v>
      </c>
      <c r="O382">
        <f t="shared" si="116"/>
        <v>6.1309657544143254E-8</v>
      </c>
      <c r="P382" s="2">
        <f t="shared" si="121"/>
        <v>6.0462567104221105E-11</v>
      </c>
      <c r="R382">
        <f t="shared" si="129"/>
        <v>0.37300000000000028</v>
      </c>
      <c r="S382">
        <f t="shared" si="122"/>
        <v>0.28185832009795964</v>
      </c>
      <c r="T382">
        <f t="shared" si="123"/>
        <v>-1.2663507452948615</v>
      </c>
      <c r="U382">
        <f t="shared" si="124"/>
        <v>453.02489623849613</v>
      </c>
      <c r="V382">
        <f t="shared" si="125"/>
        <v>180.45629141754378</v>
      </c>
      <c r="W382">
        <f t="shared" si="126"/>
        <v>188.62817342367163</v>
      </c>
      <c r="X382">
        <f t="shared" si="127"/>
        <v>-57.198257841622606</v>
      </c>
      <c r="Y382">
        <f t="shared" si="128"/>
        <v>-28.008524300953002</v>
      </c>
    </row>
    <row r="383" spans="3:25" x14ac:dyDescent="0.55000000000000004">
      <c r="C383">
        <f t="shared" si="111"/>
        <v>0.37400000000000028</v>
      </c>
      <c r="D383">
        <f t="shared" si="117"/>
        <v>2.53192464408346</v>
      </c>
      <c r="E383">
        <f t="shared" si="112"/>
        <v>0.92897974241861547</v>
      </c>
      <c r="F383">
        <f t="shared" si="118"/>
        <v>359.1342053695754</v>
      </c>
      <c r="G383">
        <f t="shared" si="119"/>
        <v>125.31727114935688</v>
      </c>
      <c r="H383">
        <f t="shared" si="120"/>
        <v>164.3201122631952</v>
      </c>
      <c r="I383">
        <f t="shared" si="113"/>
        <v>-43.273977188974591</v>
      </c>
      <c r="J383">
        <f t="shared" si="114"/>
        <v>-25.293865025630108</v>
      </c>
      <c r="L383">
        <f t="shared" si="130"/>
        <v>0.37400000000000028</v>
      </c>
      <c r="M383" s="2">
        <f t="shared" si="115"/>
        <v>5.1315846005249931E-2</v>
      </c>
      <c r="N383">
        <f t="shared" si="131"/>
        <v>-16.579422189238695</v>
      </c>
      <c r="O383">
        <f t="shared" si="116"/>
        <v>6.3044677877598303E-8</v>
      </c>
      <c r="P383" s="2">
        <f t="shared" si="121"/>
        <v>6.2177167710870823E-11</v>
      </c>
      <c r="R383">
        <f t="shared" si="129"/>
        <v>0.37400000000000028</v>
      </c>
      <c r="S383">
        <f t="shared" si="122"/>
        <v>0.29914316527341711</v>
      </c>
      <c r="T383">
        <f t="shared" si="123"/>
        <v>-1.2068330065626469</v>
      </c>
      <c r="U383">
        <f t="shared" si="124"/>
        <v>453.02489623849613</v>
      </c>
      <c r="V383">
        <f t="shared" si="125"/>
        <v>180.45629141754378</v>
      </c>
      <c r="W383">
        <f t="shared" si="126"/>
        <v>188.62817342367163</v>
      </c>
      <c r="X383">
        <f t="shared" si="127"/>
        <v>-57.042969930921053</v>
      </c>
      <c r="Y383">
        <f t="shared" si="128"/>
        <v>-28.104294472922341</v>
      </c>
    </row>
    <row r="384" spans="3:25" x14ac:dyDescent="0.55000000000000004">
      <c r="C384">
        <f t="shared" ref="C384:C447" si="132">0.001+C383</f>
        <v>0.37500000000000028</v>
      </c>
      <c r="D384">
        <f t="shared" si="117"/>
        <v>2.6120591202159598</v>
      </c>
      <c r="E384">
        <f t="shared" ref="E384:E447" si="133">F384-G384-H384+I384+J384</f>
        <v>0.96013884523765469</v>
      </c>
      <c r="F384">
        <f t="shared" si="118"/>
        <v>359.1342053695754</v>
      </c>
      <c r="G384">
        <f t="shared" si="119"/>
        <v>125.31727114935688</v>
      </c>
      <c r="H384">
        <f t="shared" si="120"/>
        <v>164.3201122631952</v>
      </c>
      <c r="I384">
        <f t="shared" ref="I384:I447" si="134">($D$2-1)*LN(C384)</f>
        <v>-43.15648713251592</v>
      </c>
      <c r="J384">
        <f t="shared" ref="J384:J447" si="135">($D$3-1)*LN(1-C384)</f>
        <v>-25.38019597926974</v>
      </c>
      <c r="L384">
        <f t="shared" si="130"/>
        <v>0.37500000000000028</v>
      </c>
      <c r="M384" s="2">
        <f t="shared" si="115"/>
        <v>5.2761959396246116E-2</v>
      </c>
      <c r="N384">
        <f t="shared" si="131"/>
        <v>-16.551631317638574</v>
      </c>
      <c r="O384">
        <f t="shared" si="116"/>
        <v>6.4821317259135708E-8</v>
      </c>
      <c r="P384" s="2">
        <f t="shared" si="121"/>
        <v>6.3932997568367067E-11</v>
      </c>
      <c r="R384">
        <f t="shared" si="129"/>
        <v>0.37500000000000028</v>
      </c>
      <c r="S384">
        <f t="shared" si="122"/>
        <v>0.3173077892551725</v>
      </c>
      <c r="T384">
        <f t="shared" si="123"/>
        <v>-1.1478830321434863</v>
      </c>
      <c r="U384">
        <f t="shared" si="124"/>
        <v>453.02489623849613</v>
      </c>
      <c r="V384">
        <f t="shared" si="125"/>
        <v>180.45629141754378</v>
      </c>
      <c r="W384">
        <f t="shared" si="126"/>
        <v>188.62817342367163</v>
      </c>
      <c r="X384">
        <f t="shared" si="127"/>
        <v>-56.888096674680078</v>
      </c>
      <c r="Y384">
        <f t="shared" si="128"/>
        <v>-28.200217754744155</v>
      </c>
    </row>
    <row r="385" spans="3:25" x14ac:dyDescent="0.55000000000000004">
      <c r="C385">
        <f t="shared" si="132"/>
        <v>0.37600000000000028</v>
      </c>
      <c r="D385">
        <f t="shared" si="117"/>
        <v>2.6935144230305021</v>
      </c>
      <c r="E385">
        <f t="shared" si="133"/>
        <v>0.99084681787833873</v>
      </c>
      <c r="F385">
        <f t="shared" si="118"/>
        <v>359.1342053695754</v>
      </c>
      <c r="G385">
        <f t="shared" si="119"/>
        <v>125.31727114935688</v>
      </c>
      <c r="H385">
        <f t="shared" si="120"/>
        <v>164.3201122631952</v>
      </c>
      <c r="I385">
        <f t="shared" si="134"/>
        <v>-43.039309966058639</v>
      </c>
      <c r="J385">
        <f t="shared" si="135"/>
        <v>-25.466665173086337</v>
      </c>
      <c r="L385">
        <f t="shared" si="130"/>
        <v>0.37600000000000028</v>
      </c>
      <c r="M385" s="2">
        <f t="shared" si="115"/>
        <v>5.4242591492378874E-2</v>
      </c>
      <c r="N385">
        <f t="shared" si="131"/>
        <v>-16.523955361967644</v>
      </c>
      <c r="O385">
        <f t="shared" si="116"/>
        <v>6.6640364996288335E-8</v>
      </c>
      <c r="P385" s="2">
        <f t="shared" si="121"/>
        <v>6.5730841127712088E-11</v>
      </c>
      <c r="R385">
        <f t="shared" si="129"/>
        <v>0.37600000000000028</v>
      </c>
      <c r="S385">
        <f t="shared" si="122"/>
        <v>0.33638494544498648</v>
      </c>
      <c r="T385">
        <f t="shared" si="123"/>
        <v>-1.0894991038318693</v>
      </c>
      <c r="U385">
        <f t="shared" si="124"/>
        <v>453.02489623849613</v>
      </c>
      <c r="V385">
        <f t="shared" si="125"/>
        <v>180.45629141754378</v>
      </c>
      <c r="W385">
        <f t="shared" si="126"/>
        <v>188.62817342367163</v>
      </c>
      <c r="X385">
        <f t="shared" si="127"/>
        <v>-56.73363586435002</v>
      </c>
      <c r="Y385">
        <f t="shared" si="128"/>
        <v>-28.296294636762596</v>
      </c>
    </row>
    <row r="386" spans="3:25" x14ac:dyDescent="0.55000000000000004">
      <c r="C386">
        <f t="shared" si="132"/>
        <v>0.37700000000000028</v>
      </c>
      <c r="D386">
        <f t="shared" si="117"/>
        <v>2.7762605019693298</v>
      </c>
      <c r="E386">
        <f t="shared" si="133"/>
        <v>1.0211048790088384</v>
      </c>
      <c r="F386">
        <f t="shared" si="118"/>
        <v>359.1342053695754</v>
      </c>
      <c r="G386">
        <f t="shared" si="119"/>
        <v>125.31727114935688</v>
      </c>
      <c r="H386">
        <f t="shared" si="120"/>
        <v>164.3201122631952</v>
      </c>
      <c r="I386">
        <f t="shared" si="134"/>
        <v>-42.922444027501527</v>
      </c>
      <c r="J386">
        <f t="shared" si="135"/>
        <v>-25.553273050512949</v>
      </c>
      <c r="L386">
        <f t="shared" si="130"/>
        <v>0.37700000000000028</v>
      </c>
      <c r="M386" s="2">
        <f t="shared" si="115"/>
        <v>5.5758392663779272E-2</v>
      </c>
      <c r="N386">
        <f t="shared" si="131"/>
        <v>-16.496393842645865</v>
      </c>
      <c r="O386">
        <f t="shared" si="116"/>
        <v>6.8502620108825072E-8</v>
      </c>
      <c r="P386" s="2">
        <f t="shared" si="121"/>
        <v>6.7571492552556766E-11</v>
      </c>
      <c r="R386">
        <f t="shared" si="129"/>
        <v>0.37700000000000028</v>
      </c>
      <c r="S386">
        <f t="shared" si="122"/>
        <v>0.35640786227282051</v>
      </c>
      <c r="T386">
        <f t="shared" si="123"/>
        <v>-1.0316795233795908</v>
      </c>
      <c r="U386">
        <f t="shared" si="124"/>
        <v>453.02489623849613</v>
      </c>
      <c r="V386">
        <f t="shared" si="125"/>
        <v>180.45629141754378</v>
      </c>
      <c r="W386">
        <f t="shared" si="126"/>
        <v>188.62817342367163</v>
      </c>
      <c r="X386">
        <f t="shared" si="127"/>
        <v>-56.579585308979283</v>
      </c>
      <c r="Y386">
        <f t="shared" si="128"/>
        <v>-28.392525611681055</v>
      </c>
    </row>
    <row r="387" spans="3:25" x14ac:dyDescent="0.55000000000000004">
      <c r="C387">
        <f t="shared" si="132"/>
        <v>0.37800000000000028</v>
      </c>
      <c r="D387">
        <f t="shared" si="117"/>
        <v>2.8602648686264267</v>
      </c>
      <c r="E387">
        <f t="shared" si="133"/>
        <v>1.0509142319514311</v>
      </c>
      <c r="F387">
        <f t="shared" si="118"/>
        <v>359.1342053695754</v>
      </c>
      <c r="G387">
        <f t="shared" si="119"/>
        <v>125.31727114935688</v>
      </c>
      <c r="H387">
        <f t="shared" si="120"/>
        <v>164.3201122631952</v>
      </c>
      <c r="I387">
        <f t="shared" si="134"/>
        <v>-42.805887667952142</v>
      </c>
      <c r="J387">
        <f t="shared" si="135"/>
        <v>-25.640020057119742</v>
      </c>
      <c r="L387">
        <f t="shared" si="130"/>
        <v>0.37800000000000028</v>
      </c>
      <c r="M387" s="2">
        <f t="shared" si="115"/>
        <v>5.7310021182535628E-2</v>
      </c>
      <c r="N387">
        <f t="shared" si="131"/>
        <v>-16.46894628453343</v>
      </c>
      <c r="O387">
        <f t="shared" si="116"/>
        <v>7.0408891324556007E-8</v>
      </c>
      <c r="P387" s="2">
        <f t="shared" si="121"/>
        <v>6.9455755716690593E-11</v>
      </c>
      <c r="R387">
        <f t="shared" si="129"/>
        <v>0.37800000000000028</v>
      </c>
      <c r="S387">
        <f t="shared" si="122"/>
        <v>0.37741020266501574</v>
      </c>
      <c r="T387">
        <f t="shared" si="123"/>
        <v>-0.97442261232455962</v>
      </c>
      <c r="U387">
        <f t="shared" si="124"/>
        <v>453.02489623849613</v>
      </c>
      <c r="V387">
        <f t="shared" si="125"/>
        <v>180.45629141754378</v>
      </c>
      <c r="W387">
        <f t="shared" si="126"/>
        <v>188.62817342367163</v>
      </c>
      <c r="X387">
        <f t="shared" si="127"/>
        <v>-56.425942835027818</v>
      </c>
      <c r="Y387">
        <f t="shared" si="128"/>
        <v>-28.488911174577488</v>
      </c>
    </row>
    <row r="388" spans="3:25" x14ac:dyDescent="0.55000000000000004">
      <c r="C388">
        <f t="shared" si="132"/>
        <v>0.37900000000000028</v>
      </c>
      <c r="D388">
        <f t="shared" si="117"/>
        <v>2.945492585681877</v>
      </c>
      <c r="E388">
        <f t="shared" si="133"/>
        <v>1.0802760648085119</v>
      </c>
      <c r="F388">
        <f t="shared" si="118"/>
        <v>359.1342053695754</v>
      </c>
      <c r="G388">
        <f t="shared" si="119"/>
        <v>125.31727114935688</v>
      </c>
      <c r="H388">
        <f t="shared" si="120"/>
        <v>164.3201122631952</v>
      </c>
      <c r="I388">
        <f t="shared" si="134"/>
        <v>-42.689639251587238</v>
      </c>
      <c r="J388">
        <f t="shared" si="135"/>
        <v>-25.726906640627565</v>
      </c>
      <c r="L388">
        <f t="shared" si="130"/>
        <v>0.37900000000000028</v>
      </c>
      <c r="M388" s="2">
        <f t="shared" si="115"/>
        <v>5.8898143216476143E-2</v>
      </c>
      <c r="N388">
        <f t="shared" si="131"/>
        <v>-16.44161221688789</v>
      </c>
      <c r="O388">
        <f t="shared" si="116"/>
        <v>7.2359997071694096E-8</v>
      </c>
      <c r="P388" s="2">
        <f t="shared" si="121"/>
        <v>7.1384444198125121E-11</v>
      </c>
      <c r="R388">
        <f t="shared" si="129"/>
        <v>0.37900000000000028</v>
      </c>
      <c r="S388">
        <f t="shared" si="122"/>
        <v>0.3994260202312323</v>
      </c>
      <c r="T388">
        <f t="shared" si="123"/>
        <v>-0.91772671182194898</v>
      </c>
      <c r="U388">
        <f t="shared" si="124"/>
        <v>453.02489623849613</v>
      </c>
      <c r="V388">
        <f t="shared" si="125"/>
        <v>180.45629141754378</v>
      </c>
      <c r="W388">
        <f t="shared" si="126"/>
        <v>188.62817342367163</v>
      </c>
      <c r="X388">
        <f t="shared" si="127"/>
        <v>-56.27270628618318</v>
      </c>
      <c r="Y388">
        <f t="shared" si="128"/>
        <v>-28.585451822919516</v>
      </c>
    </row>
    <row r="389" spans="3:25" x14ac:dyDescent="0.55000000000000004">
      <c r="C389">
        <f t="shared" si="132"/>
        <v>0.38000000000000028</v>
      </c>
      <c r="D389">
        <f t="shared" si="117"/>
        <v>3.0319062605173541</v>
      </c>
      <c r="E389">
        <f t="shared" si="133"/>
        <v>1.1091915505862815</v>
      </c>
      <c r="F389">
        <f t="shared" si="118"/>
        <v>359.1342053695754</v>
      </c>
      <c r="G389">
        <f t="shared" si="119"/>
        <v>125.31727114935688</v>
      </c>
      <c r="H389">
        <f t="shared" si="120"/>
        <v>164.3201122631952</v>
      </c>
      <c r="I389">
        <f t="shared" si="134"/>
        <v>-42.573697155515013</v>
      </c>
      <c r="J389">
        <f t="shared" si="135"/>
        <v>-25.81393325092202</v>
      </c>
      <c r="L389">
        <f t="shared" si="130"/>
        <v>0.38000000000000028</v>
      </c>
      <c r="M389" s="2">
        <f t="shared" si="115"/>
        <v>6.0523432820092357E-2</v>
      </c>
      <c r="N389">
        <f t="shared" si="131"/>
        <v>-16.414391173321871</v>
      </c>
      <c r="O389">
        <f t="shared" si="116"/>
        <v>7.4356765467703989E-8</v>
      </c>
      <c r="P389" s="2">
        <f t="shared" si="121"/>
        <v>7.3358381269699106E-11</v>
      </c>
      <c r="R389">
        <f t="shared" si="129"/>
        <v>0.38000000000000028</v>
      </c>
      <c r="S389">
        <f t="shared" si="122"/>
        <v>0.42248971212635955</v>
      </c>
      <c r="T389">
        <f t="shared" si="123"/>
        <v>-0.86159018247815666</v>
      </c>
      <c r="U389">
        <f t="shared" si="124"/>
        <v>453.02489623849613</v>
      </c>
      <c r="V389">
        <f t="shared" si="125"/>
        <v>180.45629141754378</v>
      </c>
      <c r="W389">
        <f t="shared" si="126"/>
        <v>188.62817342367163</v>
      </c>
      <c r="X389">
        <f t="shared" si="127"/>
        <v>-56.119873523178882</v>
      </c>
      <c r="Y389">
        <f t="shared" si="128"/>
        <v>-28.682148056580022</v>
      </c>
    </row>
    <row r="390" spans="3:25" x14ac:dyDescent="0.55000000000000004">
      <c r="C390">
        <f t="shared" si="132"/>
        <v>0.38100000000000028</v>
      </c>
      <c r="D390">
        <f t="shared" si="117"/>
        <v>3.1194660436418946</v>
      </c>
      <c r="E390">
        <f t="shared" si="133"/>
        <v>1.1376618473169273</v>
      </c>
      <c r="F390">
        <f t="shared" si="118"/>
        <v>359.1342053695754</v>
      </c>
      <c r="G390">
        <f t="shared" si="119"/>
        <v>125.31727114935688</v>
      </c>
      <c r="H390">
        <f t="shared" si="120"/>
        <v>164.3201122631952</v>
      </c>
      <c r="I390">
        <f t="shared" si="134"/>
        <v>-42.458059769639156</v>
      </c>
      <c r="J390">
        <f t="shared" si="135"/>
        <v>-25.901100340067231</v>
      </c>
      <c r="L390">
        <f t="shared" si="130"/>
        <v>0.38100000000000028</v>
      </c>
      <c r="M390" s="2">
        <f t="shared" si="115"/>
        <v>6.2186571922547729E-2</v>
      </c>
      <c r="N390">
        <f t="shared" si="131"/>
        <v>-16.387282691761342</v>
      </c>
      <c r="O390">
        <f t="shared" si="116"/>
        <v>7.6400034304569887E-8</v>
      </c>
      <c r="P390" s="2">
        <f t="shared" si="121"/>
        <v>7.5378399886136995E-11</v>
      </c>
      <c r="R390">
        <f t="shared" si="129"/>
        <v>0.38100000000000028</v>
      </c>
      <c r="S390">
        <f t="shared" si="122"/>
        <v>0.44663596855312049</v>
      </c>
      <c r="T390">
        <f t="shared" si="123"/>
        <v>-0.80601140418698591</v>
      </c>
      <c r="U390">
        <f t="shared" si="124"/>
        <v>453.02489623849613</v>
      </c>
      <c r="V390">
        <f t="shared" si="125"/>
        <v>180.45629141754378</v>
      </c>
      <c r="W390">
        <f t="shared" si="126"/>
        <v>188.62817342367163</v>
      </c>
      <c r="X390">
        <f t="shared" si="127"/>
        <v>-55.967442423615253</v>
      </c>
      <c r="Y390">
        <f t="shared" si="128"/>
        <v>-28.77900037785248</v>
      </c>
    </row>
    <row r="391" spans="3:25" x14ac:dyDescent="0.55000000000000004">
      <c r="C391">
        <f t="shared" si="132"/>
        <v>0.38200000000000028</v>
      </c>
      <c r="D391">
        <f t="shared" si="117"/>
        <v>3.2081296320420134</v>
      </c>
      <c r="E391">
        <f t="shared" si="133"/>
        <v>1.1656880981784994</v>
      </c>
      <c r="F391">
        <f t="shared" si="118"/>
        <v>359.1342053695754</v>
      </c>
      <c r="G391">
        <f t="shared" si="119"/>
        <v>125.31727114935688</v>
      </c>
      <c r="H391">
        <f t="shared" si="120"/>
        <v>164.3201122631952</v>
      </c>
      <c r="I391">
        <f t="shared" si="134"/>
        <v>-42.342725496524686</v>
      </c>
      <c r="J391">
        <f t="shared" si="135"/>
        <v>-25.988408362320129</v>
      </c>
      <c r="L391">
        <f t="shared" si="130"/>
        <v>0.38200000000000028</v>
      </c>
      <c r="M391" s="2">
        <f t="shared" si="115"/>
        <v>6.3888250312707159E-2</v>
      </c>
      <c r="N391">
        <f t="shared" si="131"/>
        <v>-16.360286314404537</v>
      </c>
      <c r="O391">
        <f t="shared" si="116"/>
        <v>7.8490651030403377E-8</v>
      </c>
      <c r="P391" s="2">
        <f t="shared" si="121"/>
        <v>7.7445342667486701E-11</v>
      </c>
      <c r="R391">
        <f t="shared" si="129"/>
        <v>0.38200000000000028</v>
      </c>
      <c r="S391">
        <f t="shared" si="122"/>
        <v>0.47189971888037763</v>
      </c>
      <c r="T391">
        <f t="shared" si="123"/>
        <v>-0.75098877596860447</v>
      </c>
      <c r="U391">
        <f t="shared" si="124"/>
        <v>453.02489623849613</v>
      </c>
      <c r="V391">
        <f t="shared" si="125"/>
        <v>180.45629141754378</v>
      </c>
      <c r="W391">
        <f t="shared" si="126"/>
        <v>188.62817342367163</v>
      </c>
      <c r="X391">
        <f t="shared" si="127"/>
        <v>-55.81541088178254</v>
      </c>
      <c r="Y391">
        <f t="shared" si="128"/>
        <v>-28.876009291466811</v>
      </c>
    </row>
    <row r="392" spans="3:25" x14ac:dyDescent="0.55000000000000004">
      <c r="C392">
        <f t="shared" si="132"/>
        <v>0.38300000000000028</v>
      </c>
      <c r="D392">
        <f t="shared" si="117"/>
        <v>3.2978522775638353</v>
      </c>
      <c r="E392">
        <f t="shared" si="133"/>
        <v>1.1932714316132653</v>
      </c>
      <c r="F392">
        <f t="shared" si="118"/>
        <v>359.1342053695754</v>
      </c>
      <c r="G392">
        <f t="shared" si="119"/>
        <v>125.31727114935688</v>
      </c>
      <c r="H392">
        <f t="shared" si="120"/>
        <v>164.3201122631952</v>
      </c>
      <c r="I392">
        <f t="shared" si="134"/>
        <v>-42.227692751265572</v>
      </c>
      <c r="J392">
        <f t="shared" si="135"/>
        <v>-26.075857774144477</v>
      </c>
      <c r="L392">
        <f t="shared" si="130"/>
        <v>0.38300000000000028</v>
      </c>
      <c r="M392" s="2">
        <f t="shared" si="115"/>
        <v>6.5629165621138741E-2</v>
      </c>
      <c r="N392">
        <f t="shared" si="131"/>
        <v>-16.333401587681362</v>
      </c>
      <c r="O392">
        <f t="shared" si="116"/>
        <v>8.0629472727331461E-8</v>
      </c>
      <c r="P392" s="2">
        <f t="shared" si="121"/>
        <v>7.9560061878867495E-11</v>
      </c>
      <c r="R392">
        <f t="shared" si="129"/>
        <v>0.38300000000000028</v>
      </c>
      <c r="S392">
        <f t="shared" si="122"/>
        <v>0.49831607436291708</v>
      </c>
      <c r="T392">
        <f t="shared" si="123"/>
        <v>-0.69652071581066011</v>
      </c>
      <c r="U392">
        <f t="shared" si="124"/>
        <v>453.02489623849613</v>
      </c>
      <c r="V392">
        <f t="shared" si="125"/>
        <v>180.45629141754378</v>
      </c>
      <c r="W392">
        <f t="shared" si="126"/>
        <v>188.62817342367163</v>
      </c>
      <c r="X392">
        <f t="shared" si="127"/>
        <v>-55.663776808486432</v>
      </c>
      <c r="Y392">
        <f t="shared" si="128"/>
        <v>-28.973175304604975</v>
      </c>
    </row>
    <row r="393" spans="3:25" x14ac:dyDescent="0.55000000000000004">
      <c r="C393">
        <f t="shared" si="132"/>
        <v>0.38400000000000029</v>
      </c>
      <c r="D393">
        <f t="shared" si="117"/>
        <v>3.3885868004191377</v>
      </c>
      <c r="E393">
        <f t="shared" si="133"/>
        <v>1.2204129614439374</v>
      </c>
      <c r="F393">
        <f t="shared" si="118"/>
        <v>359.1342053695754</v>
      </c>
      <c r="G393">
        <f t="shared" si="119"/>
        <v>125.31727114935688</v>
      </c>
      <c r="H393">
        <f t="shared" si="120"/>
        <v>164.3201122631952</v>
      </c>
      <c r="I393">
        <f t="shared" si="134"/>
        <v>-42.112959961354015</v>
      </c>
      <c r="J393">
        <f t="shared" si="135"/>
        <v>-26.163449034225362</v>
      </c>
      <c r="L393">
        <f t="shared" si="130"/>
        <v>0.38400000000000029</v>
      </c>
      <c r="M393" s="2">
        <f t="shared" si="115"/>
        <v>6.7410023299021932E-2</v>
      </c>
      <c r="N393">
        <f t="shared" si="131"/>
        <v>-16.306628062213438</v>
      </c>
      <c r="O393">
        <f t="shared" si="116"/>
        <v>8.2817366085583942E-8</v>
      </c>
      <c r="P393" s="2">
        <f t="shared" si="121"/>
        <v>8.1723419406457779E-11</v>
      </c>
      <c r="R393">
        <f t="shared" si="129"/>
        <v>0.38400000000000029</v>
      </c>
      <c r="S393">
        <f t="shared" si="122"/>
        <v>0.52592026745887177</v>
      </c>
      <c r="T393">
        <f t="shared" si="123"/>
        <v>-0.6426056605120678</v>
      </c>
      <c r="U393">
        <f t="shared" si="124"/>
        <v>453.02489623849613</v>
      </c>
      <c r="V393">
        <f t="shared" si="125"/>
        <v>180.45629141754378</v>
      </c>
      <c r="W393">
        <f t="shared" si="126"/>
        <v>188.62817342367163</v>
      </c>
      <c r="X393">
        <f t="shared" si="127"/>
        <v>-55.512538130875747</v>
      </c>
      <c r="Y393">
        <f t="shared" si="128"/>
        <v>-29.070498926917068</v>
      </c>
    </row>
    <row r="394" spans="3:25" x14ac:dyDescent="0.55000000000000004">
      <c r="C394">
        <f t="shared" si="132"/>
        <v>0.38500000000000029</v>
      </c>
      <c r="D394">
        <f t="shared" si="117"/>
        <v>3.480283607898798</v>
      </c>
      <c r="E394">
        <f t="shared" si="133"/>
        <v>1.2471137869883648</v>
      </c>
      <c r="F394">
        <f t="shared" si="118"/>
        <v>359.1342053695754</v>
      </c>
      <c r="G394">
        <f t="shared" si="119"/>
        <v>125.31727114935688</v>
      </c>
      <c r="H394">
        <f t="shared" si="120"/>
        <v>164.3201122631952</v>
      </c>
      <c r="I394">
        <f t="shared" si="134"/>
        <v>-41.998525566551493</v>
      </c>
      <c r="J394">
        <f t="shared" si="135"/>
        <v>-26.251182603483457</v>
      </c>
      <c r="L394">
        <f t="shared" si="130"/>
        <v>0.38500000000000029</v>
      </c>
      <c r="M394" s="2">
        <f t="shared" ref="M394:M457" si="136">O394/$P$1010</f>
        <v>6.9231536593910972E-2</v>
      </c>
      <c r="N394">
        <f t="shared" si="131"/>
        <v>-16.279965292774648</v>
      </c>
      <c r="O394">
        <f t="shared" ref="O394:O457" si="137">EXP(N394)</f>
        <v>8.5055207373717315E-8</v>
      </c>
      <c r="P394" s="2">
        <f t="shared" si="121"/>
        <v>8.3936286729650704E-11</v>
      </c>
      <c r="R394">
        <f t="shared" si="129"/>
        <v>0.38500000000000029</v>
      </c>
      <c r="S394">
        <f t="shared" si="122"/>
        <v>0.55474758775285826</v>
      </c>
      <c r="T394">
        <f t="shared" si="123"/>
        <v>-0.58924206552885039</v>
      </c>
      <c r="U394">
        <f t="shared" si="124"/>
        <v>453.02489623849613</v>
      </c>
      <c r="V394">
        <f t="shared" si="125"/>
        <v>180.45629141754378</v>
      </c>
      <c r="W394">
        <f t="shared" si="126"/>
        <v>188.62817342367163</v>
      </c>
      <c r="X394">
        <f t="shared" si="127"/>
        <v>-55.361692792272422</v>
      </c>
      <c r="Y394">
        <f t="shared" si="128"/>
        <v>-29.167980670537176</v>
      </c>
    </row>
    <row r="395" spans="3:25" x14ac:dyDescent="0.55000000000000004">
      <c r="C395">
        <f t="shared" si="132"/>
        <v>0.38600000000000029</v>
      </c>
      <c r="D395">
        <f t="shared" ref="D395:D458" si="138">EXP(E395)</f>
        <v>3.5728907183608234</v>
      </c>
      <c r="E395">
        <f t="shared" si="133"/>
        <v>1.273374993172137</v>
      </c>
      <c r="F395">
        <f t="shared" ref="F395:F458" si="139">GAMMALN($D$3+$D$2)</f>
        <v>359.1342053695754</v>
      </c>
      <c r="G395">
        <f t="shared" ref="G395:G458" si="140">GAMMALN($D$2)</f>
        <v>125.31727114935688</v>
      </c>
      <c r="H395">
        <f t="shared" ref="H395:H458" si="141">GAMMALN($D$3)</f>
        <v>164.3201122631952</v>
      </c>
      <c r="I395">
        <f t="shared" si="134"/>
        <v>-41.884388018761442</v>
      </c>
      <c r="J395">
        <f t="shared" si="135"/>
        <v>-26.339058945089736</v>
      </c>
      <c r="L395">
        <f t="shared" si="130"/>
        <v>0.38600000000000029</v>
      </c>
      <c r="M395" s="2">
        <f t="shared" si="136"/>
        <v>7.1094426522293142E-2</v>
      </c>
      <c r="N395">
        <f t="shared" si="131"/>
        <v>-16.253412838252245</v>
      </c>
      <c r="O395">
        <f t="shared" si="137"/>
        <v>8.7343882404900873E-8</v>
      </c>
      <c r="P395" s="2">
        <f t="shared" ref="P395:P458" si="142">0.5*(O395+O394)*(L395-L394)</f>
        <v>8.6199544889309171E-11</v>
      </c>
      <c r="R395">
        <f t="shared" si="129"/>
        <v>0.38600000000000029</v>
      </c>
      <c r="S395">
        <f t="shared" ref="S395:S458" si="143">EXP(T395)</f>
        <v>0.58483331450421583</v>
      </c>
      <c r="T395">
        <f t="shared" ref="T395:T458" si="144">U395-V395-W395+X395+Y395</f>
        <v>-0.53642840482267573</v>
      </c>
      <c r="U395">
        <f t="shared" ref="U395:U458" si="145">GAMMALN($U$1)</f>
        <v>453.02489623849613</v>
      </c>
      <c r="V395">
        <f t="shared" ref="V395:V458" si="146">GAMMALN($U$2)</f>
        <v>180.45629141754378</v>
      </c>
      <c r="W395">
        <f t="shared" ref="W395:W458" si="147">GAMMALN($U$3)</f>
        <v>188.62817342367163</v>
      </c>
      <c r="X395">
        <f t="shared" ref="X395:X458" si="148">($U$2-1)*LN(R395)</f>
        <v>-55.211238752003716</v>
      </c>
      <c r="Y395">
        <f t="shared" ref="Y395:Y458" si="149">($U$3-1)*LN(1-R395)</f>
        <v>-29.265621050099707</v>
      </c>
    </row>
    <row r="396" spans="3:25" x14ac:dyDescent="0.55000000000000004">
      <c r="C396">
        <f t="shared" si="132"/>
        <v>0.38700000000000029</v>
      </c>
      <c r="D396">
        <f t="shared" si="138"/>
        <v>3.6663537905509043</v>
      </c>
      <c r="E396">
        <f t="shared" si="133"/>
        <v>1.2991976506397087</v>
      </c>
      <c r="F396">
        <f t="shared" si="139"/>
        <v>359.1342053695754</v>
      </c>
      <c r="G396">
        <f t="shared" si="140"/>
        <v>125.31727114935688</v>
      </c>
      <c r="H396">
        <f t="shared" si="141"/>
        <v>164.3201122631952</v>
      </c>
      <c r="I396">
        <f t="shared" si="134"/>
        <v>-41.7705457819036</v>
      </c>
      <c r="J396">
        <f t="shared" si="135"/>
        <v>-26.427078524480006</v>
      </c>
      <c r="L396">
        <f t="shared" si="130"/>
        <v>0.38700000000000029</v>
      </c>
      <c r="M396" s="2">
        <f t="shared" si="136"/>
        <v>7.2999421838884387E-2</v>
      </c>
      <c r="N396">
        <f t="shared" si="131"/>
        <v>-16.226970261608518</v>
      </c>
      <c r="O396">
        <f t="shared" si="137"/>
        <v>8.9684286499194516E-8</v>
      </c>
      <c r="P396" s="2">
        <f t="shared" si="142"/>
        <v>8.8514084452047773E-11</v>
      </c>
      <c r="R396">
        <f t="shared" ref="R396:R459" si="150">0.001+R395</f>
        <v>0.38700000000000029</v>
      </c>
      <c r="S396">
        <f t="shared" si="143"/>
        <v>0.61621264585282587</v>
      </c>
      <c r="T396">
        <f t="shared" si="144"/>
        <v>-0.48416317071137982</v>
      </c>
      <c r="U396">
        <f t="shared" si="145"/>
        <v>453.02489623849613</v>
      </c>
      <c r="V396">
        <f t="shared" si="146"/>
        <v>180.45629141754378</v>
      </c>
      <c r="W396">
        <f t="shared" si="147"/>
        <v>188.62817342367163</v>
      </c>
      <c r="X396">
        <f t="shared" si="148"/>
        <v>-55.061173985236564</v>
      </c>
      <c r="Y396">
        <f t="shared" si="149"/>
        <v>-29.363420582755563</v>
      </c>
    </row>
    <row r="397" spans="3:25" x14ac:dyDescent="0.55000000000000004">
      <c r="C397">
        <f t="shared" si="132"/>
        <v>0.38800000000000029</v>
      </c>
      <c r="D397">
        <f t="shared" si="138"/>
        <v>3.7606161582960729</v>
      </c>
      <c r="E397">
        <f t="shared" si="133"/>
        <v>1.3245828158635256</v>
      </c>
      <c r="F397">
        <f t="shared" si="139"/>
        <v>359.1342053695754</v>
      </c>
      <c r="G397">
        <f t="shared" si="140"/>
        <v>125.31727114935688</v>
      </c>
      <c r="H397">
        <f t="shared" si="141"/>
        <v>164.3201122631952</v>
      </c>
      <c r="I397">
        <f t="shared" si="134"/>
        <v>-41.656997331789967</v>
      </c>
      <c r="J397">
        <f t="shared" si="135"/>
        <v>-26.515241809369822</v>
      </c>
      <c r="L397">
        <f t="shared" ref="L397:L460" si="151">C397</f>
        <v>0.38800000000000029</v>
      </c>
      <c r="M397" s="2">
        <f t="shared" si="136"/>
        <v>7.4947259002608832E-2</v>
      </c>
      <c r="N397">
        <f t="shared" ref="N397:N460" si="152">$M$3*LN(L397)+($M$2-$M$3)*LN(1-L397)</f>
        <v>-16.200637129842949</v>
      </c>
      <c r="O397">
        <f t="shared" si="137"/>
        <v>9.2077324441752427E-8</v>
      </c>
      <c r="P397" s="2">
        <f t="shared" si="142"/>
        <v>9.0880805470473559E-11</v>
      </c>
      <c r="R397">
        <f t="shared" si="150"/>
        <v>0.38800000000000029</v>
      </c>
      <c r="S397">
        <f t="shared" si="143"/>
        <v>0.64892062472723377</v>
      </c>
      <c r="T397">
        <f t="shared" si="144"/>
        <v>-0.43244487372198748</v>
      </c>
      <c r="U397">
        <f t="shared" si="145"/>
        <v>453.02489623849613</v>
      </c>
      <c r="V397">
        <f t="shared" si="146"/>
        <v>180.45629141754378</v>
      </c>
      <c r="W397">
        <f t="shared" si="147"/>
        <v>188.62817342367163</v>
      </c>
      <c r="X397">
        <f t="shared" si="148"/>
        <v>-54.911496482814044</v>
      </c>
      <c r="Y397">
        <f t="shared" si="149"/>
        <v>-29.46137978818869</v>
      </c>
    </row>
    <row r="398" spans="3:25" x14ac:dyDescent="0.55000000000000004">
      <c r="C398">
        <f t="shared" si="132"/>
        <v>0.38900000000000029</v>
      </c>
      <c r="D398">
        <f t="shared" si="138"/>
        <v>3.8556188706018015</v>
      </c>
      <c r="E398">
        <f t="shared" si="133"/>
        <v>1.349531531251678</v>
      </c>
      <c r="F398">
        <f t="shared" si="139"/>
        <v>359.1342053695754</v>
      </c>
      <c r="G398">
        <f t="shared" si="140"/>
        <v>125.31727114935688</v>
      </c>
      <c r="H398">
        <f t="shared" si="141"/>
        <v>164.3201122631952</v>
      </c>
      <c r="I398">
        <f t="shared" si="134"/>
        <v>-41.543741156002362</v>
      </c>
      <c r="J398">
        <f t="shared" si="135"/>
        <v>-26.603549269769275</v>
      </c>
      <c r="L398">
        <f t="shared" si="151"/>
        <v>0.38900000000000029</v>
      </c>
      <c r="M398" s="2">
        <f t="shared" si="136"/>
        <v>7.6938682139203282E-2</v>
      </c>
      <c r="N398">
        <f t="shared" si="152"/>
        <v>-16.174413013954911</v>
      </c>
      <c r="O398">
        <f t="shared" si="137"/>
        <v>9.4523910436880507E-8</v>
      </c>
      <c r="P398" s="2">
        <f t="shared" si="142"/>
        <v>9.3300617439316545E-11</v>
      </c>
      <c r="R398">
        <f t="shared" si="150"/>
        <v>0.38900000000000029</v>
      </c>
      <c r="S398">
        <f t="shared" si="143"/>
        <v>0.68299206151360525</v>
      </c>
      <c r="T398">
        <f t="shared" si="144"/>
        <v>-0.38127204244579715</v>
      </c>
      <c r="U398">
        <f t="shared" si="145"/>
        <v>453.02489623849613</v>
      </c>
      <c r="V398">
        <f t="shared" si="146"/>
        <v>180.45629141754378</v>
      </c>
      <c r="W398">
        <f t="shared" si="147"/>
        <v>188.62817342367163</v>
      </c>
      <c r="X398">
        <f t="shared" si="148"/>
        <v>-54.762204251094019</v>
      </c>
      <c r="Y398">
        <f t="shared" si="149"/>
        <v>-29.559499188632525</v>
      </c>
    </row>
    <row r="399" spans="3:25" x14ac:dyDescent="0.55000000000000004">
      <c r="C399">
        <f t="shared" si="132"/>
        <v>0.39000000000000029</v>
      </c>
      <c r="D399">
        <f t="shared" si="138"/>
        <v>3.9513007371650386</v>
      </c>
      <c r="E399">
        <f t="shared" si="133"/>
        <v>1.3740448252536162</v>
      </c>
      <c r="F399">
        <f t="shared" si="139"/>
        <v>359.1342053695754</v>
      </c>
      <c r="G399">
        <f t="shared" si="140"/>
        <v>125.31727114935688</v>
      </c>
      <c r="H399">
        <f t="shared" si="141"/>
        <v>164.3201122631952</v>
      </c>
      <c r="I399">
        <f t="shared" si="134"/>
        <v>-41.430775753771542</v>
      </c>
      <c r="J399">
        <f t="shared" si="135"/>
        <v>-26.692001377998157</v>
      </c>
      <c r="L399">
        <f t="shared" si="151"/>
        <v>0.39000000000000029</v>
      </c>
      <c r="M399" s="2">
        <f t="shared" si="136"/>
        <v>7.8974443000388098E-2</v>
      </c>
      <c r="N399">
        <f t="shared" si="152"/>
        <v>-16.148297488906902</v>
      </c>
      <c r="O399">
        <f t="shared" si="137"/>
        <v>9.7024968057875167E-8</v>
      </c>
      <c r="P399" s="2">
        <f t="shared" si="142"/>
        <v>9.5774439247377919E-11</v>
      </c>
      <c r="R399">
        <f t="shared" si="150"/>
        <v>0.39000000000000029</v>
      </c>
      <c r="S399">
        <f t="shared" si="143"/>
        <v>0.71846145355729996</v>
      </c>
      <c r="T399">
        <f t="shared" si="144"/>
        <v>-0.33064322339585672</v>
      </c>
      <c r="U399">
        <f t="shared" si="145"/>
        <v>453.02489623849613</v>
      </c>
      <c r="V399">
        <f t="shared" si="146"/>
        <v>180.45629141754378</v>
      </c>
      <c r="W399">
        <f t="shared" si="147"/>
        <v>188.62817342367163</v>
      </c>
      <c r="X399">
        <f t="shared" si="148"/>
        <v>-54.613295311789763</v>
      </c>
      <c r="Y399">
        <f t="shared" si="149"/>
        <v>-29.657779308886841</v>
      </c>
    </row>
    <row r="400" spans="3:25" x14ac:dyDescent="0.55000000000000004">
      <c r="C400">
        <f t="shared" si="132"/>
        <v>0.39100000000000029</v>
      </c>
      <c r="D400">
        <f t="shared" si="138"/>
        <v>4.0475983793046835</v>
      </c>
      <c r="E400">
        <f t="shared" si="133"/>
        <v>1.3981237124644252</v>
      </c>
      <c r="F400">
        <f t="shared" si="139"/>
        <v>359.1342053695754</v>
      </c>
      <c r="G400">
        <f t="shared" si="140"/>
        <v>125.31727114935688</v>
      </c>
      <c r="H400">
        <f t="shared" si="141"/>
        <v>164.3201122631952</v>
      </c>
      <c r="I400">
        <f t="shared" si="134"/>
        <v>-41.318099635857905</v>
      </c>
      <c r="J400">
        <f t="shared" si="135"/>
        <v>-26.780598608700984</v>
      </c>
      <c r="L400">
        <f t="shared" si="151"/>
        <v>0.39100000000000029</v>
      </c>
      <c r="M400" s="2">
        <f t="shared" si="136"/>
        <v>8.1055300919555873E-2</v>
      </c>
      <c r="N400">
        <f t="shared" si="152"/>
        <v>-16.12229013358823</v>
      </c>
      <c r="O400">
        <f t="shared" si="137"/>
        <v>9.9581430192584212E-8</v>
      </c>
      <c r="P400" s="2">
        <f t="shared" si="142"/>
        <v>9.8303199125229772E-11</v>
      </c>
      <c r="R400">
        <f t="shared" si="150"/>
        <v>0.39100000000000029</v>
      </c>
      <c r="S400">
        <f t="shared" si="143"/>
        <v>0.75536290158338038</v>
      </c>
      <c r="T400">
        <f t="shared" si="144"/>
        <v>-0.28055698086636838</v>
      </c>
      <c r="U400">
        <f t="shared" si="145"/>
        <v>453.02489623849613</v>
      </c>
      <c r="V400">
        <f t="shared" si="146"/>
        <v>180.45629141754378</v>
      </c>
      <c r="W400">
        <f t="shared" si="147"/>
        <v>188.62817342367163</v>
      </c>
      <c r="X400">
        <f t="shared" si="148"/>
        <v>-54.46476770181269</v>
      </c>
      <c r="Y400">
        <f t="shared" si="149"/>
        <v>-29.756220676334426</v>
      </c>
    </row>
    <row r="401" spans="3:25" x14ac:dyDescent="0.55000000000000004">
      <c r="C401">
        <f t="shared" si="132"/>
        <v>0.39200000000000029</v>
      </c>
      <c r="D401">
        <f t="shared" si="138"/>
        <v>4.1444462862927738</v>
      </c>
      <c r="E401">
        <f t="shared" si="133"/>
        <v>1.4217691937272576</v>
      </c>
      <c r="F401">
        <f t="shared" si="139"/>
        <v>359.1342053695754</v>
      </c>
      <c r="G401">
        <f t="shared" si="140"/>
        <v>125.31727114935688</v>
      </c>
      <c r="H401">
        <f t="shared" si="141"/>
        <v>164.3201122631952</v>
      </c>
      <c r="I401">
        <f t="shared" si="134"/>
        <v>-41.205711324433643</v>
      </c>
      <c r="J401">
        <f t="shared" si="135"/>
        <v>-26.869341438862413</v>
      </c>
      <c r="L401">
        <f t="shared" si="151"/>
        <v>0.39200000000000029</v>
      </c>
      <c r="M401" s="2">
        <f t="shared" si="136"/>
        <v>8.3182022763913205E-2</v>
      </c>
      <c r="N401">
        <f t="shared" si="152"/>
        <v>-16.096390530779257</v>
      </c>
      <c r="O401">
        <f t="shared" si="137"/>
        <v>1.0219423898461004E-7</v>
      </c>
      <c r="P401" s="2">
        <f t="shared" si="142"/>
        <v>1.0088783458859721E-10</v>
      </c>
      <c r="R401">
        <f t="shared" si="150"/>
        <v>0.39200000000000029</v>
      </c>
      <c r="S401">
        <f t="shared" si="143"/>
        <v>0.79373002313604923</v>
      </c>
      <c r="T401">
        <f t="shared" si="144"/>
        <v>-0.23101189679456269</v>
      </c>
      <c r="U401">
        <f t="shared" si="145"/>
        <v>453.02489623849613</v>
      </c>
      <c r="V401">
        <f t="shared" si="146"/>
        <v>180.45629141754378</v>
      </c>
      <c r="W401">
        <f t="shared" si="147"/>
        <v>188.62817342367163</v>
      </c>
      <c r="X401">
        <f t="shared" si="148"/>
        <v>-54.316619473117072</v>
      </c>
      <c r="Y401">
        <f t="shared" si="149"/>
        <v>-29.854823820958238</v>
      </c>
    </row>
    <row r="402" spans="3:25" x14ac:dyDescent="0.55000000000000004">
      <c r="C402">
        <f t="shared" si="132"/>
        <v>0.39300000000000029</v>
      </c>
      <c r="D402">
        <f t="shared" si="138"/>
        <v>4.2417768770576183</v>
      </c>
      <c r="E402">
        <f t="shared" si="133"/>
        <v>1.4449822562342973</v>
      </c>
      <c r="F402">
        <f t="shared" si="139"/>
        <v>359.1342053695754</v>
      </c>
      <c r="G402">
        <f t="shared" si="140"/>
        <v>125.31727114935688</v>
      </c>
      <c r="H402">
        <f t="shared" si="141"/>
        <v>164.3201122631952</v>
      </c>
      <c r="I402">
        <f t="shared" si="134"/>
        <v>-41.093609352966503</v>
      </c>
      <c r="J402">
        <f t="shared" si="135"/>
        <v>-26.958230347822514</v>
      </c>
      <c r="L402">
        <f t="shared" si="151"/>
        <v>0.39300000000000029</v>
      </c>
      <c r="M402" s="2">
        <f t="shared" si="136"/>
        <v>8.5355382883028227E-2</v>
      </c>
      <c r="N402">
        <f t="shared" si="152"/>
        <v>-16.070598267116086</v>
      </c>
      <c r="O402">
        <f t="shared" si="137"/>
        <v>1.0486434577009706E-7</v>
      </c>
      <c r="P402" s="2">
        <f t="shared" si="142"/>
        <v>1.0352929237735364E-10</v>
      </c>
      <c r="R402">
        <f t="shared" si="150"/>
        <v>0.39300000000000029</v>
      </c>
      <c r="S402">
        <f t="shared" si="143"/>
        <v>0.83359586315245926</v>
      </c>
      <c r="T402">
        <f t="shared" si="144"/>
        <v>-0.1820065706243561</v>
      </c>
      <c r="U402">
        <f t="shared" si="145"/>
        <v>453.02489623849613</v>
      </c>
      <c r="V402">
        <f t="shared" si="146"/>
        <v>180.45629141754378</v>
      </c>
      <c r="W402">
        <f t="shared" si="147"/>
        <v>188.62817342367163</v>
      </c>
      <c r="X402">
        <f t="shared" si="148"/>
        <v>-54.168848692546753</v>
      </c>
      <c r="Y402">
        <f t="shared" si="149"/>
        <v>-29.95358927535835</v>
      </c>
    </row>
    <row r="403" spans="3:25" x14ac:dyDescent="0.55000000000000004">
      <c r="C403">
        <f t="shared" si="132"/>
        <v>0.39400000000000029</v>
      </c>
      <c r="D403">
        <f t="shared" si="138"/>
        <v>4.3395205672122232</v>
      </c>
      <c r="E403">
        <f t="shared" si="133"/>
        <v>1.4677638736259517</v>
      </c>
      <c r="F403">
        <f t="shared" si="139"/>
        <v>359.1342053695754</v>
      </c>
      <c r="G403">
        <f t="shared" si="140"/>
        <v>125.31727114935688</v>
      </c>
      <c r="H403">
        <f t="shared" si="141"/>
        <v>164.3201122631952</v>
      </c>
      <c r="I403">
        <f t="shared" si="134"/>
        <v>-40.981792266104911</v>
      </c>
      <c r="J403">
        <f t="shared" si="135"/>
        <v>-27.047265817292452</v>
      </c>
      <c r="L403">
        <f t="shared" si="151"/>
        <v>0.39400000000000029</v>
      </c>
      <c r="M403" s="2">
        <f t="shared" si="136"/>
        <v>8.7576163053722691E-2</v>
      </c>
      <c r="N403">
        <f t="shared" si="152"/>
        <v>-16.044912933055777</v>
      </c>
      <c r="O403">
        <f t="shared" si="137"/>
        <v>1.0759271101002833E-7</v>
      </c>
      <c r="P403" s="2">
        <f t="shared" si="142"/>
        <v>1.0622852839006279E-10</v>
      </c>
      <c r="R403">
        <f t="shared" si="150"/>
        <v>0.39400000000000029</v>
      </c>
      <c r="S403">
        <f t="shared" si="143"/>
        <v>0.87499280180022532</v>
      </c>
      <c r="T403">
        <f t="shared" si="144"/>
        <v>-0.13353961917238877</v>
      </c>
      <c r="U403">
        <f t="shared" si="145"/>
        <v>453.02489623849613</v>
      </c>
      <c r="V403">
        <f t="shared" si="146"/>
        <v>180.45629141754378</v>
      </c>
      <c r="W403">
        <f t="shared" si="147"/>
        <v>188.62817342367163</v>
      </c>
      <c r="X403">
        <f t="shared" si="148"/>
        <v>-54.021453441683747</v>
      </c>
      <c r="Y403">
        <f t="shared" si="149"/>
        <v>-30.052517574769389</v>
      </c>
    </row>
    <row r="404" spans="3:25" x14ac:dyDescent="0.55000000000000004">
      <c r="C404">
        <f t="shared" si="132"/>
        <v>0.3950000000000003</v>
      </c>
      <c r="D404">
        <f t="shared" si="138"/>
        <v>4.4376058413489901</v>
      </c>
      <c r="E404">
        <f t="shared" si="133"/>
        <v>1.4901150060886934</v>
      </c>
      <c r="F404">
        <f t="shared" si="139"/>
        <v>359.1342053695754</v>
      </c>
      <c r="G404">
        <f t="shared" si="140"/>
        <v>125.31727114935688</v>
      </c>
      <c r="H404">
        <f t="shared" si="141"/>
        <v>164.3201122631952</v>
      </c>
      <c r="I404">
        <f t="shared" si="134"/>
        <v>-40.870258619564638</v>
      </c>
      <c r="J404">
        <f t="shared" si="135"/>
        <v>-27.136448331369984</v>
      </c>
      <c r="L404">
        <f t="shared" si="151"/>
        <v>0.3950000000000003</v>
      </c>
      <c r="M404" s="2">
        <f t="shared" si="136"/>
        <v>8.9845152421261371E-2</v>
      </c>
      <c r="N404">
        <f t="shared" si="152"/>
        <v>-16.019334122841979</v>
      </c>
      <c r="O404">
        <f t="shared" si="137"/>
        <v>1.1038030421797305E-7</v>
      </c>
      <c r="P404" s="2">
        <f t="shared" si="142"/>
        <v>1.0898650761400078E-10</v>
      </c>
      <c r="R404">
        <f t="shared" si="150"/>
        <v>0.3950000000000003</v>
      </c>
      <c r="S404">
        <f t="shared" si="143"/>
        <v>0.91795245972382356</v>
      </c>
      <c r="T404">
        <f t="shared" si="144"/>
        <v>-8.5609676495849385E-2</v>
      </c>
      <c r="U404">
        <f t="shared" si="145"/>
        <v>453.02489623849613</v>
      </c>
      <c r="V404">
        <f t="shared" si="146"/>
        <v>180.45629141754378</v>
      </c>
      <c r="W404">
        <f t="shared" si="147"/>
        <v>188.62817342367163</v>
      </c>
      <c r="X404">
        <f t="shared" si="148"/>
        <v>-53.874431816698838</v>
      </c>
      <c r="Y404">
        <f t="shared" si="149"/>
        <v>-30.151609257077759</v>
      </c>
    </row>
    <row r="405" spans="3:25" x14ac:dyDescent="0.55000000000000004">
      <c r="C405">
        <f t="shared" si="132"/>
        <v>0.3960000000000003</v>
      </c>
      <c r="D405">
        <f t="shared" si="138"/>
        <v>4.5359593305223456</v>
      </c>
      <c r="E405">
        <f t="shared" si="133"/>
        <v>1.5120366004510295</v>
      </c>
      <c r="F405">
        <f t="shared" si="139"/>
        <v>359.1342053695754</v>
      </c>
      <c r="G405">
        <f t="shared" si="140"/>
        <v>125.31727114935688</v>
      </c>
      <c r="H405">
        <f t="shared" si="141"/>
        <v>164.3201122631952</v>
      </c>
      <c r="I405">
        <f t="shared" si="134"/>
        <v>-40.759006980016856</v>
      </c>
      <c r="J405">
        <f t="shared" si="135"/>
        <v>-27.225778376555429</v>
      </c>
      <c r="L405">
        <f t="shared" si="151"/>
        <v>0.3960000000000003</v>
      </c>
      <c r="M405" s="2">
        <f t="shared" si="136"/>
        <v>9.2163147436774756E-2</v>
      </c>
      <c r="N405">
        <f t="shared" si="152"/>
        <v>-15.993861434471118</v>
      </c>
      <c r="O405">
        <f t="shared" si="137"/>
        <v>1.1322810388320646E-7</v>
      </c>
      <c r="P405" s="2">
        <f t="shared" si="142"/>
        <v>1.1180420405058985E-10</v>
      </c>
      <c r="R405">
        <f t="shared" si="150"/>
        <v>0.3960000000000003</v>
      </c>
      <c r="S405">
        <f t="shared" si="143"/>
        <v>0.96250560085918024</v>
      </c>
      <c r="T405">
        <f t="shared" si="144"/>
        <v>-3.8215393762655481E-2</v>
      </c>
      <c r="U405">
        <f t="shared" si="145"/>
        <v>453.02489623849613</v>
      </c>
      <c r="V405">
        <f t="shared" si="146"/>
        <v>180.45629141754378</v>
      </c>
      <c r="W405">
        <f t="shared" si="147"/>
        <v>188.62817342367163</v>
      </c>
      <c r="X405">
        <f t="shared" si="148"/>
        <v>-53.727781928204038</v>
      </c>
      <c r="Y405">
        <f t="shared" si="149"/>
        <v>-30.250864862839364</v>
      </c>
    </row>
    <row r="406" spans="3:25" x14ac:dyDescent="0.55000000000000004">
      <c r="C406">
        <f t="shared" si="132"/>
        <v>0.3970000000000003</v>
      </c>
      <c r="D406">
        <f t="shared" si="138"/>
        <v>4.6345058948307098</v>
      </c>
      <c r="E406">
        <f t="shared" si="133"/>
        <v>1.5335295902782882</v>
      </c>
      <c r="F406">
        <f t="shared" si="139"/>
        <v>359.1342053695754</v>
      </c>
      <c r="G406">
        <f t="shared" si="140"/>
        <v>125.31727114935688</v>
      </c>
      <c r="H406">
        <f t="shared" si="141"/>
        <v>164.3201122631952</v>
      </c>
      <c r="I406">
        <f t="shared" si="134"/>
        <v>-40.64803592497762</v>
      </c>
      <c r="J406">
        <f t="shared" si="135"/>
        <v>-27.315256441767406</v>
      </c>
      <c r="L406">
        <f t="shared" si="151"/>
        <v>0.3970000000000003</v>
      </c>
      <c r="M406" s="2">
        <f t="shared" si="136"/>
        <v>9.4530951790874604E-2</v>
      </c>
      <c r="N406">
        <f t="shared" si="152"/>
        <v>-15.968494469658953</v>
      </c>
      <c r="O406">
        <f t="shared" si="137"/>
        <v>1.161370973891525E-7</v>
      </c>
      <c r="P406" s="2">
        <f t="shared" si="142"/>
        <v>1.1468260063617958E-10</v>
      </c>
      <c r="R406">
        <f t="shared" si="150"/>
        <v>0.3970000000000003</v>
      </c>
      <c r="S406">
        <f t="shared" si="143"/>
        <v>1.008682032991975</v>
      </c>
      <c r="T406">
        <f t="shared" si="144"/>
        <v>8.6445608767675708E-3</v>
      </c>
      <c r="U406">
        <f t="shared" si="145"/>
        <v>453.02489623849613</v>
      </c>
      <c r="V406">
        <f t="shared" si="146"/>
        <v>180.45629141754378</v>
      </c>
      <c r="W406">
        <f t="shared" si="147"/>
        <v>188.62817342367163</v>
      </c>
      <c r="X406">
        <f t="shared" si="148"/>
        <v>-53.581501901106861</v>
      </c>
      <c r="Y406">
        <f t="shared" si="149"/>
        <v>-30.350284935297118</v>
      </c>
    </row>
    <row r="407" spans="3:25" x14ac:dyDescent="0.55000000000000004">
      <c r="C407">
        <f t="shared" si="132"/>
        <v>0.3980000000000003</v>
      </c>
      <c r="D407">
        <f t="shared" si="138"/>
        <v>4.7331687109876341</v>
      </c>
      <c r="E407">
        <f t="shared" si="133"/>
        <v>1.5545948959654794</v>
      </c>
      <c r="F407">
        <f t="shared" si="139"/>
        <v>359.1342053695754</v>
      </c>
      <c r="G407">
        <f t="shared" si="140"/>
        <v>125.31727114935688</v>
      </c>
      <c r="H407">
        <f t="shared" si="141"/>
        <v>164.3201122631952</v>
      </c>
      <c r="I407">
        <f t="shared" si="134"/>
        <v>-40.537344042698741</v>
      </c>
      <c r="J407">
        <f t="shared" si="135"/>
        <v>-27.404883018359094</v>
      </c>
      <c r="L407">
        <f t="shared" si="151"/>
        <v>0.3980000000000003</v>
      </c>
      <c r="M407" s="2">
        <f t="shared" si="136"/>
        <v>9.6949376343395594E-2</v>
      </c>
      <c r="N407">
        <f t="shared" si="152"/>
        <v>-15.943232833807681</v>
      </c>
      <c r="O407">
        <f t="shared" si="137"/>
        <v>1.1910828092706714E-7</v>
      </c>
      <c r="P407" s="2">
        <f t="shared" si="142"/>
        <v>1.1762268915810994E-10</v>
      </c>
      <c r="R407">
        <f t="shared" si="150"/>
        <v>0.3980000000000003</v>
      </c>
      <c r="S407">
        <f t="shared" si="143"/>
        <v>1.0565105062487843</v>
      </c>
      <c r="T407">
        <f t="shared" si="144"/>
        <v>5.4971502415238405E-2</v>
      </c>
      <c r="U407">
        <f t="shared" si="145"/>
        <v>453.02489623849613</v>
      </c>
      <c r="V407">
        <f t="shared" si="146"/>
        <v>180.45629141754378</v>
      </c>
      <c r="W407">
        <f t="shared" si="147"/>
        <v>188.62817342367163</v>
      </c>
      <c r="X407">
        <f t="shared" si="148"/>
        <v>-53.435589874466515</v>
      </c>
      <c r="Y407">
        <f t="shared" si="149"/>
        <v>-30.449870020398993</v>
      </c>
    </row>
    <row r="408" spans="3:25" x14ac:dyDescent="0.55000000000000004">
      <c r="C408">
        <f t="shared" si="132"/>
        <v>0.3990000000000003</v>
      </c>
      <c r="D408">
        <f t="shared" si="138"/>
        <v>4.8318693647637954</v>
      </c>
      <c r="E408">
        <f t="shared" si="133"/>
        <v>1.5752334248290936</v>
      </c>
      <c r="F408">
        <f t="shared" si="139"/>
        <v>359.1342053695754</v>
      </c>
      <c r="G408">
        <f t="shared" si="140"/>
        <v>125.31727114935688</v>
      </c>
      <c r="H408">
        <f t="shared" si="141"/>
        <v>164.3201122631952</v>
      </c>
      <c r="I408">
        <f t="shared" si="134"/>
        <v>-40.426929932060006</v>
      </c>
      <c r="J408">
        <f t="shared" si="135"/>
        <v>-27.494658600134215</v>
      </c>
      <c r="L408">
        <f t="shared" si="151"/>
        <v>0.3990000000000003</v>
      </c>
      <c r="M408" s="2">
        <f t="shared" si="136"/>
        <v>9.9419239049225089E-2</v>
      </c>
      <c r="N408">
        <f t="shared" si="152"/>
        <v>-15.918076135973399</v>
      </c>
      <c r="O408">
        <f t="shared" si="137"/>
        <v>1.2214265940491554E-7</v>
      </c>
      <c r="P408" s="2">
        <f t="shared" si="142"/>
        <v>1.2062547016599145E-10</v>
      </c>
      <c r="R408">
        <f t="shared" si="150"/>
        <v>0.3990000000000003</v>
      </c>
      <c r="S408">
        <f t="shared" si="143"/>
        <v>1.106018609726926</v>
      </c>
      <c r="T408">
        <f t="shared" si="144"/>
        <v>0.10076672911312912</v>
      </c>
      <c r="U408">
        <f t="shared" si="145"/>
        <v>453.02489623849613</v>
      </c>
      <c r="V408">
        <f t="shared" si="146"/>
        <v>180.45629141754378</v>
      </c>
      <c r="W408">
        <f t="shared" si="147"/>
        <v>188.62817342367163</v>
      </c>
      <c r="X408">
        <f t="shared" si="148"/>
        <v>-53.290044001351824</v>
      </c>
      <c r="Y408">
        <f t="shared" si="149"/>
        <v>-30.549620666815795</v>
      </c>
    </row>
    <row r="409" spans="3:25" x14ac:dyDescent="0.55000000000000004">
      <c r="C409">
        <f t="shared" si="132"/>
        <v>0.4000000000000003</v>
      </c>
      <c r="D409">
        <f t="shared" si="138"/>
        <v>4.9305279481586695</v>
      </c>
      <c r="E409">
        <f t="shared" si="133"/>
        <v>1.5954460711969922</v>
      </c>
      <c r="F409">
        <f t="shared" si="139"/>
        <v>359.1342053695754</v>
      </c>
      <c r="G409">
        <f t="shared" si="140"/>
        <v>125.31727114935688</v>
      </c>
      <c r="H409">
        <f t="shared" si="141"/>
        <v>164.3201122631952</v>
      </c>
      <c r="I409">
        <f t="shared" si="134"/>
        <v>-40.316792202462793</v>
      </c>
      <c r="J409">
        <f t="shared" si="135"/>
        <v>-27.58458368336353</v>
      </c>
      <c r="L409">
        <f t="shared" si="151"/>
        <v>0.4000000000000003</v>
      </c>
      <c r="M409" s="2">
        <f t="shared" si="136"/>
        <v>0.10194136488015361</v>
      </c>
      <c r="N409">
        <f t="shared" si="152"/>
        <v>-15.893023988834109</v>
      </c>
      <c r="O409">
        <f t="shared" si="137"/>
        <v>1.2524124635136072E-7</v>
      </c>
      <c r="P409" s="2">
        <f t="shared" si="142"/>
        <v>1.2369195287813822E-10</v>
      </c>
      <c r="R409">
        <f t="shared" si="150"/>
        <v>0.4000000000000003</v>
      </c>
      <c r="S409">
        <f t="shared" si="143"/>
        <v>1.157232666481816</v>
      </c>
      <c r="T409">
        <f t="shared" si="144"/>
        <v>0.14603152262032282</v>
      </c>
      <c r="U409">
        <f t="shared" si="145"/>
        <v>453.02489623849613</v>
      </c>
      <c r="V409">
        <f t="shared" si="146"/>
        <v>180.45629141754378</v>
      </c>
      <c r="W409">
        <f t="shared" si="147"/>
        <v>188.62817342367163</v>
      </c>
      <c r="X409">
        <f t="shared" si="148"/>
        <v>-53.144862448700948</v>
      </c>
      <c r="Y409">
        <f t="shared" si="149"/>
        <v>-30.649537425959476</v>
      </c>
    </row>
    <row r="410" spans="3:25" x14ac:dyDescent="0.55000000000000004">
      <c r="C410">
        <f t="shared" si="132"/>
        <v>0.4010000000000003</v>
      </c>
      <c r="D410">
        <f t="shared" si="138"/>
        <v>5.0290631611534096</v>
      </c>
      <c r="E410">
        <f t="shared" si="133"/>
        <v>1.615233716497201</v>
      </c>
      <c r="F410">
        <f t="shared" si="139"/>
        <v>359.1342053695754</v>
      </c>
      <c r="G410">
        <f t="shared" si="140"/>
        <v>125.31727114935688</v>
      </c>
      <c r="H410">
        <f t="shared" si="141"/>
        <v>164.3201122631952</v>
      </c>
      <c r="I410">
        <f t="shared" si="134"/>
        <v>-40.206929473724955</v>
      </c>
      <c r="J410">
        <f t="shared" si="135"/>
        <v>-27.674658766801159</v>
      </c>
      <c r="L410">
        <f t="shared" si="151"/>
        <v>0.4010000000000003</v>
      </c>
      <c r="M410" s="2">
        <f t="shared" si="136"/>
        <v>0.10451658574271169</v>
      </c>
      <c r="N410">
        <f t="shared" si="152"/>
        <v>-15.868076008658068</v>
      </c>
      <c r="O410">
        <f t="shared" si="137"/>
        <v>1.2840506381482095E-7</v>
      </c>
      <c r="P410" s="2">
        <f t="shared" si="142"/>
        <v>1.2682315508309094E-10</v>
      </c>
      <c r="R410">
        <f t="shared" si="150"/>
        <v>0.4010000000000003</v>
      </c>
      <c r="S410">
        <f t="shared" si="143"/>
        <v>1.2101776271068705</v>
      </c>
      <c r="T410">
        <f t="shared" si="144"/>
        <v>0.19076714809656892</v>
      </c>
      <c r="U410">
        <f t="shared" si="145"/>
        <v>453.02489623849613</v>
      </c>
      <c r="V410">
        <f t="shared" si="146"/>
        <v>180.45629141754378</v>
      </c>
      <c r="W410">
        <f t="shared" si="147"/>
        <v>188.62817342367163</v>
      </c>
      <c r="X410">
        <f t="shared" si="148"/>
        <v>-53.000043397182893</v>
      </c>
      <c r="Y410">
        <f t="shared" si="149"/>
        <v>-30.749620852001286</v>
      </c>
    </row>
    <row r="411" spans="3:25" x14ac:dyDescent="0.55000000000000004">
      <c r="C411">
        <f t="shared" si="132"/>
        <v>0.4020000000000003</v>
      </c>
      <c r="D411">
        <f t="shared" si="138"/>
        <v>5.1273924178747841</v>
      </c>
      <c r="E411">
        <f t="shared" si="133"/>
        <v>1.6345972293449265</v>
      </c>
      <c r="F411">
        <f t="shared" si="139"/>
        <v>359.1342053695754</v>
      </c>
      <c r="G411">
        <f t="shared" si="140"/>
        <v>125.31727114935688</v>
      </c>
      <c r="H411">
        <f t="shared" si="141"/>
        <v>164.3201122631952</v>
      </c>
      <c r="I411">
        <f t="shared" si="134"/>
        <v>-40.097340375977069</v>
      </c>
      <c r="J411">
        <f t="shared" si="135"/>
        <v>-27.764884351701319</v>
      </c>
      <c r="L411">
        <f t="shared" si="151"/>
        <v>0.4020000000000003</v>
      </c>
      <c r="M411" s="2">
        <f t="shared" si="136"/>
        <v>0.10714574039192654</v>
      </c>
      <c r="N411">
        <f t="shared" si="152"/>
        <v>-15.843231815272649</v>
      </c>
      <c r="O411">
        <f t="shared" si="137"/>
        <v>1.3163514225751449E-7</v>
      </c>
      <c r="P411" s="2">
        <f t="shared" si="142"/>
        <v>1.3002010303616785E-10</v>
      </c>
      <c r="R411">
        <f t="shared" si="150"/>
        <v>0.4020000000000003</v>
      </c>
      <c r="S411">
        <f t="shared" si="143"/>
        <v>1.2648769621539426</v>
      </c>
      <c r="T411">
        <f t="shared" si="144"/>
        <v>0.23497485432970677</v>
      </c>
      <c r="U411">
        <f t="shared" si="145"/>
        <v>453.02489623849613</v>
      </c>
      <c r="V411">
        <f t="shared" si="146"/>
        <v>180.45629141754378</v>
      </c>
      <c r="W411">
        <f t="shared" si="147"/>
        <v>188.62817342367163</v>
      </c>
      <c r="X411">
        <f t="shared" si="148"/>
        <v>-52.855585041060685</v>
      </c>
      <c r="Y411">
        <f t="shared" si="149"/>
        <v>-30.849871501890355</v>
      </c>
    </row>
    <row r="412" spans="3:25" x14ac:dyDescent="0.55000000000000004">
      <c r="C412">
        <f t="shared" si="132"/>
        <v>0.4030000000000003</v>
      </c>
      <c r="D412">
        <f t="shared" si="138"/>
        <v>5.2254319569921011</v>
      </c>
      <c r="E412">
        <f t="shared" si="133"/>
        <v>1.6535374656284603</v>
      </c>
      <c r="F412">
        <f t="shared" si="139"/>
        <v>359.1342053695754</v>
      </c>
      <c r="G412">
        <f t="shared" si="140"/>
        <v>125.31727114935688</v>
      </c>
      <c r="H412">
        <f t="shared" si="141"/>
        <v>164.3201122631952</v>
      </c>
      <c r="I412">
        <f t="shared" si="134"/>
        <v>-39.988023549559948</v>
      </c>
      <c r="J412">
        <f t="shared" si="135"/>
        <v>-27.855260941834906</v>
      </c>
      <c r="L412">
        <f t="shared" si="151"/>
        <v>0.4030000000000003</v>
      </c>
      <c r="M412" s="2">
        <f t="shared" si="136"/>
        <v>0.10982967434096316</v>
      </c>
      <c r="N412">
        <f t="shared" si="152"/>
        <v>-15.81849103203356</v>
      </c>
      <c r="O412">
        <f t="shared" si="137"/>
        <v>1.3493252044444829E-7</v>
      </c>
      <c r="P412" s="2">
        <f t="shared" si="142"/>
        <v>1.3328383135098152E-10</v>
      </c>
      <c r="R412">
        <f t="shared" si="150"/>
        <v>0.4030000000000003</v>
      </c>
      <c r="S412">
        <f t="shared" si="143"/>
        <v>1.3213525536574304</v>
      </c>
      <c r="T412">
        <f t="shared" si="144"/>
        <v>0.27865587385233681</v>
      </c>
      <c r="U412">
        <f t="shared" si="145"/>
        <v>453.02489623849613</v>
      </c>
      <c r="V412">
        <f t="shared" si="146"/>
        <v>180.45629141754378</v>
      </c>
      <c r="W412">
        <f t="shared" si="147"/>
        <v>188.62817342367163</v>
      </c>
      <c r="X412">
        <f t="shared" si="148"/>
        <v>-52.711485588056291</v>
      </c>
      <c r="Y412">
        <f t="shared" si="149"/>
        <v>-30.950289935372119</v>
      </c>
    </row>
    <row r="413" spans="3:25" x14ac:dyDescent="0.55000000000000004">
      <c r="C413">
        <f t="shared" si="132"/>
        <v>0.4040000000000003</v>
      </c>
      <c r="D413">
        <f t="shared" si="138"/>
        <v>5.3230969561488424</v>
      </c>
      <c r="E413">
        <f t="shared" si="133"/>
        <v>1.6720552685933718</v>
      </c>
      <c r="F413">
        <f t="shared" si="139"/>
        <v>359.1342053695754</v>
      </c>
      <c r="G413">
        <f t="shared" si="140"/>
        <v>125.31727114935688</v>
      </c>
      <c r="H413">
        <f t="shared" si="141"/>
        <v>164.3201122631952</v>
      </c>
      <c r="I413">
        <f t="shared" si="134"/>
        <v>-39.878977644923395</v>
      </c>
      <c r="J413">
        <f t="shared" si="135"/>
        <v>-27.945789043506547</v>
      </c>
      <c r="L413">
        <f t="shared" si="151"/>
        <v>0.4040000000000003</v>
      </c>
      <c r="M413" s="2">
        <f t="shared" si="136"/>
        <v>0.11256923976658975</v>
      </c>
      <c r="N413">
        <f t="shared" si="152"/>
        <v>-15.793853285794535</v>
      </c>
      <c r="O413">
        <f t="shared" si="137"/>
        <v>1.3829824532727617E-7</v>
      </c>
      <c r="P413" s="2">
        <f t="shared" si="142"/>
        <v>1.3661538288586236E-10</v>
      </c>
      <c r="R413">
        <f t="shared" si="150"/>
        <v>0.4040000000000003</v>
      </c>
      <c r="S413">
        <f t="shared" si="143"/>
        <v>1.3796245860371747</v>
      </c>
      <c r="T413">
        <f t="shared" si="144"/>
        <v>0.32181142305626764</v>
      </c>
      <c r="U413">
        <f t="shared" si="145"/>
        <v>453.02489623849613</v>
      </c>
      <c r="V413">
        <f t="shared" si="146"/>
        <v>180.45629141754378</v>
      </c>
      <c r="W413">
        <f t="shared" si="147"/>
        <v>188.62817342367163</v>
      </c>
      <c r="X413">
        <f t="shared" si="148"/>
        <v>-52.567743259217202</v>
      </c>
      <c r="Y413">
        <f t="shared" si="149"/>
        <v>-31.050876715007277</v>
      </c>
    </row>
    <row r="414" spans="3:25" x14ac:dyDescent="0.55000000000000004">
      <c r="C414">
        <f t="shared" si="132"/>
        <v>0.4050000000000003</v>
      </c>
      <c r="D414">
        <f t="shared" si="138"/>
        <v>5.4203016502233172</v>
      </c>
      <c r="E414">
        <f t="shared" si="133"/>
        <v>1.6901514689256238</v>
      </c>
      <c r="F414">
        <f t="shared" si="139"/>
        <v>359.1342053695754</v>
      </c>
      <c r="G414">
        <f t="shared" si="140"/>
        <v>125.31727114935688</v>
      </c>
      <c r="H414">
        <f t="shared" si="141"/>
        <v>164.3201122631952</v>
      </c>
      <c r="I414">
        <f t="shared" si="134"/>
        <v>-39.770201322526276</v>
      </c>
      <c r="J414">
        <f t="shared" si="135"/>
        <v>-28.036469165571415</v>
      </c>
      <c r="L414">
        <f t="shared" si="151"/>
        <v>0.4050000000000003</v>
      </c>
      <c r="M414" s="2">
        <f t="shared" si="136"/>
        <v>0.11536529541042631</v>
      </c>
      <c r="N414">
        <f t="shared" si="152"/>
        <v>-15.769318206877408</v>
      </c>
      <c r="O414">
        <f t="shared" si="137"/>
        <v>1.417333719229769E-7</v>
      </c>
      <c r="P414" s="2">
        <f t="shared" si="142"/>
        <v>1.4001580862512666E-10</v>
      </c>
      <c r="R414">
        <f t="shared" si="150"/>
        <v>0.4050000000000003</v>
      </c>
      <c r="S414">
        <f t="shared" si="143"/>
        <v>1.439711436670184</v>
      </c>
      <c r="T414">
        <f t="shared" si="144"/>
        <v>0.36444270230564868</v>
      </c>
      <c r="U414">
        <f t="shared" si="145"/>
        <v>453.02489623849613</v>
      </c>
      <c r="V414">
        <f t="shared" si="146"/>
        <v>180.45629141754378</v>
      </c>
      <c r="W414">
        <f t="shared" si="147"/>
        <v>188.62817342367163</v>
      </c>
      <c r="X414">
        <f t="shared" si="148"/>
        <v>-52.424356288784637</v>
      </c>
      <c r="Y414">
        <f t="shared" si="149"/>
        <v>-31.151632406190462</v>
      </c>
    </row>
    <row r="415" spans="3:25" x14ac:dyDescent="0.55000000000000004">
      <c r="C415">
        <f t="shared" si="132"/>
        <v>0.40600000000000031</v>
      </c>
      <c r="D415">
        <f t="shared" si="138"/>
        <v>5.5169594531927979</v>
      </c>
      <c r="E415">
        <f t="shared" si="133"/>
        <v>1.7078268848329436</v>
      </c>
      <c r="F415">
        <f t="shared" si="139"/>
        <v>359.1342053695754</v>
      </c>
      <c r="G415">
        <f t="shared" si="140"/>
        <v>125.31727114935688</v>
      </c>
      <c r="H415">
        <f t="shared" si="141"/>
        <v>164.3201122631952</v>
      </c>
      <c r="I415">
        <f t="shared" si="134"/>
        <v>-39.661693252737763</v>
      </c>
      <c r="J415">
        <f t="shared" si="135"/>
        <v>-28.127301819452608</v>
      </c>
      <c r="L415">
        <f t="shared" si="151"/>
        <v>0.40600000000000031</v>
      </c>
      <c r="M415" s="2">
        <f t="shared" si="136"/>
        <v>0.11821870647592515</v>
      </c>
      <c r="N415">
        <f t="shared" si="152"/>
        <v>-15.744885429042609</v>
      </c>
      <c r="O415">
        <f t="shared" si="137"/>
        <v>1.4523896318728822E-7</v>
      </c>
      <c r="P415" s="2">
        <f t="shared" si="142"/>
        <v>1.434861675551327E-10</v>
      </c>
      <c r="R415">
        <f t="shared" si="150"/>
        <v>0.40600000000000031</v>
      </c>
      <c r="S415">
        <f t="shared" si="143"/>
        <v>1.5016295664310937</v>
      </c>
      <c r="T415">
        <f t="shared" si="144"/>
        <v>0.40655089604776506</v>
      </c>
      <c r="U415">
        <f t="shared" si="145"/>
        <v>453.02489623849613</v>
      </c>
      <c r="V415">
        <f t="shared" si="146"/>
        <v>180.45629141754378</v>
      </c>
      <c r="W415">
        <f t="shared" si="147"/>
        <v>188.62817342367163</v>
      </c>
      <c r="X415">
        <f t="shared" si="148"/>
        <v>-52.281322924063417</v>
      </c>
      <c r="Y415">
        <f t="shared" si="149"/>
        <v>-31.252557577169565</v>
      </c>
    </row>
    <row r="416" spans="3:25" x14ac:dyDescent="0.55000000000000004">
      <c r="C416">
        <f t="shared" si="132"/>
        <v>0.40700000000000031</v>
      </c>
      <c r="D416">
        <f t="shared" si="138"/>
        <v>5.6129830833706889</v>
      </c>
      <c r="E416">
        <f t="shared" si="133"/>
        <v>1.7250823221252496</v>
      </c>
      <c r="F416">
        <f t="shared" si="139"/>
        <v>359.1342053695754</v>
      </c>
      <c r="G416">
        <f t="shared" si="140"/>
        <v>125.31727114935688</v>
      </c>
      <c r="H416">
        <f t="shared" si="141"/>
        <v>164.3201122631952</v>
      </c>
      <c r="I416">
        <f t="shared" si="134"/>
        <v>-39.553452115739816</v>
      </c>
      <c r="J416">
        <f t="shared" si="135"/>
        <v>-28.218287519158249</v>
      </c>
      <c r="L416">
        <f t="shared" si="151"/>
        <v>0.40700000000000031</v>
      </c>
      <c r="M416" s="2">
        <f t="shared" si="136"/>
        <v>0.12113034452104043</v>
      </c>
      <c r="N416">
        <f t="shared" si="152"/>
        <v>-15.72055458946005</v>
      </c>
      <c r="O416">
        <f t="shared" si="137"/>
        <v>1.4881608988284484E-7</v>
      </c>
      <c r="P416" s="2">
        <f t="shared" si="142"/>
        <v>1.4702752653506665E-10</v>
      </c>
      <c r="R416">
        <f t="shared" si="150"/>
        <v>0.40700000000000031</v>
      </c>
      <c r="S416">
        <f t="shared" si="143"/>
        <v>1.5653934105158303</v>
      </c>
      <c r="T416">
        <f t="shared" si="144"/>
        <v>0.44813717292262467</v>
      </c>
      <c r="U416">
        <f t="shared" si="145"/>
        <v>453.02489623849613</v>
      </c>
      <c r="V416">
        <f t="shared" si="146"/>
        <v>180.45629141754378</v>
      </c>
      <c r="W416">
        <f t="shared" si="147"/>
        <v>188.62817342367163</v>
      </c>
      <c r="X416">
        <f t="shared" si="148"/>
        <v>-52.1386414252934</v>
      </c>
      <c r="Y416">
        <f t="shared" si="149"/>
        <v>-31.353652799064722</v>
      </c>
    </row>
    <row r="417" spans="3:25" x14ac:dyDescent="0.55000000000000004">
      <c r="C417">
        <f t="shared" si="132"/>
        <v>0.40800000000000031</v>
      </c>
      <c r="D417">
        <f t="shared" si="138"/>
        <v>5.708284691765499</v>
      </c>
      <c r="E417">
        <f t="shared" si="133"/>
        <v>1.7419185742933045</v>
      </c>
      <c r="F417">
        <f t="shared" si="139"/>
        <v>359.1342053695754</v>
      </c>
      <c r="G417">
        <f t="shared" si="140"/>
        <v>125.31727114935688</v>
      </c>
      <c r="H417">
        <f t="shared" si="141"/>
        <v>164.3201122631952</v>
      </c>
      <c r="I417">
        <f t="shared" si="134"/>
        <v>-39.445476601430883</v>
      </c>
      <c r="J417">
        <f t="shared" si="135"/>
        <v>-28.309426781299127</v>
      </c>
      <c r="L417">
        <f t="shared" si="151"/>
        <v>0.40800000000000031</v>
      </c>
      <c r="M417" s="2">
        <f t="shared" si="136"/>
        <v>0.12410108734653445</v>
      </c>
      <c r="N417">
        <f t="shared" si="152"/>
        <v>-15.696325328680436</v>
      </c>
      <c r="O417">
        <f t="shared" si="137"/>
        <v>1.5246583044195588E-7</v>
      </c>
      <c r="P417" s="2">
        <f t="shared" si="142"/>
        <v>1.5064096016240052E-10</v>
      </c>
      <c r="R417">
        <f t="shared" si="150"/>
        <v>0.40800000000000031</v>
      </c>
      <c r="S417">
        <f t="shared" si="143"/>
        <v>1.6310152698709424</v>
      </c>
      <c r="T417">
        <f t="shared" si="144"/>
        <v>0.48920268587030691</v>
      </c>
      <c r="U417">
        <f t="shared" si="145"/>
        <v>453.02489623849613</v>
      </c>
      <c r="V417">
        <f t="shared" si="146"/>
        <v>180.45629141754378</v>
      </c>
      <c r="W417">
        <f t="shared" si="147"/>
        <v>188.62817342367163</v>
      </c>
      <c r="X417">
        <f t="shared" si="148"/>
        <v>-51.996310065522522</v>
      </c>
      <c r="Y417">
        <f t="shared" si="149"/>
        <v>-31.454918645887918</v>
      </c>
    </row>
    <row r="418" spans="3:25" x14ac:dyDescent="0.55000000000000004">
      <c r="C418">
        <f t="shared" si="132"/>
        <v>0.40900000000000031</v>
      </c>
      <c r="D418">
        <f t="shared" si="138"/>
        <v>5.8027759933081811</v>
      </c>
      <c r="E418">
        <f t="shared" si="133"/>
        <v>1.7583364225864706</v>
      </c>
      <c r="F418">
        <f t="shared" si="139"/>
        <v>359.1342053695754</v>
      </c>
      <c r="G418">
        <f t="shared" si="140"/>
        <v>125.31727114935688</v>
      </c>
      <c r="H418">
        <f t="shared" si="141"/>
        <v>164.3201122631952</v>
      </c>
      <c r="I418">
        <f t="shared" si="134"/>
        <v>-39.337765409330721</v>
      </c>
      <c r="J418">
        <f t="shared" si="135"/>
        <v>-28.400720125106123</v>
      </c>
      <c r="L418">
        <f t="shared" si="151"/>
        <v>0.40900000000000031</v>
      </c>
      <c r="M418" s="2">
        <f t="shared" si="136"/>
        <v>0.12713181887988637</v>
      </c>
      <c r="N418">
        <f t="shared" si="152"/>
        <v>-15.67219729060692</v>
      </c>
      <c r="O418">
        <f t="shared" si="137"/>
        <v>1.5618927082397946E-7</v>
      </c>
      <c r="P418" s="2">
        <f t="shared" si="142"/>
        <v>1.543275506329678E-10</v>
      </c>
      <c r="R418">
        <f t="shared" si="150"/>
        <v>0.40900000000000031</v>
      </c>
      <c r="S418">
        <f t="shared" si="143"/>
        <v>1.6985052035639674</v>
      </c>
      <c r="T418">
        <f t="shared" si="144"/>
        <v>0.52974857223698635</v>
      </c>
      <c r="U418">
        <f t="shared" si="145"/>
        <v>453.02489623849613</v>
      </c>
      <c r="V418">
        <f t="shared" si="146"/>
        <v>180.45629141754378</v>
      </c>
      <c r="W418">
        <f t="shared" si="147"/>
        <v>188.62817342367163</v>
      </c>
      <c r="X418">
        <f t="shared" si="148"/>
        <v>-51.854327130481401</v>
      </c>
      <c r="Y418">
        <f t="shared" si="149"/>
        <v>-31.55635569456236</v>
      </c>
    </row>
    <row r="419" spans="3:25" x14ac:dyDescent="0.55000000000000004">
      <c r="C419">
        <f t="shared" si="132"/>
        <v>0.41000000000000031</v>
      </c>
      <c r="D419">
        <f t="shared" si="138"/>
        <v>5.8963684006742767</v>
      </c>
      <c r="E419">
        <f t="shared" si="133"/>
        <v>1.7743366360887549</v>
      </c>
      <c r="F419">
        <f t="shared" si="139"/>
        <v>359.1342053695754</v>
      </c>
      <c r="G419">
        <f t="shared" si="140"/>
        <v>125.31727114935688</v>
      </c>
      <c r="H419">
        <f t="shared" si="141"/>
        <v>164.3201122631952</v>
      </c>
      <c r="I419">
        <f t="shared" si="134"/>
        <v>-39.230317248486443</v>
      </c>
      <c r="J419">
        <f t="shared" si="135"/>
        <v>-28.492168072448116</v>
      </c>
      <c r="L419">
        <f t="shared" si="151"/>
        <v>0.41000000000000031</v>
      </c>
      <c r="M419" s="2">
        <f t="shared" si="136"/>
        <v>0.13022342905474868</v>
      </c>
      <c r="N419">
        <f t="shared" si="152"/>
        <v>-15.648170122467196</v>
      </c>
      <c r="O419">
        <f t="shared" si="137"/>
        <v>1.5998750436722766E-7</v>
      </c>
      <c r="P419" s="2">
        <f t="shared" si="142"/>
        <v>1.580883875956037E-10</v>
      </c>
      <c r="R419">
        <f t="shared" si="150"/>
        <v>0.41000000000000031</v>
      </c>
      <c r="S419">
        <f t="shared" si="143"/>
        <v>1.767870922437188</v>
      </c>
      <c r="T419">
        <f t="shared" si="144"/>
        <v>0.56977595387898816</v>
      </c>
      <c r="U419">
        <f t="shared" si="145"/>
        <v>453.02489623849613</v>
      </c>
      <c r="V419">
        <f t="shared" si="146"/>
        <v>180.45629141754378</v>
      </c>
      <c r="W419">
        <f t="shared" si="147"/>
        <v>188.62817342367163</v>
      </c>
      <c r="X419">
        <f t="shared" si="148"/>
        <v>-51.712690918459408</v>
      </c>
      <c r="Y419">
        <f t="shared" si="149"/>
        <v>-31.657964524942351</v>
      </c>
    </row>
    <row r="420" spans="3:25" x14ac:dyDescent="0.55000000000000004">
      <c r="C420">
        <f t="shared" si="132"/>
        <v>0.41100000000000031</v>
      </c>
      <c r="D420">
        <f t="shared" si="138"/>
        <v>5.9889731604259602</v>
      </c>
      <c r="E420">
        <f t="shared" si="133"/>
        <v>1.7899199717938998</v>
      </c>
      <c r="F420">
        <f t="shared" si="139"/>
        <v>359.1342053695754</v>
      </c>
      <c r="G420">
        <f t="shared" si="140"/>
        <v>125.31727114935688</v>
      </c>
      <c r="H420">
        <f t="shared" si="141"/>
        <v>164.3201122631952</v>
      </c>
      <c r="I420">
        <f t="shared" si="134"/>
        <v>-39.123130837379676</v>
      </c>
      <c r="J420">
        <f t="shared" si="135"/>
        <v>-28.583771147849738</v>
      </c>
      <c r="L420">
        <f t="shared" si="151"/>
        <v>0.41100000000000031</v>
      </c>
      <c r="M420" s="2">
        <f t="shared" si="136"/>
        <v>0.13337681368591645</v>
      </c>
      <c r="N420">
        <f t="shared" si="152"/>
        <v>-15.624243474785928</v>
      </c>
      <c r="O420">
        <f t="shared" si="137"/>
        <v>1.6386163163535851E-7</v>
      </c>
      <c r="P420" s="2">
        <f t="shared" si="142"/>
        <v>1.6192456800129324E-10</v>
      </c>
      <c r="R420">
        <f t="shared" si="150"/>
        <v>0.41100000000000031</v>
      </c>
      <c r="S420">
        <f t="shared" si="143"/>
        <v>1.8391176843972517</v>
      </c>
      <c r="T420">
        <f t="shared" si="144"/>
        <v>0.6092859372654047</v>
      </c>
      <c r="U420">
        <f t="shared" si="145"/>
        <v>453.02489623849613</v>
      </c>
      <c r="V420">
        <f t="shared" si="146"/>
        <v>180.45629141754378</v>
      </c>
      <c r="W420">
        <f t="shared" si="147"/>
        <v>188.62817342367163</v>
      </c>
      <c r="X420">
        <f t="shared" si="148"/>
        <v>-51.571399740182301</v>
      </c>
      <c r="Y420">
        <f t="shared" si="149"/>
        <v>-31.759745719833042</v>
      </c>
    </row>
    <row r="421" spans="3:25" x14ac:dyDescent="0.55000000000000004">
      <c r="C421">
        <f t="shared" si="132"/>
        <v>0.41200000000000031</v>
      </c>
      <c r="D421">
        <f t="shared" si="138"/>
        <v>6.0805014911818507</v>
      </c>
      <c r="E421">
        <f t="shared" si="133"/>
        <v>1.8050871746788921</v>
      </c>
      <c r="F421">
        <f t="shared" si="139"/>
        <v>359.1342053695754</v>
      </c>
      <c r="G421">
        <f t="shared" si="140"/>
        <v>125.31727114935688</v>
      </c>
      <c r="H421">
        <f t="shared" si="141"/>
        <v>164.3201122631952</v>
      </c>
      <c r="I421">
        <f t="shared" si="134"/>
        <v>-39.01620490383484</v>
      </c>
      <c r="J421">
        <f t="shared" si="135"/>
        <v>-28.675529878509582</v>
      </c>
      <c r="L421">
        <f t="shared" si="151"/>
        <v>0.41200000000000031</v>
      </c>
      <c r="M421" s="2">
        <f t="shared" si="136"/>
        <v>0.13659287433976108</v>
      </c>
      <c r="N421">
        <f t="shared" si="152"/>
        <v>-15.600417001357602</v>
      </c>
      <c r="O421">
        <f t="shared" si="137"/>
        <v>1.6781276025819578E-7</v>
      </c>
      <c r="P421" s="2">
        <f t="shared" si="142"/>
        <v>1.6583719594677732E-10</v>
      </c>
      <c r="R421">
        <f t="shared" si="150"/>
        <v>0.41200000000000031</v>
      </c>
      <c r="S421">
        <f t="shared" si="143"/>
        <v>1.912248191698638</v>
      </c>
      <c r="T421">
        <f t="shared" si="144"/>
        <v>0.6482796135787261</v>
      </c>
      <c r="U421">
        <f t="shared" si="145"/>
        <v>453.02489623849613</v>
      </c>
      <c r="V421">
        <f t="shared" si="146"/>
        <v>180.45629141754378</v>
      </c>
      <c r="W421">
        <f t="shared" si="147"/>
        <v>188.62817342367163</v>
      </c>
      <c r="X421">
        <f t="shared" si="148"/>
        <v>-51.430451918691375</v>
      </c>
      <c r="Y421">
        <f t="shared" si="149"/>
        <v>-31.861699865010646</v>
      </c>
    </row>
    <row r="422" spans="3:25" x14ac:dyDescent="0.55000000000000004">
      <c r="C422">
        <f t="shared" si="132"/>
        <v>0.41300000000000031</v>
      </c>
      <c r="D422">
        <f t="shared" si="138"/>
        <v>6.1708647235212419</v>
      </c>
      <c r="E422">
        <f t="shared" si="133"/>
        <v>1.8198389777765414</v>
      </c>
      <c r="F422">
        <f t="shared" si="139"/>
        <v>359.1342053695754</v>
      </c>
      <c r="G422">
        <f t="shared" si="140"/>
        <v>125.31727114935688</v>
      </c>
      <c r="H422">
        <f t="shared" si="141"/>
        <v>164.3201122631952</v>
      </c>
      <c r="I422">
        <f t="shared" si="134"/>
        <v>-38.909538184928557</v>
      </c>
      <c r="J422">
        <f t="shared" si="135"/>
        <v>-28.767444794318216</v>
      </c>
      <c r="L422">
        <f t="shared" si="151"/>
        <v>0.41300000000000031</v>
      </c>
      <c r="M422" s="2">
        <f t="shared" si="136"/>
        <v>0.13987251820009697</v>
      </c>
      <c r="N422">
        <f t="shared" si="152"/>
        <v>-15.576690359219697</v>
      </c>
      <c r="O422">
        <f t="shared" si="137"/>
        <v>1.7184200476693809E-7</v>
      </c>
      <c r="P422" s="2">
        <f t="shared" si="142"/>
        <v>1.6982738251256709E-10</v>
      </c>
      <c r="R422">
        <f t="shared" si="150"/>
        <v>0.41300000000000031</v>
      </c>
      <c r="S422">
        <f t="shared" si="143"/>
        <v>1.9872624905875196</v>
      </c>
      <c r="T422">
        <f t="shared" si="144"/>
        <v>0.68675805881428076</v>
      </c>
      <c r="U422">
        <f t="shared" si="145"/>
        <v>453.02489623849613</v>
      </c>
      <c r="V422">
        <f t="shared" si="146"/>
        <v>180.45629141754378</v>
      </c>
      <c r="W422">
        <f t="shared" si="147"/>
        <v>188.62817342367163</v>
      </c>
      <c r="X422">
        <f t="shared" si="148"/>
        <v>-51.289845789224003</v>
      </c>
      <c r="Y422">
        <f t="shared" si="149"/>
        <v>-31.963827549242463</v>
      </c>
    </row>
    <row r="423" spans="3:25" x14ac:dyDescent="0.55000000000000004">
      <c r="C423">
        <f t="shared" si="132"/>
        <v>0.41400000000000031</v>
      </c>
      <c r="D423">
        <f t="shared" si="138"/>
        <v>6.2599744413134477</v>
      </c>
      <c r="E423">
        <f t="shared" si="133"/>
        <v>1.8341761022463956</v>
      </c>
      <c r="F423">
        <f t="shared" si="139"/>
        <v>359.1342053695754</v>
      </c>
      <c r="G423">
        <f t="shared" si="140"/>
        <v>125.31727114935688</v>
      </c>
      <c r="H423">
        <f t="shared" si="141"/>
        <v>164.3201122631952</v>
      </c>
      <c r="I423">
        <f t="shared" si="134"/>
        <v>-38.803129426900163</v>
      </c>
      <c r="J423">
        <f t="shared" si="135"/>
        <v>-28.859516427876756</v>
      </c>
      <c r="L423">
        <f t="shared" si="151"/>
        <v>0.41400000000000031</v>
      </c>
      <c r="M423" s="2">
        <f t="shared" si="136"/>
        <v>0.14321665792943075</v>
      </c>
      <c r="N423">
        <f t="shared" si="152"/>
        <v>-15.553063208626259</v>
      </c>
      <c r="O423">
        <f t="shared" si="137"/>
        <v>1.7595048642369491E-7</v>
      </c>
      <c r="P423" s="2">
        <f t="shared" si="142"/>
        <v>1.7389624559531665E-10</v>
      </c>
      <c r="R423">
        <f t="shared" si="150"/>
        <v>0.41400000000000031</v>
      </c>
      <c r="S423">
        <f t="shared" si="143"/>
        <v>2.0641578736745325</v>
      </c>
      <c r="T423">
        <f t="shared" si="144"/>
        <v>0.72472233387756546</v>
      </c>
      <c r="U423">
        <f t="shared" si="145"/>
        <v>453.02489623849613</v>
      </c>
      <c r="V423">
        <f t="shared" si="146"/>
        <v>180.45629141754378</v>
      </c>
      <c r="W423">
        <f t="shared" si="147"/>
        <v>188.62817342367163</v>
      </c>
      <c r="X423">
        <f t="shared" si="148"/>
        <v>-51.149579699095675</v>
      </c>
      <c r="Y423">
        <f t="shared" si="149"/>
        <v>-32.066129364307507</v>
      </c>
    </row>
    <row r="424" spans="3:25" x14ac:dyDescent="0.55000000000000004">
      <c r="C424">
        <f t="shared" si="132"/>
        <v>0.41500000000000031</v>
      </c>
      <c r="D424">
        <f t="shared" si="138"/>
        <v>6.3477426241655905</v>
      </c>
      <c r="E424">
        <f t="shared" si="133"/>
        <v>1.8480992574448614</v>
      </c>
      <c r="F424">
        <f t="shared" si="139"/>
        <v>359.1342053695754</v>
      </c>
      <c r="G424">
        <f t="shared" si="140"/>
        <v>125.31727114935688</v>
      </c>
      <c r="H424">
        <f t="shared" si="141"/>
        <v>164.3201122631952</v>
      </c>
      <c r="I424">
        <f t="shared" si="134"/>
        <v>-38.696977385063278</v>
      </c>
      <c r="J424">
        <f t="shared" si="135"/>
        <v>-28.951745314515176</v>
      </c>
      <c r="L424">
        <f t="shared" si="151"/>
        <v>0.41500000000000031</v>
      </c>
      <c r="M424" s="2">
        <f t="shared" si="136"/>
        <v>0.14662621152556332</v>
      </c>
      <c r="N424">
        <f t="shared" si="152"/>
        <v>-15.52953521302182</v>
      </c>
      <c r="O424">
        <f t="shared" si="137"/>
        <v>1.8013933304531336E-7</v>
      </c>
      <c r="P424" s="2">
        <f t="shared" si="142"/>
        <v>1.780449097345043E-10</v>
      </c>
      <c r="R424">
        <f t="shared" si="150"/>
        <v>0.41500000000000031</v>
      </c>
      <c r="S424">
        <f t="shared" si="143"/>
        <v>2.1429287854124168</v>
      </c>
      <c r="T424">
        <f t="shared" si="144"/>
        <v>0.76217348468048129</v>
      </c>
      <c r="U424">
        <f t="shared" si="145"/>
        <v>453.02489623849613</v>
      </c>
      <c r="V424">
        <f t="shared" si="146"/>
        <v>180.45629141754378</v>
      </c>
      <c r="W424">
        <f t="shared" si="147"/>
        <v>188.62817342367163</v>
      </c>
      <c r="X424">
        <f t="shared" si="148"/>
        <v>-51.009652007583405</v>
      </c>
      <c r="Y424">
        <f t="shared" si="149"/>
        <v>-32.168605905016861</v>
      </c>
    </row>
    <row r="425" spans="3:25" x14ac:dyDescent="0.55000000000000004">
      <c r="C425">
        <f t="shared" si="132"/>
        <v>0.41600000000000031</v>
      </c>
      <c r="D425">
        <f t="shared" si="138"/>
        <v>6.4340817906659789</v>
      </c>
      <c r="E425">
        <f t="shared" si="133"/>
        <v>1.8616091409937248</v>
      </c>
      <c r="F425">
        <f t="shared" si="139"/>
        <v>359.1342053695754</v>
      </c>
      <c r="G425">
        <f t="shared" si="140"/>
        <v>125.31727114935688</v>
      </c>
      <c r="H425">
        <f t="shared" si="141"/>
        <v>164.3201122631952</v>
      </c>
      <c r="I425">
        <f t="shared" si="134"/>
        <v>-38.591080823718414</v>
      </c>
      <c r="J425">
        <f t="shared" si="135"/>
        <v>-29.044131992311176</v>
      </c>
      <c r="L425">
        <f t="shared" si="151"/>
        <v>0.41600000000000031</v>
      </c>
      <c r="M425" s="2">
        <f t="shared" si="136"/>
        <v>0.1501021021734999</v>
      </c>
      <c r="N425">
        <f t="shared" si="152"/>
        <v>-15.506106039015688</v>
      </c>
      <c r="O425">
        <f t="shared" si="137"/>
        <v>1.8440967882144066E-7</v>
      </c>
      <c r="P425" s="2">
        <f t="shared" si="142"/>
        <v>1.8227450593337718E-10</v>
      </c>
      <c r="R425">
        <f t="shared" si="150"/>
        <v>0.41600000000000031</v>
      </c>
      <c r="S425">
        <f t="shared" si="143"/>
        <v>2.2235667310532063</v>
      </c>
      <c r="T425">
        <f t="shared" si="144"/>
        <v>0.79911254223547701</v>
      </c>
      <c r="U425">
        <f t="shared" si="145"/>
        <v>453.02489623849613</v>
      </c>
      <c r="V425">
        <f t="shared" si="146"/>
        <v>180.45629141754378</v>
      </c>
      <c r="W425">
        <f t="shared" si="147"/>
        <v>188.62817342367163</v>
      </c>
      <c r="X425">
        <f t="shared" si="148"/>
        <v>-50.870061085810633</v>
      </c>
      <c r="Y425">
        <f t="shared" si="149"/>
        <v>-32.271257769234637</v>
      </c>
    </row>
    <row r="426" spans="3:25" x14ac:dyDescent="0.55000000000000004">
      <c r="C426">
        <f t="shared" si="132"/>
        <v>0.41700000000000031</v>
      </c>
      <c r="D426">
        <f t="shared" si="138"/>
        <v>6.5189051421040771</v>
      </c>
      <c r="E426">
        <f t="shared" si="133"/>
        <v>1.8747064388477455</v>
      </c>
      <c r="F426">
        <f t="shared" si="139"/>
        <v>359.1342053695754</v>
      </c>
      <c r="G426">
        <f t="shared" si="140"/>
        <v>125.31727114935688</v>
      </c>
      <c r="H426">
        <f t="shared" si="141"/>
        <v>164.3201122631952</v>
      </c>
      <c r="I426">
        <f t="shared" si="134"/>
        <v>-38.485438516066736</v>
      </c>
      <c r="J426">
        <f t="shared" si="135"/>
        <v>-29.136677002108833</v>
      </c>
      <c r="L426">
        <f t="shared" si="151"/>
        <v>0.41700000000000031</v>
      </c>
      <c r="M426" s="2">
        <f t="shared" si="136"/>
        <v>0.15364525809264168</v>
      </c>
      <c r="N426">
        <f t="shared" si="152"/>
        <v>-15.482775356356559</v>
      </c>
      <c r="O426">
        <f t="shared" si="137"/>
        <v>1.8876266412678956E-7</v>
      </c>
      <c r="P426" s="2">
        <f t="shared" si="142"/>
        <v>1.8658617147411528E-10</v>
      </c>
      <c r="R426">
        <f t="shared" si="150"/>
        <v>0.41700000000000031</v>
      </c>
      <c r="S426">
        <f t="shared" si="143"/>
        <v>2.3060601894649451</v>
      </c>
      <c r="T426">
        <f t="shared" si="144"/>
        <v>0.835540522748623</v>
      </c>
      <c r="U426">
        <f t="shared" si="145"/>
        <v>453.02489623849613</v>
      </c>
      <c r="V426">
        <f t="shared" si="146"/>
        <v>180.45629141754378</v>
      </c>
      <c r="W426">
        <f t="shared" si="147"/>
        <v>188.62817342367163</v>
      </c>
      <c r="X426">
        <f t="shared" si="148"/>
        <v>-50.730805316633422</v>
      </c>
      <c r="Y426">
        <f t="shared" si="149"/>
        <v>-32.374085557898702</v>
      </c>
    </row>
    <row r="427" spans="3:25" x14ac:dyDescent="0.55000000000000004">
      <c r="C427">
        <f t="shared" si="132"/>
        <v>0.41800000000000032</v>
      </c>
      <c r="D427">
        <f t="shared" si="138"/>
        <v>6.6021267063364277</v>
      </c>
      <c r="E427">
        <f t="shared" si="133"/>
        <v>1.8873918253608046</v>
      </c>
      <c r="F427">
        <f t="shared" si="139"/>
        <v>359.1342053695754</v>
      </c>
      <c r="G427">
        <f t="shared" si="140"/>
        <v>125.31727114935688</v>
      </c>
      <c r="H427">
        <f t="shared" si="141"/>
        <v>164.3201122631952</v>
      </c>
      <c r="I427">
        <f t="shared" si="134"/>
        <v>-38.38004924412472</v>
      </c>
      <c r="J427">
        <f t="shared" si="135"/>
        <v>-29.22938088753779</v>
      </c>
      <c r="L427">
        <f t="shared" si="151"/>
        <v>0.41800000000000032</v>
      </c>
      <c r="M427" s="2">
        <f t="shared" si="136"/>
        <v>0.15725661237921182</v>
      </c>
      <c r="N427">
        <f t="shared" si="152"/>
        <v>-15.459542837907518</v>
      </c>
      <c r="O427">
        <f t="shared" si="137"/>
        <v>1.9319943532754899E-7</v>
      </c>
      <c r="P427" s="2">
        <f t="shared" si="142"/>
        <v>1.9098104972716946E-10</v>
      </c>
      <c r="R427">
        <f t="shared" si="150"/>
        <v>0.41800000000000032</v>
      </c>
      <c r="S427">
        <f t="shared" si="143"/>
        <v>2.3903945301838792</v>
      </c>
      <c r="T427">
        <f t="shared" si="144"/>
        <v>0.87145842771072068</v>
      </c>
      <c r="U427">
        <f t="shared" si="145"/>
        <v>453.02489623849613</v>
      </c>
      <c r="V427">
        <f t="shared" si="146"/>
        <v>180.45629141754378</v>
      </c>
      <c r="W427">
        <f t="shared" si="147"/>
        <v>188.62817342367163</v>
      </c>
      <c r="X427">
        <f t="shared" si="148"/>
        <v>-50.591883094528036</v>
      </c>
      <c r="Y427">
        <f t="shared" si="149"/>
        <v>-32.47708987504199</v>
      </c>
    </row>
    <row r="428" spans="3:25" x14ac:dyDescent="0.55000000000000004">
      <c r="C428">
        <f t="shared" si="132"/>
        <v>0.41900000000000032</v>
      </c>
      <c r="D428">
        <f t="shared" si="138"/>
        <v>6.6836614814713453</v>
      </c>
      <c r="E428">
        <f t="shared" si="133"/>
        <v>1.8996659633511506</v>
      </c>
      <c r="F428">
        <f t="shared" si="139"/>
        <v>359.1342053695754</v>
      </c>
      <c r="G428">
        <f t="shared" si="140"/>
        <v>125.31727114935688</v>
      </c>
      <c r="H428">
        <f t="shared" si="141"/>
        <v>164.3201122631952</v>
      </c>
      <c r="I428">
        <f t="shared" si="134"/>
        <v>-38.274911798639941</v>
      </c>
      <c r="J428">
        <f t="shared" si="135"/>
        <v>-29.322244195032223</v>
      </c>
      <c r="L428">
        <f t="shared" si="151"/>
        <v>0.41900000000000032</v>
      </c>
      <c r="M428" s="2">
        <f t="shared" si="136"/>
        <v>0.16093710284389554</v>
      </c>
      <c r="N428">
        <f t="shared" si="152"/>
        <v>-15.436408159621338</v>
      </c>
      <c r="O428">
        <f t="shared" si="137"/>
        <v>1.9772114458191494E-7</v>
      </c>
      <c r="P428" s="2">
        <f t="shared" si="142"/>
        <v>1.9546028995473214E-10</v>
      </c>
      <c r="R428">
        <f t="shared" si="150"/>
        <v>0.41900000000000032</v>
      </c>
      <c r="S428">
        <f t="shared" si="143"/>
        <v>2.4765519350801828</v>
      </c>
      <c r="T428">
        <f t="shared" si="144"/>
        <v>0.90686724398725005</v>
      </c>
      <c r="U428">
        <f t="shared" si="145"/>
        <v>453.02489623849613</v>
      </c>
      <c r="V428">
        <f t="shared" si="146"/>
        <v>180.45629141754378</v>
      </c>
      <c r="W428">
        <f t="shared" si="147"/>
        <v>188.62817342367163</v>
      </c>
      <c r="X428">
        <f t="shared" si="148"/>
        <v>-50.45329282547992</v>
      </c>
      <c r="Y428">
        <f t="shared" si="149"/>
        <v>-32.580271327813577</v>
      </c>
    </row>
    <row r="429" spans="3:25" x14ac:dyDescent="0.55000000000000004">
      <c r="C429">
        <f t="shared" si="132"/>
        <v>0.42000000000000032</v>
      </c>
      <c r="D429">
        <f t="shared" si="138"/>
        <v>6.7634255790359443</v>
      </c>
      <c r="E429">
        <f t="shared" si="133"/>
        <v>1.9115295041652089</v>
      </c>
      <c r="F429">
        <f t="shared" si="139"/>
        <v>359.1342053695754</v>
      </c>
      <c r="G429">
        <f t="shared" si="140"/>
        <v>125.31727114935688</v>
      </c>
      <c r="H429">
        <f t="shared" si="141"/>
        <v>164.3201122631952</v>
      </c>
      <c r="I429">
        <f t="shared" si="134"/>
        <v>-38.170024979007778</v>
      </c>
      <c r="J429">
        <f t="shared" si="135"/>
        <v>-29.415267473850328</v>
      </c>
      <c r="L429">
        <f t="shared" si="151"/>
        <v>0.42000000000000032</v>
      </c>
      <c r="M429" s="2">
        <f t="shared" si="136"/>
        <v>0.1646876718446503</v>
      </c>
      <c r="N429">
        <f t="shared" si="152"/>
        <v>-15.413371000516149</v>
      </c>
      <c r="O429">
        <f t="shared" si="137"/>
        <v>2.0232894963468752E-7</v>
      </c>
      <c r="P429" s="2">
        <f t="shared" si="142"/>
        <v>2.0002504710830138E-10</v>
      </c>
      <c r="R429">
        <f t="shared" si="150"/>
        <v>0.42000000000000032</v>
      </c>
      <c r="S429">
        <f t="shared" si="143"/>
        <v>2.5645113250090938</v>
      </c>
      <c r="T429">
        <f t="shared" si="144"/>
        <v>0.94176794390649121</v>
      </c>
      <c r="U429">
        <f t="shared" si="145"/>
        <v>453.02489623849613</v>
      </c>
      <c r="V429">
        <f t="shared" si="146"/>
        <v>180.45629141754378</v>
      </c>
      <c r="W429">
        <f t="shared" si="147"/>
        <v>188.62817342367163</v>
      </c>
      <c r="X429">
        <f t="shared" si="148"/>
        <v>-50.31503292687389</v>
      </c>
      <c r="Y429">
        <f t="shared" si="149"/>
        <v>-32.683630526500366</v>
      </c>
    </row>
    <row r="430" spans="3:25" x14ac:dyDescent="0.55000000000000004">
      <c r="C430">
        <f t="shared" si="132"/>
        <v>0.42100000000000032</v>
      </c>
      <c r="D430">
        <f t="shared" si="138"/>
        <v>6.8413363662941782</v>
      </c>
      <c r="E430">
        <f t="shared" si="133"/>
        <v>1.9229830877404197</v>
      </c>
      <c r="F430">
        <f t="shared" si="139"/>
        <v>359.1342053695754</v>
      </c>
      <c r="G430">
        <f t="shared" si="140"/>
        <v>125.31727114935688</v>
      </c>
      <c r="H430">
        <f t="shared" si="141"/>
        <v>164.3201122631952</v>
      </c>
      <c r="I430">
        <f t="shared" si="134"/>
        <v>-38.065387593189214</v>
      </c>
      <c r="J430">
        <f t="shared" si="135"/>
        <v>-29.50845127609368</v>
      </c>
      <c r="L430">
        <f t="shared" si="151"/>
        <v>0.42100000000000032</v>
      </c>
      <c r="M430" s="2">
        <f t="shared" si="136"/>
        <v>0.16850926611466335</v>
      </c>
      <c r="N430">
        <f t="shared" si="152"/>
        <v>-15.390431042651421</v>
      </c>
      <c r="O430">
        <f t="shared" si="137"/>
        <v>2.0702401360590605E-7</v>
      </c>
      <c r="P430" s="2">
        <f t="shared" si="142"/>
        <v>2.0467648162029697E-10</v>
      </c>
      <c r="R430">
        <f t="shared" si="150"/>
        <v>0.42100000000000032</v>
      </c>
      <c r="S430">
        <f t="shared" si="143"/>
        <v>2.6542482918178445</v>
      </c>
      <c r="T430">
        <f t="shared" si="144"/>
        <v>0.97616148534643088</v>
      </c>
      <c r="U430">
        <f t="shared" si="145"/>
        <v>453.02489623849613</v>
      </c>
      <c r="V430">
        <f t="shared" si="146"/>
        <v>180.45629141754378</v>
      </c>
      <c r="W430">
        <f t="shared" si="147"/>
        <v>188.62817342367163</v>
      </c>
      <c r="X430">
        <f t="shared" si="148"/>
        <v>-50.177101827385783</v>
      </c>
      <c r="Y430">
        <f t="shared" si="149"/>
        <v>-32.787168084548533</v>
      </c>
    </row>
    <row r="431" spans="3:25" x14ac:dyDescent="0.55000000000000004">
      <c r="C431">
        <f t="shared" si="132"/>
        <v>0.42200000000000032</v>
      </c>
      <c r="D431">
        <f t="shared" si="138"/>
        <v>6.9173126073791797</v>
      </c>
      <c r="E431">
        <f t="shared" si="133"/>
        <v>1.9340273426667913</v>
      </c>
      <c r="F431">
        <f t="shared" si="139"/>
        <v>359.1342053695754</v>
      </c>
      <c r="G431">
        <f t="shared" si="140"/>
        <v>125.31727114935688</v>
      </c>
      <c r="H431">
        <f t="shared" si="141"/>
        <v>164.3201122631952</v>
      </c>
      <c r="I431">
        <f t="shared" si="134"/>
        <v>-37.960998457629472</v>
      </c>
      <c r="J431">
        <f t="shared" si="135"/>
        <v>-29.601796156727051</v>
      </c>
      <c r="L431">
        <f t="shared" si="151"/>
        <v>0.42200000000000032</v>
      </c>
      <c r="M431" s="2">
        <f t="shared" si="136"/>
        <v>0.17240283658542133</v>
      </c>
      <c r="N431">
        <f t="shared" si="152"/>
        <v>-15.367587971104303</v>
      </c>
      <c r="O431">
        <f t="shared" si="137"/>
        <v>2.1180750477347937E-7</v>
      </c>
      <c r="P431" s="2">
        <f t="shared" si="142"/>
        <v>2.0941575918969288E-10</v>
      </c>
      <c r="R431">
        <f t="shared" si="150"/>
        <v>0.42200000000000032</v>
      </c>
      <c r="S431">
        <f t="shared" si="143"/>
        <v>2.7457350360701152</v>
      </c>
      <c r="T431">
        <f t="shared" si="144"/>
        <v>1.0100488118199209</v>
      </c>
      <c r="U431">
        <f t="shared" si="145"/>
        <v>453.02489623849613</v>
      </c>
      <c r="V431">
        <f t="shared" si="146"/>
        <v>180.45629141754378</v>
      </c>
      <c r="W431">
        <f t="shared" si="147"/>
        <v>188.62817342367163</v>
      </c>
      <c r="X431">
        <f t="shared" si="148"/>
        <v>-50.039497966875217</v>
      </c>
      <c r="Y431">
        <f t="shared" si="149"/>
        <v>-32.890884618585609</v>
      </c>
    </row>
    <row r="432" spans="3:25" x14ac:dyDescent="0.55000000000000004">
      <c r="C432">
        <f t="shared" si="132"/>
        <v>0.42300000000000032</v>
      </c>
      <c r="D432">
        <f t="shared" si="138"/>
        <v>6.9912746029081152</v>
      </c>
      <c r="E432">
        <f t="shared" si="133"/>
        <v>1.9446628862475031</v>
      </c>
      <c r="F432">
        <f t="shared" si="139"/>
        <v>359.1342053695754</v>
      </c>
      <c r="G432">
        <f t="shared" si="140"/>
        <v>125.31727114935688</v>
      </c>
      <c r="H432">
        <f t="shared" si="141"/>
        <v>164.3201122631952</v>
      </c>
      <c r="I432">
        <f t="shared" si="134"/>
        <v>-37.856856397177765</v>
      </c>
      <c r="J432">
        <f t="shared" si="135"/>
        <v>-29.695302673598047</v>
      </c>
      <c r="L432">
        <f t="shared" si="151"/>
        <v>0.42300000000000032</v>
      </c>
      <c r="M432" s="2">
        <f t="shared" si="136"/>
        <v>0.176369338204871</v>
      </c>
      <c r="N432">
        <f t="shared" si="152"/>
        <v>-15.344841473946245</v>
      </c>
      <c r="O432">
        <f t="shared" si="137"/>
        <v>2.1668059634978493E-7</v>
      </c>
      <c r="P432" s="2">
        <f t="shared" si="142"/>
        <v>2.1424405056163235E-10</v>
      </c>
      <c r="R432">
        <f t="shared" si="150"/>
        <v>0.42300000000000032</v>
      </c>
      <c r="S432">
        <f t="shared" si="143"/>
        <v>2.8389403108451132</v>
      </c>
      <c r="T432">
        <f t="shared" si="144"/>
        <v>1.0434308525586857</v>
      </c>
      <c r="U432">
        <f t="shared" si="145"/>
        <v>453.02489623849613</v>
      </c>
      <c r="V432">
        <f t="shared" si="146"/>
        <v>180.45629141754378</v>
      </c>
      <c r="W432">
        <f t="shared" si="147"/>
        <v>188.62817342367163</v>
      </c>
      <c r="X432">
        <f t="shared" si="148"/>
        <v>-49.902219796279788</v>
      </c>
      <c r="Y432">
        <f t="shared" si="149"/>
        <v>-32.994780748442274</v>
      </c>
    </row>
    <row r="433" spans="3:25" x14ac:dyDescent="0.55000000000000004">
      <c r="C433">
        <f t="shared" si="132"/>
        <v>0.42400000000000032</v>
      </c>
      <c r="D433">
        <f t="shared" si="138"/>
        <v>7.063144327744455</v>
      </c>
      <c r="E433">
        <f t="shared" si="133"/>
        <v>1.9548903245581535</v>
      </c>
      <c r="F433">
        <f t="shared" si="139"/>
        <v>359.1342053695754</v>
      </c>
      <c r="G433">
        <f t="shared" si="140"/>
        <v>125.31727114935688</v>
      </c>
      <c r="H433">
        <f t="shared" si="141"/>
        <v>164.3201122631952</v>
      </c>
      <c r="I433">
        <f t="shared" si="134"/>
        <v>-37.752960245007856</v>
      </c>
      <c r="J433">
        <f t="shared" si="135"/>
        <v>-29.788971387457305</v>
      </c>
      <c r="L433">
        <f t="shared" si="151"/>
        <v>0.42400000000000032</v>
      </c>
      <c r="M433" s="2">
        <f t="shared" si="136"/>
        <v>0.18040972975063585</v>
      </c>
      <c r="N433">
        <f t="shared" si="152"/>
        <v>-15.322191242219979</v>
      </c>
      <c r="O433">
        <f t="shared" si="137"/>
        <v>2.2164446625219397E-7</v>
      </c>
      <c r="P433" s="2">
        <f t="shared" si="142"/>
        <v>2.1916253130098964E-10</v>
      </c>
      <c r="R433">
        <f t="shared" si="150"/>
        <v>0.42400000000000032</v>
      </c>
      <c r="S433">
        <f t="shared" si="143"/>
        <v>2.9338293719563686</v>
      </c>
      <c r="T433">
        <f t="shared" si="144"/>
        <v>1.0763085225956033</v>
      </c>
      <c r="U433">
        <f t="shared" si="145"/>
        <v>453.02489623849613</v>
      </c>
      <c r="V433">
        <f t="shared" si="146"/>
        <v>180.45629141754378</v>
      </c>
      <c r="W433">
        <f t="shared" si="147"/>
        <v>188.62817342367163</v>
      </c>
      <c r="X433">
        <f t="shared" si="148"/>
        <v>-49.765265777510358</v>
      </c>
      <c r="Y433">
        <f t="shared" si="149"/>
        <v>-33.098857097174786</v>
      </c>
    </row>
    <row r="434" spans="3:25" x14ac:dyDescent="0.55000000000000004">
      <c r="C434">
        <f t="shared" si="132"/>
        <v>0.42500000000000032</v>
      </c>
      <c r="D434">
        <f t="shared" si="138"/>
        <v>7.1328455665814783</v>
      </c>
      <c r="E434">
        <f t="shared" si="133"/>
        <v>1.9647102525051636</v>
      </c>
      <c r="F434">
        <f t="shared" si="139"/>
        <v>359.1342053695754</v>
      </c>
      <c r="G434">
        <f t="shared" si="140"/>
        <v>125.31727114935688</v>
      </c>
      <c r="H434">
        <f t="shared" si="141"/>
        <v>164.3201122631952</v>
      </c>
      <c r="I434">
        <f t="shared" si="134"/>
        <v>-37.649308842539654</v>
      </c>
      <c r="J434">
        <f t="shared" si="135"/>
        <v>-29.882802861978497</v>
      </c>
      <c r="L434">
        <f t="shared" si="151"/>
        <v>0.42500000000000032</v>
      </c>
      <c r="M434" s="2">
        <f t="shared" si="136"/>
        <v>0.184524973638272</v>
      </c>
      <c r="N434">
        <f t="shared" si="152"/>
        <v>-15.299636969916794</v>
      </c>
      <c r="O434">
        <f t="shared" si="137"/>
        <v>2.2670029686750203E-7</v>
      </c>
      <c r="P434" s="2">
        <f t="shared" si="142"/>
        <v>2.2417238155984821E-10</v>
      </c>
      <c r="R434">
        <f t="shared" si="150"/>
        <v>0.42500000000000032</v>
      </c>
      <c r="S434">
        <f t="shared" si="143"/>
        <v>3.0303639349277813</v>
      </c>
      <c r="T434">
        <f t="shared" si="144"/>
        <v>1.1086827228458063</v>
      </c>
      <c r="U434">
        <f t="shared" si="145"/>
        <v>453.02489623849613</v>
      </c>
      <c r="V434">
        <f t="shared" si="146"/>
        <v>180.45629141754378</v>
      </c>
      <c r="W434">
        <f t="shared" si="147"/>
        <v>188.62817342367163</v>
      </c>
      <c r="X434">
        <f t="shared" si="148"/>
        <v>-49.628634383347723</v>
      </c>
      <c r="Y434">
        <f t="shared" si="149"/>
        <v>-33.203114291087218</v>
      </c>
    </row>
    <row r="435" spans="3:25" x14ac:dyDescent="0.55000000000000004">
      <c r="C435">
        <f t="shared" si="132"/>
        <v>0.42600000000000032</v>
      </c>
      <c r="D435">
        <f t="shared" si="138"/>
        <v>7.2003040470170285</v>
      </c>
      <c r="E435">
        <f t="shared" si="133"/>
        <v>1.974123253882766</v>
      </c>
      <c r="F435">
        <f t="shared" si="139"/>
        <v>359.1342053695754</v>
      </c>
      <c r="G435">
        <f t="shared" si="140"/>
        <v>125.31727114935688</v>
      </c>
      <c r="H435">
        <f t="shared" si="141"/>
        <v>164.3201122631952</v>
      </c>
      <c r="I435">
        <f t="shared" si="134"/>
        <v>-37.545901039361695</v>
      </c>
      <c r="J435">
        <f t="shared" si="135"/>
        <v>-29.976797663778854</v>
      </c>
      <c r="L435">
        <f t="shared" si="151"/>
        <v>0.42600000000000032</v>
      </c>
      <c r="M435" s="2">
        <f t="shared" si="136"/>
        <v>0.188716035724529</v>
      </c>
      <c r="N435">
        <f t="shared" si="152"/>
        <v>-15.277178353954149</v>
      </c>
      <c r="O435">
        <f t="shared" si="137"/>
        <v>2.3184927481022279E-7</v>
      </c>
      <c r="P435" s="2">
        <f t="shared" si="142"/>
        <v>2.2927478583886259E-10</v>
      </c>
      <c r="R435">
        <f t="shared" si="150"/>
        <v>0.42600000000000032</v>
      </c>
      <c r="S435">
        <f t="shared" si="143"/>
        <v>3.1285021390492904</v>
      </c>
      <c r="T435">
        <f t="shared" si="144"/>
        <v>1.1405543401860427</v>
      </c>
      <c r="U435">
        <f t="shared" si="145"/>
        <v>453.02489623849613</v>
      </c>
      <c r="V435">
        <f t="shared" si="146"/>
        <v>180.45629141754378</v>
      </c>
      <c r="W435">
        <f t="shared" si="147"/>
        <v>188.62817342367163</v>
      </c>
      <c r="X435">
        <f t="shared" si="148"/>
        <v>-49.492324097340422</v>
      </c>
      <c r="Y435">
        <f t="shared" si="149"/>
        <v>-33.307552959754283</v>
      </c>
    </row>
    <row r="436" spans="3:25" x14ac:dyDescent="0.55000000000000004">
      <c r="C436">
        <f t="shared" si="132"/>
        <v>0.42700000000000032</v>
      </c>
      <c r="D436">
        <f t="shared" si="138"/>
        <v>7.2654475698032988</v>
      </c>
      <c r="E436">
        <f t="shared" si="133"/>
        <v>1.983129901429308</v>
      </c>
      <c r="F436">
        <f t="shared" si="139"/>
        <v>359.1342053695754</v>
      </c>
      <c r="G436">
        <f t="shared" si="140"/>
        <v>125.31727114935688</v>
      </c>
      <c r="H436">
        <f t="shared" si="141"/>
        <v>164.3201122631952</v>
      </c>
      <c r="I436">
        <f t="shared" si="134"/>
        <v>-37.442735693154518</v>
      </c>
      <c r="J436">
        <f t="shared" si="135"/>
        <v>-30.070956362439489</v>
      </c>
      <c r="L436">
        <f t="shared" si="151"/>
        <v>0.42700000000000032</v>
      </c>
      <c r="M436" s="2">
        <f t="shared" si="136"/>
        <v>0.19298388510561107</v>
      </c>
      <c r="N436">
        <f t="shared" si="152"/>
        <v>-15.254815094153553</v>
      </c>
      <c r="O436">
        <f t="shared" si="137"/>
        <v>2.3709259067473955E-7</v>
      </c>
      <c r="P436" s="2">
        <f t="shared" si="142"/>
        <v>2.3447093274248142E-10</v>
      </c>
      <c r="R436">
        <f t="shared" si="150"/>
        <v>0.42700000000000032</v>
      </c>
      <c r="S436">
        <f t="shared" si="143"/>
        <v>3.2281985188251832</v>
      </c>
      <c r="T436">
        <f t="shared" si="144"/>
        <v>1.171924247533191</v>
      </c>
      <c r="U436">
        <f t="shared" si="145"/>
        <v>453.02489623849613</v>
      </c>
      <c r="V436">
        <f t="shared" si="146"/>
        <v>180.45629141754378</v>
      </c>
      <c r="W436">
        <f t="shared" si="147"/>
        <v>188.62817342367163</v>
      </c>
      <c r="X436">
        <f t="shared" si="148"/>
        <v>-49.35633341370368</v>
      </c>
      <c r="Y436">
        <f t="shared" si="149"/>
        <v>-33.412173736043876</v>
      </c>
    </row>
    <row r="437" spans="3:25" x14ac:dyDescent="0.55000000000000004">
      <c r="C437">
        <f t="shared" si="132"/>
        <v>0.42800000000000032</v>
      </c>
      <c r="D437">
        <f t="shared" si="138"/>
        <v>7.3282061359499471</v>
      </c>
      <c r="E437">
        <f t="shared" si="133"/>
        <v>1.9917307568820242</v>
      </c>
      <c r="F437">
        <f t="shared" si="139"/>
        <v>359.1342053695754</v>
      </c>
      <c r="G437">
        <f t="shared" si="140"/>
        <v>125.31727114935688</v>
      </c>
      <c r="H437">
        <f t="shared" si="141"/>
        <v>164.3201122631952</v>
      </c>
      <c r="I437">
        <f t="shared" si="134"/>
        <v>-37.339811669614939</v>
      </c>
      <c r="J437">
        <f t="shared" si="135"/>
        <v>-30.165279530526352</v>
      </c>
      <c r="L437">
        <f t="shared" si="151"/>
        <v>0.42800000000000032</v>
      </c>
      <c r="M437" s="2">
        <f t="shared" si="136"/>
        <v>0.19732949391039811</v>
      </c>
      <c r="N437">
        <f t="shared" si="152"/>
        <v>-15.232546893218792</v>
      </c>
      <c r="O437">
        <f t="shared" si="137"/>
        <v>2.424314387812645E-7</v>
      </c>
      <c r="P437" s="2">
        <f t="shared" si="142"/>
        <v>2.3976201472800222E-10</v>
      </c>
      <c r="R437">
        <f t="shared" si="150"/>
        <v>0.42800000000000032</v>
      </c>
      <c r="S437">
        <f t="shared" si="143"/>
        <v>3.3294039831064035</v>
      </c>
      <c r="T437">
        <f t="shared" si="144"/>
        <v>1.2027933039206644</v>
      </c>
      <c r="U437">
        <f t="shared" si="145"/>
        <v>453.02489623849613</v>
      </c>
      <c r="V437">
        <f t="shared" si="146"/>
        <v>180.45629141754378</v>
      </c>
      <c r="W437">
        <f t="shared" si="147"/>
        <v>188.62817342367163</v>
      </c>
      <c r="X437">
        <f t="shared" si="148"/>
        <v>-49.22066083721969</v>
      </c>
      <c r="Y437">
        <f t="shared" si="149"/>
        <v>-33.516977256140393</v>
      </c>
    </row>
    <row r="438" spans="3:25" x14ac:dyDescent="0.55000000000000004">
      <c r="C438">
        <f t="shared" si="132"/>
        <v>0.42900000000000033</v>
      </c>
      <c r="D438">
        <f t="shared" si="138"/>
        <v>7.3885120703779839</v>
      </c>
      <c r="E438">
        <f t="shared" si="133"/>
        <v>1.9999263710311901</v>
      </c>
      <c r="F438">
        <f t="shared" si="139"/>
        <v>359.1342053695754</v>
      </c>
      <c r="G438">
        <f t="shared" si="140"/>
        <v>125.31727114935688</v>
      </c>
      <c r="H438">
        <f t="shared" si="141"/>
        <v>164.3201122631952</v>
      </c>
      <c r="I438">
        <f t="shared" si="134"/>
        <v>-37.237127842381248</v>
      </c>
      <c r="J438">
        <f t="shared" si="135"/>
        <v>-30.259767743610876</v>
      </c>
      <c r="L438">
        <f t="shared" si="151"/>
        <v>0.42900000000000033</v>
      </c>
      <c r="M438" s="2">
        <f t="shared" si="136"/>
        <v>0.20175383708862227</v>
      </c>
      <c r="N438">
        <f t="shared" si="152"/>
        <v>-15.210373456714436</v>
      </c>
      <c r="O438">
        <f t="shared" si="137"/>
        <v>2.4786701691560051E-7</v>
      </c>
      <c r="P438" s="2">
        <f t="shared" si="142"/>
        <v>2.4514922784843272E-10</v>
      </c>
      <c r="R438">
        <f t="shared" si="150"/>
        <v>0.42900000000000033</v>
      </c>
      <c r="S438">
        <f t="shared" si="143"/>
        <v>3.4320658021899741</v>
      </c>
      <c r="T438">
        <f t="shared" si="144"/>
        <v>1.2331623545741905</v>
      </c>
      <c r="U438">
        <f t="shared" si="145"/>
        <v>453.02489623849613</v>
      </c>
      <c r="V438">
        <f t="shared" si="146"/>
        <v>180.45629141754378</v>
      </c>
      <c r="W438">
        <f t="shared" si="147"/>
        <v>188.62817342367163</v>
      </c>
      <c r="X438">
        <f t="shared" si="148"/>
        <v>-49.085304883138917</v>
      </c>
      <c r="Y438">
        <f t="shared" si="149"/>
        <v>-33.621964159567639</v>
      </c>
    </row>
    <row r="439" spans="3:25" x14ac:dyDescent="0.55000000000000004">
      <c r="C439">
        <f t="shared" si="132"/>
        <v>0.43000000000000033</v>
      </c>
      <c r="D439">
        <f t="shared" si="138"/>
        <v>7.4463001418167929</v>
      </c>
      <c r="E439">
        <f t="shared" si="133"/>
        <v>2.0077172837728092</v>
      </c>
      <c r="F439">
        <f t="shared" si="139"/>
        <v>359.1342053695754</v>
      </c>
      <c r="G439">
        <f t="shared" si="140"/>
        <v>125.31727114935688</v>
      </c>
      <c r="H439">
        <f t="shared" si="141"/>
        <v>164.3201122631952</v>
      </c>
      <c r="I439">
        <f t="shared" si="134"/>
        <v>-37.134683092959243</v>
      </c>
      <c r="J439">
        <f t="shared" si="135"/>
        <v>-30.354421580291262</v>
      </c>
      <c r="L439">
        <f t="shared" si="151"/>
        <v>0.43000000000000033</v>
      </c>
      <c r="M439" s="2">
        <f t="shared" si="136"/>
        <v>0.20625789219397728</v>
      </c>
      <c r="N439">
        <f t="shared" si="152"/>
        <v>-15.188294493044646</v>
      </c>
      <c r="O439">
        <f t="shared" si="137"/>
        <v>2.5340052606267777E-7</v>
      </c>
      <c r="P439" s="2">
        <f t="shared" si="142"/>
        <v>2.5063377148913938E-10</v>
      </c>
      <c r="R439">
        <f t="shared" si="150"/>
        <v>0.43000000000000033</v>
      </c>
      <c r="S439">
        <f t="shared" si="143"/>
        <v>3.5361276031416251</v>
      </c>
      <c r="T439">
        <f t="shared" si="144"/>
        <v>1.2630322309856012</v>
      </c>
      <c r="U439">
        <f t="shared" si="145"/>
        <v>453.02489623849613</v>
      </c>
      <c r="V439">
        <f t="shared" si="146"/>
        <v>180.45629141754378</v>
      </c>
      <c r="W439">
        <f t="shared" si="147"/>
        <v>188.62817342367163</v>
      </c>
      <c r="X439">
        <f t="shared" si="148"/>
        <v>-48.950264077082636</v>
      </c>
      <c r="Y439">
        <f t="shared" si="149"/>
        <v>-33.72713508921251</v>
      </c>
    </row>
    <row r="440" spans="3:25" x14ac:dyDescent="0.55000000000000004">
      <c r="C440">
        <f t="shared" si="132"/>
        <v>0.43100000000000033</v>
      </c>
      <c r="D440">
        <f t="shared" si="138"/>
        <v>7.5015076786573216</v>
      </c>
      <c r="E440">
        <f t="shared" si="133"/>
        <v>2.0151040241606601</v>
      </c>
      <c r="F440">
        <f t="shared" si="139"/>
        <v>359.1342053695754</v>
      </c>
      <c r="G440">
        <f t="shared" si="140"/>
        <v>125.31727114935688</v>
      </c>
      <c r="H440">
        <f t="shared" si="141"/>
        <v>164.3201122631952</v>
      </c>
      <c r="I440">
        <f t="shared" si="134"/>
        <v>-37.032476310649095</v>
      </c>
      <c r="J440">
        <f t="shared" si="135"/>
        <v>-30.44924162221356</v>
      </c>
      <c r="L440">
        <f t="shared" si="151"/>
        <v>0.43100000000000033</v>
      </c>
      <c r="M440" s="2">
        <f t="shared" si="136"/>
        <v>0.21084263916214738</v>
      </c>
      <c r="N440">
        <f t="shared" si="152"/>
        <v>-15.166309713432279</v>
      </c>
      <c r="O440">
        <f t="shared" si="137"/>
        <v>2.5903317013384849E-7</v>
      </c>
      <c r="P440" s="2">
        <f t="shared" si="142"/>
        <v>2.5621684809826338E-10</v>
      </c>
      <c r="R440">
        <f t="shared" si="150"/>
        <v>0.43100000000000033</v>
      </c>
      <c r="S440">
        <f t="shared" si="143"/>
        <v>3.6415293735862586</v>
      </c>
      <c r="T440">
        <f t="shared" si="144"/>
        <v>1.2924037509858124</v>
      </c>
      <c r="U440">
        <f t="shared" si="145"/>
        <v>453.02489623849613</v>
      </c>
      <c r="V440">
        <f t="shared" si="146"/>
        <v>180.45629141754378</v>
      </c>
      <c r="W440">
        <f t="shared" si="147"/>
        <v>188.62817342367163</v>
      </c>
      <c r="X440">
        <f t="shared" si="148"/>
        <v>-48.815536954946538</v>
      </c>
      <c r="Y440">
        <f t="shared" si="149"/>
        <v>-33.832490691348397</v>
      </c>
    </row>
    <row r="441" spans="3:25" x14ac:dyDescent="0.55000000000000004">
      <c r="C441">
        <f t="shared" si="132"/>
        <v>0.43200000000000033</v>
      </c>
      <c r="D441">
        <f t="shared" si="138"/>
        <v>7.5540746804719747</v>
      </c>
      <c r="E441">
        <f t="shared" si="133"/>
        <v>2.0220871104569085</v>
      </c>
      <c r="F441">
        <f t="shared" si="139"/>
        <v>359.1342053695754</v>
      </c>
      <c r="G441">
        <f t="shared" si="140"/>
        <v>125.31727114935688</v>
      </c>
      <c r="H441">
        <f t="shared" si="141"/>
        <v>164.3201122631952</v>
      </c>
      <c r="I441">
        <f t="shared" si="134"/>
        <v>-36.930506392473141</v>
      </c>
      <c r="J441">
        <f t="shared" si="135"/>
        <v>-30.544228454093265</v>
      </c>
      <c r="L441">
        <f t="shared" si="151"/>
        <v>0.43200000000000033</v>
      </c>
      <c r="M441" s="2">
        <f t="shared" si="136"/>
        <v>0.21550906008373988</v>
      </c>
      <c r="N441">
        <f t="shared" si="152"/>
        <v>-15.144418831898282</v>
      </c>
      <c r="O441">
        <f t="shared" si="137"/>
        <v>2.6476615568792054E-7</v>
      </c>
      <c r="P441" s="2">
        <f t="shared" si="142"/>
        <v>2.618996629108848E-10</v>
      </c>
      <c r="R441">
        <f t="shared" si="150"/>
        <v>0.43200000000000033</v>
      </c>
      <c r="S441">
        <f t="shared" si="143"/>
        <v>3.7482074741829261</v>
      </c>
      <c r="T441">
        <f t="shared" si="144"/>
        <v>1.3212777188160558</v>
      </c>
      <c r="U441">
        <f t="shared" si="145"/>
        <v>453.02489623849613</v>
      </c>
      <c r="V441">
        <f t="shared" si="146"/>
        <v>180.45629141754378</v>
      </c>
      <c r="W441">
        <f t="shared" si="147"/>
        <v>188.62817342367163</v>
      </c>
      <c r="X441">
        <f t="shared" si="148"/>
        <v>-48.681122062805507</v>
      </c>
      <c r="Y441">
        <f t="shared" si="149"/>
        <v>-33.938031615659185</v>
      </c>
    </row>
    <row r="442" spans="3:25" x14ac:dyDescent="0.55000000000000004">
      <c r="C442">
        <f t="shared" si="132"/>
        <v>0.43300000000000033</v>
      </c>
      <c r="D442">
        <f t="shared" si="138"/>
        <v>7.6039439249336107</v>
      </c>
      <c r="E442">
        <f t="shared" si="133"/>
        <v>2.0286670501820545</v>
      </c>
      <c r="F442">
        <f t="shared" si="139"/>
        <v>359.1342053695754</v>
      </c>
      <c r="G442">
        <f t="shared" si="140"/>
        <v>125.31727114935688</v>
      </c>
      <c r="H442">
        <f t="shared" si="141"/>
        <v>164.3201122631952</v>
      </c>
      <c r="I442">
        <f t="shared" si="134"/>
        <v>-36.828772243104446</v>
      </c>
      <c r="J442">
        <f t="shared" si="135"/>
        <v>-30.639382663736814</v>
      </c>
      <c r="L442">
        <f t="shared" si="151"/>
        <v>0.43300000000000033</v>
      </c>
      <c r="M442" s="2">
        <f t="shared" si="136"/>
        <v>0.22025813897211483</v>
      </c>
      <c r="N442">
        <f t="shared" si="152"/>
        <v>-15.122621565241364</v>
      </c>
      <c r="O442">
        <f t="shared" si="137"/>
        <v>2.7060069164592209E-7</v>
      </c>
      <c r="P442" s="2">
        <f t="shared" si="142"/>
        <v>2.6768342366692157E-10</v>
      </c>
      <c r="R442">
        <f t="shared" si="150"/>
        <v>0.43300000000000033</v>
      </c>
      <c r="S442">
        <f t="shared" si="143"/>
        <v>3.8560946599843962</v>
      </c>
      <c r="T442">
        <f t="shared" si="144"/>
        <v>1.3496549251981236</v>
      </c>
      <c r="U442">
        <f t="shared" si="145"/>
        <v>453.02489623849613</v>
      </c>
      <c r="V442">
        <f t="shared" si="146"/>
        <v>180.45629141754378</v>
      </c>
      <c r="W442">
        <f t="shared" si="147"/>
        <v>188.62817342367163</v>
      </c>
      <c r="X442">
        <f t="shared" si="148"/>
        <v>-48.547017956819495</v>
      </c>
      <c r="Y442">
        <f t="shared" si="149"/>
        <v>-34.043758515263129</v>
      </c>
    </row>
    <row r="443" spans="3:25" x14ac:dyDescent="0.55000000000000004">
      <c r="C443">
        <f t="shared" si="132"/>
        <v>0.43400000000000033</v>
      </c>
      <c r="D443">
        <f t="shared" si="138"/>
        <v>7.6510610698666319</v>
      </c>
      <c r="E443">
        <f t="shared" si="133"/>
        <v>2.0348443401635699</v>
      </c>
      <c r="F443">
        <f t="shared" si="139"/>
        <v>359.1342053695754</v>
      </c>
      <c r="G443">
        <f t="shared" si="140"/>
        <v>125.31727114935688</v>
      </c>
      <c r="H443">
        <f t="shared" si="141"/>
        <v>164.3201122631952</v>
      </c>
      <c r="I443">
        <f t="shared" si="134"/>
        <v>-36.727272774796184</v>
      </c>
      <c r="J443">
        <f t="shared" si="135"/>
        <v>-30.734704842063561</v>
      </c>
      <c r="L443">
        <f t="shared" si="151"/>
        <v>0.43400000000000033</v>
      </c>
      <c r="M443" s="2">
        <f t="shared" si="136"/>
        <v>0.22509086152609364</v>
      </c>
      <c r="N443">
        <f t="shared" si="152"/>
        <v>-15.10091763301797</v>
      </c>
      <c r="O443">
        <f t="shared" si="137"/>
        <v>2.7653798899957439E-7</v>
      </c>
      <c r="P443" s="2">
        <f t="shared" si="142"/>
        <v>2.7356934032274848E-10</v>
      </c>
      <c r="R443">
        <f t="shared" si="150"/>
        <v>0.43400000000000033</v>
      </c>
      <c r="S443">
        <f t="shared" si="143"/>
        <v>3.965120110853035</v>
      </c>
      <c r="T443">
        <f t="shared" si="144"/>
        <v>1.3775361474030348</v>
      </c>
      <c r="U443">
        <f t="shared" si="145"/>
        <v>453.02489623849613</v>
      </c>
      <c r="V443">
        <f t="shared" si="146"/>
        <v>180.45629141754378</v>
      </c>
      <c r="W443">
        <f t="shared" si="147"/>
        <v>188.62817342367163</v>
      </c>
      <c r="X443">
        <f t="shared" si="148"/>
        <v>-48.413223203140426</v>
      </c>
      <c r="Y443">
        <f t="shared" si="149"/>
        <v>-34.149672046737287</v>
      </c>
    </row>
    <row r="444" spans="3:25" x14ac:dyDescent="0.55000000000000004">
      <c r="C444">
        <f t="shared" si="132"/>
        <v>0.43500000000000033</v>
      </c>
      <c r="D444">
        <f t="shared" si="138"/>
        <v>7.6953747501842855</v>
      </c>
      <c r="E444">
        <f t="shared" si="133"/>
        <v>2.0406194665838022</v>
      </c>
      <c r="F444">
        <f t="shared" si="139"/>
        <v>359.1342053695754</v>
      </c>
      <c r="G444">
        <f t="shared" si="140"/>
        <v>125.31727114935688</v>
      </c>
      <c r="H444">
        <f t="shared" si="141"/>
        <v>164.3201122631952</v>
      </c>
      <c r="I444">
        <f t="shared" si="134"/>
        <v>-36.626006907311897</v>
      </c>
      <c r="J444">
        <f t="shared" si="135"/>
        <v>-30.830195583127615</v>
      </c>
      <c r="L444">
        <f t="shared" si="151"/>
        <v>0.43500000000000033</v>
      </c>
      <c r="M444" s="2">
        <f t="shared" si="136"/>
        <v>0.23000821488754963</v>
      </c>
      <c r="N444">
        <f t="shared" si="152"/>
        <v>-15.079306757522511</v>
      </c>
      <c r="O444">
        <f t="shared" si="137"/>
        <v>2.8257926051347677E-7</v>
      </c>
      <c r="P444" s="2">
        <f t="shared" si="142"/>
        <v>2.7955862475652579E-10</v>
      </c>
      <c r="R444">
        <f t="shared" si="150"/>
        <v>0.43500000000000033</v>
      </c>
      <c r="S444">
        <f t="shared" si="143"/>
        <v>4.0752094710841611</v>
      </c>
      <c r="T444">
        <f t="shared" si="144"/>
        <v>1.4049221493187218</v>
      </c>
      <c r="U444">
        <f t="shared" si="145"/>
        <v>453.02489623849613</v>
      </c>
      <c r="V444">
        <f t="shared" si="146"/>
        <v>180.45629141754378</v>
      </c>
      <c r="W444">
        <f t="shared" si="147"/>
        <v>188.62817342367163</v>
      </c>
      <c r="X444">
        <f t="shared" si="148"/>
        <v>-48.279736377820228</v>
      </c>
      <c r="Y444">
        <f t="shared" si="149"/>
        <v>-34.255772870141797</v>
      </c>
    </row>
    <row r="445" spans="3:25" x14ac:dyDescent="0.55000000000000004">
      <c r="C445">
        <f t="shared" si="132"/>
        <v>0.43600000000000033</v>
      </c>
      <c r="D445">
        <f t="shared" si="138"/>
        <v>7.7368366694702084</v>
      </c>
      <c r="E445">
        <f t="shared" si="133"/>
        <v>2.0459929050265657</v>
      </c>
      <c r="F445">
        <f t="shared" si="139"/>
        <v>359.1342053695754</v>
      </c>
      <c r="G445">
        <f t="shared" si="140"/>
        <v>125.31727114935688</v>
      </c>
      <c r="H445">
        <f t="shared" si="141"/>
        <v>164.3201122631952</v>
      </c>
      <c r="I445">
        <f t="shared" si="134"/>
        <v>-36.524973567856492</v>
      </c>
      <c r="J445">
        <f t="shared" si="135"/>
        <v>-30.925855484140257</v>
      </c>
      <c r="L445">
        <f t="shared" si="151"/>
        <v>0.43600000000000033</v>
      </c>
      <c r="M445" s="2">
        <f t="shared" si="136"/>
        <v>0.23501118739386229</v>
      </c>
      <c r="N445">
        <f t="shared" si="152"/>
        <v>-15.057788663767901</v>
      </c>
      <c r="O445">
        <f t="shared" si="137"/>
        <v>2.8872572042098163E-7</v>
      </c>
      <c r="P445" s="2">
        <f t="shared" si="142"/>
        <v>2.8565249046722947E-10</v>
      </c>
      <c r="R445">
        <f t="shared" si="150"/>
        <v>0.43600000000000033</v>
      </c>
      <c r="S445">
        <f t="shared" si="143"/>
        <v>4.1862848983573748</v>
      </c>
      <c r="T445">
        <f t="shared" si="144"/>
        <v>1.431813681516104</v>
      </c>
      <c r="U445">
        <f t="shared" si="145"/>
        <v>453.02489623849613</v>
      </c>
      <c r="V445">
        <f t="shared" si="146"/>
        <v>180.45629141754378</v>
      </c>
      <c r="W445">
        <f t="shared" si="147"/>
        <v>188.62817342367163</v>
      </c>
      <c r="X445">
        <f t="shared" si="148"/>
        <v>-48.146556066719917</v>
      </c>
      <c r="Y445">
        <f t="shared" si="149"/>
        <v>-34.362061649044726</v>
      </c>
    </row>
    <row r="446" spans="3:25" x14ac:dyDescent="0.55000000000000004">
      <c r="C446">
        <f t="shared" si="132"/>
        <v>0.43700000000000033</v>
      </c>
      <c r="D446">
        <f t="shared" si="138"/>
        <v>7.7754016859857149</v>
      </c>
      <c r="E446">
        <f t="shared" si="133"/>
        <v>2.0509651205231449</v>
      </c>
      <c r="F446">
        <f t="shared" si="139"/>
        <v>359.1342053695754</v>
      </c>
      <c r="G446">
        <f t="shared" si="140"/>
        <v>125.31727114935688</v>
      </c>
      <c r="H446">
        <f t="shared" si="141"/>
        <v>164.3201122631952</v>
      </c>
      <c r="I446">
        <f t="shared" si="134"/>
        <v>-36.424171691008027</v>
      </c>
      <c r="J446">
        <f t="shared" si="135"/>
        <v>-31.021685145492143</v>
      </c>
      <c r="L446">
        <f t="shared" si="151"/>
        <v>0.43700000000000033</v>
      </c>
      <c r="M446" s="2">
        <f t="shared" si="136"/>
        <v>0.24010076832524549</v>
      </c>
      <c r="N446">
        <f t="shared" si="152"/>
        <v>-15.036363079466328</v>
      </c>
      <c r="O446">
        <f t="shared" si="137"/>
        <v>2.9497858411377146E-7</v>
      </c>
      <c r="P446" s="2">
        <f t="shared" si="142"/>
        <v>2.9185215226737676E-10</v>
      </c>
      <c r="R446">
        <f t="shared" si="150"/>
        <v>0.43700000000000033</v>
      </c>
      <c r="S446">
        <f t="shared" si="143"/>
        <v>4.2982651221144135</v>
      </c>
      <c r="T446">
        <f t="shared" si="144"/>
        <v>1.458211481314251</v>
      </c>
      <c r="U446">
        <f t="shared" si="145"/>
        <v>453.02489623849613</v>
      </c>
      <c r="V446">
        <f t="shared" si="146"/>
        <v>180.45629141754378</v>
      </c>
      <c r="W446">
        <f t="shared" si="147"/>
        <v>188.62817342367163</v>
      </c>
      <c r="X446">
        <f t="shared" si="148"/>
        <v>-48.013680865419673</v>
      </c>
      <c r="Y446">
        <f t="shared" si="149"/>
        <v>-34.468539050546823</v>
      </c>
    </row>
    <row r="447" spans="3:25" x14ac:dyDescent="0.55000000000000004">
      <c r="C447">
        <f t="shared" si="132"/>
        <v>0.43800000000000033</v>
      </c>
      <c r="D447">
        <f t="shared" si="138"/>
        <v>7.8110278928860959</v>
      </c>
      <c r="E447">
        <f t="shared" si="133"/>
        <v>2.0555365675968318</v>
      </c>
      <c r="F447">
        <f t="shared" si="139"/>
        <v>359.1342053695754</v>
      </c>
      <c r="G447">
        <f t="shared" si="140"/>
        <v>125.31727114935688</v>
      </c>
      <c r="H447">
        <f t="shared" si="141"/>
        <v>164.3201122631952</v>
      </c>
      <c r="I447">
        <f t="shared" si="134"/>
        <v>-36.323600218650363</v>
      </c>
      <c r="J447">
        <f t="shared" si="135"/>
        <v>-31.11768517077612</v>
      </c>
      <c r="L447">
        <f t="shared" si="151"/>
        <v>0.43800000000000033</v>
      </c>
      <c r="M447" s="2">
        <f t="shared" si="136"/>
        <v>0.24527794764693028</v>
      </c>
      <c r="N447">
        <f t="shared" si="152"/>
        <v>-15.015029735010341</v>
      </c>
      <c r="O447">
        <f t="shared" si="137"/>
        <v>3.0133906782511451E-7</v>
      </c>
      <c r="P447" s="2">
        <f t="shared" si="142"/>
        <v>2.9815882596944324E-10</v>
      </c>
      <c r="R447">
        <f t="shared" si="150"/>
        <v>0.43800000000000033</v>
      </c>
      <c r="S447">
        <f t="shared" si="143"/>
        <v>4.4110655114282951</v>
      </c>
      <c r="T447">
        <f t="shared" si="144"/>
        <v>1.484116272843913</v>
      </c>
      <c r="U447">
        <f t="shared" si="145"/>
        <v>453.02489623849613</v>
      </c>
      <c r="V447">
        <f t="shared" si="146"/>
        <v>180.45629141754378</v>
      </c>
      <c r="W447">
        <f t="shared" si="147"/>
        <v>188.62817342367163</v>
      </c>
      <c r="X447">
        <f t="shared" si="148"/>
        <v>-47.881109379130031</v>
      </c>
      <c r="Y447">
        <f t="shared" si="149"/>
        <v>-34.575205745306803</v>
      </c>
    </row>
    <row r="448" spans="3:25" x14ac:dyDescent="0.55000000000000004">
      <c r="C448">
        <f t="shared" ref="C448:C511" si="153">0.001+C447</f>
        <v>0.43900000000000033</v>
      </c>
      <c r="D448">
        <f t="shared" si="138"/>
        <v>7.8436766924587502</v>
      </c>
      <c r="E448">
        <f t="shared" ref="E448:E511" si="154">F448-G448-H448+I448+J448</f>
        <v>2.0597076903070288</v>
      </c>
      <c r="F448">
        <f t="shared" si="139"/>
        <v>359.1342053695754</v>
      </c>
      <c r="G448">
        <f t="shared" si="140"/>
        <v>125.31727114935688</v>
      </c>
      <c r="H448">
        <f t="shared" si="141"/>
        <v>164.3201122631952</v>
      </c>
      <c r="I448">
        <f t="shared" ref="I448:I511" si="155">($D$2-1)*LN(C448)</f>
        <v>-36.22325809990646</v>
      </c>
      <c r="J448">
        <f t="shared" ref="J448:J511" si="156">($D$3-1)*LN(1-C448)</f>
        <v>-31.213856166809826</v>
      </c>
      <c r="L448">
        <f t="shared" si="151"/>
        <v>0.43900000000000033</v>
      </c>
      <c r="M448" s="2">
        <f t="shared" si="136"/>
        <v>0.25054371574622264</v>
      </c>
      <c r="N448">
        <f t="shared" si="152"/>
        <v>-14.993788363454156</v>
      </c>
      <c r="O448">
        <f t="shared" si="137"/>
        <v>3.0780838830682411E-7</v>
      </c>
      <c r="P448" s="2">
        <f t="shared" si="142"/>
        <v>3.0457372806596956E-10</v>
      </c>
      <c r="R448">
        <f t="shared" si="150"/>
        <v>0.43900000000000033</v>
      </c>
      <c r="S448">
        <f t="shared" si="143"/>
        <v>4.5245981524061714</v>
      </c>
      <c r="T448">
        <f t="shared" si="144"/>
        <v>1.5095287671103108</v>
      </c>
      <c r="U448">
        <f t="shared" si="145"/>
        <v>453.02489623849613</v>
      </c>
      <c r="V448">
        <f t="shared" si="146"/>
        <v>180.45629141754378</v>
      </c>
      <c r="W448">
        <f t="shared" si="147"/>
        <v>188.62817342367163</v>
      </c>
      <c r="X448">
        <f t="shared" si="148"/>
        <v>-47.748840222603967</v>
      </c>
      <c r="Y448">
        <f t="shared" si="149"/>
        <v>-34.68206240756647</v>
      </c>
    </row>
    <row r="449" spans="3:25" x14ac:dyDescent="0.55000000000000004">
      <c r="C449">
        <f t="shared" si="153"/>
        <v>0.44000000000000034</v>
      </c>
      <c r="D449">
        <f t="shared" si="138"/>
        <v>7.8733128641955359</v>
      </c>
      <c r="E449">
        <f t="shared" si="154"/>
        <v>2.0634789222919103</v>
      </c>
      <c r="F449">
        <f t="shared" si="139"/>
        <v>359.1342053695754</v>
      </c>
      <c r="G449">
        <f t="shared" si="140"/>
        <v>125.31727114935688</v>
      </c>
      <c r="H449">
        <f t="shared" si="141"/>
        <v>164.3201122631952</v>
      </c>
      <c r="I449">
        <f t="shared" si="155"/>
        <v>-36.123144291072492</v>
      </c>
      <c r="J449">
        <f t="shared" si="156"/>
        <v>-31.310198743658912</v>
      </c>
      <c r="L449">
        <f t="shared" si="151"/>
        <v>0.44000000000000034</v>
      </c>
      <c r="M449" s="2">
        <f t="shared" si="136"/>
        <v>0.25589906316441818</v>
      </c>
      <c r="N449">
        <f t="shared" si="152"/>
        <v>-14.972638700495269</v>
      </c>
      <c r="O449">
        <f t="shared" si="137"/>
        <v>3.143877624998994E-7</v>
      </c>
      <c r="P449" s="2">
        <f t="shared" si="142"/>
        <v>3.1109807540336201E-10</v>
      </c>
      <c r="R449">
        <f t="shared" si="150"/>
        <v>0.44000000000000034</v>
      </c>
      <c r="S449">
        <f t="shared" si="143"/>
        <v>4.6387719351299079</v>
      </c>
      <c r="T449">
        <f t="shared" si="144"/>
        <v>1.5344496620540653</v>
      </c>
      <c r="U449">
        <f t="shared" si="145"/>
        <v>453.02489623849613</v>
      </c>
      <c r="V449">
        <f t="shared" si="146"/>
        <v>180.45629141754378</v>
      </c>
      <c r="W449">
        <f t="shared" si="147"/>
        <v>188.62817342367163</v>
      </c>
      <c r="X449">
        <f t="shared" si="148"/>
        <v>-47.61687202005011</v>
      </c>
      <c r="Y449">
        <f t="shared" si="149"/>
        <v>-34.789109715176572</v>
      </c>
    </row>
    <row r="450" spans="3:25" x14ac:dyDescent="0.55000000000000004">
      <c r="C450">
        <f t="shared" si="153"/>
        <v>0.44100000000000034</v>
      </c>
      <c r="D450">
        <f t="shared" si="138"/>
        <v>7.899904626541872</v>
      </c>
      <c r="E450">
        <f t="shared" si="154"/>
        <v>2.066850686810465</v>
      </c>
      <c r="F450">
        <f t="shared" si="139"/>
        <v>359.1342053695754</v>
      </c>
      <c r="G450">
        <f t="shared" si="140"/>
        <v>125.31727114935688</v>
      </c>
      <c r="H450">
        <f t="shared" si="141"/>
        <v>164.3201122631952</v>
      </c>
      <c r="I450">
        <f t="shared" si="155"/>
        <v>-36.023257755552777</v>
      </c>
      <c r="J450">
        <f t="shared" si="156"/>
        <v>-31.406713514660073</v>
      </c>
      <c r="L450">
        <f t="shared" si="151"/>
        <v>0.44100000000000034</v>
      </c>
      <c r="M450" s="2">
        <f t="shared" si="136"/>
        <v>0.26134498032359421</v>
      </c>
      <c r="N450">
        <f t="shared" si="152"/>
        <v>-14.951580484456295</v>
      </c>
      <c r="O450">
        <f t="shared" si="137"/>
        <v>3.2107840719887233E-7</v>
      </c>
      <c r="P450" s="2">
        <f t="shared" si="142"/>
        <v>3.1773308484938617E-10</v>
      </c>
      <c r="R450">
        <f t="shared" si="150"/>
        <v>0.44100000000000034</v>
      </c>
      <c r="S450">
        <f t="shared" si="143"/>
        <v>4.7534926501185959</v>
      </c>
      <c r="T450">
        <f t="shared" si="144"/>
        <v>1.5588796426116076</v>
      </c>
      <c r="U450">
        <f t="shared" si="145"/>
        <v>453.02489623849613</v>
      </c>
      <c r="V450">
        <f t="shared" si="146"/>
        <v>180.45629141754378</v>
      </c>
      <c r="W450">
        <f t="shared" si="147"/>
        <v>188.62817342367163</v>
      </c>
      <c r="X450">
        <f t="shared" si="148"/>
        <v>-47.485203405046839</v>
      </c>
      <c r="Y450">
        <f t="shared" si="149"/>
        <v>-34.896348349622301</v>
      </c>
    </row>
    <row r="451" spans="3:25" x14ac:dyDescent="0.55000000000000004">
      <c r="C451">
        <f t="shared" si="153"/>
        <v>0.44200000000000034</v>
      </c>
      <c r="D451">
        <f t="shared" si="138"/>
        <v>7.9234236921709407</v>
      </c>
      <c r="E451">
        <f t="shared" si="154"/>
        <v>2.0698233967833843</v>
      </c>
      <c r="F451">
        <f t="shared" si="139"/>
        <v>359.1342053695754</v>
      </c>
      <c r="G451">
        <f t="shared" si="140"/>
        <v>125.31727114935688</v>
      </c>
      <c r="H451">
        <f t="shared" si="141"/>
        <v>164.3201122631952</v>
      </c>
      <c r="I451">
        <f t="shared" si="155"/>
        <v>-35.923597463795282</v>
      </c>
      <c r="J451">
        <f t="shared" si="156"/>
        <v>-31.503401096444648</v>
      </c>
      <c r="L451">
        <f t="shared" si="151"/>
        <v>0.44200000000000034</v>
      </c>
      <c r="M451" s="2">
        <f t="shared" si="136"/>
        <v>0.26688245724827303</v>
      </c>
      <c r="N451">
        <f t="shared" si="152"/>
        <v>-14.930613456267096</v>
      </c>
      <c r="O451">
        <f t="shared" si="137"/>
        <v>3.2788153870985423E-7</v>
      </c>
      <c r="P451" s="2">
        <f t="shared" si="142"/>
        <v>3.2447997295436352E-10</v>
      </c>
      <c r="R451">
        <f t="shared" si="150"/>
        <v>0.44200000000000034</v>
      </c>
      <c r="S451">
        <f t="shared" si="143"/>
        <v>4.8686630942541722</v>
      </c>
      <c r="T451">
        <f t="shared" si="144"/>
        <v>1.5828193807737208</v>
      </c>
      <c r="U451">
        <f t="shared" si="145"/>
        <v>453.02489623849613</v>
      </c>
      <c r="V451">
        <f t="shared" si="146"/>
        <v>180.45629141754378</v>
      </c>
      <c r="W451">
        <f t="shared" si="147"/>
        <v>188.62817342367163</v>
      </c>
      <c r="X451">
        <f t="shared" si="148"/>
        <v>-47.353833020457415</v>
      </c>
      <c r="Y451">
        <f t="shared" si="149"/>
        <v>-35.003778996049611</v>
      </c>
    </row>
    <row r="452" spans="3:25" x14ac:dyDescent="0.55000000000000004">
      <c r="C452">
        <f t="shared" si="153"/>
        <v>0.44300000000000034</v>
      </c>
      <c r="D452">
        <f t="shared" si="138"/>
        <v>7.9438453166555156</v>
      </c>
      <c r="E452">
        <f t="shared" si="154"/>
        <v>2.0723974548331938</v>
      </c>
      <c r="F452">
        <f t="shared" si="139"/>
        <v>359.1342053695754</v>
      </c>
      <c r="G452">
        <f t="shared" si="140"/>
        <v>125.31727114935688</v>
      </c>
      <c r="H452">
        <f t="shared" si="141"/>
        <v>164.3201122631952</v>
      </c>
      <c r="I452">
        <f t="shared" si="155"/>
        <v>-35.824162393228029</v>
      </c>
      <c r="J452">
        <f t="shared" si="156"/>
        <v>-31.600262108962092</v>
      </c>
      <c r="L452">
        <f t="shared" si="151"/>
        <v>0.44300000000000034</v>
      </c>
      <c r="M452" s="2">
        <f t="shared" si="136"/>
        <v>0.27251248328197658</v>
      </c>
      <c r="N452">
        <f t="shared" si="152"/>
        <v>-14.909737359447131</v>
      </c>
      <c r="O452">
        <f t="shared" si="137"/>
        <v>3.3479837250230539E-7</v>
      </c>
      <c r="P452" s="2">
        <f t="shared" si="142"/>
        <v>3.3133995560608012E-10</v>
      </c>
      <c r="R452">
        <f t="shared" si="150"/>
        <v>0.44300000000000034</v>
      </c>
      <c r="S452">
        <f t="shared" si="143"/>
        <v>4.9841831860916042</v>
      </c>
      <c r="T452">
        <f t="shared" si="144"/>
        <v>1.6062695356434986</v>
      </c>
      <c r="U452">
        <f t="shared" si="145"/>
        <v>453.02489623849613</v>
      </c>
      <c r="V452">
        <f t="shared" si="146"/>
        <v>180.45629141754378</v>
      </c>
      <c r="W452">
        <f t="shared" si="147"/>
        <v>188.62817342367163</v>
      </c>
      <c r="X452">
        <f t="shared" si="148"/>
        <v>-47.222759518346038</v>
      </c>
      <c r="Y452">
        <f t="shared" si="149"/>
        <v>-35.111402343291211</v>
      </c>
    </row>
    <row r="453" spans="3:25" x14ac:dyDescent="0.55000000000000004">
      <c r="C453">
        <f t="shared" si="153"/>
        <v>0.44400000000000034</v>
      </c>
      <c r="D453">
        <f t="shared" si="138"/>
        <v>7.9611483404207677</v>
      </c>
      <c r="E453">
        <f t="shared" si="154"/>
        <v>2.0745732533232157</v>
      </c>
      <c r="F453">
        <f t="shared" si="139"/>
        <v>359.1342053695754</v>
      </c>
      <c r="G453">
        <f t="shared" si="140"/>
        <v>125.31727114935688</v>
      </c>
      <c r="H453">
        <f t="shared" si="141"/>
        <v>164.3201122631952</v>
      </c>
      <c r="I453">
        <f t="shared" si="155"/>
        <v>-35.724951528196108</v>
      </c>
      <c r="J453">
        <f t="shared" si="156"/>
        <v>-31.697297175503991</v>
      </c>
      <c r="L453">
        <f t="shared" si="151"/>
        <v>0.44400000000000034</v>
      </c>
      <c r="M453" s="2">
        <f t="shared" si="136"/>
        <v>0.2782360467986697</v>
      </c>
      <c r="N453">
        <f t="shared" si="152"/>
        <v>-14.888951940088095</v>
      </c>
      <c r="O453">
        <f t="shared" si="137"/>
        <v>3.4183012285452554E-7</v>
      </c>
      <c r="P453" s="2">
        <f t="shared" si="142"/>
        <v>3.3831424767841577E-10</v>
      </c>
      <c r="R453">
        <f t="shared" si="150"/>
        <v>0.44400000000000034</v>
      </c>
      <c r="S453">
        <f t="shared" si="143"/>
        <v>5.0999500904318262</v>
      </c>
      <c r="T453">
        <f t="shared" si="144"/>
        <v>1.629230753492557</v>
      </c>
      <c r="U453">
        <f t="shared" si="145"/>
        <v>453.02489623849613</v>
      </c>
      <c r="V453">
        <f t="shared" si="146"/>
        <v>180.45629141754378</v>
      </c>
      <c r="W453">
        <f t="shared" si="147"/>
        <v>188.62817342367163</v>
      </c>
      <c r="X453">
        <f t="shared" si="148"/>
        <v>-47.091981559894869</v>
      </c>
      <c r="Y453">
        <f t="shared" si="149"/>
        <v>-35.219219083893321</v>
      </c>
    </row>
    <row r="454" spans="3:25" x14ac:dyDescent="0.55000000000000004">
      <c r="C454">
        <f t="shared" si="153"/>
        <v>0.44500000000000034</v>
      </c>
      <c r="D454">
        <f t="shared" si="138"/>
        <v>7.9753152238866587</v>
      </c>
      <c r="E454">
        <f t="shared" si="154"/>
        <v>2.0763511743959207</v>
      </c>
      <c r="F454">
        <f t="shared" si="139"/>
        <v>359.1342053695754</v>
      </c>
      <c r="G454">
        <f t="shared" si="140"/>
        <v>125.31727114935688</v>
      </c>
      <c r="H454">
        <f t="shared" si="141"/>
        <v>164.3201122631952</v>
      </c>
      <c r="I454">
        <f t="shared" si="155"/>
        <v>-35.625963859899429</v>
      </c>
      <c r="J454">
        <f t="shared" si="156"/>
        <v>-31.794506922727965</v>
      </c>
      <c r="L454">
        <f t="shared" si="151"/>
        <v>0.44500000000000034</v>
      </c>
      <c r="M454" s="2">
        <f t="shared" si="136"/>
        <v>0.28405413490912212</v>
      </c>
      <c r="N454">
        <f t="shared" si="152"/>
        <v>-14.868256946836764</v>
      </c>
      <c r="O454">
        <f t="shared" si="137"/>
        <v>3.4897800249290144E-7</v>
      </c>
      <c r="P454" s="2">
        <f t="shared" si="142"/>
        <v>3.4540406267371384E-10</v>
      </c>
      <c r="R454">
        <f t="shared" si="150"/>
        <v>0.44500000000000034</v>
      </c>
      <c r="S454">
        <f t="shared" si="143"/>
        <v>5.2158583520140436</v>
      </c>
      <c r="T454">
        <f t="shared" si="144"/>
        <v>1.6517036678165837</v>
      </c>
      <c r="U454">
        <f t="shared" si="145"/>
        <v>453.02489623849613</v>
      </c>
      <c r="V454">
        <f t="shared" si="146"/>
        <v>180.45629141754378</v>
      </c>
      <c r="W454">
        <f t="shared" si="147"/>
        <v>188.62817342367163</v>
      </c>
      <c r="X454">
        <f t="shared" si="148"/>
        <v>-46.961497815321977</v>
      </c>
      <c r="Y454">
        <f t="shared" si="149"/>
        <v>-35.327229914142187</v>
      </c>
    </row>
    <row r="455" spans="3:25" x14ac:dyDescent="0.55000000000000004">
      <c r="C455">
        <f t="shared" si="153"/>
        <v>0.44600000000000034</v>
      </c>
      <c r="D455">
        <f t="shared" si="138"/>
        <v>7.9863320757168017</v>
      </c>
      <c r="E455">
        <f t="shared" si="154"/>
        <v>2.0777315900100213</v>
      </c>
      <c r="F455">
        <f t="shared" si="139"/>
        <v>359.1342053695754</v>
      </c>
      <c r="G455">
        <f t="shared" si="140"/>
        <v>125.31727114935688</v>
      </c>
      <c r="H455">
        <f t="shared" si="141"/>
        <v>164.3201122631952</v>
      </c>
      <c r="I455">
        <f t="shared" si="155"/>
        <v>-35.527198386331179</v>
      </c>
      <c r="J455">
        <f t="shared" si="156"/>
        <v>-31.891891980682114</v>
      </c>
      <c r="L455">
        <f t="shared" si="151"/>
        <v>0.44600000000000034</v>
      </c>
      <c r="M455" s="2">
        <f t="shared" si="136"/>
        <v>0.28996773316218372</v>
      </c>
      <c r="N455">
        <f t="shared" si="152"/>
        <v>-14.847652130878135</v>
      </c>
      <c r="O455">
        <f t="shared" si="137"/>
        <v>3.5624322222490494E-7</v>
      </c>
      <c r="P455" s="2">
        <f t="shared" si="142"/>
        <v>3.5261061235890349E-10</v>
      </c>
      <c r="R455">
        <f t="shared" si="150"/>
        <v>0.44600000000000034</v>
      </c>
      <c r="S455">
        <f t="shared" si="143"/>
        <v>5.331800038142072</v>
      </c>
      <c r="T455">
        <f t="shared" si="144"/>
        <v>1.6736888993893189</v>
      </c>
      <c r="U455">
        <f t="shared" si="145"/>
        <v>453.02489623849613</v>
      </c>
      <c r="V455">
        <f t="shared" si="146"/>
        <v>180.45629141754378</v>
      </c>
      <c r="W455">
        <f t="shared" si="147"/>
        <v>188.62817342367163</v>
      </c>
      <c r="X455">
        <f t="shared" si="148"/>
        <v>-46.831306963800188</v>
      </c>
      <c r="Y455">
        <f t="shared" si="149"/>
        <v>-35.435435534091241</v>
      </c>
    </row>
    <row r="456" spans="3:25" x14ac:dyDescent="0.55000000000000004">
      <c r="C456">
        <f t="shared" si="153"/>
        <v>0.44700000000000034</v>
      </c>
      <c r="D456">
        <f t="shared" si="138"/>
        <v>7.9941886741193073</v>
      </c>
      <c r="E456">
        <f t="shared" si="154"/>
        <v>2.078714861976998</v>
      </c>
      <c r="F456">
        <f t="shared" si="139"/>
        <v>359.1342053695754</v>
      </c>
      <c r="G456">
        <f t="shared" si="140"/>
        <v>125.31727114935688</v>
      </c>
      <c r="H456">
        <f t="shared" si="141"/>
        <v>164.3201122631952</v>
      </c>
      <c r="I456">
        <f t="shared" si="155"/>
        <v>-35.428654112216968</v>
      </c>
      <c r="J456">
        <f t="shared" si="156"/>
        <v>-31.989452982829349</v>
      </c>
      <c r="L456">
        <f t="shared" si="151"/>
        <v>0.44700000000000034</v>
      </c>
      <c r="M456" s="2">
        <f t="shared" si="136"/>
        <v>0.29597782524101207</v>
      </c>
      <c r="N456">
        <f t="shared" si="152"/>
        <v>-14.827137245918761</v>
      </c>
      <c r="O456">
        <f t="shared" si="137"/>
        <v>3.6362699056589019E-7</v>
      </c>
      <c r="P456" s="2">
        <f t="shared" si="142"/>
        <v>3.5993510639539787E-10</v>
      </c>
      <c r="R456">
        <f t="shared" si="150"/>
        <v>0.44700000000000034</v>
      </c>
      <c r="S456">
        <f t="shared" si="143"/>
        <v>5.4476648900349867</v>
      </c>
      <c r="T456">
        <f t="shared" si="144"/>
        <v>1.6951870563156675</v>
      </c>
      <c r="U456">
        <f t="shared" si="145"/>
        <v>453.02489623849613</v>
      </c>
      <c r="V456">
        <f t="shared" si="146"/>
        <v>180.45629141754378</v>
      </c>
      <c r="W456">
        <f t="shared" si="147"/>
        <v>188.62817342367163</v>
      </c>
      <c r="X456">
        <f t="shared" si="148"/>
        <v>-46.701407693376915</v>
      </c>
      <c r="Y456">
        <f t="shared" si="149"/>
        <v>-35.543836647588165</v>
      </c>
    </row>
    <row r="457" spans="3:25" x14ac:dyDescent="0.55000000000000004">
      <c r="C457">
        <f t="shared" si="153"/>
        <v>0.44800000000000034</v>
      </c>
      <c r="D457">
        <f t="shared" si="138"/>
        <v>7.9988784811524027</v>
      </c>
      <c r="E457">
        <f t="shared" si="154"/>
        <v>2.07930134199637</v>
      </c>
      <c r="F457">
        <f t="shared" si="139"/>
        <v>359.1342053695754</v>
      </c>
      <c r="G457">
        <f t="shared" si="140"/>
        <v>125.31727114935688</v>
      </c>
      <c r="H457">
        <f t="shared" si="141"/>
        <v>164.3201122631952</v>
      </c>
      <c r="I457">
        <f t="shared" si="155"/>
        <v>-35.33033004895465</v>
      </c>
      <c r="J457">
        <f t="shared" si="156"/>
        <v>-32.087190566072294</v>
      </c>
      <c r="L457">
        <f t="shared" si="151"/>
        <v>0.44800000000000034</v>
      </c>
      <c r="M457" s="2">
        <f t="shared" si="136"/>
        <v>0.30208539265425277</v>
      </c>
      <c r="N457">
        <f t="shared" si="152"/>
        <v>-14.80671204817037</v>
      </c>
      <c r="O457">
        <f t="shared" si="137"/>
        <v>3.7113051335968928E-7</v>
      </c>
      <c r="P457" s="2">
        <f t="shared" si="142"/>
        <v>3.6737875196279004E-10</v>
      </c>
      <c r="R457">
        <f t="shared" si="150"/>
        <v>0.44800000000000034</v>
      </c>
      <c r="S457">
        <f t="shared" si="143"/>
        <v>5.5633404826540893</v>
      </c>
      <c r="T457">
        <f t="shared" si="144"/>
        <v>1.7161987340834344</v>
      </c>
      <c r="U457">
        <f t="shared" si="145"/>
        <v>453.02489623849613</v>
      </c>
      <c r="V457">
        <f t="shared" si="146"/>
        <v>180.45629141754378</v>
      </c>
      <c r="W457">
        <f t="shared" si="147"/>
        <v>188.62817342367163</v>
      </c>
      <c r="X457">
        <f t="shared" si="148"/>
        <v>-46.57179870089476</v>
      </c>
      <c r="Y457">
        <f t="shared" si="149"/>
        <v>-35.652433962302553</v>
      </c>
    </row>
    <row r="458" spans="3:25" x14ac:dyDescent="0.55000000000000004">
      <c r="C458">
        <f t="shared" si="153"/>
        <v>0.44900000000000034</v>
      </c>
      <c r="D458">
        <f t="shared" si="138"/>
        <v>8.0003986500172672</v>
      </c>
      <c r="E458">
        <f t="shared" si="154"/>
        <v>2.0794913716904588</v>
      </c>
      <c r="F458">
        <f t="shared" si="139"/>
        <v>359.1342053695754</v>
      </c>
      <c r="G458">
        <f t="shared" si="140"/>
        <v>125.31727114935688</v>
      </c>
      <c r="H458">
        <f t="shared" si="141"/>
        <v>164.3201122631952</v>
      </c>
      <c r="I458">
        <f t="shared" si="155"/>
        <v>-35.232225214554809</v>
      </c>
      <c r="J458">
        <f t="shared" si="156"/>
        <v>-32.185105370778047</v>
      </c>
      <c r="L458">
        <f t="shared" si="151"/>
        <v>0.44900000000000034</v>
      </c>
      <c r="M458" s="2">
        <f t="shared" ref="M458:M521" si="157">O458/$P$1010</f>
        <v>0.30829141442221081</v>
      </c>
      <c r="N458">
        <f t="shared" si="152"/>
        <v>-14.786376296333687</v>
      </c>
      <c r="O458">
        <f t="shared" ref="O458:O521" si="158">EXP(N458)</f>
        <v>3.7875499339305456E-7</v>
      </c>
      <c r="P458" s="2">
        <f t="shared" si="142"/>
        <v>3.7494275337637228E-10</v>
      </c>
      <c r="R458">
        <f t="shared" si="150"/>
        <v>0.44900000000000034</v>
      </c>
      <c r="S458">
        <f t="shared" si="143"/>
        <v>5.6787123927317307</v>
      </c>
      <c r="T458">
        <f t="shared" si="144"/>
        <v>1.7367245156142062</v>
      </c>
      <c r="U458">
        <f t="shared" si="145"/>
        <v>453.02489623849613</v>
      </c>
      <c r="V458">
        <f t="shared" si="146"/>
        <v>180.45629141754378</v>
      </c>
      <c r="W458">
        <f t="shared" si="147"/>
        <v>188.62817342367163</v>
      </c>
      <c r="X458">
        <f t="shared" si="148"/>
        <v>-46.442478691913159</v>
      </c>
      <c r="Y458">
        <f t="shared" si="149"/>
        <v>-35.761228189753382</v>
      </c>
    </row>
    <row r="459" spans="3:25" x14ac:dyDescent="0.55000000000000004">
      <c r="C459">
        <f t="shared" si="153"/>
        <v>0.45000000000000034</v>
      </c>
      <c r="D459">
        <f t="shared" ref="D459:D522" si="159">EXP(E459)</f>
        <v>7.9987500253266184</v>
      </c>
      <c r="E459">
        <f t="shared" si="154"/>
        <v>2.0792852826378549</v>
      </c>
      <c r="F459">
        <f t="shared" ref="F459:F522" si="160">GAMMALN($D$3+$D$2)</f>
        <v>359.1342053695754</v>
      </c>
      <c r="G459">
        <f t="shared" ref="G459:G522" si="161">GAMMALN($D$2)</f>
        <v>125.31727114935688</v>
      </c>
      <c r="H459">
        <f t="shared" ref="H459:H522" si="162">GAMMALN($D$3)</f>
        <v>164.3201122631952</v>
      </c>
      <c r="I459">
        <f t="shared" si="155"/>
        <v>-35.134338633581919</v>
      </c>
      <c r="J459">
        <f t="shared" si="156"/>
        <v>-32.283198040803541</v>
      </c>
      <c r="L459">
        <f t="shared" si="151"/>
        <v>0.45000000000000034</v>
      </c>
      <c r="M459" s="2">
        <f t="shared" si="157"/>
        <v>0.31459686675802445</v>
      </c>
      <c r="N459">
        <f t="shared" si="152"/>
        <v>-14.76612975158252</v>
      </c>
      <c r="O459">
        <f t="shared" si="158"/>
        <v>3.8650163000396132E-7</v>
      </c>
      <c r="P459" s="2">
        <f t="shared" ref="P459:P522" si="163">0.5*(O459+O458)*(L459-L458)</f>
        <v>3.8262831169850829E-10</v>
      </c>
      <c r="R459">
        <f t="shared" si="150"/>
        <v>0.45000000000000034</v>
      </c>
      <c r="S459">
        <f t="shared" ref="S459:S522" si="164">EXP(T459)</f>
        <v>5.7936643746898993</v>
      </c>
      <c r="T459">
        <f t="shared" ref="T459:T522" si="165">U459-V459-W459+X459+Y459</f>
        <v>1.7567649713127693</v>
      </c>
      <c r="U459">
        <f t="shared" ref="U459:U522" si="166">GAMMALN($U$1)</f>
        <v>453.02489623849613</v>
      </c>
      <c r="V459">
        <f t="shared" ref="V459:V522" si="167">GAMMALN($U$2)</f>
        <v>180.45629141754378</v>
      </c>
      <c r="W459">
        <f t="shared" ref="W459:W522" si="168">GAMMALN($U$3)</f>
        <v>188.62817342367163</v>
      </c>
      <c r="X459">
        <f t="shared" ref="X459:X522" si="169">($U$2-1)*LN(R459)</f>
        <v>-46.313446380630708</v>
      </c>
      <c r="Y459">
        <f t="shared" ref="Y459:Y522" si="170">($U$3-1)*LN(1-R459)</f>
        <v>-35.87022004533727</v>
      </c>
    </row>
    <row r="460" spans="3:25" x14ac:dyDescent="0.55000000000000004">
      <c r="C460">
        <f t="shared" si="153"/>
        <v>0.45100000000000035</v>
      </c>
      <c r="D460">
        <f t="shared" si="159"/>
        <v>7.9939371363685403</v>
      </c>
      <c r="E460">
        <f t="shared" si="154"/>
        <v>2.0786833964063902</v>
      </c>
      <c r="F460">
        <f t="shared" si="160"/>
        <v>359.1342053695754</v>
      </c>
      <c r="G460">
        <f t="shared" si="161"/>
        <v>125.31727114935688</v>
      </c>
      <c r="H460">
        <f t="shared" si="162"/>
        <v>164.3201122631952</v>
      </c>
      <c r="I460">
        <f t="shared" si="155"/>
        <v>-35.03666933709615</v>
      </c>
      <c r="J460">
        <f t="shared" si="156"/>
        <v>-32.381469223520774</v>
      </c>
      <c r="L460">
        <f t="shared" si="151"/>
        <v>0.45100000000000035</v>
      </c>
      <c r="M460" s="2">
        <f t="shared" si="157"/>
        <v>0.32100272274388153</v>
      </c>
      <c r="N460">
        <f t="shared" si="152"/>
        <v>-14.745972177548053</v>
      </c>
      <c r="O460">
        <f t="shared" si="158"/>
        <v>3.9437161868381917E-7</v>
      </c>
      <c r="P460" s="2">
        <f t="shared" si="163"/>
        <v>3.9043662434389063E-10</v>
      </c>
      <c r="R460">
        <f t="shared" ref="R460:R523" si="171">0.001+R459</f>
        <v>0.45100000000000035</v>
      </c>
      <c r="S460">
        <f t="shared" si="164"/>
        <v>5.9080785441128185</v>
      </c>
      <c r="T460">
        <f t="shared" si="165"/>
        <v>1.7763206591157683</v>
      </c>
      <c r="U460">
        <f t="shared" si="166"/>
        <v>453.02489623849613</v>
      </c>
      <c r="V460">
        <f t="shared" si="167"/>
        <v>180.45629141754378</v>
      </c>
      <c r="W460">
        <f t="shared" si="168"/>
        <v>188.62817342367163</v>
      </c>
      <c r="X460">
        <f t="shared" si="169"/>
        <v>-46.184700489808563</v>
      </c>
      <c r="Y460">
        <f t="shared" si="170"/>
        <v>-35.979410248356416</v>
      </c>
    </row>
    <row r="461" spans="3:25" x14ac:dyDescent="0.55000000000000004">
      <c r="C461">
        <f t="shared" si="153"/>
        <v>0.45200000000000035</v>
      </c>
      <c r="D461">
        <f t="shared" si="159"/>
        <v>7.9859681833910674</v>
      </c>
      <c r="E461">
        <f t="shared" si="154"/>
        <v>2.0776860245848923</v>
      </c>
      <c r="F461">
        <f t="shared" si="160"/>
        <v>359.1342053695754</v>
      </c>
      <c r="G461">
        <f t="shared" si="161"/>
        <v>125.31727114935688</v>
      </c>
      <c r="H461">
        <f t="shared" si="162"/>
        <v>164.3201122631952</v>
      </c>
      <c r="I461">
        <f t="shared" si="155"/>
        <v>-34.939216362595822</v>
      </c>
      <c r="J461">
        <f t="shared" si="156"/>
        <v>-32.4799195698426</v>
      </c>
      <c r="L461">
        <f t="shared" ref="L461:L524" si="172">C461</f>
        <v>0.45200000000000035</v>
      </c>
      <c r="M461" s="2">
        <f t="shared" si="157"/>
        <v>0.32750995200229005</v>
      </c>
      <c r="N461">
        <f t="shared" ref="N461:N524" si="173">$M$3*LN(L461)+($M$2-$M$3)*LN(1-L461)</f>
        <v>-14.725903340303404</v>
      </c>
      <c r="O461">
        <f t="shared" si="158"/>
        <v>4.0236615067360796E-7</v>
      </c>
      <c r="P461" s="2">
        <f t="shared" si="163"/>
        <v>3.9836888467871394E-10</v>
      </c>
      <c r="R461">
        <f t="shared" si="171"/>
        <v>0.45200000000000035</v>
      </c>
      <c r="S461">
        <f t="shared" si="164"/>
        <v>6.0218355683997329</v>
      </c>
      <c r="T461">
        <f t="shared" si="165"/>
        <v>1.7953921245389139</v>
      </c>
      <c r="U461">
        <f t="shared" si="166"/>
        <v>453.02489623849613</v>
      </c>
      <c r="V461">
        <f t="shared" si="167"/>
        <v>180.45629141754378</v>
      </c>
      <c r="W461">
        <f t="shared" si="168"/>
        <v>188.62817342367163</v>
      </c>
      <c r="X461">
        <f t="shared" si="169"/>
        <v>-46.056239750694495</v>
      </c>
      <c r="Y461">
        <f t="shared" si="170"/>
        <v>-36.088799522047339</v>
      </c>
    </row>
    <row r="462" spans="3:25" x14ac:dyDescent="0.55000000000000004">
      <c r="C462">
        <f t="shared" si="153"/>
        <v>0.45300000000000035</v>
      </c>
      <c r="D462">
        <f t="shared" si="159"/>
        <v>7.9748550169619978</v>
      </c>
      <c r="E462">
        <f t="shared" si="154"/>
        <v>2.0762934688143702</v>
      </c>
      <c r="F462">
        <f t="shared" si="160"/>
        <v>359.1342053695754</v>
      </c>
      <c r="G462">
        <f t="shared" si="161"/>
        <v>125.31727114935688</v>
      </c>
      <c r="H462">
        <f t="shared" si="162"/>
        <v>164.3201122631952</v>
      </c>
      <c r="I462">
        <f t="shared" si="155"/>
        <v>-34.841978753960504</v>
      </c>
      <c r="J462">
        <f t="shared" si="156"/>
        <v>-32.57854973424844</v>
      </c>
      <c r="L462">
        <f t="shared" si="172"/>
        <v>0.45300000000000035</v>
      </c>
      <c r="M462" s="2">
        <f t="shared" si="157"/>
        <v>0.33411952036245995</v>
      </c>
      <c r="N462">
        <f t="shared" si="173"/>
        <v>-14.705923008348369</v>
      </c>
      <c r="O462">
        <f t="shared" si="158"/>
        <v>4.1048641255400738E-7</v>
      </c>
      <c r="P462" s="2">
        <f t="shared" si="163"/>
        <v>4.0642628161380806E-10</v>
      </c>
      <c r="R462">
        <f t="shared" si="171"/>
        <v>0.45300000000000035</v>
      </c>
      <c r="S462">
        <f t="shared" si="164"/>
        <v>6.1348148642024922</v>
      </c>
      <c r="T462">
        <f t="shared" si="165"/>
        <v>1.8139799007234316</v>
      </c>
      <c r="U462">
        <f t="shared" si="166"/>
        <v>453.02489623849613</v>
      </c>
      <c r="V462">
        <f t="shared" si="167"/>
        <v>180.45629141754378</v>
      </c>
      <c r="W462">
        <f t="shared" si="168"/>
        <v>188.62817342367163</v>
      </c>
      <c r="X462">
        <f t="shared" si="169"/>
        <v>-45.928062902947936</v>
      </c>
      <c r="Y462">
        <f t="shared" si="170"/>
        <v>-36.19838859360938</v>
      </c>
    </row>
    <row r="463" spans="3:25" x14ac:dyDescent="0.55000000000000004">
      <c r="C463">
        <f t="shared" si="153"/>
        <v>0.45400000000000035</v>
      </c>
      <c r="D463">
        <f t="shared" si="159"/>
        <v>7.9606131104665776</v>
      </c>
      <c r="E463">
        <f t="shared" si="154"/>
        <v>2.0745060208180632</v>
      </c>
      <c r="F463">
        <f t="shared" si="160"/>
        <v>359.1342053695754</v>
      </c>
      <c r="G463">
        <f t="shared" si="161"/>
        <v>125.31727114935688</v>
      </c>
      <c r="H463">
        <f t="shared" si="162"/>
        <v>164.3201122631952</v>
      </c>
      <c r="I463">
        <f t="shared" si="155"/>
        <v>-34.744955561394683</v>
      </c>
      <c r="J463">
        <f t="shared" si="156"/>
        <v>-32.677360374810569</v>
      </c>
      <c r="L463">
        <f t="shared" si="172"/>
        <v>0.45400000000000035</v>
      </c>
      <c r="M463" s="2">
        <f t="shared" si="157"/>
        <v>0.34083238952180361</v>
      </c>
      <c r="N463">
        <f t="shared" si="173"/>
        <v>-14.686030952594432</v>
      </c>
      <c r="O463">
        <f t="shared" si="158"/>
        <v>4.1873358582952909E-7</v>
      </c>
      <c r="P463" s="2">
        <f t="shared" si="163"/>
        <v>4.1460999919176863E-10</v>
      </c>
      <c r="R463">
        <f t="shared" si="171"/>
        <v>0.45400000000000035</v>
      </c>
      <c r="S463">
        <f t="shared" si="164"/>
        <v>6.2468948012160386</v>
      </c>
      <c r="T463">
        <f t="shared" si="165"/>
        <v>1.83208450848106</v>
      </c>
      <c r="U463">
        <f t="shared" si="166"/>
        <v>453.02489623849613</v>
      </c>
      <c r="V463">
        <f t="shared" si="167"/>
        <v>180.45629141754378</v>
      </c>
      <c r="W463">
        <f t="shared" si="168"/>
        <v>188.62817342367163</v>
      </c>
      <c r="X463">
        <f t="shared" si="169"/>
        <v>-45.80016869456572</v>
      </c>
      <c r="Y463">
        <f t="shared" si="170"/>
        <v>-36.308178194233967</v>
      </c>
    </row>
    <row r="464" spans="3:25" x14ac:dyDescent="0.55000000000000004">
      <c r="C464">
        <f t="shared" si="153"/>
        <v>0.45500000000000035</v>
      </c>
      <c r="D464">
        <f t="shared" si="159"/>
        <v>7.943261525831991</v>
      </c>
      <c r="E464">
        <f t="shared" si="154"/>
        <v>2.072323962430886</v>
      </c>
      <c r="F464">
        <f t="shared" si="160"/>
        <v>359.1342053695754</v>
      </c>
      <c r="G464">
        <f t="shared" si="161"/>
        <v>125.31727114935688</v>
      </c>
      <c r="H464">
        <f t="shared" si="162"/>
        <v>164.3201122631952</v>
      </c>
      <c r="I464">
        <f t="shared" si="155"/>
        <v>-34.648145841372177</v>
      </c>
      <c r="J464">
        <f t="shared" si="156"/>
        <v>-32.776352153220252</v>
      </c>
      <c r="L464">
        <f t="shared" si="172"/>
        <v>0.45500000000000035</v>
      </c>
      <c r="M464" s="2">
        <f t="shared" si="157"/>
        <v>0.34764951670261535</v>
      </c>
      <c r="N464">
        <f t="shared" si="173"/>
        <v>-14.666226946349964</v>
      </c>
      <c r="O464">
        <f t="shared" si="158"/>
        <v>4.2710884650672667E-7</v>
      </c>
      <c r="P464" s="2">
        <f t="shared" si="163"/>
        <v>4.2292121616812824E-10</v>
      </c>
      <c r="R464">
        <f t="shared" si="171"/>
        <v>0.45500000000000035</v>
      </c>
      <c r="S464">
        <f t="shared" si="164"/>
        <v>6.3579529118710321</v>
      </c>
      <c r="T464">
        <f t="shared" si="165"/>
        <v>1.8497064563383532</v>
      </c>
      <c r="U464">
        <f t="shared" si="166"/>
        <v>453.02489623849613</v>
      </c>
      <c r="V464">
        <f t="shared" si="167"/>
        <v>180.45629141754378</v>
      </c>
      <c r="W464">
        <f t="shared" si="168"/>
        <v>188.62817342367163</v>
      </c>
      <c r="X464">
        <f t="shared" si="169"/>
        <v>-45.672555881808783</v>
      </c>
      <c r="Y464">
        <f t="shared" si="170"/>
        <v>-36.418169059133611</v>
      </c>
    </row>
    <row r="465" spans="3:25" x14ac:dyDescent="0.55000000000000004">
      <c r="C465">
        <f t="shared" si="153"/>
        <v>0.45600000000000035</v>
      </c>
      <c r="D465">
        <f t="shared" si="159"/>
        <v>7.9228228725765524</v>
      </c>
      <c r="E465">
        <f t="shared" si="154"/>
        <v>2.0697475656277575</v>
      </c>
      <c r="F465">
        <f t="shared" si="160"/>
        <v>359.1342053695754</v>
      </c>
      <c r="G465">
        <f t="shared" si="161"/>
        <v>125.31727114935688</v>
      </c>
      <c r="H465">
        <f t="shared" si="162"/>
        <v>164.3201122631952</v>
      </c>
      <c r="I465">
        <f t="shared" si="155"/>
        <v>-34.551548656581012</v>
      </c>
      <c r="J465">
        <f t="shared" si="156"/>
        <v>-32.875525734814545</v>
      </c>
      <c r="L465">
        <f t="shared" si="172"/>
        <v>0.45600000000000035</v>
      </c>
      <c r="M465" s="2">
        <f t="shared" si="157"/>
        <v>0.35457185430394955</v>
      </c>
      <c r="N465">
        <f t="shared" si="173"/>
        <v>-14.646510765305674</v>
      </c>
      <c r="O465">
        <f t="shared" si="158"/>
        <v>4.3561336466650624E-7</v>
      </c>
      <c r="P465" s="2">
        <f t="shared" si="163"/>
        <v>4.313611055866168E-10</v>
      </c>
      <c r="R465">
        <f t="shared" si="171"/>
        <v>0.45600000000000035</v>
      </c>
      <c r="S465">
        <f t="shared" si="164"/>
        <v>6.4678661064424947</v>
      </c>
      <c r="T465">
        <f t="shared" si="165"/>
        <v>1.8668462405795196</v>
      </c>
      <c r="U465">
        <f t="shared" si="166"/>
        <v>453.02489623849613</v>
      </c>
      <c r="V465">
        <f t="shared" si="167"/>
        <v>180.45629141754378</v>
      </c>
      <c r="W465">
        <f t="shared" si="168"/>
        <v>188.62817342367163</v>
      </c>
      <c r="X465">
        <f t="shared" si="169"/>
        <v>-45.545223229129512</v>
      </c>
      <c r="Y465">
        <f t="shared" si="170"/>
        <v>-36.528361927571716</v>
      </c>
    </row>
    <row r="466" spans="3:25" x14ac:dyDescent="0.55000000000000004">
      <c r="C466">
        <f t="shared" si="153"/>
        <v>0.45700000000000035</v>
      </c>
      <c r="D466">
        <f t="shared" si="159"/>
        <v>7.8993232603071624</v>
      </c>
      <c r="E466">
        <f t="shared" si="154"/>
        <v>2.066777092551412</v>
      </c>
      <c r="F466">
        <f t="shared" si="160"/>
        <v>359.1342053695754</v>
      </c>
      <c r="G466">
        <f t="shared" si="161"/>
        <v>125.31727114935688</v>
      </c>
      <c r="H466">
        <f t="shared" si="162"/>
        <v>164.3201122631952</v>
      </c>
      <c r="I466">
        <f t="shared" si="155"/>
        <v>-34.455163075868988</v>
      </c>
      <c r="J466">
        <f t="shared" si="156"/>
        <v>-32.974881788602914</v>
      </c>
      <c r="L466">
        <f t="shared" si="172"/>
        <v>0.45700000000000035</v>
      </c>
      <c r="M466" s="2">
        <f t="shared" si="157"/>
        <v>0.36160034954875908</v>
      </c>
      <c r="N466">
        <f t="shared" si="173"/>
        <v>-14.626882187520255</v>
      </c>
      <c r="O466">
        <f t="shared" si="158"/>
        <v>4.4424830403061448E-7</v>
      </c>
      <c r="P466" s="2">
        <f t="shared" si="163"/>
        <v>4.3993083434856073E-10</v>
      </c>
      <c r="R466">
        <f t="shared" si="171"/>
        <v>0.45700000000000035</v>
      </c>
      <c r="S466">
        <f t="shared" si="164"/>
        <v>6.5765108930729861</v>
      </c>
      <c r="T466">
        <f t="shared" si="165"/>
        <v>1.8835043452885856</v>
      </c>
      <c r="U466">
        <f t="shared" si="166"/>
        <v>453.02489623849613</v>
      </c>
      <c r="V466">
        <f t="shared" si="167"/>
        <v>180.45629141754378</v>
      </c>
      <c r="W466">
        <f t="shared" si="168"/>
        <v>188.62817342367163</v>
      </c>
      <c r="X466">
        <f t="shared" si="169"/>
        <v>-45.418169509100032</v>
      </c>
      <c r="Y466">
        <f t="shared" si="170"/>
        <v>-36.638757542892129</v>
      </c>
    </row>
    <row r="467" spans="3:25" x14ac:dyDescent="0.55000000000000004">
      <c r="C467">
        <f t="shared" si="153"/>
        <v>0.45800000000000035</v>
      </c>
      <c r="D467">
        <f t="shared" si="159"/>
        <v>7.8727922447940886</v>
      </c>
      <c r="E467">
        <f t="shared" si="154"/>
        <v>2.063412795538909</v>
      </c>
      <c r="F467">
        <f t="shared" si="160"/>
        <v>359.1342053695754</v>
      </c>
      <c r="G467">
        <f t="shared" si="161"/>
        <v>125.31727114935688</v>
      </c>
      <c r="H467">
        <f t="shared" si="162"/>
        <v>164.3201122631952</v>
      </c>
      <c r="I467">
        <f t="shared" si="155"/>
        <v>-34.358988174189861</v>
      </c>
      <c r="J467">
        <f t="shared" si="156"/>
        <v>-33.074420987294545</v>
      </c>
      <c r="L467">
        <f t="shared" si="172"/>
        <v>0.45800000000000035</v>
      </c>
      <c r="M467" s="2">
        <f t="shared" si="157"/>
        <v>0.36873594412631971</v>
      </c>
      <c r="N467">
        <f t="shared" si="173"/>
        <v>-14.607340993406268</v>
      </c>
      <c r="O467">
        <f t="shared" si="158"/>
        <v>4.5301482152233475E-7</v>
      </c>
      <c r="P467" s="2">
        <f t="shared" si="163"/>
        <v>4.4863156277647505E-10</v>
      </c>
      <c r="R467">
        <f t="shared" si="171"/>
        <v>0.45800000000000035</v>
      </c>
      <c r="S467">
        <f t="shared" si="164"/>
        <v>6.6837636021754196</v>
      </c>
      <c r="T467">
        <f t="shared" si="165"/>
        <v>1.8996812423900735</v>
      </c>
      <c r="U467">
        <f t="shared" si="166"/>
        <v>453.02489623849613</v>
      </c>
      <c r="V467">
        <f t="shared" si="167"/>
        <v>180.45629141754378</v>
      </c>
      <c r="W467">
        <f t="shared" si="168"/>
        <v>188.62817342367163</v>
      </c>
      <c r="X467">
        <f t="shared" si="169"/>
        <v>-45.29139350234118</v>
      </c>
      <c r="Y467">
        <f t="shared" si="170"/>
        <v>-36.749356652549494</v>
      </c>
    </row>
    <row r="468" spans="3:25" x14ac:dyDescent="0.55000000000000004">
      <c r="C468">
        <f t="shared" si="153"/>
        <v>0.45900000000000035</v>
      </c>
      <c r="D468">
        <f t="shared" si="159"/>
        <v>7.8432627677825097</v>
      </c>
      <c r="E468">
        <f t="shared" si="154"/>
        <v>2.0596549171478813</v>
      </c>
      <c r="F468">
        <f t="shared" si="160"/>
        <v>359.1342053695754</v>
      </c>
      <c r="G468">
        <f t="shared" si="161"/>
        <v>125.31727114935688</v>
      </c>
      <c r="H468">
        <f t="shared" si="162"/>
        <v>164.3201122631952</v>
      </c>
      <c r="I468">
        <f t="shared" si="155"/>
        <v>-34.263023032550009</v>
      </c>
      <c r="J468">
        <f t="shared" si="156"/>
        <v>-33.174144007325424</v>
      </c>
      <c r="L468">
        <f t="shared" si="172"/>
        <v>0.45900000000000035</v>
      </c>
      <c r="M468" s="2">
        <f t="shared" si="157"/>
        <v>0.37597957383000791</v>
      </c>
      <c r="N468">
        <f t="shared" si="173"/>
        <v>-14.587886965716212</v>
      </c>
      <c r="O468">
        <f t="shared" si="158"/>
        <v>4.6191406682147502E-7</v>
      </c>
      <c r="P468" s="2">
        <f t="shared" si="163"/>
        <v>4.5746444417190524E-10</v>
      </c>
      <c r="R468">
        <f t="shared" si="171"/>
        <v>0.45900000000000035</v>
      </c>
      <c r="S468">
        <f t="shared" si="164"/>
        <v>6.789500614669711</v>
      </c>
      <c r="T468">
        <f t="shared" si="165"/>
        <v>1.9153773916891055</v>
      </c>
      <c r="U468">
        <f t="shared" si="166"/>
        <v>453.02489623849613</v>
      </c>
      <c r="V468">
        <f t="shared" si="167"/>
        <v>180.45629141754378</v>
      </c>
      <c r="W468">
        <f t="shared" si="168"/>
        <v>188.62817342367163</v>
      </c>
      <c r="X468">
        <f t="shared" si="169"/>
        <v>-45.164893997452282</v>
      </c>
      <c r="Y468">
        <f t="shared" si="170"/>
        <v>-36.86016000813936</v>
      </c>
    </row>
    <row r="469" spans="3:25" x14ac:dyDescent="0.55000000000000004">
      <c r="C469">
        <f t="shared" si="153"/>
        <v>0.46000000000000035</v>
      </c>
      <c r="D469">
        <f t="shared" si="159"/>
        <v>7.8107710906982692</v>
      </c>
      <c r="E469">
        <f t="shared" si="154"/>
        <v>2.0555036901813537</v>
      </c>
      <c r="F469">
        <f t="shared" si="160"/>
        <v>359.1342053695754</v>
      </c>
      <c r="G469">
        <f t="shared" si="161"/>
        <v>125.31727114935688</v>
      </c>
      <c r="H469">
        <f t="shared" si="162"/>
        <v>164.3201122631952</v>
      </c>
      <c r="I469">
        <f t="shared" si="155"/>
        <v>-34.167266737955806</v>
      </c>
      <c r="J469">
        <f t="shared" si="156"/>
        <v>-33.274051528886154</v>
      </c>
      <c r="L469">
        <f t="shared" si="172"/>
        <v>0.46000000000000035</v>
      </c>
      <c r="M469" s="2">
        <f t="shared" si="157"/>
        <v>0.38333216819046012</v>
      </c>
      <c r="N469">
        <f t="shared" si="173"/>
        <v>-14.568519889528844</v>
      </c>
      <c r="O469">
        <f t="shared" si="158"/>
        <v>4.7094718191368127E-7</v>
      </c>
      <c r="P469" s="2">
        <f t="shared" si="163"/>
        <v>4.6643062436757855E-10</v>
      </c>
      <c r="R469">
        <f t="shared" si="171"/>
        <v>0.46000000000000035</v>
      </c>
      <c r="S469">
        <f t="shared" si="164"/>
        <v>6.8935985934749153</v>
      </c>
      <c r="T469">
        <f t="shared" si="165"/>
        <v>1.9305932409099356</v>
      </c>
      <c r="U469">
        <f t="shared" si="166"/>
        <v>453.02489623849613</v>
      </c>
      <c r="V469">
        <f t="shared" si="167"/>
        <v>180.45629141754378</v>
      </c>
      <c r="W469">
        <f t="shared" si="168"/>
        <v>188.62817342367163</v>
      </c>
      <c r="X469">
        <f t="shared" si="169"/>
        <v>-45.038669790941746</v>
      </c>
      <c r="Y469">
        <f t="shared" si="170"/>
        <v>-36.971168365429065</v>
      </c>
    </row>
    <row r="470" spans="3:25" x14ac:dyDescent="0.55000000000000004">
      <c r="C470">
        <f t="shared" si="153"/>
        <v>0.46100000000000035</v>
      </c>
      <c r="D470">
        <f t="shared" si="159"/>
        <v>7.77535672243825</v>
      </c>
      <c r="E470">
        <f t="shared" si="154"/>
        <v>2.0509593377122641</v>
      </c>
      <c r="F470">
        <f t="shared" si="160"/>
        <v>359.1342053695754</v>
      </c>
      <c r="G470">
        <f t="shared" si="161"/>
        <v>125.31727114935688</v>
      </c>
      <c r="H470">
        <f t="shared" si="162"/>
        <v>164.3201122631952</v>
      </c>
      <c r="I470">
        <f t="shared" si="155"/>
        <v>-34.071718383361464</v>
      </c>
      <c r="J470">
        <f t="shared" si="156"/>
        <v>-33.374144235949586</v>
      </c>
      <c r="L470">
        <f t="shared" si="172"/>
        <v>0.46100000000000035</v>
      </c>
      <c r="M470" s="2">
        <f t="shared" si="157"/>
        <v>0.39079465010418962</v>
      </c>
      <c r="N470">
        <f t="shared" si="173"/>
        <v>-14.549239552235672</v>
      </c>
      <c r="O470">
        <f t="shared" si="158"/>
        <v>4.8011530063417059E-7</v>
      </c>
      <c r="P470" s="2">
        <f t="shared" si="163"/>
        <v>4.7553124127392634E-10</v>
      </c>
      <c r="R470">
        <f t="shared" si="171"/>
        <v>0.46100000000000035</v>
      </c>
      <c r="S470">
        <f t="shared" si="164"/>
        <v>6.9959347176739852</v>
      </c>
      <c r="T470">
        <f t="shared" si="165"/>
        <v>1.945329225734028</v>
      </c>
      <c r="U470">
        <f t="shared" si="166"/>
        <v>453.02489623849613</v>
      </c>
      <c r="V470">
        <f t="shared" si="167"/>
        <v>180.45629141754378</v>
      </c>
      <c r="W470">
        <f t="shared" si="168"/>
        <v>188.62817342367163</v>
      </c>
      <c r="X470">
        <f t="shared" si="169"/>
        <v>-44.912719687158294</v>
      </c>
      <c r="Y470">
        <f t="shared" si="170"/>
        <v>-37.082382484388425</v>
      </c>
    </row>
    <row r="471" spans="3:25" x14ac:dyDescent="0.55000000000000004">
      <c r="C471">
        <f t="shared" si="153"/>
        <v>0.46200000000000035</v>
      </c>
      <c r="D471">
        <f t="shared" si="159"/>
        <v>7.7370623414337336</v>
      </c>
      <c r="E471">
        <f t="shared" si="154"/>
        <v>2.046022073106748</v>
      </c>
      <c r="F471">
        <f t="shared" si="160"/>
        <v>359.1342053695754</v>
      </c>
      <c r="G471">
        <f t="shared" si="161"/>
        <v>125.31727114935688</v>
      </c>
      <c r="H471">
        <f t="shared" si="162"/>
        <v>164.3201122631952</v>
      </c>
      <c r="I471">
        <f t="shared" si="155"/>
        <v>-33.976377067617484</v>
      </c>
      <c r="J471">
        <f t="shared" si="156"/>
        <v>-33.474422816299082</v>
      </c>
      <c r="L471">
        <f t="shared" si="172"/>
        <v>0.46200000000000035</v>
      </c>
      <c r="M471" s="2">
        <f t="shared" si="157"/>
        <v>0.39836793545769833</v>
      </c>
      <c r="N471">
        <f t="shared" si="173"/>
        <v>-14.530045743527683</v>
      </c>
      <c r="O471">
        <f t="shared" si="158"/>
        <v>4.8941954820592927E-7</v>
      </c>
      <c r="P471" s="2">
        <f t="shared" si="163"/>
        <v>4.8476742442005042E-10</v>
      </c>
      <c r="R471">
        <f t="shared" si="171"/>
        <v>0.46200000000000035</v>
      </c>
      <c r="S471">
        <f t="shared" si="164"/>
        <v>7.0963869187363562</v>
      </c>
      <c r="T471">
        <f t="shared" si="165"/>
        <v>1.9595857698364938</v>
      </c>
      <c r="U471">
        <f t="shared" si="166"/>
        <v>453.02489623849613</v>
      </c>
      <c r="V471">
        <f t="shared" si="167"/>
        <v>180.45629141754378</v>
      </c>
      <c r="W471">
        <f t="shared" si="168"/>
        <v>188.62817342367163</v>
      </c>
      <c r="X471">
        <f t="shared" si="169"/>
        <v>-44.787042498223052</v>
      </c>
      <c r="Y471">
        <f t="shared" si="170"/>
        <v>-37.193803129221202</v>
      </c>
    </row>
    <row r="472" spans="3:25" x14ac:dyDescent="0.55000000000000004">
      <c r="C472">
        <f t="shared" si="153"/>
        <v>0.46300000000000036</v>
      </c>
      <c r="D472">
        <f t="shared" si="159"/>
        <v>7.695933712201521</v>
      </c>
      <c r="E472">
        <f t="shared" si="154"/>
        <v>2.0406921000468827</v>
      </c>
      <c r="F472">
        <f t="shared" si="160"/>
        <v>359.1342053695754</v>
      </c>
      <c r="G472">
        <f t="shared" si="161"/>
        <v>125.31727114935688</v>
      </c>
      <c r="H472">
        <f t="shared" si="162"/>
        <v>164.3201122631952</v>
      </c>
      <c r="I472">
        <f t="shared" si="155"/>
        <v>-33.881241895419699</v>
      </c>
      <c r="J472">
        <f t="shared" si="156"/>
        <v>-33.574887961556733</v>
      </c>
      <c r="L472">
        <f t="shared" si="172"/>
        <v>0.46300000000000036</v>
      </c>
      <c r="M472" s="2">
        <f t="shared" si="157"/>
        <v>0.40605293274714854</v>
      </c>
      <c r="N472">
        <f t="shared" si="173"/>
        <v>-14.510938255382268</v>
      </c>
      <c r="O472">
        <f t="shared" si="158"/>
        <v>4.9886104077245617E-7</v>
      </c>
      <c r="P472" s="2">
        <f t="shared" si="163"/>
        <v>4.9414029448919321E-10</v>
      </c>
      <c r="R472">
        <f t="shared" si="171"/>
        <v>0.46300000000000036</v>
      </c>
      <c r="S472">
        <f t="shared" si="164"/>
        <v>7.1948341181849162</v>
      </c>
      <c r="T472">
        <f t="shared" si="165"/>
        <v>1.9733632849220513</v>
      </c>
      <c r="U472">
        <f t="shared" si="166"/>
        <v>453.02489623849613</v>
      </c>
      <c r="V472">
        <f t="shared" si="167"/>
        <v>180.45629141754378</v>
      </c>
      <c r="W472">
        <f t="shared" si="168"/>
        <v>188.62817342367163</v>
      </c>
      <c r="X472">
        <f t="shared" si="169"/>
        <v>-44.661637043962322</v>
      </c>
      <c r="Y472">
        <f t="shared" si="170"/>
        <v>-37.305431068396373</v>
      </c>
    </row>
    <row r="473" spans="3:25" x14ac:dyDescent="0.55000000000000004">
      <c r="C473">
        <f t="shared" si="153"/>
        <v>0.46400000000000036</v>
      </c>
      <c r="D473">
        <f t="shared" si="159"/>
        <v>7.6520195966012761</v>
      </c>
      <c r="E473">
        <f t="shared" si="154"/>
        <v>2.0349696125524162</v>
      </c>
      <c r="F473">
        <f t="shared" si="160"/>
        <v>359.1342053695754</v>
      </c>
      <c r="G473">
        <f t="shared" si="161"/>
        <v>125.31727114935688</v>
      </c>
      <c r="H473">
        <f t="shared" si="162"/>
        <v>164.3201122631952</v>
      </c>
      <c r="I473">
        <f t="shared" si="155"/>
        <v>-33.786311977258762</v>
      </c>
      <c r="J473">
        <f t="shared" si="156"/>
        <v>-33.675540367212136</v>
      </c>
      <c r="L473">
        <f t="shared" si="172"/>
        <v>0.46400000000000036</v>
      </c>
      <c r="M473" s="2">
        <f t="shared" si="157"/>
        <v>0.41385054269365934</v>
      </c>
      <c r="N473">
        <f t="shared" si="173"/>
        <v>-14.491916882050349</v>
      </c>
      <c r="O473">
        <f t="shared" si="158"/>
        <v>5.0844088492513049E-7</v>
      </c>
      <c r="P473" s="2">
        <f t="shared" si="163"/>
        <v>5.0365096284879374E-10</v>
      </c>
      <c r="R473">
        <f t="shared" si="171"/>
        <v>0.46400000000000036</v>
      </c>
      <c r="S473">
        <f t="shared" si="164"/>
        <v>7.2911564660664734</v>
      </c>
      <c r="T473">
        <f t="shared" si="165"/>
        <v>1.9866621707595016</v>
      </c>
      <c r="U473">
        <f t="shared" si="166"/>
        <v>453.02489623849613</v>
      </c>
      <c r="V473">
        <f t="shared" si="167"/>
        <v>180.45629141754378</v>
      </c>
      <c r="W473">
        <f t="shared" si="168"/>
        <v>188.62817342367163</v>
      </c>
      <c r="X473">
        <f t="shared" si="169"/>
        <v>-44.536502151841098</v>
      </c>
      <c r="Y473">
        <f t="shared" si="170"/>
        <v>-37.417267074680147</v>
      </c>
    </row>
    <row r="474" spans="3:25" x14ac:dyDescent="0.55000000000000004">
      <c r="C474">
        <f t="shared" si="153"/>
        <v>0.46500000000000036</v>
      </c>
      <c r="D474">
        <f t="shared" si="159"/>
        <v>7.6053716600368002</v>
      </c>
      <c r="E474">
        <f t="shared" si="154"/>
        <v>2.0288547950019193</v>
      </c>
      <c r="F474">
        <f t="shared" si="160"/>
        <v>359.1342053695754</v>
      </c>
      <c r="G474">
        <f t="shared" si="161"/>
        <v>125.31727114935688</v>
      </c>
      <c r="H474">
        <f t="shared" si="162"/>
        <v>164.3201122631952</v>
      </c>
      <c r="I474">
        <f t="shared" si="155"/>
        <v>-33.691586429370318</v>
      </c>
      <c r="J474">
        <f t="shared" si="156"/>
        <v>-33.776380732651077</v>
      </c>
      <c r="L474">
        <f t="shared" si="172"/>
        <v>0.46500000000000036</v>
      </c>
      <c r="M474" s="2">
        <f t="shared" si="157"/>
        <v>0.42176165785429032</v>
      </c>
      <c r="N474">
        <f t="shared" si="173"/>
        <v>-14.472981420043705</v>
      </c>
      <c r="O474">
        <f t="shared" si="158"/>
        <v>5.1816017722528158E-7</v>
      </c>
      <c r="P474" s="2">
        <f t="shared" si="163"/>
        <v>5.1330053107520654E-10</v>
      </c>
      <c r="R474">
        <f t="shared" si="171"/>
        <v>0.46500000000000036</v>
      </c>
      <c r="S474">
        <f t="shared" si="164"/>
        <v>7.3852355795879188</v>
      </c>
      <c r="T474">
        <f t="shared" si="165"/>
        <v>1.999482815215643</v>
      </c>
      <c r="U474">
        <f t="shared" si="166"/>
        <v>453.02489623849613</v>
      </c>
      <c r="V474">
        <f t="shared" si="167"/>
        <v>180.45629141754378</v>
      </c>
      <c r="W474">
        <f t="shared" si="168"/>
        <v>188.62817342367163</v>
      </c>
      <c r="X474">
        <f t="shared" si="169"/>
        <v>-44.411636656897237</v>
      </c>
      <c r="Y474">
        <f t="shared" si="170"/>
        <v>-37.529311925167868</v>
      </c>
    </row>
    <row r="475" spans="3:25" x14ac:dyDescent="0.55000000000000004">
      <c r="C475">
        <f t="shared" si="153"/>
        <v>0.46600000000000036</v>
      </c>
      <c r="D475">
        <f t="shared" si="159"/>
        <v>7.5560443728427016</v>
      </c>
      <c r="E475">
        <f t="shared" si="154"/>
        <v>2.0223478221528168</v>
      </c>
      <c r="F475">
        <f t="shared" si="160"/>
        <v>359.1342053695754</v>
      </c>
      <c r="G475">
        <f t="shared" si="161"/>
        <v>125.31727114935688</v>
      </c>
      <c r="H475">
        <f t="shared" si="162"/>
        <v>164.3201122631952</v>
      </c>
      <c r="I475">
        <f t="shared" si="155"/>
        <v>-33.597064373685576</v>
      </c>
      <c r="J475">
        <f t="shared" si="156"/>
        <v>-33.877409761184921</v>
      </c>
      <c r="L475">
        <f t="shared" si="172"/>
        <v>0.46600000000000036</v>
      </c>
      <c r="M475" s="2">
        <f t="shared" si="157"/>
        <v>0.42978716222876662</v>
      </c>
      <c r="N475">
        <f t="shared" si="173"/>
        <v>-14.454131668122523</v>
      </c>
      <c r="O475">
        <f t="shared" si="158"/>
        <v>5.2802000372102621E-7</v>
      </c>
      <c r="P475" s="2">
        <f t="shared" si="163"/>
        <v>5.2309009047315433E-10</v>
      </c>
      <c r="R475">
        <f t="shared" si="171"/>
        <v>0.46600000000000036</v>
      </c>
      <c r="S475">
        <f t="shared" si="164"/>
        <v>7.4769547812591508</v>
      </c>
      <c r="T475">
        <f t="shared" si="165"/>
        <v>2.0118255942877283</v>
      </c>
      <c r="U475">
        <f t="shared" si="166"/>
        <v>453.02489623849613</v>
      </c>
      <c r="V475">
        <f t="shared" si="167"/>
        <v>180.45629141754378</v>
      </c>
      <c r="W475">
        <f t="shared" si="168"/>
        <v>188.62817342367163</v>
      </c>
      <c r="X475">
        <f t="shared" si="169"/>
        <v>-44.287039401676438</v>
      </c>
      <c r="Y475">
        <f t="shared" si="170"/>
        <v>-37.641566401316581</v>
      </c>
    </row>
    <row r="476" spans="3:25" x14ac:dyDescent="0.55000000000000004">
      <c r="C476">
        <f t="shared" si="153"/>
        <v>0.46700000000000036</v>
      </c>
      <c r="D476">
        <f t="shared" si="159"/>
        <v>7.5040949071178362</v>
      </c>
      <c r="E476">
        <f t="shared" si="154"/>
        <v>2.0154488591609692</v>
      </c>
      <c r="F476">
        <f t="shared" si="160"/>
        <v>359.1342053695754</v>
      </c>
      <c r="G476">
        <f t="shared" si="161"/>
        <v>125.31727114935688</v>
      </c>
      <c r="H476">
        <f t="shared" si="162"/>
        <v>164.3201122631952</v>
      </c>
      <c r="I476">
        <f t="shared" si="155"/>
        <v>-33.502744937782516</v>
      </c>
      <c r="J476">
        <f t="shared" si="156"/>
        <v>-33.978628160079829</v>
      </c>
      <c r="L476">
        <f t="shared" si="172"/>
        <v>0.46700000000000036</v>
      </c>
      <c r="M476" s="2">
        <f t="shared" si="157"/>
        <v>0.4379279308620414</v>
      </c>
      <c r="N476">
        <f t="shared" si="173"/>
        <v>-14.435367427283104</v>
      </c>
      <c r="O476">
        <f t="shared" si="158"/>
        <v>5.3802143945899215E-7</v>
      </c>
      <c r="P476" s="2">
        <f t="shared" si="163"/>
        <v>5.3302072159000966E-10</v>
      </c>
      <c r="R476">
        <f t="shared" si="171"/>
        <v>0.46700000000000036</v>
      </c>
      <c r="S476">
        <f t="shared" si="164"/>
        <v>7.566199335890297</v>
      </c>
      <c r="T476">
        <f t="shared" si="165"/>
        <v>2.0236908721352975</v>
      </c>
      <c r="U476">
        <f t="shared" si="166"/>
        <v>453.02489623849613</v>
      </c>
      <c r="V476">
        <f t="shared" si="167"/>
        <v>180.45629141754378</v>
      </c>
      <c r="W476">
        <f t="shared" si="168"/>
        <v>188.62817342367163</v>
      </c>
      <c r="X476">
        <f t="shared" si="169"/>
        <v>-44.162709236167863</v>
      </c>
      <c r="Y476">
        <f t="shared" si="170"/>
        <v>-37.754031288977586</v>
      </c>
    </row>
    <row r="477" spans="3:25" x14ac:dyDescent="0.55000000000000004">
      <c r="C477">
        <f t="shared" si="153"/>
        <v>0.46800000000000036</v>
      </c>
      <c r="D477">
        <f t="shared" si="159"/>
        <v>7.4495830292663019</v>
      </c>
      <c r="E477">
        <f t="shared" si="154"/>
        <v>2.0081580615991328</v>
      </c>
      <c r="F477">
        <f t="shared" si="160"/>
        <v>359.1342053695754</v>
      </c>
      <c r="G477">
        <f t="shared" si="161"/>
        <v>125.31727114935688</v>
      </c>
      <c r="H477">
        <f t="shared" si="162"/>
        <v>164.3201122631952</v>
      </c>
      <c r="I477">
        <f t="shared" si="155"/>
        <v>-33.40862725483754</v>
      </c>
      <c r="J477">
        <f t="shared" si="156"/>
        <v>-34.080036640586641</v>
      </c>
      <c r="L477">
        <f t="shared" si="172"/>
        <v>0.46800000000000036</v>
      </c>
      <c r="M477" s="2">
        <f t="shared" si="157"/>
        <v>0.44618482944273813</v>
      </c>
      <c r="N477">
        <f t="shared" si="173"/>
        <v>-14.416688500745813</v>
      </c>
      <c r="O477">
        <f t="shared" si="158"/>
        <v>5.4816554799097991E-7</v>
      </c>
      <c r="P477" s="2">
        <f t="shared" si="163"/>
        <v>5.4309349372498648E-10</v>
      </c>
      <c r="R477">
        <f t="shared" si="171"/>
        <v>0.46800000000000036</v>
      </c>
      <c r="S477">
        <f t="shared" si="164"/>
        <v>7.6528566857764604</v>
      </c>
      <c r="T477">
        <f t="shared" si="165"/>
        <v>2.035079001110752</v>
      </c>
      <c r="U477">
        <f t="shared" si="166"/>
        <v>453.02489623849613</v>
      </c>
      <c r="V477">
        <f t="shared" si="167"/>
        <v>180.45629141754378</v>
      </c>
      <c r="W477">
        <f t="shared" si="168"/>
        <v>188.62817342367163</v>
      </c>
      <c r="X477">
        <f t="shared" si="169"/>
        <v>-44.038645017740393</v>
      </c>
      <c r="Y477">
        <f t="shared" si="170"/>
        <v>-37.866707378429602</v>
      </c>
    </row>
    <row r="478" spans="3:25" x14ac:dyDescent="0.55000000000000004">
      <c r="C478">
        <f t="shared" si="153"/>
        <v>0.46900000000000036</v>
      </c>
      <c r="D478">
        <f t="shared" si="159"/>
        <v>7.3925709885252102</v>
      </c>
      <c r="E478">
        <f t="shared" si="154"/>
        <v>2.00047557547488</v>
      </c>
      <c r="F478">
        <f t="shared" si="160"/>
        <v>359.1342053695754</v>
      </c>
      <c r="G478">
        <f t="shared" si="161"/>
        <v>125.31727114935688</v>
      </c>
      <c r="H478">
        <f t="shared" si="162"/>
        <v>164.3201122631952</v>
      </c>
      <c r="I478">
        <f t="shared" si="155"/>
        <v>-33.314710463577704</v>
      </c>
      <c r="J478">
        <f t="shared" si="156"/>
        <v>-34.181635917970731</v>
      </c>
      <c r="L478">
        <f t="shared" si="172"/>
        <v>0.46900000000000036</v>
      </c>
      <c r="M478" s="2">
        <f t="shared" si="157"/>
        <v>0.45455871389757246</v>
      </c>
      <c r="N478">
        <f t="shared" si="173"/>
        <v>-14.39809469394319</v>
      </c>
      <c r="O478">
        <f t="shared" si="158"/>
        <v>5.5845338087568469E-7</v>
      </c>
      <c r="P478" s="2">
        <f t="shared" si="163"/>
        <v>5.5330946443333281E-10</v>
      </c>
      <c r="R478">
        <f t="shared" si="171"/>
        <v>0.46900000000000036</v>
      </c>
      <c r="S478">
        <f t="shared" si="164"/>
        <v>7.736816683409768</v>
      </c>
      <c r="T478">
        <f t="shared" si="165"/>
        <v>2.0459903217891124</v>
      </c>
      <c r="U478">
        <f t="shared" si="166"/>
        <v>453.02489623849613</v>
      </c>
      <c r="V478">
        <f t="shared" si="167"/>
        <v>180.45629141754378</v>
      </c>
      <c r="W478">
        <f t="shared" si="168"/>
        <v>188.62817342367163</v>
      </c>
      <c r="X478">
        <f t="shared" si="169"/>
        <v>-43.914845611079706</v>
      </c>
      <c r="Y478">
        <f t="shared" si="170"/>
        <v>-37.979595464411929</v>
      </c>
    </row>
    <row r="479" spans="3:25" x14ac:dyDescent="0.55000000000000004">
      <c r="C479">
        <f t="shared" si="153"/>
        <v>0.47000000000000036</v>
      </c>
      <c r="D479">
        <f t="shared" si="159"/>
        <v>7.3331234017584759</v>
      </c>
      <c r="E479">
        <f t="shared" si="154"/>
        <v>1.9924015372475097</v>
      </c>
      <c r="F479">
        <f t="shared" si="160"/>
        <v>359.1342053695754</v>
      </c>
      <c r="G479">
        <f t="shared" si="161"/>
        <v>125.31727114935688</v>
      </c>
      <c r="H479">
        <f t="shared" si="162"/>
        <v>164.3201122631952</v>
      </c>
      <c r="I479">
        <f t="shared" si="155"/>
        <v>-33.220993708233408</v>
      </c>
      <c r="J479">
        <f t="shared" si="156"/>
        <v>-34.283426711542397</v>
      </c>
      <c r="L479">
        <f t="shared" si="172"/>
        <v>0.47000000000000036</v>
      </c>
      <c r="M479" s="2">
        <f t="shared" si="157"/>
        <v>0.46305042998181528</v>
      </c>
      <c r="N479">
        <f t="shared" si="173"/>
        <v>-14.379585814508269</v>
      </c>
      <c r="O479">
        <f t="shared" si="158"/>
        <v>5.6888597717555544E-7</v>
      </c>
      <c r="P479" s="2">
        <f t="shared" si="163"/>
        <v>5.6366967902562053E-10</v>
      </c>
      <c r="R479">
        <f t="shared" si="171"/>
        <v>0.47000000000000036</v>
      </c>
      <c r="S479">
        <f t="shared" si="164"/>
        <v>7.8179718210541056</v>
      </c>
      <c r="T479">
        <f t="shared" si="165"/>
        <v>2.0564251629966677</v>
      </c>
      <c r="U479">
        <f t="shared" si="166"/>
        <v>453.02489623849613</v>
      </c>
      <c r="V479">
        <f t="shared" si="167"/>
        <v>180.45629141754378</v>
      </c>
      <c r="W479">
        <f t="shared" si="168"/>
        <v>188.62817342367163</v>
      </c>
      <c r="X479">
        <f t="shared" si="169"/>
        <v>-43.791309888125859</v>
      </c>
      <c r="Y479">
        <f t="shared" si="170"/>
        <v>-38.09269634615822</v>
      </c>
    </row>
    <row r="480" spans="3:25" x14ac:dyDescent="0.55000000000000004">
      <c r="C480">
        <f t="shared" si="153"/>
        <v>0.47100000000000036</v>
      </c>
      <c r="D480">
        <f t="shared" si="159"/>
        <v>7.2713071348100939</v>
      </c>
      <c r="E480">
        <f t="shared" si="154"/>
        <v>1.9839360738444327</v>
      </c>
      <c r="F480">
        <f t="shared" si="160"/>
        <v>359.1342053695754</v>
      </c>
      <c r="G480">
        <f t="shared" si="161"/>
        <v>125.31727114935688</v>
      </c>
      <c r="H480">
        <f t="shared" si="162"/>
        <v>164.3201122631952</v>
      </c>
      <c r="I480">
        <f t="shared" si="155"/>
        <v>-33.127476138491616</v>
      </c>
      <c r="J480">
        <f t="shared" si="156"/>
        <v>-34.385409744687266</v>
      </c>
      <c r="L480">
        <f t="shared" si="172"/>
        <v>0.47100000000000036</v>
      </c>
      <c r="M480" s="2">
        <f t="shared" si="157"/>
        <v>0.47166081286588929</v>
      </c>
      <c r="N480">
        <f t="shared" si="173"/>
        <v>-14.361161672263091</v>
      </c>
      <c r="O480">
        <f t="shared" si="158"/>
        <v>5.7946436294890308E-7</v>
      </c>
      <c r="P480" s="2">
        <f t="shared" si="163"/>
        <v>5.741751700622298E-10</v>
      </c>
      <c r="R480">
        <f t="shared" si="171"/>
        <v>0.47100000000000036</v>
      </c>
      <c r="S480">
        <f t="shared" si="164"/>
        <v>7.8962174565254672</v>
      </c>
      <c r="T480">
        <f t="shared" si="165"/>
        <v>2.0663838418387712</v>
      </c>
      <c r="U480">
        <f t="shared" si="166"/>
        <v>453.02489623849613</v>
      </c>
      <c r="V480">
        <f t="shared" si="167"/>
        <v>180.45629141754378</v>
      </c>
      <c r="W480">
        <f t="shared" si="168"/>
        <v>188.62817342367163</v>
      </c>
      <c r="X480">
        <f t="shared" si="169"/>
        <v>-43.668036728011678</v>
      </c>
      <c r="Y480">
        <f t="shared" si="170"/>
        <v>-38.206010827430298</v>
      </c>
    </row>
    <row r="481" spans="3:25" x14ac:dyDescent="0.55000000000000004">
      <c r="C481">
        <f t="shared" si="153"/>
        <v>0.47200000000000036</v>
      </c>
      <c r="D481">
        <f t="shared" si="159"/>
        <v>7.2071911807085138</v>
      </c>
      <c r="E481">
        <f t="shared" si="154"/>
        <v>1.9750793026764271</v>
      </c>
      <c r="F481">
        <f t="shared" si="160"/>
        <v>359.1342053695754</v>
      </c>
      <c r="G481">
        <f t="shared" si="161"/>
        <v>125.31727114935688</v>
      </c>
      <c r="H481">
        <f t="shared" si="162"/>
        <v>164.3201122631952</v>
      </c>
      <c r="I481">
        <f t="shared" si="155"/>
        <v>-33.034156909449564</v>
      </c>
      <c r="J481">
        <f t="shared" si="156"/>
        <v>-34.487585744897324</v>
      </c>
      <c r="L481">
        <f t="shared" si="172"/>
        <v>0.47200000000000036</v>
      </c>
      <c r="M481" s="2">
        <f t="shared" si="157"/>
        <v>0.48039068671817692</v>
      </c>
      <c r="N481">
        <f t="shared" si="173"/>
        <v>-14.342822079207391</v>
      </c>
      <c r="O481">
        <f t="shared" si="158"/>
        <v>5.9018955073735412E-7</v>
      </c>
      <c r="P481" s="2">
        <f t="shared" si="163"/>
        <v>5.8482695684312913E-10</v>
      </c>
      <c r="R481">
        <f t="shared" si="171"/>
        <v>0.47200000000000036</v>
      </c>
      <c r="S481">
        <f t="shared" si="164"/>
        <v>7.9714520345222795</v>
      </c>
      <c r="T481">
        <f t="shared" si="165"/>
        <v>2.0758666637264724</v>
      </c>
      <c r="U481">
        <f t="shared" si="166"/>
        <v>453.02489623849613</v>
      </c>
      <c r="V481">
        <f t="shared" si="167"/>
        <v>180.45629141754378</v>
      </c>
      <c r="W481">
        <f t="shared" si="168"/>
        <v>188.62817342367163</v>
      </c>
      <c r="X481">
        <f t="shared" si="169"/>
        <v>-43.545025017001691</v>
      </c>
      <c r="Y481">
        <f t="shared" si="170"/>
        <v>-38.319539716552583</v>
      </c>
    </row>
    <row r="482" spans="3:25" x14ac:dyDescent="0.55000000000000004">
      <c r="C482">
        <f t="shared" si="153"/>
        <v>0.47300000000000036</v>
      </c>
      <c r="D482">
        <f t="shared" si="159"/>
        <v>7.1408465350288237</v>
      </c>
      <c r="E482">
        <f t="shared" si="154"/>
        <v>1.9658313316525025</v>
      </c>
      <c r="F482">
        <f t="shared" si="160"/>
        <v>359.1342053695754</v>
      </c>
      <c r="G482">
        <f t="shared" si="161"/>
        <v>125.31727114935688</v>
      </c>
      <c r="H482">
        <f t="shared" si="162"/>
        <v>164.3201122631952</v>
      </c>
      <c r="I482">
        <f t="shared" si="155"/>
        <v>-32.941035181568949</v>
      </c>
      <c r="J482">
        <f t="shared" si="156"/>
        <v>-34.589955443801863</v>
      </c>
      <c r="L482">
        <f t="shared" si="172"/>
        <v>0.47300000000000036</v>
      </c>
      <c r="M482" s="2">
        <f t="shared" si="157"/>
        <v>0.48924086428412511</v>
      </c>
      <c r="N482">
        <f t="shared" si="173"/>
        <v>-14.324566849507498</v>
      </c>
      <c r="O482">
        <f t="shared" si="158"/>
        <v>6.0106253904875544E-7</v>
      </c>
      <c r="P482" s="2">
        <f t="shared" si="163"/>
        <v>5.9562604489305527E-10</v>
      </c>
      <c r="R482">
        <f t="shared" si="171"/>
        <v>0.47300000000000036</v>
      </c>
      <c r="S482">
        <f t="shared" si="164"/>
        <v>8.0435773028643194</v>
      </c>
      <c r="T482">
        <f t="shared" si="165"/>
        <v>2.0848739224024442</v>
      </c>
      <c r="U482">
        <f t="shared" si="166"/>
        <v>453.02489623849613</v>
      </c>
      <c r="V482">
        <f t="shared" si="167"/>
        <v>180.45629141754378</v>
      </c>
      <c r="W482">
        <f t="shared" si="168"/>
        <v>188.62817342367163</v>
      </c>
      <c r="X482">
        <f t="shared" si="169"/>
        <v>-43.422273648431791</v>
      </c>
      <c r="Y482">
        <f t="shared" si="170"/>
        <v>-38.433283826446512</v>
      </c>
    </row>
    <row r="483" spans="3:25" x14ac:dyDescent="0.55000000000000004">
      <c r="C483">
        <f t="shared" si="153"/>
        <v>0.47400000000000037</v>
      </c>
      <c r="D483">
        <f t="shared" si="159"/>
        <v>7.0723460687125641</v>
      </c>
      <c r="E483">
        <f t="shared" si="154"/>
        <v>1.9561922591935712</v>
      </c>
      <c r="F483">
        <f t="shared" si="160"/>
        <v>359.1342053695754</v>
      </c>
      <c r="G483">
        <f t="shared" si="161"/>
        <v>125.31727114935688</v>
      </c>
      <c r="H483">
        <f t="shared" si="162"/>
        <v>164.3201122631952</v>
      </c>
      <c r="I483">
        <f t="shared" si="155"/>
        <v>-32.848110120630629</v>
      </c>
      <c r="J483">
        <f t="shared" si="156"/>
        <v>-34.692519577199114</v>
      </c>
      <c r="L483">
        <f t="shared" si="172"/>
        <v>0.47400000000000037</v>
      </c>
      <c r="M483" s="2">
        <f t="shared" si="157"/>
        <v>0.49821214646174228</v>
      </c>
      <c r="N483">
        <f t="shared" si="173"/>
        <v>-14.306395799485404</v>
      </c>
      <c r="O483">
        <f t="shared" si="158"/>
        <v>6.1208431183564563E-7</v>
      </c>
      <c r="P483" s="2">
        <f t="shared" si="163"/>
        <v>6.065734254422011E-10</v>
      </c>
      <c r="R483">
        <f t="shared" si="171"/>
        <v>0.47400000000000037</v>
      </c>
      <c r="S483">
        <f t="shared" si="164"/>
        <v>8.1124985230009674</v>
      </c>
      <c r="T483">
        <f t="shared" si="165"/>
        <v>2.093405899965596</v>
      </c>
      <c r="U483">
        <f t="shared" si="166"/>
        <v>453.02489623849613</v>
      </c>
      <c r="V483">
        <f t="shared" si="167"/>
        <v>180.45629141754378</v>
      </c>
      <c r="W483">
        <f t="shared" si="168"/>
        <v>188.62817342367163</v>
      </c>
      <c r="X483">
        <f t="shared" si="169"/>
        <v>-43.299781522649468</v>
      </c>
      <c r="Y483">
        <f t="shared" si="170"/>
        <v>-38.547243974665683</v>
      </c>
    </row>
    <row r="484" spans="3:25" x14ac:dyDescent="0.55000000000000004">
      <c r="C484">
        <f t="shared" si="153"/>
        <v>0.47500000000000037</v>
      </c>
      <c r="D484">
        <f t="shared" si="159"/>
        <v>7.0017643986603675</v>
      </c>
      <c r="E484">
        <f t="shared" si="154"/>
        <v>1.946162174245778</v>
      </c>
      <c r="F484">
        <f t="shared" si="160"/>
        <v>359.1342053695754</v>
      </c>
      <c r="G484">
        <f t="shared" si="161"/>
        <v>125.31727114935688</v>
      </c>
      <c r="H484">
        <f t="shared" si="162"/>
        <v>164.3201122631952</v>
      </c>
      <c r="I484">
        <f t="shared" si="155"/>
        <v>-32.755380897689783</v>
      </c>
      <c r="J484">
        <f t="shared" si="156"/>
        <v>-34.795278885087754</v>
      </c>
      <c r="L484">
        <f t="shared" si="172"/>
        <v>0.47500000000000037</v>
      </c>
      <c r="M484" s="2">
        <f t="shared" si="157"/>
        <v>0.50730532187358324</v>
      </c>
      <c r="N484">
        <f t="shared" si="173"/>
        <v>-14.288308747608014</v>
      </c>
      <c r="O484">
        <f t="shared" si="158"/>
        <v>6.2325583796941261E-7</v>
      </c>
      <c r="P484" s="2">
        <f t="shared" si="163"/>
        <v>6.1767007490252971E-10</v>
      </c>
      <c r="R484">
        <f t="shared" si="171"/>
        <v>0.47500000000000037</v>
      </c>
      <c r="S484">
        <f t="shared" si="164"/>
        <v>8.1781246741738851</v>
      </c>
      <c r="T484">
        <f t="shared" si="165"/>
        <v>2.1014628668951971</v>
      </c>
      <c r="U484">
        <f t="shared" si="166"/>
        <v>453.02489623849613</v>
      </c>
      <c r="V484">
        <f t="shared" si="167"/>
        <v>180.45629141754378</v>
      </c>
      <c r="W484">
        <f t="shared" si="168"/>
        <v>188.62817342367163</v>
      </c>
      <c r="X484">
        <f t="shared" si="169"/>
        <v>-43.177547546954713</v>
      </c>
      <c r="Y484">
        <f t="shared" si="170"/>
        <v>-38.661420983430837</v>
      </c>
    </row>
    <row r="485" spans="3:25" x14ac:dyDescent="0.55000000000000004">
      <c r="C485">
        <f t="shared" si="153"/>
        <v>0.47600000000000037</v>
      </c>
      <c r="D485">
        <f t="shared" si="159"/>
        <v>6.9291777564027681</v>
      </c>
      <c r="E485">
        <f t="shared" si="154"/>
        <v>1.9357411562926288</v>
      </c>
      <c r="F485">
        <f t="shared" si="160"/>
        <v>359.1342053695754</v>
      </c>
      <c r="G485">
        <f t="shared" si="161"/>
        <v>125.31727114935688</v>
      </c>
      <c r="H485">
        <f t="shared" si="162"/>
        <v>164.3201122631952</v>
      </c>
      <c r="I485">
        <f t="shared" si="155"/>
        <v>-32.662846689031518</v>
      </c>
      <c r="J485">
        <f t="shared" si="156"/>
        <v>-34.898234111699168</v>
      </c>
      <c r="L485">
        <f t="shared" si="172"/>
        <v>0.47600000000000037</v>
      </c>
      <c r="M485" s="2">
        <f t="shared" si="157"/>
        <v>0.51652116643529811</v>
      </c>
      <c r="N485">
        <f t="shared" si="173"/>
        <v>-14.270305514476602</v>
      </c>
      <c r="O485">
        <f t="shared" si="158"/>
        <v>6.3457807071022886E-7</v>
      </c>
      <c r="P485" s="2">
        <f t="shared" si="163"/>
        <v>6.2891695433982128E-10</v>
      </c>
      <c r="R485">
        <f t="shared" si="171"/>
        <v>0.47600000000000037</v>
      </c>
      <c r="S485">
        <f t="shared" si="164"/>
        <v>8.2403686506194855</v>
      </c>
      <c r="T485">
        <f t="shared" si="165"/>
        <v>2.1090450820734645</v>
      </c>
      <c r="U485">
        <f t="shared" si="166"/>
        <v>453.02489623849613</v>
      </c>
      <c r="V485">
        <f t="shared" si="167"/>
        <v>180.45629141754378</v>
      </c>
      <c r="W485">
        <f t="shared" si="168"/>
        <v>188.62817342367163</v>
      </c>
      <c r="X485">
        <f t="shared" si="169"/>
        <v>-43.055570635541542</v>
      </c>
      <c r="Y485">
        <f t="shared" si="170"/>
        <v>-38.77581567966574</v>
      </c>
    </row>
    <row r="486" spans="3:25" x14ac:dyDescent="0.55000000000000004">
      <c r="C486">
        <f t="shared" si="153"/>
        <v>0.47700000000000037</v>
      </c>
      <c r="D486">
        <f t="shared" si="159"/>
        <v>6.8546638551680461</v>
      </c>
      <c r="E486">
        <f t="shared" si="154"/>
        <v>1.9249292753667362</v>
      </c>
      <c r="F486">
        <f t="shared" si="160"/>
        <v>359.1342053695754</v>
      </c>
      <c r="G486">
        <f t="shared" si="161"/>
        <v>125.31727114935688</v>
      </c>
      <c r="H486">
        <f t="shared" si="162"/>
        <v>164.3201122631952</v>
      </c>
      <c r="I486">
        <f t="shared" si="155"/>
        <v>-32.570506676126982</v>
      </c>
      <c r="J486">
        <f t="shared" si="156"/>
        <v>-35.001386005529596</v>
      </c>
      <c r="L486">
        <f t="shared" si="172"/>
        <v>0.47700000000000037</v>
      </c>
      <c r="M486" s="2">
        <f t="shared" si="157"/>
        <v>0.5258604429208793</v>
      </c>
      <c r="N486">
        <f t="shared" si="173"/>
        <v>-14.252385922816419</v>
      </c>
      <c r="O486">
        <f t="shared" si="158"/>
        <v>6.4605194717293121E-7</v>
      </c>
      <c r="P486" s="2">
        <f t="shared" si="163"/>
        <v>6.4031500894158065E-10</v>
      </c>
      <c r="R486">
        <f t="shared" si="171"/>
        <v>0.47700000000000037</v>
      </c>
      <c r="S486">
        <f t="shared" si="164"/>
        <v>8.2991474512316739</v>
      </c>
      <c r="T486">
        <f t="shared" si="165"/>
        <v>2.1161527928077533</v>
      </c>
      <c r="U486">
        <f t="shared" si="166"/>
        <v>453.02489623849613</v>
      </c>
      <c r="V486">
        <f t="shared" si="167"/>
        <v>180.45629141754378</v>
      </c>
      <c r="W486">
        <f t="shared" si="168"/>
        <v>188.62817342367163</v>
      </c>
      <c r="X486">
        <f t="shared" si="169"/>
        <v>-42.933849709440111</v>
      </c>
      <c r="Y486">
        <f t="shared" si="170"/>
        <v>-38.890428895032883</v>
      </c>
    </row>
    <row r="487" spans="3:25" x14ac:dyDescent="0.55000000000000004">
      <c r="C487">
        <f t="shared" si="153"/>
        <v>0.47800000000000037</v>
      </c>
      <c r="D487">
        <f t="shared" si="159"/>
        <v>6.7783017556554626</v>
      </c>
      <c r="E487">
        <f t="shared" si="154"/>
        <v>1.9137265920604278</v>
      </c>
      <c r="F487">
        <f t="shared" si="160"/>
        <v>359.1342053695754</v>
      </c>
      <c r="G487">
        <f t="shared" si="161"/>
        <v>125.31727114935688</v>
      </c>
      <c r="H487">
        <f t="shared" si="162"/>
        <v>164.3201122631952</v>
      </c>
      <c r="I487">
        <f t="shared" si="155"/>
        <v>-32.47836004558993</v>
      </c>
      <c r="J487">
        <f t="shared" si="156"/>
        <v>-35.104735319372956</v>
      </c>
      <c r="L487">
        <f t="shared" si="172"/>
        <v>0.47800000000000037</v>
      </c>
      <c r="M487" s="2">
        <f t="shared" si="157"/>
        <v>0.53532390052466128</v>
      </c>
      <c r="N487">
        <f t="shared" si="173"/>
        <v>-14.234549797466519</v>
      </c>
      <c r="O487">
        <f t="shared" si="158"/>
        <v>6.5767838778890989E-7</v>
      </c>
      <c r="P487" s="2">
        <f t="shared" si="163"/>
        <v>6.5186516748092116E-10</v>
      </c>
      <c r="R487">
        <f t="shared" si="171"/>
        <v>0.47800000000000037</v>
      </c>
      <c r="S487">
        <f t="shared" si="164"/>
        <v>8.3543823611077119</v>
      </c>
      <c r="T487">
        <f t="shared" si="165"/>
        <v>2.1227862348513398</v>
      </c>
      <c r="U487">
        <f t="shared" si="166"/>
        <v>453.02489623849613</v>
      </c>
      <c r="V487">
        <f t="shared" si="167"/>
        <v>180.45629141754378</v>
      </c>
      <c r="W487">
        <f t="shared" si="168"/>
        <v>188.62817342367163</v>
      </c>
      <c r="X487">
        <f t="shared" si="169"/>
        <v>-42.812383696459456</v>
      </c>
      <c r="Y487">
        <f t="shared" si="170"/>
        <v>-39.005261465969951</v>
      </c>
    </row>
    <row r="488" spans="3:25" x14ac:dyDescent="0.55000000000000004">
      <c r="C488">
        <f t="shared" si="153"/>
        <v>0.47900000000000037</v>
      </c>
      <c r="D488">
        <f t="shared" si="159"/>
        <v>6.7001717308325057</v>
      </c>
      <c r="E488">
        <f t="shared" si="154"/>
        <v>1.9021331575359781</v>
      </c>
      <c r="F488">
        <f t="shared" si="160"/>
        <v>359.1342053695754</v>
      </c>
      <c r="G488">
        <f t="shared" si="161"/>
        <v>125.31727114935688</v>
      </c>
      <c r="H488">
        <f t="shared" si="162"/>
        <v>164.3201122631952</v>
      </c>
      <c r="I488">
        <f t="shared" si="155"/>
        <v>-32.386405989133721</v>
      </c>
      <c r="J488">
        <f t="shared" si="156"/>
        <v>-35.208282810353616</v>
      </c>
      <c r="L488">
        <f t="shared" si="172"/>
        <v>0.47900000000000037</v>
      </c>
      <c r="M488" s="2">
        <f t="shared" si="157"/>
        <v>0.54491227442023338</v>
      </c>
      <c r="N488">
        <f t="shared" si="173"/>
        <v>-14.216796965369717</v>
      </c>
      <c r="O488">
        <f t="shared" si="158"/>
        <v>6.6945829576420617E-7</v>
      </c>
      <c r="P488" s="2">
        <f t="shared" si="163"/>
        <v>6.6356834177655861E-10</v>
      </c>
      <c r="R488">
        <f t="shared" si="171"/>
        <v>0.47900000000000037</v>
      </c>
      <c r="S488">
        <f t="shared" si="164"/>
        <v>8.4059991244374874</v>
      </c>
      <c r="T488">
        <f t="shared" si="165"/>
        <v>2.1289456324236866</v>
      </c>
      <c r="U488">
        <f t="shared" si="166"/>
        <v>453.02489623849613</v>
      </c>
      <c r="V488">
        <f t="shared" si="167"/>
        <v>180.45629141754378</v>
      </c>
      <c r="W488">
        <f t="shared" si="168"/>
        <v>188.62817342367163</v>
      </c>
      <c r="X488">
        <f t="shared" si="169"/>
        <v>-42.69117153113082</v>
      </c>
      <c r="Y488">
        <f t="shared" si="170"/>
        <v>-39.120314233726241</v>
      </c>
    </row>
    <row r="489" spans="3:25" x14ac:dyDescent="0.55000000000000004">
      <c r="C489">
        <f t="shared" si="153"/>
        <v>0.48000000000000037</v>
      </c>
      <c r="D489">
        <f t="shared" si="159"/>
        <v>6.6203551300625749</v>
      </c>
      <c r="E489">
        <f t="shared" si="154"/>
        <v>1.8901490135346322</v>
      </c>
      <c r="F489">
        <f t="shared" si="160"/>
        <v>359.1342053695754</v>
      </c>
      <c r="G489">
        <f t="shared" si="161"/>
        <v>125.31727114935688</v>
      </c>
      <c r="H489">
        <f t="shared" si="162"/>
        <v>164.3201122631952</v>
      </c>
      <c r="I489">
        <f t="shared" si="155"/>
        <v>-32.294643703528784</v>
      </c>
      <c r="J489">
        <f t="shared" si="156"/>
        <v>-35.312029239959898</v>
      </c>
      <c r="L489">
        <f t="shared" si="172"/>
        <v>0.48000000000000037</v>
      </c>
      <c r="M489" s="2">
        <f t="shared" si="157"/>
        <v>0.55462628531631009</v>
      </c>
      <c r="N489">
        <f t="shared" si="173"/>
        <v>-14.199127255562786</v>
      </c>
      <c r="O489">
        <f t="shared" si="158"/>
        <v>6.8139255653387136E-7</v>
      </c>
      <c r="P489" s="2">
        <f t="shared" si="163"/>
        <v>6.7542542614903938E-10</v>
      </c>
      <c r="R489">
        <f t="shared" si="171"/>
        <v>0.48000000000000037</v>
      </c>
      <c r="S489">
        <f t="shared" si="164"/>
        <v>8.4539281082055719</v>
      </c>
      <c r="T489">
        <f t="shared" si="165"/>
        <v>2.1346311982292789</v>
      </c>
      <c r="U489">
        <f t="shared" si="166"/>
        <v>453.02489623849613</v>
      </c>
      <c r="V489">
        <f t="shared" si="167"/>
        <v>180.45629141754378</v>
      </c>
      <c r="W489">
        <f t="shared" si="168"/>
        <v>188.62817342367163</v>
      </c>
      <c r="X489">
        <f t="shared" si="169"/>
        <v>-42.570212154651578</v>
      </c>
      <c r="Y489">
        <f t="shared" si="170"/>
        <v>-39.23558804439989</v>
      </c>
    </row>
    <row r="490" spans="3:25" x14ac:dyDescent="0.55000000000000004">
      <c r="C490">
        <f t="shared" si="153"/>
        <v>0.48100000000000037</v>
      </c>
      <c r="D490">
        <f t="shared" si="159"/>
        <v>6.5389342428795576</v>
      </c>
      <c r="E490">
        <f t="shared" si="154"/>
        <v>1.8777741923853668</v>
      </c>
      <c r="F490">
        <f t="shared" si="160"/>
        <v>359.1342053695754</v>
      </c>
      <c r="G490">
        <f t="shared" si="161"/>
        <v>125.31727114935688</v>
      </c>
      <c r="H490">
        <f t="shared" si="162"/>
        <v>164.3201122631952</v>
      </c>
      <c r="I490">
        <f t="shared" si="155"/>
        <v>-32.2030723905605</v>
      </c>
      <c r="J490">
        <f t="shared" si="156"/>
        <v>-35.415975374077448</v>
      </c>
      <c r="L490">
        <f t="shared" si="172"/>
        <v>0.48100000000000037</v>
      </c>
      <c r="M490" s="2">
        <f t="shared" si="157"/>
        <v>0.56446663900974836</v>
      </c>
      <c r="N490">
        <f t="shared" si="173"/>
        <v>-14.181540499166745</v>
      </c>
      <c r="O490">
        <f t="shared" si="158"/>
        <v>6.9348203721282144E-7</v>
      </c>
      <c r="P490" s="2">
        <f t="shared" si="163"/>
        <v>6.8743729687334706E-10</v>
      </c>
      <c r="R490">
        <f t="shared" si="171"/>
        <v>0.48100000000000037</v>
      </c>
      <c r="S490">
        <f t="shared" si="164"/>
        <v>8.4981044562175541</v>
      </c>
      <c r="T490">
        <f t="shared" si="165"/>
        <v>2.1398431334760488</v>
      </c>
      <c r="U490">
        <f t="shared" si="166"/>
        <v>453.02489623849613</v>
      </c>
      <c r="V490">
        <f t="shared" si="167"/>
        <v>180.45629141754378</v>
      </c>
      <c r="W490">
        <f t="shared" si="168"/>
        <v>188.62817342367163</v>
      </c>
      <c r="X490">
        <f t="shared" si="169"/>
        <v>-42.449504514829755</v>
      </c>
      <c r="Y490">
        <f t="shared" si="170"/>
        <v>-39.351083748974943</v>
      </c>
    </row>
    <row r="491" spans="3:25" x14ac:dyDescent="0.55000000000000004">
      <c r="C491">
        <f t="shared" si="153"/>
        <v>0.48200000000000037</v>
      </c>
      <c r="D491">
        <f t="shared" si="159"/>
        <v>6.4559921627095012</v>
      </c>
      <c r="E491">
        <f t="shared" si="154"/>
        <v>1.8650087170123726</v>
      </c>
      <c r="F491">
        <f t="shared" si="160"/>
        <v>359.1342053695754</v>
      </c>
      <c r="G491">
        <f t="shared" si="161"/>
        <v>125.31727114935688</v>
      </c>
      <c r="H491">
        <f t="shared" si="162"/>
        <v>164.3201122631952</v>
      </c>
      <c r="I491">
        <f t="shared" si="155"/>
        <v>-32.111691256987584</v>
      </c>
      <c r="J491">
        <f t="shared" si="156"/>
        <v>-35.520121983023358</v>
      </c>
      <c r="L491">
        <f t="shared" si="172"/>
        <v>0.48200000000000037</v>
      </c>
      <c r="M491" s="2">
        <f t="shared" si="157"/>
        <v>0.57443402593572257</v>
      </c>
      <c r="N491">
        <f t="shared" si="173"/>
        <v>-14.164036529377434</v>
      </c>
      <c r="O491">
        <f t="shared" si="158"/>
        <v>7.057275860431992E-7</v>
      </c>
      <c r="P491" s="2">
        <f t="shared" si="163"/>
        <v>6.9960481162801104E-10</v>
      </c>
      <c r="R491">
        <f t="shared" si="171"/>
        <v>0.48200000000000037</v>
      </c>
      <c r="S491">
        <f t="shared" si="164"/>
        <v>8.538468232972928</v>
      </c>
      <c r="T491">
        <f t="shared" si="165"/>
        <v>2.1445816278923644</v>
      </c>
      <c r="U491">
        <f t="shared" si="166"/>
        <v>453.02489623849613</v>
      </c>
      <c r="V491">
        <f t="shared" si="167"/>
        <v>180.45629141754378</v>
      </c>
      <c r="W491">
        <f t="shared" si="168"/>
        <v>188.62817342367163</v>
      </c>
      <c r="X491">
        <f t="shared" si="169"/>
        <v>-42.329047566029089</v>
      </c>
      <c r="Y491">
        <f t="shared" si="170"/>
        <v>-39.466802203359293</v>
      </c>
    </row>
    <row r="492" spans="3:25" x14ac:dyDescent="0.55000000000000004">
      <c r="C492">
        <f t="shared" si="153"/>
        <v>0.48300000000000037</v>
      </c>
      <c r="D492">
        <f t="shared" si="159"/>
        <v>6.3716126508492881</v>
      </c>
      <c r="E492">
        <f t="shared" si="154"/>
        <v>1.8518526009422587</v>
      </c>
      <c r="F492">
        <f t="shared" si="160"/>
        <v>359.1342053695754</v>
      </c>
      <c r="G492">
        <f t="shared" si="161"/>
        <v>125.31727114935688</v>
      </c>
      <c r="H492">
        <f t="shared" si="162"/>
        <v>164.3201122631952</v>
      </c>
      <c r="I492">
        <f t="shared" si="155"/>
        <v>-32.020499514500798</v>
      </c>
      <c r="J492">
        <f t="shared" si="156"/>
        <v>-35.624469841580257</v>
      </c>
      <c r="L492">
        <f t="shared" si="172"/>
        <v>0.48300000000000037</v>
      </c>
      <c r="M492" s="2">
        <f t="shared" si="157"/>
        <v>0.58452912071529406</v>
      </c>
      <c r="N492">
        <f t="shared" si="173"/>
        <v>-14.146615181456141</v>
      </c>
      <c r="O492">
        <f t="shared" si="158"/>
        <v>7.1813003183853492E-7</v>
      </c>
      <c r="P492" s="2">
        <f t="shared" si="163"/>
        <v>7.1192880894086772E-10</v>
      </c>
      <c r="R492">
        <f t="shared" si="171"/>
        <v>0.48300000000000037</v>
      </c>
      <c r="S492">
        <f t="shared" si="164"/>
        <v>8.5749645569532582</v>
      </c>
      <c r="T492">
        <f t="shared" si="165"/>
        <v>2.1488468597435499</v>
      </c>
      <c r="U492">
        <f t="shared" si="166"/>
        <v>453.02489623849613</v>
      </c>
      <c r="V492">
        <f t="shared" si="167"/>
        <v>180.45629141754378</v>
      </c>
      <c r="W492">
        <f t="shared" si="168"/>
        <v>188.62817342367163</v>
      </c>
      <c r="X492">
        <f t="shared" si="169"/>
        <v>-42.208840269114688</v>
      </c>
      <c r="Y492">
        <f t="shared" si="170"/>
        <v>-39.582744268422509</v>
      </c>
    </row>
    <row r="493" spans="3:25" x14ac:dyDescent="0.55000000000000004">
      <c r="C493">
        <f t="shared" si="153"/>
        <v>0.48400000000000037</v>
      </c>
      <c r="D493">
        <f t="shared" si="159"/>
        <v>6.2858800009947586</v>
      </c>
      <c r="E493">
        <f t="shared" si="154"/>
        <v>1.8383058483100498</v>
      </c>
      <c r="F493">
        <f t="shared" si="160"/>
        <v>359.1342053695754</v>
      </c>
      <c r="G493">
        <f t="shared" si="161"/>
        <v>125.31727114935688</v>
      </c>
      <c r="H493">
        <f t="shared" si="162"/>
        <v>164.3201122631952</v>
      </c>
      <c r="I493">
        <f t="shared" si="155"/>
        <v>-31.929496379682202</v>
      </c>
      <c r="J493">
        <f t="shared" si="156"/>
        <v>-35.729019729031059</v>
      </c>
      <c r="L493">
        <f t="shared" si="172"/>
        <v>0.48400000000000037</v>
      </c>
      <c r="M493" s="2">
        <f t="shared" si="157"/>
        <v>0.59475258170037659</v>
      </c>
      <c r="N493">
        <f t="shared" si="173"/>
        <v>-14.129276292720515</v>
      </c>
      <c r="O493">
        <f t="shared" si="158"/>
        <v>7.3069018342470932E-7</v>
      </c>
      <c r="P493" s="2">
        <f t="shared" si="163"/>
        <v>7.2441010763162273E-10</v>
      </c>
      <c r="R493">
        <f t="shared" si="171"/>
        <v>0.48400000000000037</v>
      </c>
      <c r="S493">
        <f t="shared" si="164"/>
        <v>8.60754372290946</v>
      </c>
      <c r="T493">
        <f t="shared" si="165"/>
        <v>2.1526389958469707</v>
      </c>
      <c r="U493">
        <f t="shared" si="166"/>
        <v>453.02489623849613</v>
      </c>
      <c r="V493">
        <f t="shared" si="167"/>
        <v>180.45629141754378</v>
      </c>
      <c r="W493">
        <f t="shared" si="168"/>
        <v>188.62817342367163</v>
      </c>
      <c r="X493">
        <f t="shared" si="169"/>
        <v>-42.088881591399264</v>
      </c>
      <c r="Y493">
        <f t="shared" si="170"/>
        <v>-39.698910810034512</v>
      </c>
    </row>
    <row r="494" spans="3:25" x14ac:dyDescent="0.55000000000000004">
      <c r="C494">
        <f t="shared" si="153"/>
        <v>0.48500000000000038</v>
      </c>
      <c r="D494">
        <f t="shared" si="159"/>
        <v>6.19887890461733</v>
      </c>
      <c r="E494">
        <f t="shared" si="154"/>
        <v>1.8243684538648921</v>
      </c>
      <c r="F494">
        <f t="shared" si="160"/>
        <v>359.1342053695754</v>
      </c>
      <c r="G494">
        <f t="shared" si="161"/>
        <v>125.31727114935688</v>
      </c>
      <c r="H494">
        <f t="shared" si="162"/>
        <v>164.3201122631952</v>
      </c>
      <c r="I494">
        <f t="shared" si="155"/>
        <v>-31.838681073964736</v>
      </c>
      <c r="J494">
        <f t="shared" si="156"/>
        <v>-35.833772429193687</v>
      </c>
      <c r="L494">
        <f t="shared" si="172"/>
        <v>0.48500000000000038</v>
      </c>
      <c r="M494" s="2">
        <f t="shared" si="157"/>
        <v>0.60510505051632424</v>
      </c>
      <c r="N494">
        <f t="shared" si="173"/>
        <v>-14.112019702535553</v>
      </c>
      <c r="O494">
        <f t="shared" si="158"/>
        <v>7.4340882907799405E-7</v>
      </c>
      <c r="P494" s="2">
        <f t="shared" si="163"/>
        <v>7.3704950625135234E-10</v>
      </c>
      <c r="R494">
        <f t="shared" si="171"/>
        <v>0.48500000000000038</v>
      </c>
      <c r="S494">
        <f t="shared" si="164"/>
        <v>8.636161312782459</v>
      </c>
      <c r="T494">
        <f t="shared" si="165"/>
        <v>2.1559581915867767</v>
      </c>
      <c r="U494">
        <f t="shared" si="166"/>
        <v>453.02489623849613</v>
      </c>
      <c r="V494">
        <f t="shared" si="167"/>
        <v>180.45629141754378</v>
      </c>
      <c r="W494">
        <f t="shared" si="168"/>
        <v>188.62817342367163</v>
      </c>
      <c r="X494">
        <f t="shared" si="169"/>
        <v>-41.969170506589876</v>
      </c>
      <c r="Y494">
        <f t="shared" si="170"/>
        <v>-39.815302699104095</v>
      </c>
    </row>
    <row r="495" spans="3:25" x14ac:dyDescent="0.55000000000000004">
      <c r="C495">
        <f t="shared" si="153"/>
        <v>0.48600000000000038</v>
      </c>
      <c r="D495">
        <f t="shared" si="159"/>
        <v>6.1106943174698616</v>
      </c>
      <c r="E495">
        <f t="shared" si="154"/>
        <v>1.8100404029745079</v>
      </c>
      <c r="F495">
        <f t="shared" si="160"/>
        <v>359.1342053695754</v>
      </c>
      <c r="G495">
        <f t="shared" si="161"/>
        <v>125.31727114935688</v>
      </c>
      <c r="H495">
        <f t="shared" si="162"/>
        <v>164.3201122631952</v>
      </c>
      <c r="I495">
        <f t="shared" si="155"/>
        <v>-31.748052823592271</v>
      </c>
      <c r="J495">
        <f t="shared" si="156"/>
        <v>-35.938728730456532</v>
      </c>
      <c r="L495">
        <f t="shared" si="172"/>
        <v>0.48600000000000038</v>
      </c>
      <c r="M495" s="2">
        <f t="shared" si="157"/>
        <v>0.61558715160218236</v>
      </c>
      <c r="N495">
        <f t="shared" si="173"/>
        <v>-14.094845252304832</v>
      </c>
      <c r="O495">
        <f t="shared" si="158"/>
        <v>7.5628673596022177E-7</v>
      </c>
      <c r="P495" s="2">
        <f t="shared" si="163"/>
        <v>7.4984778251910854E-10</v>
      </c>
      <c r="R495">
        <f t="shared" si="171"/>
        <v>0.48600000000000038</v>
      </c>
      <c r="S495">
        <f t="shared" si="164"/>
        <v>8.6607782949064855</v>
      </c>
      <c r="T495">
        <f t="shared" si="165"/>
        <v>2.1588045909271116</v>
      </c>
      <c r="U495">
        <f t="shared" si="166"/>
        <v>453.02489623849613</v>
      </c>
      <c r="V495">
        <f t="shared" si="167"/>
        <v>180.45629141754378</v>
      </c>
      <c r="W495">
        <f t="shared" si="168"/>
        <v>188.62817342367163</v>
      </c>
      <c r="X495">
        <f t="shared" si="169"/>
        <v>-41.849705994735267</v>
      </c>
      <c r="Y495">
        <f t="shared" si="170"/>
        <v>-39.931920811618369</v>
      </c>
    </row>
    <row r="496" spans="3:25" x14ac:dyDescent="0.55000000000000004">
      <c r="C496">
        <f t="shared" si="153"/>
        <v>0.48700000000000038</v>
      </c>
      <c r="D496">
        <f t="shared" si="159"/>
        <v>6.0214113275079306</v>
      </c>
      <c r="E496">
        <f t="shared" si="154"/>
        <v>1.795321671629388</v>
      </c>
      <c r="F496">
        <f t="shared" si="160"/>
        <v>359.1342053695754</v>
      </c>
      <c r="G496">
        <f t="shared" si="161"/>
        <v>125.31727114935688</v>
      </c>
      <c r="H496">
        <f t="shared" si="162"/>
        <v>164.3201122631952</v>
      </c>
      <c r="I496">
        <f t="shared" si="155"/>
        <v>-31.657610859580046</v>
      </c>
      <c r="J496">
        <f t="shared" si="156"/>
        <v>-36.04388942581388</v>
      </c>
      <c r="L496">
        <f t="shared" si="172"/>
        <v>0.48700000000000038</v>
      </c>
      <c r="M496" s="2">
        <f t="shared" si="157"/>
        <v>0.62619949174879497</v>
      </c>
      <c r="N496">
        <f t="shared" si="173"/>
        <v>-14.077752785461859</v>
      </c>
      <c r="O496">
        <f t="shared" si="158"/>
        <v>7.6932464955132288E-7</v>
      </c>
      <c r="P496" s="2">
        <f t="shared" si="163"/>
        <v>7.628056927557731E-10</v>
      </c>
      <c r="R496">
        <f t="shared" si="171"/>
        <v>0.48700000000000038</v>
      </c>
      <c r="S496">
        <f t="shared" si="164"/>
        <v>8.6813611112002427</v>
      </c>
      <c r="T496">
        <f t="shared" si="165"/>
        <v>2.1611783264249596</v>
      </c>
      <c r="U496">
        <f t="shared" si="166"/>
        <v>453.02489623849613</v>
      </c>
      <c r="V496">
        <f t="shared" si="167"/>
        <v>180.45629141754378</v>
      </c>
      <c r="W496">
        <f t="shared" si="168"/>
        <v>188.62817342367163</v>
      </c>
      <c r="X496">
        <f t="shared" si="169"/>
        <v>-41.730487042173699</v>
      </c>
      <c r="Y496">
        <f t="shared" si="170"/>
        <v>-40.048766028682088</v>
      </c>
    </row>
    <row r="497" spans="3:25" x14ac:dyDescent="0.55000000000000004">
      <c r="C497">
        <f t="shared" si="153"/>
        <v>0.48800000000000038</v>
      </c>
      <c r="D497">
        <f t="shared" si="159"/>
        <v>5.931115024492791</v>
      </c>
      <c r="E497">
        <f t="shared" si="154"/>
        <v>1.7802122264457694</v>
      </c>
      <c r="F497">
        <f t="shared" si="160"/>
        <v>359.1342053695754</v>
      </c>
      <c r="G497">
        <f t="shared" si="161"/>
        <v>125.31727114935688</v>
      </c>
      <c r="H497">
        <f t="shared" si="162"/>
        <v>164.3201122631952</v>
      </c>
      <c r="I497">
        <f t="shared" si="155"/>
        <v>-31.567354417675517</v>
      </c>
      <c r="J497">
        <f t="shared" si="156"/>
        <v>-36.149255312902028</v>
      </c>
      <c r="L497">
        <f t="shared" si="172"/>
        <v>0.48800000000000038</v>
      </c>
      <c r="M497" s="2">
        <f t="shared" si="157"/>
        <v>0.63694265963485019</v>
      </c>
      <c r="N497">
        <f t="shared" si="173"/>
        <v>-14.060742147461628</v>
      </c>
      <c r="O497">
        <f t="shared" si="158"/>
        <v>7.8252329307932816E-7</v>
      </c>
      <c r="P497" s="2">
        <f t="shared" si="163"/>
        <v>7.7592397131532621E-10</v>
      </c>
      <c r="R497">
        <f t="shared" si="171"/>
        <v>0.48800000000000038</v>
      </c>
      <c r="S497">
        <f t="shared" si="164"/>
        <v>8.6978817520689944</v>
      </c>
      <c r="T497">
        <f t="shared" si="165"/>
        <v>2.1630795192415775</v>
      </c>
      <c r="U497">
        <f t="shared" si="166"/>
        <v>453.02489623849613</v>
      </c>
      <c r="V497">
        <f t="shared" si="167"/>
        <v>180.45629141754378</v>
      </c>
      <c r="W497">
        <f t="shared" si="168"/>
        <v>188.62817342367163</v>
      </c>
      <c r="X497">
        <f t="shared" si="169"/>
        <v>-41.611512641481362</v>
      </c>
      <c r="Y497">
        <f t="shared" si="170"/>
        <v>-40.165839236557808</v>
      </c>
    </row>
    <row r="498" spans="3:25" x14ac:dyDescent="0.55000000000000004">
      <c r="C498">
        <f t="shared" si="153"/>
        <v>0.48900000000000038</v>
      </c>
      <c r="D498">
        <f t="shared" si="159"/>
        <v>5.8398903715453745</v>
      </c>
      <c r="E498">
        <f t="shared" si="154"/>
        <v>1.7647120246682846</v>
      </c>
      <c r="F498">
        <f t="shared" si="160"/>
        <v>359.1342053695754</v>
      </c>
      <c r="G498">
        <f t="shared" si="161"/>
        <v>125.31727114935688</v>
      </c>
      <c r="H498">
        <f t="shared" si="162"/>
        <v>164.3201122631952</v>
      </c>
      <c r="I498">
        <f t="shared" si="155"/>
        <v>-31.477282738319627</v>
      </c>
      <c r="J498">
        <f t="shared" si="156"/>
        <v>-36.2548271940354</v>
      </c>
      <c r="L498">
        <f t="shared" si="172"/>
        <v>0.48900000000000038</v>
      </c>
      <c r="M498" s="2">
        <f t="shared" si="157"/>
        <v>0.64781722536104802</v>
      </c>
      <c r="N498">
        <f t="shared" si="173"/>
        <v>-14.043813185772299</v>
      </c>
      <c r="O498">
        <f t="shared" si="158"/>
        <v>7.9588336694806607E-7</v>
      </c>
      <c r="P498" s="2">
        <f t="shared" si="163"/>
        <v>7.8920333001369787E-10</v>
      </c>
      <c r="R498">
        <f t="shared" si="171"/>
        <v>0.48900000000000038</v>
      </c>
      <c r="S498">
        <f t="shared" si="164"/>
        <v>8.7103178187955308</v>
      </c>
      <c r="T498">
        <f t="shared" si="165"/>
        <v>2.1645082791534165</v>
      </c>
      <c r="U498">
        <f t="shared" si="166"/>
        <v>453.02489623849613</v>
      </c>
      <c r="V498">
        <f t="shared" si="167"/>
        <v>180.45629141754378</v>
      </c>
      <c r="W498">
        <f t="shared" si="168"/>
        <v>188.62817342367163</v>
      </c>
      <c r="X498">
        <f t="shared" si="169"/>
        <v>-41.492781791421329</v>
      </c>
      <c r="Y498">
        <f t="shared" si="170"/>
        <v>-40.283141326706001</v>
      </c>
    </row>
    <row r="499" spans="3:25" x14ac:dyDescent="0.55000000000000004">
      <c r="C499">
        <f t="shared" si="153"/>
        <v>0.49000000000000038</v>
      </c>
      <c r="D499">
        <f t="shared" si="159"/>
        <v>5.7478220789015086</v>
      </c>
      <c r="E499">
        <f t="shared" si="154"/>
        <v>1.7488210141715115</v>
      </c>
      <c r="F499">
        <f t="shared" si="160"/>
        <v>359.1342053695754</v>
      </c>
      <c r="G499">
        <f t="shared" si="161"/>
        <v>125.31727114935688</v>
      </c>
      <c r="H499">
        <f t="shared" si="162"/>
        <v>164.3201122631952</v>
      </c>
      <c r="I499">
        <f t="shared" si="155"/>
        <v>-31.387395066608416</v>
      </c>
      <c r="J499">
        <f t="shared" si="156"/>
        <v>-36.360605876243383</v>
      </c>
      <c r="L499">
        <f t="shared" si="172"/>
        <v>0.49000000000000038</v>
      </c>
      <c r="M499" s="2">
        <f t="shared" si="157"/>
        <v>0.6588237399824699</v>
      </c>
      <c r="N499">
        <f t="shared" si="173"/>
        <v>-14.026965749867095</v>
      </c>
      <c r="O499">
        <f t="shared" si="158"/>
        <v>8.094055481626489E-7</v>
      </c>
      <c r="P499" s="2">
        <f t="shared" si="163"/>
        <v>8.0264445755535822E-10</v>
      </c>
      <c r="R499">
        <f t="shared" si="171"/>
        <v>0.49000000000000038</v>
      </c>
      <c r="S499">
        <f t="shared" si="164"/>
        <v>8.7186525732230518</v>
      </c>
      <c r="T499">
        <f t="shared" si="165"/>
        <v>2.1654647045618489</v>
      </c>
      <c r="U499">
        <f t="shared" si="166"/>
        <v>453.02489623849613</v>
      </c>
      <c r="V499">
        <f t="shared" si="167"/>
        <v>180.45629141754378</v>
      </c>
      <c r="W499">
        <f t="shared" si="168"/>
        <v>188.62817342367163</v>
      </c>
      <c r="X499">
        <f t="shared" si="169"/>
        <v>-41.374293496892911</v>
      </c>
      <c r="Y499">
        <f t="shared" si="170"/>
        <v>-40.400673195825988</v>
      </c>
    </row>
    <row r="500" spans="3:25" x14ac:dyDescent="0.55000000000000004">
      <c r="C500">
        <f t="shared" si="153"/>
        <v>0.49100000000000038</v>
      </c>
      <c r="D500">
        <f t="shared" si="159"/>
        <v>5.6549944801172334</v>
      </c>
      <c r="E500">
        <f t="shared" si="154"/>
        <v>1.7325391334610174</v>
      </c>
      <c r="F500">
        <f t="shared" si="160"/>
        <v>359.1342053695754</v>
      </c>
      <c r="G500">
        <f t="shared" si="161"/>
        <v>125.31727114935688</v>
      </c>
      <c r="H500">
        <f t="shared" si="162"/>
        <v>164.3201122631952</v>
      </c>
      <c r="I500">
        <f t="shared" si="155"/>
        <v>-31.297690652255088</v>
      </c>
      <c r="J500">
        <f t="shared" si="156"/>
        <v>-36.466592171307212</v>
      </c>
      <c r="L500">
        <f t="shared" si="172"/>
        <v>0.49100000000000038</v>
      </c>
      <c r="M500" s="2">
        <f t="shared" si="157"/>
        <v>0.66996273503935588</v>
      </c>
      <c r="N500">
        <f t="shared" si="173"/>
        <v>-14.010199691216309</v>
      </c>
      <c r="O500">
        <f t="shared" si="158"/>
        <v>8.2309048975300469E-7</v>
      </c>
      <c r="P500" s="2">
        <f t="shared" si="163"/>
        <v>8.1624801895782751E-10</v>
      </c>
      <c r="R500">
        <f t="shared" si="171"/>
        <v>0.49100000000000038</v>
      </c>
      <c r="S500">
        <f t="shared" si="164"/>
        <v>8.7228749745823393</v>
      </c>
      <c r="T500">
        <f t="shared" si="165"/>
        <v>2.1659488825021356</v>
      </c>
      <c r="U500">
        <f t="shared" si="166"/>
        <v>453.02489623849613</v>
      </c>
      <c r="V500">
        <f t="shared" si="167"/>
        <v>180.45629141754378</v>
      </c>
      <c r="W500">
        <f t="shared" si="168"/>
        <v>188.62817342367163</v>
      </c>
      <c r="X500">
        <f t="shared" si="169"/>
        <v>-41.25604676888171</v>
      </c>
      <c r="Y500">
        <f t="shared" si="170"/>
        <v>-40.518435745896902</v>
      </c>
    </row>
    <row r="501" spans="3:25" x14ac:dyDescent="0.55000000000000004">
      <c r="C501">
        <f t="shared" si="153"/>
        <v>0.49200000000000038</v>
      </c>
      <c r="D501">
        <f t="shared" si="159"/>
        <v>5.5614914109567142</v>
      </c>
      <c r="E501">
        <f t="shared" si="154"/>
        <v>1.7158663116734445</v>
      </c>
      <c r="F501">
        <f t="shared" si="160"/>
        <v>359.1342053695754</v>
      </c>
      <c r="G501">
        <f t="shared" si="161"/>
        <v>125.31727114935688</v>
      </c>
      <c r="H501">
        <f t="shared" si="162"/>
        <v>164.3201122631952</v>
      </c>
      <c r="I501">
        <f t="shared" si="155"/>
        <v>-31.208168749552438</v>
      </c>
      <c r="J501">
        <f t="shared" si="156"/>
        <v>-36.572786895797428</v>
      </c>
      <c r="L501">
        <f t="shared" si="172"/>
        <v>0.49200000000000038</v>
      </c>
      <c r="M501" s="2">
        <f t="shared" si="157"/>
        <v>0.68123472208636193</v>
      </c>
      <c r="N501">
        <f t="shared" si="173"/>
        <v>-13.993514863279531</v>
      </c>
      <c r="O501">
        <f t="shared" si="158"/>
        <v>8.3693882019553997E-7</v>
      </c>
      <c r="P501" s="2">
        <f t="shared" si="163"/>
        <v>8.300146549742731E-10</v>
      </c>
      <c r="R501">
        <f t="shared" si="171"/>
        <v>0.49200000000000038</v>
      </c>
      <c r="S501">
        <f t="shared" si="164"/>
        <v>8.7229797033496013</v>
      </c>
      <c r="T501">
        <f t="shared" si="165"/>
        <v>2.1659608886513553</v>
      </c>
      <c r="U501">
        <f t="shared" si="166"/>
        <v>453.02489623849613</v>
      </c>
      <c r="V501">
        <f t="shared" si="167"/>
        <v>180.45629141754378</v>
      </c>
      <c r="W501">
        <f t="shared" si="168"/>
        <v>188.62817342367163</v>
      </c>
      <c r="X501">
        <f t="shared" si="169"/>
        <v>-41.138040624410031</v>
      </c>
      <c r="Y501">
        <f t="shared" si="170"/>
        <v>-40.636429884219361</v>
      </c>
    </row>
    <row r="502" spans="3:25" x14ac:dyDescent="0.55000000000000004">
      <c r="C502">
        <f t="shared" si="153"/>
        <v>0.49300000000000038</v>
      </c>
      <c r="D502">
        <f t="shared" si="159"/>
        <v>5.4673960911901061</v>
      </c>
      <c r="E502">
        <f t="shared" si="154"/>
        <v>1.6988024685761403</v>
      </c>
      <c r="F502">
        <f t="shared" si="160"/>
        <v>359.1342053695754</v>
      </c>
      <c r="G502">
        <f t="shared" si="161"/>
        <v>125.31727114935688</v>
      </c>
      <c r="H502">
        <f t="shared" si="162"/>
        <v>164.3201122631952</v>
      </c>
      <c r="I502">
        <f t="shared" si="155"/>
        <v>-31.11882861733563</v>
      </c>
      <c r="J502">
        <f t="shared" si="156"/>
        <v>-36.679190871111544</v>
      </c>
      <c r="L502">
        <f t="shared" si="172"/>
        <v>0.49300000000000038</v>
      </c>
      <c r="M502" s="2">
        <f t="shared" si="157"/>
        <v>0.69264019222052275</v>
      </c>
      <c r="N502">
        <f t="shared" si="173"/>
        <v>-13.976911121497974</v>
      </c>
      <c r="O502">
        <f t="shared" si="158"/>
        <v>8.509511428332136E-7</v>
      </c>
      <c r="P502" s="2">
        <f t="shared" si="163"/>
        <v>8.4394498151437749E-10</v>
      </c>
      <c r="R502">
        <f t="shared" si="171"/>
        <v>0.49300000000000038</v>
      </c>
      <c r="S502">
        <f t="shared" si="164"/>
        <v>8.7189671720669928</v>
      </c>
      <c r="T502">
        <f t="shared" si="165"/>
        <v>2.1655007873355956</v>
      </c>
      <c r="U502">
        <f t="shared" si="166"/>
        <v>453.02489623849613</v>
      </c>
      <c r="V502">
        <f t="shared" si="167"/>
        <v>180.45629141754378</v>
      </c>
      <c r="W502">
        <f t="shared" si="168"/>
        <v>188.62817342367163</v>
      </c>
      <c r="X502">
        <f t="shared" si="169"/>
        <v>-41.020274086487881</v>
      </c>
      <c r="Y502">
        <f t="shared" si="170"/>
        <v>-40.754656523457271</v>
      </c>
    </row>
    <row r="503" spans="3:25" x14ac:dyDescent="0.55000000000000004">
      <c r="C503">
        <f t="shared" si="153"/>
        <v>0.49400000000000038</v>
      </c>
      <c r="D503">
        <f t="shared" si="159"/>
        <v>5.3727910095106379</v>
      </c>
      <c r="E503">
        <f t="shared" si="154"/>
        <v>1.6813475145656014</v>
      </c>
      <c r="F503">
        <f t="shared" si="160"/>
        <v>359.1342053695754</v>
      </c>
      <c r="G503">
        <f t="shared" si="161"/>
        <v>125.31727114935688</v>
      </c>
      <c r="H503">
        <f t="shared" si="162"/>
        <v>164.3201122631952</v>
      </c>
      <c r="I503">
        <f t="shared" si="155"/>
        <v>-31.029669518945404</v>
      </c>
      <c r="J503">
        <f t="shared" si="156"/>
        <v>-36.785804923512309</v>
      </c>
      <c r="L503">
        <f t="shared" si="172"/>
        <v>0.49400000000000038</v>
      </c>
      <c r="M503" s="2">
        <f t="shared" si="157"/>
        <v>0.70417961560798592</v>
      </c>
      <c r="N503">
        <f t="shared" si="173"/>
        <v>-13.960388323287027</v>
      </c>
      <c r="O503">
        <f t="shared" si="158"/>
        <v>8.6512803529410004E-7</v>
      </c>
      <c r="P503" s="2">
        <f t="shared" si="163"/>
        <v>8.580395890636576E-10</v>
      </c>
      <c r="R503">
        <f t="shared" si="171"/>
        <v>0.49400000000000038</v>
      </c>
      <c r="S503">
        <f t="shared" si="164"/>
        <v>8.7108435230926062</v>
      </c>
      <c r="T503">
        <f t="shared" si="165"/>
        <v>2.1645686315360066</v>
      </c>
      <c r="U503">
        <f t="shared" si="166"/>
        <v>453.02489623849613</v>
      </c>
      <c r="V503">
        <f t="shared" si="167"/>
        <v>180.45629141754378</v>
      </c>
      <c r="W503">
        <f t="shared" si="168"/>
        <v>188.62817342367163</v>
      </c>
      <c r="X503">
        <f t="shared" si="169"/>
        <v>-40.902746184064398</v>
      </c>
      <c r="Y503">
        <f t="shared" si="170"/>
        <v>-40.873116581680343</v>
      </c>
    </row>
    <row r="504" spans="3:25" x14ac:dyDescent="0.55000000000000004">
      <c r="C504">
        <f t="shared" si="153"/>
        <v>0.49500000000000038</v>
      </c>
      <c r="D504">
        <f t="shared" si="159"/>
        <v>5.2777578117780353</v>
      </c>
      <c r="E504">
        <f t="shared" si="154"/>
        <v>1.6635013506656904</v>
      </c>
      <c r="F504">
        <f t="shared" si="160"/>
        <v>359.1342053695754</v>
      </c>
      <c r="G504">
        <f t="shared" si="161"/>
        <v>125.31727114935688</v>
      </c>
      <c r="H504">
        <f t="shared" si="162"/>
        <v>164.3201122631952</v>
      </c>
      <c r="I504">
        <f t="shared" si="155"/>
        <v>-30.940690722191622</v>
      </c>
      <c r="J504">
        <f t="shared" si="156"/>
        <v>-36.892629884166006</v>
      </c>
      <c r="L504">
        <f t="shared" si="172"/>
        <v>0.49500000000000038</v>
      </c>
      <c r="M504" s="2">
        <f t="shared" si="157"/>
        <v>0.7158534410097499</v>
      </c>
      <c r="N504">
        <f t="shared" si="173"/>
        <v>-13.943946328028911</v>
      </c>
      <c r="O504">
        <f t="shared" si="158"/>
        <v>8.7947004890872976E-7</v>
      </c>
      <c r="P504" s="2">
        <f t="shared" si="163"/>
        <v>8.7229904210141558E-10</v>
      </c>
      <c r="R504">
        <f t="shared" si="171"/>
        <v>0.49500000000000038</v>
      </c>
      <c r="S504">
        <f t="shared" si="164"/>
        <v>8.698620613295569</v>
      </c>
      <c r="T504">
        <f t="shared" si="165"/>
        <v>2.1631644628942155</v>
      </c>
      <c r="U504">
        <f t="shared" si="166"/>
        <v>453.02489623849613</v>
      </c>
      <c r="V504">
        <f t="shared" si="167"/>
        <v>180.45629141754378</v>
      </c>
      <c r="W504">
        <f t="shared" si="168"/>
        <v>188.62817342367163</v>
      </c>
      <c r="X504">
        <f t="shared" si="169"/>
        <v>-40.785455951979863</v>
      </c>
      <c r="Y504">
        <f t="shared" si="170"/>
        <v>-40.991810982406669</v>
      </c>
    </row>
    <row r="505" spans="3:25" x14ac:dyDescent="0.55000000000000004">
      <c r="C505">
        <f t="shared" si="153"/>
        <v>0.49600000000000039</v>
      </c>
      <c r="D505">
        <f t="shared" si="159"/>
        <v>5.1823771927724005</v>
      </c>
      <c r="E505">
        <f t="shared" si="154"/>
        <v>1.6452638685245802</v>
      </c>
      <c r="F505">
        <f t="shared" si="160"/>
        <v>359.1342053695754</v>
      </c>
      <c r="G505">
        <f t="shared" si="161"/>
        <v>125.31727114935688</v>
      </c>
      <c r="H505">
        <f t="shared" si="162"/>
        <v>164.3201122631952</v>
      </c>
      <c r="I505">
        <f t="shared" si="155"/>
        <v>-30.85189149931719</v>
      </c>
      <c r="J505">
        <f t="shared" si="156"/>
        <v>-36.999666589181544</v>
      </c>
      <c r="L505">
        <f t="shared" si="172"/>
        <v>0.49600000000000039</v>
      </c>
      <c r="M505" s="2">
        <f t="shared" si="157"/>
        <v>0.72766209530648862</v>
      </c>
      <c r="N505">
        <f t="shared" si="173"/>
        <v>-13.927584997065539</v>
      </c>
      <c r="O505">
        <f t="shared" si="158"/>
        <v>8.9397770812630644E-7</v>
      </c>
      <c r="P505" s="2">
        <f t="shared" si="163"/>
        <v>8.8672387851751887E-10</v>
      </c>
      <c r="R505">
        <f t="shared" si="171"/>
        <v>0.49600000000000039</v>
      </c>
      <c r="S505">
        <f t="shared" si="164"/>
        <v>8.6823159857429282</v>
      </c>
      <c r="T505">
        <f t="shared" si="165"/>
        <v>2.1612883117164756</v>
      </c>
      <c r="U505">
        <f t="shared" si="166"/>
        <v>453.02489623849613</v>
      </c>
      <c r="V505">
        <f t="shared" si="167"/>
        <v>180.45629141754378</v>
      </c>
      <c r="W505">
        <f t="shared" si="168"/>
        <v>188.62817342367163</v>
      </c>
      <c r="X505">
        <f t="shared" si="169"/>
        <v>-40.668402430918114</v>
      </c>
      <c r="Y505">
        <f t="shared" si="170"/>
        <v>-41.110740654646158</v>
      </c>
    </row>
    <row r="506" spans="3:25" x14ac:dyDescent="0.55000000000000004">
      <c r="C506">
        <f t="shared" si="153"/>
        <v>0.49700000000000039</v>
      </c>
      <c r="D506">
        <f t="shared" si="159"/>
        <v>5.0867287916416677</v>
      </c>
      <c r="E506">
        <f t="shared" si="154"/>
        <v>1.6266349504114572</v>
      </c>
      <c r="F506">
        <f t="shared" si="160"/>
        <v>359.1342053695754</v>
      </c>
      <c r="G506">
        <f t="shared" si="161"/>
        <v>125.31727114935688</v>
      </c>
      <c r="H506">
        <f t="shared" si="162"/>
        <v>164.3201122631952</v>
      </c>
      <c r="I506">
        <f t="shared" si="155"/>
        <v>-30.763271126962334</v>
      </c>
      <c r="J506">
        <f t="shared" si="156"/>
        <v>-37.10691587964952</v>
      </c>
      <c r="L506">
        <f t="shared" si="172"/>
        <v>0.49700000000000039</v>
      </c>
      <c r="M506" s="2">
        <f t="shared" si="157"/>
        <v>0.73960598302268732</v>
      </c>
      <c r="N506">
        <f t="shared" si="173"/>
        <v>-13.911304193691496</v>
      </c>
      <c r="O506">
        <f t="shared" si="158"/>
        <v>9.0865150993007896E-7</v>
      </c>
      <c r="P506" s="2">
        <f t="shared" si="163"/>
        <v>9.013146090281936E-10</v>
      </c>
      <c r="R506">
        <f t="shared" si="171"/>
        <v>0.49700000000000039</v>
      </c>
      <c r="S506">
        <f t="shared" si="164"/>
        <v>8.6619528284785883</v>
      </c>
      <c r="T506">
        <f t="shared" si="165"/>
        <v>2.1589401969773974</v>
      </c>
      <c r="U506">
        <f t="shared" si="166"/>
        <v>453.02489623849613</v>
      </c>
      <c r="V506">
        <f t="shared" si="167"/>
        <v>180.45629141754378</v>
      </c>
      <c r="W506">
        <f t="shared" si="168"/>
        <v>188.62817342367163</v>
      </c>
      <c r="X506">
        <f t="shared" si="169"/>
        <v>-40.551584667359442</v>
      </c>
      <c r="Y506">
        <f t="shared" si="170"/>
        <v>-41.229906532943907</v>
      </c>
    </row>
    <row r="507" spans="3:25" x14ac:dyDescent="0.55000000000000004">
      <c r="C507">
        <f t="shared" si="153"/>
        <v>0.49800000000000039</v>
      </c>
      <c r="D507">
        <f t="shared" si="159"/>
        <v>4.9908910912022577</v>
      </c>
      <c r="E507">
        <f t="shared" si="154"/>
        <v>1.607614469211974</v>
      </c>
      <c r="F507">
        <f t="shared" si="160"/>
        <v>359.1342053695754</v>
      </c>
      <c r="G507">
        <f t="shared" si="161"/>
        <v>125.31727114935688</v>
      </c>
      <c r="H507">
        <f t="shared" si="162"/>
        <v>164.3201122631952</v>
      </c>
      <c r="I507">
        <f t="shared" si="155"/>
        <v>-30.674828886129269</v>
      </c>
      <c r="J507">
        <f t="shared" si="156"/>
        <v>-37.214378601682071</v>
      </c>
      <c r="L507">
        <f t="shared" si="172"/>
        <v>0.49800000000000039</v>
      </c>
      <c r="M507" s="2">
        <f t="shared" si="157"/>
        <v>0.75168548585018424</v>
      </c>
      <c r="N507">
        <f t="shared" si="173"/>
        <v>-13.895103783147221</v>
      </c>
      <c r="O507">
        <f t="shared" si="158"/>
        <v>9.2349192325198283E-7</v>
      </c>
      <c r="P507" s="2">
        <f t="shared" si="163"/>
        <v>9.1607171659103167E-10</v>
      </c>
      <c r="R507">
        <f t="shared" si="171"/>
        <v>0.49800000000000039</v>
      </c>
      <c r="S507">
        <f t="shared" si="164"/>
        <v>8.637559920518127</v>
      </c>
      <c r="T507">
        <f t="shared" si="165"/>
        <v>2.1561201263221861</v>
      </c>
      <c r="U507">
        <f t="shared" si="166"/>
        <v>453.02489623849613</v>
      </c>
      <c r="V507">
        <f t="shared" si="167"/>
        <v>180.45629141754378</v>
      </c>
      <c r="W507">
        <f t="shared" si="168"/>
        <v>188.62817342367163</v>
      </c>
      <c r="X507">
        <f t="shared" si="169"/>
        <v>-40.435001713534035</v>
      </c>
      <c r="Y507">
        <f t="shared" si="170"/>
        <v>-41.349309557424526</v>
      </c>
    </row>
    <row r="508" spans="3:25" x14ac:dyDescent="0.55000000000000004">
      <c r="C508">
        <f t="shared" si="153"/>
        <v>0.49900000000000039</v>
      </c>
      <c r="D508">
        <f t="shared" si="159"/>
        <v>4.8949413212500588</v>
      </c>
      <c r="E508">
        <f t="shared" si="154"/>
        <v>1.5882022884234033</v>
      </c>
      <c r="F508">
        <f t="shared" si="160"/>
        <v>359.1342053695754</v>
      </c>
      <c r="G508">
        <f t="shared" si="161"/>
        <v>125.31727114935688</v>
      </c>
      <c r="H508">
        <f t="shared" si="162"/>
        <v>164.3201122631952</v>
      </c>
      <c r="I508">
        <f t="shared" si="155"/>
        <v>-30.586564062147175</v>
      </c>
      <c r="J508">
        <f t="shared" si="156"/>
        <v>-37.322055606452736</v>
      </c>
      <c r="L508">
        <f t="shared" si="172"/>
        <v>0.49900000000000039</v>
      </c>
      <c r="M508" s="2">
        <f t="shared" si="157"/>
        <v>0.76390096217135872</v>
      </c>
      <c r="N508">
        <f t="shared" si="173"/>
        <v>-13.878983632612284</v>
      </c>
      <c r="O508">
        <f t="shared" si="158"/>
        <v>9.3849938838684757E-7</v>
      </c>
      <c r="P508" s="2">
        <f t="shared" si="163"/>
        <v>9.3099565581941605E-10</v>
      </c>
      <c r="R508">
        <f t="shared" si="171"/>
        <v>0.49900000000000039</v>
      </c>
      <c r="S508">
        <f t="shared" si="164"/>
        <v>8.6091715652425673</v>
      </c>
      <c r="T508">
        <f t="shared" si="165"/>
        <v>2.1528280960685535</v>
      </c>
      <c r="U508">
        <f t="shared" si="166"/>
        <v>453.02489623849613</v>
      </c>
      <c r="V508">
        <f t="shared" si="167"/>
        <v>180.45629141754378</v>
      </c>
      <c r="W508">
        <f t="shared" si="168"/>
        <v>188.62817342367163</v>
      </c>
      <c r="X508">
        <f t="shared" si="169"/>
        <v>-40.318652627375819</v>
      </c>
      <c r="Y508">
        <f t="shared" si="170"/>
        <v>-41.468950673836375</v>
      </c>
    </row>
    <row r="509" spans="3:25" x14ac:dyDescent="0.55000000000000004">
      <c r="C509">
        <f t="shared" si="153"/>
        <v>0.50000000000000033</v>
      </c>
      <c r="D509">
        <f t="shared" si="159"/>
        <v>4.7989553660165836</v>
      </c>
      <c r="E509">
        <f t="shared" si="154"/>
        <v>1.5683982621486692</v>
      </c>
      <c r="F509">
        <f t="shared" si="160"/>
        <v>359.1342053695754</v>
      </c>
      <c r="G509">
        <f t="shared" si="161"/>
        <v>125.31727114935688</v>
      </c>
      <c r="H509">
        <f t="shared" si="162"/>
        <v>164.3201122631952</v>
      </c>
      <c r="I509">
        <f t="shared" si="155"/>
        <v>-30.498475944637562</v>
      </c>
      <c r="J509">
        <f t="shared" si="156"/>
        <v>-37.429947750237083</v>
      </c>
      <c r="L509">
        <f t="shared" si="172"/>
        <v>0.50000000000000033</v>
      </c>
      <c r="M509" s="2">
        <f t="shared" si="157"/>
        <v>0.77625274658203569</v>
      </c>
      <c r="N509">
        <f t="shared" si="173"/>
        <v>-13.862943611198901</v>
      </c>
      <c r="O509">
        <f t="shared" si="158"/>
        <v>9.5367431640625508E-7</v>
      </c>
      <c r="P509" s="2">
        <f t="shared" si="163"/>
        <v>9.4608685239649962E-10</v>
      </c>
      <c r="R509">
        <f t="shared" si="171"/>
        <v>0.50000000000000033</v>
      </c>
      <c r="S509">
        <f t="shared" si="164"/>
        <v>8.5768275113935548</v>
      </c>
      <c r="T509">
        <f t="shared" si="165"/>
        <v>2.149064091207201</v>
      </c>
      <c r="U509">
        <f t="shared" si="166"/>
        <v>453.02489623849613</v>
      </c>
      <c r="V509">
        <f t="shared" si="167"/>
        <v>180.45629141754378</v>
      </c>
      <c r="W509">
        <f t="shared" si="168"/>
        <v>188.62817342367163</v>
      </c>
      <c r="X509">
        <f t="shared" si="169"/>
        <v>-40.202536472476787</v>
      </c>
      <c r="Y509">
        <f t="shared" si="170"/>
        <v>-41.588830833596759</v>
      </c>
    </row>
    <row r="510" spans="3:25" x14ac:dyDescent="0.55000000000000004">
      <c r="C510">
        <f t="shared" si="153"/>
        <v>0.50100000000000033</v>
      </c>
      <c r="D510">
        <f t="shared" si="159"/>
        <v>4.7030076758996744</v>
      </c>
      <c r="E510">
        <f t="shared" si="154"/>
        <v>1.5482022350899385</v>
      </c>
      <c r="F510">
        <f t="shared" si="160"/>
        <v>359.1342053695754</v>
      </c>
      <c r="G510">
        <f t="shared" si="161"/>
        <v>125.31727114935688</v>
      </c>
      <c r="H510">
        <f t="shared" si="162"/>
        <v>164.3201122631952</v>
      </c>
      <c r="I510">
        <f t="shared" si="155"/>
        <v>-30.410563827479951</v>
      </c>
      <c r="J510">
        <f t="shared" si="156"/>
        <v>-37.538055894453429</v>
      </c>
      <c r="L510">
        <f t="shared" si="172"/>
        <v>0.50100000000000033</v>
      </c>
      <c r="M510" s="2">
        <f t="shared" si="157"/>
        <v>0.78874114941438578</v>
      </c>
      <c r="N510">
        <f t="shared" si="173"/>
        <v>-13.846983589945516</v>
      </c>
      <c r="O510">
        <f t="shared" si="158"/>
        <v>9.6901708857239363E-7</v>
      </c>
      <c r="P510" s="2">
        <f t="shared" si="163"/>
        <v>9.6134570248932526E-10</v>
      </c>
      <c r="R510">
        <f t="shared" si="171"/>
        <v>0.50100000000000033</v>
      </c>
      <c r="S510">
        <f t="shared" si="164"/>
        <v>8.5405728619286414</v>
      </c>
      <c r="T510">
        <f t="shared" si="165"/>
        <v>2.1448280854018549</v>
      </c>
      <c r="U510">
        <f t="shared" si="166"/>
        <v>453.02489623849613</v>
      </c>
      <c r="V510">
        <f t="shared" si="167"/>
        <v>180.45629141754378</v>
      </c>
      <c r="W510">
        <f t="shared" si="168"/>
        <v>188.62817342367163</v>
      </c>
      <c r="X510">
        <f t="shared" si="169"/>
        <v>-40.08665231804175</v>
      </c>
      <c r="Y510">
        <f t="shared" si="170"/>
        <v>-41.708950993837142</v>
      </c>
    </row>
    <row r="511" spans="3:25" x14ac:dyDescent="0.55000000000000004">
      <c r="C511">
        <f t="shared" si="153"/>
        <v>0.50200000000000033</v>
      </c>
      <c r="D511">
        <f t="shared" si="159"/>
        <v>4.6071711835786324</v>
      </c>
      <c r="E511">
        <f t="shared" si="154"/>
        <v>1.5276140425412237</v>
      </c>
      <c r="F511">
        <f t="shared" si="160"/>
        <v>359.1342053695754</v>
      </c>
      <c r="G511">
        <f t="shared" si="161"/>
        <v>125.31727114935688</v>
      </c>
      <c r="H511">
        <f t="shared" si="162"/>
        <v>164.3201122631952</v>
      </c>
      <c r="I511">
        <f t="shared" si="155"/>
        <v>-30.322827008777914</v>
      </c>
      <c r="J511">
        <f t="shared" si="156"/>
        <v>-37.646380905704177</v>
      </c>
      <c r="L511">
        <f t="shared" si="172"/>
        <v>0.50200000000000033</v>
      </c>
      <c r="M511" s="2">
        <f t="shared" si="157"/>
        <v>0.80136645625989522</v>
      </c>
      <c r="N511">
        <f t="shared" si="173"/>
        <v>-13.831103441810608</v>
      </c>
      <c r="O511">
        <f t="shared" si="158"/>
        <v>9.8452805575199635E-7</v>
      </c>
      <c r="P511" s="2">
        <f t="shared" si="163"/>
        <v>9.7677257216219594E-10</v>
      </c>
      <c r="R511">
        <f t="shared" si="171"/>
        <v>0.50200000000000033</v>
      </c>
      <c r="S511">
        <f t="shared" si="164"/>
        <v>8.5004579710170702</v>
      </c>
      <c r="T511">
        <f t="shared" si="165"/>
        <v>2.1401200409880374</v>
      </c>
      <c r="U511">
        <f t="shared" si="166"/>
        <v>453.02489623849613</v>
      </c>
      <c r="V511">
        <f t="shared" si="167"/>
        <v>180.45629141754378</v>
      </c>
      <c r="W511">
        <f t="shared" si="168"/>
        <v>188.62817342367163</v>
      </c>
      <c r="X511">
        <f t="shared" si="169"/>
        <v>-39.970999238843618</v>
      </c>
      <c r="Y511">
        <f t="shared" si="170"/>
        <v>-41.829312117449092</v>
      </c>
    </row>
    <row r="512" spans="3:25" x14ac:dyDescent="0.55000000000000004">
      <c r="C512">
        <f t="shared" ref="C512:C575" si="174">0.001+C511</f>
        <v>0.50300000000000034</v>
      </c>
      <c r="D512">
        <f t="shared" si="159"/>
        <v>4.5115172246147619</v>
      </c>
      <c r="E512">
        <f t="shared" ref="E512:E575" si="175">F512-G512-H512+I512+J512</f>
        <v>1.5066335103803539</v>
      </c>
      <c r="F512">
        <f t="shared" si="160"/>
        <v>359.1342053695754</v>
      </c>
      <c r="G512">
        <f t="shared" si="161"/>
        <v>125.31727114935688</v>
      </c>
      <c r="H512">
        <f t="shared" si="162"/>
        <v>164.3201122631952</v>
      </c>
      <c r="I512">
        <f t="shared" ref="I512:I575" si="176">($D$2-1)*LN(C512)</f>
        <v>-30.235264790825475</v>
      </c>
      <c r="J512">
        <f t="shared" ref="J512:J575" si="177">($D$3-1)*LN(1-C512)</f>
        <v>-37.754923655817485</v>
      </c>
      <c r="L512">
        <f t="shared" si="172"/>
        <v>0.50300000000000034</v>
      </c>
      <c r="M512" s="2">
        <f t="shared" si="157"/>
        <v>0.81412892749264043</v>
      </c>
      <c r="N512">
        <f t="shared" si="173"/>
        <v>-13.815303041666615</v>
      </c>
      <c r="O512">
        <f t="shared" si="158"/>
        <v>1.0002075378306552E-6</v>
      </c>
      <c r="P512" s="2">
        <f t="shared" si="163"/>
        <v>9.9236779679132678E-10</v>
      </c>
      <c r="R512">
        <f t="shared" si="171"/>
        <v>0.50300000000000034</v>
      </c>
      <c r="S512">
        <f t="shared" si="164"/>
        <v>8.4565383295046939</v>
      </c>
      <c r="T512">
        <f t="shared" si="165"/>
        <v>2.1349399089711696</v>
      </c>
      <c r="U512">
        <f t="shared" si="166"/>
        <v>453.02489623849613</v>
      </c>
      <c r="V512">
        <f t="shared" si="167"/>
        <v>180.45629141754378</v>
      </c>
      <c r="W512">
        <f t="shared" si="168"/>
        <v>188.62817342367163</v>
      </c>
      <c r="X512">
        <f t="shared" si="169"/>
        <v>-39.855576315179036</v>
      </c>
      <c r="Y512">
        <f t="shared" si="170"/>
        <v>-41.949915173130542</v>
      </c>
    </row>
    <row r="513" spans="3:25" x14ac:dyDescent="0.55000000000000004">
      <c r="C513">
        <f t="shared" si="174"/>
        <v>0.50400000000000034</v>
      </c>
      <c r="D513">
        <f t="shared" si="159"/>
        <v>4.4161154626225283</v>
      </c>
      <c r="E513">
        <f t="shared" si="175"/>
        <v>1.4852604550601853</v>
      </c>
      <c r="F513">
        <f t="shared" si="160"/>
        <v>359.1342053695754</v>
      </c>
      <c r="G513">
        <f t="shared" si="161"/>
        <v>125.31727114935688</v>
      </c>
      <c r="H513">
        <f t="shared" si="162"/>
        <v>164.3201122631952</v>
      </c>
      <c r="I513">
        <f t="shared" si="176"/>
        <v>-30.14787648007378</v>
      </c>
      <c r="J513">
        <f t="shared" si="177"/>
        <v>-37.863685021889353</v>
      </c>
      <c r="L513">
        <f t="shared" si="172"/>
        <v>0.50400000000000034</v>
      </c>
      <c r="M513" s="2">
        <f t="shared" si="157"/>
        <v>0.82702879779303518</v>
      </c>
      <c r="N513">
        <f t="shared" si="173"/>
        <v>-13.79958226629401</v>
      </c>
      <c r="O513">
        <f t="shared" si="158"/>
        <v>1.016055823127715E-6</v>
      </c>
      <c r="P513" s="2">
        <f t="shared" si="163"/>
        <v>1.0081316804791859E-9</v>
      </c>
      <c r="R513">
        <f t="shared" si="171"/>
        <v>0.50400000000000034</v>
      </c>
      <c r="S513">
        <f t="shared" si="164"/>
        <v>8.4088744392028403</v>
      </c>
      <c r="T513">
        <f t="shared" si="165"/>
        <v>2.1292876290236009</v>
      </c>
      <c r="U513">
        <f t="shared" si="166"/>
        <v>453.02489623849613</v>
      </c>
      <c r="V513">
        <f t="shared" si="167"/>
        <v>180.45629141754378</v>
      </c>
      <c r="W513">
        <f t="shared" si="168"/>
        <v>188.62817342367163</v>
      </c>
      <c r="X513">
        <f t="shared" si="169"/>
        <v>-39.740382632824527</v>
      </c>
      <c r="Y513">
        <f t="shared" si="170"/>
        <v>-42.070761135432619</v>
      </c>
    </row>
    <row r="514" spans="3:25" x14ac:dyDescent="0.55000000000000004">
      <c r="C514">
        <f t="shared" si="174"/>
        <v>0.50500000000000034</v>
      </c>
      <c r="D514">
        <f t="shared" si="159"/>
        <v>4.3210338190835031</v>
      </c>
      <c r="E514">
        <f t="shared" si="175"/>
        <v>1.4634946835989879</v>
      </c>
      <c r="F514">
        <f t="shared" si="160"/>
        <v>359.1342053695754</v>
      </c>
      <c r="G514">
        <f t="shared" si="161"/>
        <v>125.31727114935688</v>
      </c>
      <c r="H514">
        <f t="shared" si="162"/>
        <v>164.3201122631952</v>
      </c>
      <c r="I514">
        <f t="shared" si="176"/>
        <v>-30.060661387098168</v>
      </c>
      <c r="J514">
        <f t="shared" si="177"/>
        <v>-37.972665886326162</v>
      </c>
      <c r="L514">
        <f t="shared" si="172"/>
        <v>0.50500000000000034</v>
      </c>
      <c r="M514" s="2">
        <f t="shared" si="157"/>
        <v>0.84006627567219727</v>
      </c>
      <c r="N514">
        <f t="shared" si="173"/>
        <v>-13.783940994375556</v>
      </c>
      <c r="O514">
        <f t="shared" si="158"/>
        <v>1.0320731678119281E-6</v>
      </c>
      <c r="P514" s="2">
        <f t="shared" si="163"/>
        <v>1.0240644954698224E-9</v>
      </c>
      <c r="R514">
        <f t="shared" si="171"/>
        <v>0.50500000000000034</v>
      </c>
      <c r="S514">
        <f t="shared" si="164"/>
        <v>8.3575316763952845</v>
      </c>
      <c r="T514">
        <f t="shared" si="165"/>
        <v>2.1231631294808579</v>
      </c>
      <c r="U514">
        <f t="shared" si="166"/>
        <v>453.02489623849613</v>
      </c>
      <c r="V514">
        <f t="shared" si="167"/>
        <v>180.45629141754378</v>
      </c>
      <c r="W514">
        <f t="shared" si="168"/>
        <v>188.62817342367163</v>
      </c>
      <c r="X514">
        <f t="shared" si="169"/>
        <v>-39.625417282993041</v>
      </c>
      <c r="Y514">
        <f t="shared" si="170"/>
        <v>-42.191850984806848</v>
      </c>
    </row>
    <row r="515" spans="3:25" x14ac:dyDescent="0.55000000000000004">
      <c r="C515">
        <f t="shared" si="174"/>
        <v>0.50600000000000034</v>
      </c>
      <c r="D515">
        <f t="shared" si="159"/>
        <v>4.2263384078630164</v>
      </c>
      <c r="E515">
        <f t="shared" si="175"/>
        <v>1.4413359935701777</v>
      </c>
      <c r="F515">
        <f t="shared" si="160"/>
        <v>359.1342053695754</v>
      </c>
      <c r="G515">
        <f t="shared" si="161"/>
        <v>125.31727114935688</v>
      </c>
      <c r="H515">
        <f t="shared" si="162"/>
        <v>164.3201122631952</v>
      </c>
      <c r="I515">
        <f t="shared" si="176"/>
        <v>-29.973618826565517</v>
      </c>
      <c r="J515">
        <f t="shared" si="177"/>
        <v>-38.081867136887624</v>
      </c>
      <c r="L515">
        <f t="shared" si="172"/>
        <v>0.50600000000000034</v>
      </c>
      <c r="M515" s="2">
        <f t="shared" si="157"/>
        <v>0.85324154299716715</v>
      </c>
      <c r="N515">
        <f t="shared" si="173"/>
        <v>-13.768379106490682</v>
      </c>
      <c r="O515">
        <f t="shared" si="158"/>
        <v>1.0482597953181567E-6</v>
      </c>
      <c r="P515" s="2">
        <f t="shared" si="163"/>
        <v>1.0401664815650433E-9</v>
      </c>
      <c r="R515">
        <f t="shared" si="171"/>
        <v>0.50600000000000034</v>
      </c>
      <c r="S515">
        <f t="shared" si="164"/>
        <v>8.3025801449852334</v>
      </c>
      <c r="T515">
        <f t="shared" si="165"/>
        <v>2.1165663273369262</v>
      </c>
      <c r="U515">
        <f t="shared" si="166"/>
        <v>453.02489623849613</v>
      </c>
      <c r="V515">
        <f t="shared" si="167"/>
        <v>180.45629141754378</v>
      </c>
      <c r="W515">
        <f t="shared" si="168"/>
        <v>188.62817342367163</v>
      </c>
      <c r="X515">
        <f t="shared" si="169"/>
        <v>-39.510679362290908</v>
      </c>
      <c r="Y515">
        <f t="shared" si="170"/>
        <v>-42.313185707652913</v>
      </c>
    </row>
    <row r="516" spans="3:25" x14ac:dyDescent="0.55000000000000004">
      <c r="C516">
        <f t="shared" si="174"/>
        <v>0.50700000000000034</v>
      </c>
      <c r="D516">
        <f t="shared" si="159"/>
        <v>4.1320934744745594</v>
      </c>
      <c r="E516">
        <f t="shared" si="175"/>
        <v>1.418784173091197</v>
      </c>
      <c r="F516">
        <f t="shared" si="160"/>
        <v>359.1342053695754</v>
      </c>
      <c r="G516">
        <f t="shared" si="161"/>
        <v>125.31727114935688</v>
      </c>
      <c r="H516">
        <f t="shared" si="162"/>
        <v>164.3201122631952</v>
      </c>
      <c r="I516">
        <f t="shared" si="176"/>
        <v>-29.886748117201943</v>
      </c>
      <c r="J516">
        <f t="shared" si="177"/>
        <v>-38.191289666730171</v>
      </c>
      <c r="L516">
        <f t="shared" si="172"/>
        <v>0.50700000000000034</v>
      </c>
      <c r="M516" s="2">
        <f t="shared" si="157"/>
        <v>0.86655475451712982</v>
      </c>
      <c r="N516">
        <f t="shared" si="173"/>
        <v>-13.75289648511003</v>
      </c>
      <c r="O516">
        <f t="shared" si="158"/>
        <v>1.0646158957653073E-6</v>
      </c>
      <c r="P516" s="2">
        <f t="shared" si="163"/>
        <v>1.0564378455417329E-9</v>
      </c>
      <c r="R516">
        <f t="shared" si="171"/>
        <v>0.50700000000000034</v>
      </c>
      <c r="S516">
        <f t="shared" si="164"/>
        <v>8.2440945197362865</v>
      </c>
      <c r="T516">
        <f t="shared" si="165"/>
        <v>2.1094971282386012</v>
      </c>
      <c r="U516">
        <f t="shared" si="166"/>
        <v>453.02489623849613</v>
      </c>
      <c r="V516">
        <f t="shared" si="167"/>
        <v>180.45629141754378</v>
      </c>
      <c r="W516">
        <f t="shared" si="168"/>
        <v>188.62817342367163</v>
      </c>
      <c r="X516">
        <f t="shared" si="169"/>
        <v>-39.396167972675286</v>
      </c>
      <c r="Y516">
        <f t="shared" si="170"/>
        <v>-42.43476629636686</v>
      </c>
    </row>
    <row r="517" spans="3:25" x14ac:dyDescent="0.55000000000000004">
      <c r="C517">
        <f t="shared" si="174"/>
        <v>0.50800000000000034</v>
      </c>
      <c r="D517">
        <f t="shared" si="159"/>
        <v>4.0383613401255767</v>
      </c>
      <c r="E517">
        <f t="shared" si="175"/>
        <v>1.3958390008117192</v>
      </c>
      <c r="F517">
        <f t="shared" si="160"/>
        <v>359.1342053695754</v>
      </c>
      <c r="G517">
        <f t="shared" si="161"/>
        <v>125.31727114935688</v>
      </c>
      <c r="H517">
        <f t="shared" si="162"/>
        <v>164.3201122631952</v>
      </c>
      <c r="I517">
        <f t="shared" si="176"/>
        <v>-29.800048581760798</v>
      </c>
      <c r="J517">
        <f t="shared" si="177"/>
        <v>-38.300934374450797</v>
      </c>
      <c r="L517">
        <f t="shared" si="172"/>
        <v>0.50800000000000034</v>
      </c>
      <c r="M517" s="2">
        <f t="shared" si="157"/>
        <v>0.88000603739083694</v>
      </c>
      <c r="N517">
        <f t="shared" si="173"/>
        <v>-13.737493014590139</v>
      </c>
      <c r="O517">
        <f t="shared" si="158"/>
        <v>1.0811416253757392E-6</v>
      </c>
      <c r="P517" s="2">
        <f t="shared" si="163"/>
        <v>1.0728787605705242E-9</v>
      </c>
      <c r="R517">
        <f t="shared" si="171"/>
        <v>0.50800000000000034</v>
      </c>
      <c r="S517">
        <f t="shared" si="164"/>
        <v>8.1821538800902882</v>
      </c>
      <c r="T517">
        <f t="shared" si="165"/>
        <v>2.1019554264790088</v>
      </c>
      <c r="U517">
        <f t="shared" si="166"/>
        <v>453.02489623849613</v>
      </c>
      <c r="V517">
        <f t="shared" si="167"/>
        <v>180.45629141754378</v>
      </c>
      <c r="W517">
        <f t="shared" si="168"/>
        <v>188.62817342367163</v>
      </c>
      <c r="X517">
        <f t="shared" si="169"/>
        <v>-39.281882221411962</v>
      </c>
      <c r="Y517">
        <f t="shared" si="170"/>
        <v>-42.556593749389776</v>
      </c>
    </row>
    <row r="518" spans="3:25" x14ac:dyDescent="0.55000000000000004">
      <c r="C518">
        <f t="shared" si="174"/>
        <v>0.50900000000000034</v>
      </c>
      <c r="D518">
        <f t="shared" si="159"/>
        <v>3.9452023505638234</v>
      </c>
      <c r="E518">
        <f t="shared" si="175"/>
        <v>1.3725002459009872</v>
      </c>
      <c r="F518">
        <f t="shared" si="160"/>
        <v>359.1342053695754</v>
      </c>
      <c r="G518">
        <f t="shared" si="161"/>
        <v>125.31727114935688</v>
      </c>
      <c r="H518">
        <f t="shared" si="162"/>
        <v>164.3201122631952</v>
      </c>
      <c r="I518">
        <f t="shared" si="176"/>
        <v>-29.713519546991002</v>
      </c>
      <c r="J518">
        <f t="shared" si="177"/>
        <v>-38.410802164131326</v>
      </c>
      <c r="L518">
        <f t="shared" si="172"/>
        <v>0.50900000000000034</v>
      </c>
      <c r="M518" s="2">
        <f t="shared" si="157"/>
        <v>0.89359549071542099</v>
      </c>
      <c r="N518">
        <f t="shared" si="173"/>
        <v>-13.722168581168294</v>
      </c>
      <c r="O518">
        <f t="shared" si="158"/>
        <v>1.097837105896384E-6</v>
      </c>
      <c r="P518" s="2">
        <f t="shared" si="163"/>
        <v>1.0894893656360625E-9</v>
      </c>
      <c r="R518">
        <f t="shared" si="171"/>
        <v>0.50900000000000034</v>
      </c>
      <c r="S518">
        <f t="shared" si="164"/>
        <v>8.116841535069268</v>
      </c>
      <c r="T518">
        <f t="shared" si="165"/>
        <v>2.0939411049901295</v>
      </c>
      <c r="U518">
        <f t="shared" si="166"/>
        <v>453.02489623849613</v>
      </c>
      <c r="V518">
        <f t="shared" si="167"/>
        <v>180.45629141754378</v>
      </c>
      <c r="W518">
        <f t="shared" si="168"/>
        <v>188.62817342367163</v>
      </c>
      <c r="X518">
        <f t="shared" si="169"/>
        <v>-39.167821221033591</v>
      </c>
      <c r="Y518">
        <f t="shared" si="170"/>
        <v>-42.678669071257026</v>
      </c>
    </row>
    <row r="519" spans="3:25" x14ac:dyDescent="0.55000000000000004">
      <c r="C519">
        <f t="shared" si="174"/>
        <v>0.51000000000000034</v>
      </c>
      <c r="D519">
        <f t="shared" si="159"/>
        <v>3.8526748297325799</v>
      </c>
      <c r="E519">
        <f t="shared" si="175"/>
        <v>1.3487676680345189</v>
      </c>
      <c r="F519">
        <f t="shared" si="160"/>
        <v>359.1342053695754</v>
      </c>
      <c r="G519">
        <f t="shared" si="161"/>
        <v>125.31727114935688</v>
      </c>
      <c r="H519">
        <f t="shared" si="162"/>
        <v>164.3201122631952</v>
      </c>
      <c r="I519">
        <f t="shared" si="176"/>
        <v>-29.627160343605659</v>
      </c>
      <c r="J519">
        <f t="shared" si="177"/>
        <v>-38.520893945383136</v>
      </c>
      <c r="L519">
        <f t="shared" si="172"/>
        <v>0.51000000000000034</v>
      </c>
      <c r="M519" s="2">
        <f t="shared" si="157"/>
        <v>0.90732318505680176</v>
      </c>
      <c r="N519">
        <f t="shared" si="173"/>
        <v>-13.706923072957503</v>
      </c>
      <c r="O519">
        <f t="shared" si="158"/>
        <v>1.1147024240218211E-6</v>
      </c>
      <c r="P519" s="2">
        <f t="shared" si="163"/>
        <v>1.1062697649591034E-9</v>
      </c>
      <c r="R519">
        <f t="shared" si="171"/>
        <v>0.51000000000000034</v>
      </c>
      <c r="S519">
        <f t="shared" si="164"/>
        <v>8.0482448397956716</v>
      </c>
      <c r="T519">
        <f t="shared" si="165"/>
        <v>2.0854540353344504</v>
      </c>
      <c r="U519">
        <f t="shared" si="166"/>
        <v>453.02489623849613</v>
      </c>
      <c r="V519">
        <f t="shared" si="167"/>
        <v>180.45629141754378</v>
      </c>
      <c r="W519">
        <f t="shared" si="168"/>
        <v>188.62817342367163</v>
      </c>
      <c r="X519">
        <f t="shared" si="169"/>
        <v>-39.053984089298368</v>
      </c>
      <c r="Y519">
        <f t="shared" si="170"/>
        <v>-42.800993272647929</v>
      </c>
    </row>
    <row r="520" spans="3:25" x14ac:dyDescent="0.55000000000000004">
      <c r="C520">
        <f t="shared" si="174"/>
        <v>0.51100000000000034</v>
      </c>
      <c r="D520">
        <f t="shared" si="159"/>
        <v>3.7608350382287252</v>
      </c>
      <c r="E520">
        <f t="shared" si="175"/>
        <v>1.3246410173799603</v>
      </c>
      <c r="F520">
        <f t="shared" si="160"/>
        <v>359.1342053695754</v>
      </c>
      <c r="G520">
        <f t="shared" si="161"/>
        <v>125.31727114935688</v>
      </c>
      <c r="H520">
        <f t="shared" si="162"/>
        <v>164.3201122631952</v>
      </c>
      <c r="I520">
        <f t="shared" si="176"/>
        <v>-29.540970306251005</v>
      </c>
      <c r="J520">
        <f t="shared" si="177"/>
        <v>-38.63121063339235</v>
      </c>
      <c r="L520">
        <f t="shared" si="172"/>
        <v>0.51100000000000034</v>
      </c>
      <c r="M520" s="2">
        <f t="shared" si="157"/>
        <v>0.92118916198186707</v>
      </c>
      <c r="N520">
        <f t="shared" si="173"/>
        <v>-13.691756379941641</v>
      </c>
      <c r="O520">
        <f t="shared" si="158"/>
        <v>1.1317376308195326E-6</v>
      </c>
      <c r="P520" s="2">
        <f t="shared" si="163"/>
        <v>1.1232200274206779E-9</v>
      </c>
      <c r="R520">
        <f t="shared" si="171"/>
        <v>0.51100000000000034</v>
      </c>
      <c r="S520">
        <f t="shared" si="164"/>
        <v>7.9764550041866222</v>
      </c>
      <c r="T520">
        <f t="shared" si="165"/>
        <v>2.0764940776957559</v>
      </c>
      <c r="U520">
        <f t="shared" si="166"/>
        <v>453.02489623849613</v>
      </c>
      <c r="V520">
        <f t="shared" si="167"/>
        <v>180.45629141754378</v>
      </c>
      <c r="W520">
        <f t="shared" si="168"/>
        <v>188.62817342367163</v>
      </c>
      <c r="X520">
        <f t="shared" si="169"/>
        <v>-38.940369949149051</v>
      </c>
      <c r="Y520">
        <f t="shared" si="170"/>
        <v>-42.92356737043594</v>
      </c>
    </row>
    <row r="521" spans="3:25" x14ac:dyDescent="0.55000000000000004">
      <c r="C521">
        <f t="shared" si="174"/>
        <v>0.51200000000000034</v>
      </c>
      <c r="D521">
        <f t="shared" si="159"/>
        <v>3.6697371365468023</v>
      </c>
      <c r="E521">
        <f t="shared" si="175"/>
        <v>1.3001200345821644</v>
      </c>
      <c r="F521">
        <f t="shared" si="160"/>
        <v>359.1342053695754</v>
      </c>
      <c r="G521">
        <f t="shared" si="161"/>
        <v>125.31727114935688</v>
      </c>
      <c r="H521">
        <f t="shared" si="162"/>
        <v>164.3201122631952</v>
      </c>
      <c r="I521">
        <f t="shared" si="176"/>
        <v>-29.454948773475657</v>
      </c>
      <c r="J521">
        <f t="shared" si="177"/>
        <v>-38.741753148965493</v>
      </c>
      <c r="L521">
        <f t="shared" si="172"/>
        <v>0.51200000000000034</v>
      </c>
      <c r="M521" s="2">
        <f t="shared" si="157"/>
        <v>0.93519343359262197</v>
      </c>
      <c r="N521">
        <f t="shared" si="173"/>
        <v>-13.676668393970743</v>
      </c>
      <c r="O521">
        <f t="shared" si="158"/>
        <v>1.1489427411575774E-6</v>
      </c>
      <c r="P521" s="2">
        <f t="shared" si="163"/>
        <v>1.140340185988556E-9</v>
      </c>
      <c r="R521">
        <f t="shared" si="171"/>
        <v>0.51200000000000034</v>
      </c>
      <c r="S521">
        <f t="shared" si="164"/>
        <v>7.9015668943966411</v>
      </c>
      <c r="T521">
        <f t="shared" si="165"/>
        <v>2.0670610808688537</v>
      </c>
      <c r="U521">
        <f t="shared" si="166"/>
        <v>453.02489623849613</v>
      </c>
      <c r="V521">
        <f t="shared" si="167"/>
        <v>180.45629141754378</v>
      </c>
      <c r="W521">
        <f t="shared" si="168"/>
        <v>188.62817342367163</v>
      </c>
      <c r="X521">
        <f t="shared" si="169"/>
        <v>-38.826977928672456</v>
      </c>
      <c r="Y521">
        <f t="shared" si="170"/>
        <v>-43.046392387739438</v>
      </c>
    </row>
    <row r="522" spans="3:25" x14ac:dyDescent="0.55000000000000004">
      <c r="C522">
        <f t="shared" si="174"/>
        <v>0.51300000000000034</v>
      </c>
      <c r="D522">
        <f t="shared" si="159"/>
        <v>3.5794331530803913</v>
      </c>
      <c r="E522">
        <f t="shared" si="175"/>
        <v>1.2752044507475802</v>
      </c>
      <c r="F522">
        <f t="shared" si="160"/>
        <v>359.1342053695754</v>
      </c>
      <c r="G522">
        <f t="shared" si="161"/>
        <v>125.31727114935688</v>
      </c>
      <c r="H522">
        <f t="shared" si="162"/>
        <v>164.3201122631952</v>
      </c>
      <c r="I522">
        <f t="shared" si="176"/>
        <v>-29.369095087700142</v>
      </c>
      <c r="J522">
        <f t="shared" si="177"/>
        <v>-38.852522418575589</v>
      </c>
      <c r="L522">
        <f t="shared" si="172"/>
        <v>0.51300000000000034</v>
      </c>
      <c r="M522" s="2">
        <f t="shared" ref="M522:M585" si="178">O522/$P$1010</f>
        <v>0.9493359820625471</v>
      </c>
      <c r="N522">
        <f t="shared" si="173"/>
        <v>-13.661659008756423</v>
      </c>
      <c r="O522">
        <f t="shared" ref="O522:O585" si="179">EXP(N522)</f>
        <v>1.1663177331349781E-6</v>
      </c>
      <c r="P522" s="2">
        <f t="shared" si="163"/>
        <v>1.1576302371462787E-9</v>
      </c>
      <c r="R522">
        <f t="shared" si="171"/>
        <v>0.51300000000000034</v>
      </c>
      <c r="S522">
        <f t="shared" si="164"/>
        <v>7.823678827605943</v>
      </c>
      <c r="T522">
        <f t="shared" si="165"/>
        <v>2.0571548822485894</v>
      </c>
      <c r="U522">
        <f t="shared" si="166"/>
        <v>453.02489623849613</v>
      </c>
      <c r="V522">
        <f t="shared" si="167"/>
        <v>180.45629141754378</v>
      </c>
      <c r="W522">
        <f t="shared" si="168"/>
        <v>188.62817342367163</v>
      </c>
      <c r="X522">
        <f t="shared" si="169"/>
        <v>-38.713807161059279</v>
      </c>
      <c r="Y522">
        <f t="shared" si="170"/>
        <v>-43.169469353972879</v>
      </c>
    </row>
    <row r="523" spans="3:25" x14ac:dyDescent="0.55000000000000004">
      <c r="C523">
        <f t="shared" si="174"/>
        <v>0.51400000000000035</v>
      </c>
      <c r="D523">
        <f t="shared" ref="D523:D586" si="180">EXP(E523)</f>
        <v>3.4899729568397788</v>
      </c>
      <c r="E523">
        <f t="shared" si="175"/>
        <v>1.2498939874278037</v>
      </c>
      <c r="F523">
        <f t="shared" ref="F523:F586" si="181">GAMMALN($D$3+$D$2)</f>
        <v>359.1342053695754</v>
      </c>
      <c r="G523">
        <f t="shared" ref="G523:G586" si="182">GAMMALN($D$2)</f>
        <v>125.31727114935688</v>
      </c>
      <c r="H523">
        <f t="shared" ref="H523:H586" si="183">GAMMALN($D$3)</f>
        <v>164.3201122631952</v>
      </c>
      <c r="I523">
        <f t="shared" si="176"/>
        <v>-29.283408595186735</v>
      </c>
      <c r="J523">
        <f t="shared" si="177"/>
        <v>-38.963519374408776</v>
      </c>
      <c r="L523">
        <f t="shared" si="172"/>
        <v>0.51400000000000035</v>
      </c>
      <c r="M523" s="2">
        <f t="shared" si="178"/>
        <v>0.96361675917530765</v>
      </c>
      <c r="N523">
        <f t="shared" si="173"/>
        <v>-13.646728119867461</v>
      </c>
      <c r="O523">
        <f t="shared" si="179"/>
        <v>1.1838625475149975E-6</v>
      </c>
      <c r="P523" s="2">
        <f t="shared" ref="P523:P586" si="184">0.5*(O523+O522)*(L523-L522)</f>
        <v>1.1750901403249886E-9</v>
      </c>
      <c r="R523">
        <f t="shared" si="171"/>
        <v>0.51400000000000035</v>
      </c>
      <c r="S523">
        <f t="shared" ref="S523:S586" si="185">EXP(T523)</f>
        <v>7.7428923607615534</v>
      </c>
      <c r="T523">
        <f t="shared" ref="T523:T586" si="186">U523-V523-W523+X523+Y523</f>
        <v>2.0467753078177822</v>
      </c>
      <c r="U523">
        <f t="shared" ref="U523:U586" si="187">GAMMALN($U$1)</f>
        <v>453.02489623849613</v>
      </c>
      <c r="V523">
        <f t="shared" ref="V523:V586" si="188">GAMMALN($U$2)</f>
        <v>180.45629141754378</v>
      </c>
      <c r="W523">
        <f t="shared" ref="W523:W586" si="189">GAMMALN($U$3)</f>
        <v>188.62817342367163</v>
      </c>
      <c r="X523">
        <f t="shared" ref="X523:X586" si="190">($U$2-1)*LN(R523)</f>
        <v>-38.600856784564328</v>
      </c>
      <c r="Y523">
        <f t="shared" ref="Y523:Y586" si="191">($U$3-1)*LN(1-R523)</f>
        <v>-43.292799304898637</v>
      </c>
    </row>
    <row r="524" spans="3:25" x14ac:dyDescent="0.55000000000000004">
      <c r="C524">
        <f t="shared" si="174"/>
        <v>0.51500000000000035</v>
      </c>
      <c r="D524">
        <f t="shared" si="180"/>
        <v>3.40140423483468</v>
      </c>
      <c r="E524">
        <f t="shared" si="175"/>
        <v>1.2241883566023546</v>
      </c>
      <c r="F524">
        <f t="shared" si="181"/>
        <v>359.1342053695754</v>
      </c>
      <c r="G524">
        <f t="shared" si="182"/>
        <v>125.31727114935688</v>
      </c>
      <c r="H524">
        <f t="shared" si="183"/>
        <v>164.3201122631952</v>
      </c>
      <c r="I524">
        <f t="shared" si="176"/>
        <v>-29.197888646009609</v>
      </c>
      <c r="J524">
        <f t="shared" si="177"/>
        <v>-39.074744954411351</v>
      </c>
      <c r="L524">
        <f t="shared" si="172"/>
        <v>0.51500000000000035</v>
      </c>
      <c r="M524" s="2">
        <f t="shared" si="178"/>
        <v>0.97803568586606471</v>
      </c>
      <c r="N524">
        <f t="shared" si="173"/>
        <v>-13.631875624725531</v>
      </c>
      <c r="O524">
        <f t="shared" si="179"/>
        <v>1.2015770871616104E-6</v>
      </c>
      <c r="P524" s="2">
        <f t="shared" si="184"/>
        <v>1.1927198173383051E-9</v>
      </c>
      <c r="R524">
        <f t="shared" ref="R524:R587" si="192">0.001+R523</f>
        <v>0.51500000000000035</v>
      </c>
      <c r="S524">
        <f t="shared" si="185"/>
        <v>7.6593120738965954</v>
      </c>
      <c r="T524">
        <f t="shared" si="186"/>
        <v>2.0359221721342564</v>
      </c>
      <c r="U524">
        <f t="shared" si="187"/>
        <v>453.02489623849613</v>
      </c>
      <c r="V524">
        <f t="shared" si="188"/>
        <v>180.45629141754378</v>
      </c>
      <c r="W524">
        <f t="shared" si="189"/>
        <v>188.62817342367163</v>
      </c>
      <c r="X524">
        <f t="shared" si="190"/>
        <v>-38.488125942467214</v>
      </c>
      <c r="Y524">
        <f t="shared" si="191"/>
        <v>-43.416383282679277</v>
      </c>
    </row>
    <row r="525" spans="3:25" x14ac:dyDescent="0.55000000000000004">
      <c r="C525">
        <f t="shared" si="174"/>
        <v>0.51600000000000035</v>
      </c>
      <c r="D525">
        <f t="shared" si="180"/>
        <v>3.3137724740601029</v>
      </c>
      <c r="E525">
        <f t="shared" si="175"/>
        <v>1.1980872606607491</v>
      </c>
      <c r="F525">
        <f t="shared" si="181"/>
        <v>359.1342053695754</v>
      </c>
      <c r="G525">
        <f t="shared" si="182"/>
        <v>125.31727114935688</v>
      </c>
      <c r="H525">
        <f t="shared" si="183"/>
        <v>164.3201122631952</v>
      </c>
      <c r="I525">
        <f t="shared" si="176"/>
        <v>-29.112534594025242</v>
      </c>
      <c r="J525">
        <f t="shared" si="177"/>
        <v>-39.186200102337324</v>
      </c>
      <c r="L525">
        <f t="shared" ref="L525:L588" si="193">C525</f>
        <v>0.51600000000000035</v>
      </c>
      <c r="M525" s="2">
        <f t="shared" si="178"/>
        <v>0.99259265176558187</v>
      </c>
      <c r="N525">
        <f t="shared" ref="N525:N588" si="194">$M$3*LN(L525)+($M$2-$M$3)*LN(1-L525)</f>
        <v>-13.617101422601067</v>
      </c>
      <c r="O525">
        <f t="shared" si="179"/>
        <v>1.2194612164794112E-6</v>
      </c>
      <c r="P525" s="2">
        <f t="shared" si="184"/>
        <v>1.210519151820512E-9</v>
      </c>
      <c r="R525">
        <f t="shared" si="192"/>
        <v>0.51600000000000035</v>
      </c>
      <c r="S525">
        <f t="shared" si="185"/>
        <v>7.5730453486640332</v>
      </c>
      <c r="T525">
        <f t="shared" si="186"/>
        <v>2.0245952783171148</v>
      </c>
      <c r="U525">
        <f t="shared" si="187"/>
        <v>453.02489623849613</v>
      </c>
      <c r="V525">
        <f t="shared" si="188"/>
        <v>180.45629141754378</v>
      </c>
      <c r="W525">
        <f t="shared" si="189"/>
        <v>188.62817342367163</v>
      </c>
      <c r="X525">
        <f t="shared" si="190"/>
        <v>-38.375613783033273</v>
      </c>
      <c r="Y525">
        <f t="shared" si="191"/>
        <v>-43.540222335930359</v>
      </c>
    </row>
    <row r="526" spans="3:25" x14ac:dyDescent="0.55000000000000004">
      <c r="C526">
        <f t="shared" si="174"/>
        <v>0.51700000000000035</v>
      </c>
      <c r="D526">
        <f t="shared" si="180"/>
        <v>3.2271209480123133</v>
      </c>
      <c r="E526">
        <f t="shared" si="175"/>
        <v>1.1715903923836777</v>
      </c>
      <c r="F526">
        <f t="shared" si="181"/>
        <v>359.1342053695754</v>
      </c>
      <c r="G526">
        <f t="shared" si="182"/>
        <v>125.31727114935688</v>
      </c>
      <c r="H526">
        <f t="shared" si="183"/>
        <v>164.3201122631952</v>
      </c>
      <c r="I526">
        <f t="shared" si="176"/>
        <v>-29.027345796843122</v>
      </c>
      <c r="J526">
        <f t="shared" si="177"/>
        <v>-39.297885767796515</v>
      </c>
      <c r="L526">
        <f t="shared" si="193"/>
        <v>0.51700000000000035</v>
      </c>
      <c r="M526" s="2">
        <f t="shared" si="178"/>
        <v>1.0072875147473224</v>
      </c>
      <c r="N526">
        <f t="shared" si="194"/>
        <v>-13.602405414609294</v>
      </c>
      <c r="O526">
        <f t="shared" si="179"/>
        <v>1.2375147608571946E-6</v>
      </c>
      <c r="P526" s="2">
        <f t="shared" si="184"/>
        <v>1.228487988668304E-9</v>
      </c>
      <c r="R526">
        <f t="shared" si="192"/>
        <v>0.51700000000000035</v>
      </c>
      <c r="S526">
        <f t="shared" si="185"/>
        <v>7.4842021427257688</v>
      </c>
      <c r="T526">
        <f t="shared" si="186"/>
        <v>2.0127944180318167</v>
      </c>
      <c r="U526">
        <f t="shared" si="187"/>
        <v>453.02489623849613</v>
      </c>
      <c r="V526">
        <f t="shared" si="188"/>
        <v>180.45629141754378</v>
      </c>
      <c r="W526">
        <f t="shared" si="189"/>
        <v>188.62817342367163</v>
      </c>
      <c r="X526">
        <f t="shared" si="190"/>
        <v>-38.263319459475021</v>
      </c>
      <c r="Y526">
        <f t="shared" si="191"/>
        <v>-43.66431751977391</v>
      </c>
    </row>
    <row r="527" spans="3:25" x14ac:dyDescent="0.55000000000000004">
      <c r="C527">
        <f t="shared" si="174"/>
        <v>0.51800000000000035</v>
      </c>
      <c r="D527">
        <f t="shared" si="180"/>
        <v>3.1414907076536478</v>
      </c>
      <c r="E527">
        <f t="shared" si="175"/>
        <v>1.1446974349235433</v>
      </c>
      <c r="F527">
        <f t="shared" si="181"/>
        <v>359.1342053695754</v>
      </c>
      <c r="G527">
        <f t="shared" si="182"/>
        <v>125.31727114935688</v>
      </c>
      <c r="H527">
        <f t="shared" si="183"/>
        <v>164.3201122631952</v>
      </c>
      <c r="I527">
        <f t="shared" si="176"/>
        <v>-28.942321615796743</v>
      </c>
      <c r="J527">
        <f t="shared" si="177"/>
        <v>-39.409802906303028</v>
      </c>
      <c r="L527">
        <f t="shared" si="193"/>
        <v>0.51800000000000035</v>
      </c>
      <c r="M527" s="2">
        <f t="shared" si="178"/>
        <v>1.0221201004777869</v>
      </c>
      <c r="N527">
        <f t="shared" si="194"/>
        <v>-13.587787503706371</v>
      </c>
      <c r="O527">
        <f t="shared" si="179"/>
        <v>1.2557375061155173E-6</v>
      </c>
      <c r="P527" s="2">
        <f t="shared" si="184"/>
        <v>1.2466261334863572E-9</v>
      </c>
      <c r="R527">
        <f t="shared" si="192"/>
        <v>0.51800000000000035</v>
      </c>
      <c r="S527">
        <f t="shared" si="185"/>
        <v>7.3928947606520854</v>
      </c>
      <c r="T527">
        <f t="shared" si="186"/>
        <v>2.0005193714746028</v>
      </c>
      <c r="U527">
        <f t="shared" si="187"/>
        <v>453.02489623849613</v>
      </c>
      <c r="V527">
        <f t="shared" si="188"/>
        <v>180.45629141754378</v>
      </c>
      <c r="W527">
        <f t="shared" si="189"/>
        <v>188.62817342367163</v>
      </c>
      <c r="X527">
        <f t="shared" si="190"/>
        <v>-38.151242129913889</v>
      </c>
      <c r="Y527">
        <f t="shared" si="191"/>
        <v>-43.788669895892255</v>
      </c>
    </row>
    <row r="528" spans="3:25" x14ac:dyDescent="0.55000000000000004">
      <c r="C528">
        <f t="shared" si="174"/>
        <v>0.51900000000000035</v>
      </c>
      <c r="D528">
        <f t="shared" si="180"/>
        <v>3.056920576733789</v>
      </c>
      <c r="E528">
        <f t="shared" si="175"/>
        <v>1.1174080617840758</v>
      </c>
      <c r="F528">
        <f t="shared" si="181"/>
        <v>359.1342053695754</v>
      </c>
      <c r="G528">
        <f t="shared" si="182"/>
        <v>125.31727114935688</v>
      </c>
      <c r="H528">
        <f t="shared" si="183"/>
        <v>164.3201122631952</v>
      </c>
      <c r="I528">
        <f t="shared" si="176"/>
        <v>-28.857461415914901</v>
      </c>
      <c r="J528">
        <f t="shared" si="177"/>
        <v>-39.521952479324341</v>
      </c>
      <c r="L528">
        <f t="shared" si="193"/>
        <v>0.51900000000000035</v>
      </c>
      <c r="M528" s="2">
        <f t="shared" si="178"/>
        <v>1.0370902019702399</v>
      </c>
      <c r="N528">
        <f t="shared" si="194"/>
        <v>-13.573247594685729</v>
      </c>
      <c r="O528">
        <f t="shared" si="179"/>
        <v>1.2741291979584249E-6</v>
      </c>
      <c r="P528" s="2">
        <f t="shared" si="184"/>
        <v>1.2649333520369723E-9</v>
      </c>
      <c r="R528">
        <f t="shared" si="192"/>
        <v>0.51900000000000035</v>
      </c>
      <c r="S528">
        <f t="shared" si="185"/>
        <v>7.2992376219828756</v>
      </c>
      <c r="T528">
        <f t="shared" si="186"/>
        <v>1.9877699073557835</v>
      </c>
      <c r="U528">
        <f t="shared" si="187"/>
        <v>453.02489623849613</v>
      </c>
      <c r="V528">
        <f t="shared" si="188"/>
        <v>180.45629141754378</v>
      </c>
      <c r="W528">
        <f t="shared" si="189"/>
        <v>188.62817342367163</v>
      </c>
      <c r="X528">
        <f t="shared" si="190"/>
        <v>-38.039380957342367</v>
      </c>
      <c r="Y528">
        <f t="shared" si="191"/>
        <v>-43.913280532582597</v>
      </c>
    </row>
    <row r="529" spans="3:25" x14ac:dyDescent="0.55000000000000004">
      <c r="C529">
        <f t="shared" si="174"/>
        <v>0.52000000000000035</v>
      </c>
      <c r="D529">
        <f t="shared" si="180"/>
        <v>2.9734471513680685</v>
      </c>
      <c r="E529">
        <f t="shared" si="175"/>
        <v>1.0897219367992577</v>
      </c>
      <c r="F529">
        <f t="shared" si="181"/>
        <v>359.1342053695754</v>
      </c>
      <c r="G529">
        <f t="shared" si="182"/>
        <v>125.31727114935688</v>
      </c>
      <c r="H529">
        <f t="shared" si="183"/>
        <v>164.3201122631952</v>
      </c>
      <c r="I529">
        <f t="shared" si="176"/>
        <v>-28.772764565893191</v>
      </c>
      <c r="J529">
        <f t="shared" si="177"/>
        <v>-39.634335454330866</v>
      </c>
      <c r="L529">
        <f t="shared" si="193"/>
        <v>0.52000000000000035</v>
      </c>
      <c r="M529" s="2">
        <f t="shared" si="178"/>
        <v>1.0521975791421252</v>
      </c>
      <c r="N529">
        <f t="shared" si="194"/>
        <v>-13.558785594174495</v>
      </c>
      <c r="O529">
        <f t="shared" si="179"/>
        <v>1.2926895414297076E-6</v>
      </c>
      <c r="P529" s="2">
        <f t="shared" si="184"/>
        <v>1.2834093696940674E-9</v>
      </c>
      <c r="R529">
        <f t="shared" si="192"/>
        <v>0.52000000000000035</v>
      </c>
      <c r="S529">
        <f t="shared" si="185"/>
        <v>7.2033470271099977</v>
      </c>
      <c r="T529">
        <f t="shared" si="186"/>
        <v>1.9745457828821955</v>
      </c>
      <c r="U529">
        <f t="shared" si="187"/>
        <v>453.02489623849613</v>
      </c>
      <c r="V529">
        <f t="shared" si="188"/>
        <v>180.45629141754378</v>
      </c>
      <c r="W529">
        <f t="shared" si="189"/>
        <v>188.62817342367163</v>
      </c>
      <c r="X529">
        <f t="shared" si="190"/>
        <v>-37.927735109586479</v>
      </c>
      <c r="Y529">
        <f t="shared" si="191"/>
        <v>-44.038150504812073</v>
      </c>
    </row>
    <row r="530" spans="3:25" x14ac:dyDescent="0.55000000000000004">
      <c r="C530">
        <f t="shared" si="174"/>
        <v>0.52100000000000035</v>
      </c>
      <c r="D530">
        <f t="shared" si="180"/>
        <v>2.8911048037638842</v>
      </c>
      <c r="E530">
        <f t="shared" si="175"/>
        <v>1.0616387141114387</v>
      </c>
      <c r="F530">
        <f t="shared" si="181"/>
        <v>359.1342053695754</v>
      </c>
      <c r="G530">
        <f t="shared" si="182"/>
        <v>125.31727114935688</v>
      </c>
      <c r="H530">
        <f t="shared" si="183"/>
        <v>164.3201122631952</v>
      </c>
      <c r="I530">
        <f t="shared" si="176"/>
        <v>-28.688230438065858</v>
      </c>
      <c r="J530">
        <f t="shared" si="177"/>
        <v>-39.746952804846018</v>
      </c>
      <c r="L530">
        <f t="shared" si="193"/>
        <v>0.52100000000000035</v>
      </c>
      <c r="M530" s="2">
        <f t="shared" si="178"/>
        <v>1.0674419583763115</v>
      </c>
      <c r="N530">
        <f t="shared" si="194"/>
        <v>-13.544401410630108</v>
      </c>
      <c r="O530">
        <f t="shared" si="179"/>
        <v>1.3114182003738649E-6</v>
      </c>
      <c r="P530" s="2">
        <f t="shared" si="184"/>
        <v>1.3020538709017875E-9</v>
      </c>
      <c r="R530">
        <f t="shared" si="192"/>
        <v>0.52100000000000035</v>
      </c>
      <c r="S530">
        <f t="shared" si="185"/>
        <v>7.10534092163683</v>
      </c>
      <c r="T530">
        <f t="shared" si="186"/>
        <v>1.9608467437387631</v>
      </c>
      <c r="U530">
        <f t="shared" si="187"/>
        <v>453.02489623849613</v>
      </c>
      <c r="V530">
        <f t="shared" si="188"/>
        <v>180.45629141754378</v>
      </c>
      <c r="W530">
        <f t="shared" si="189"/>
        <v>188.62817342367163</v>
      </c>
      <c r="X530">
        <f t="shared" si="190"/>
        <v>-37.816303759268628</v>
      </c>
      <c r="Y530">
        <f t="shared" si="191"/>
        <v>-44.163280894273356</v>
      </c>
    </row>
    <row r="531" spans="3:25" x14ac:dyDescent="0.55000000000000004">
      <c r="C531">
        <f t="shared" si="174"/>
        <v>0.52200000000000035</v>
      </c>
      <c r="D531">
        <f t="shared" si="180"/>
        <v>2.8099256899788307</v>
      </c>
      <c r="E531">
        <f t="shared" si="175"/>
        <v>1.0331580381485921</v>
      </c>
      <c r="F531">
        <f t="shared" si="181"/>
        <v>359.1342053695754</v>
      </c>
      <c r="G531">
        <f t="shared" si="182"/>
        <v>125.31727114935688</v>
      </c>
      <c r="H531">
        <f t="shared" si="183"/>
        <v>164.3201122631952</v>
      </c>
      <c r="I531">
        <f t="shared" si="176"/>
        <v>-28.603858408377899</v>
      </c>
      <c r="J531">
        <f t="shared" si="177"/>
        <v>-39.85980551049682</v>
      </c>
      <c r="L531">
        <f t="shared" si="193"/>
        <v>0.52200000000000035</v>
      </c>
      <c r="M531" s="2">
        <f t="shared" si="178"/>
        <v>1.0828230320864274</v>
      </c>
      <c r="N531">
        <f t="shared" si="194"/>
        <v>-13.530094954337059</v>
      </c>
      <c r="O531">
        <f t="shared" si="179"/>
        <v>1.3303147969020923E-6</v>
      </c>
      <c r="P531" s="2">
        <f t="shared" si="184"/>
        <v>1.3208664986379798E-9</v>
      </c>
      <c r="R531">
        <f t="shared" si="192"/>
        <v>0.52200000000000035</v>
      </c>
      <c r="S531">
        <f t="shared" si="185"/>
        <v>7.0053386598674843</v>
      </c>
      <c r="T531">
        <f t="shared" si="186"/>
        <v>1.9466725240689726</v>
      </c>
      <c r="U531">
        <f t="shared" si="187"/>
        <v>453.02489623849613</v>
      </c>
      <c r="V531">
        <f t="shared" si="188"/>
        <v>180.45629141754378</v>
      </c>
      <c r="W531">
        <f t="shared" si="189"/>
        <v>188.62817342367163</v>
      </c>
      <c r="X531">
        <f t="shared" si="190"/>
        <v>-37.705086083770865</v>
      </c>
      <c r="Y531">
        <f t="shared" si="191"/>
        <v>-44.288672789440909</v>
      </c>
    </row>
    <row r="532" spans="3:25" x14ac:dyDescent="0.55000000000000004">
      <c r="C532">
        <f t="shared" si="174"/>
        <v>0.52300000000000035</v>
      </c>
      <c r="D532">
        <f t="shared" si="180"/>
        <v>2.7299397615876111</v>
      </c>
      <c r="E532">
        <f t="shared" si="175"/>
        <v>1.0042795436009015</v>
      </c>
      <c r="F532">
        <f t="shared" si="181"/>
        <v>359.1342053695754</v>
      </c>
      <c r="G532">
        <f t="shared" si="182"/>
        <v>125.31727114935688</v>
      </c>
      <c r="H532">
        <f t="shared" si="183"/>
        <v>164.3201122631952</v>
      </c>
      <c r="I532">
        <f t="shared" si="176"/>
        <v>-28.519647856357395</v>
      </c>
      <c r="J532">
        <f t="shared" si="177"/>
        <v>-39.972894557065018</v>
      </c>
      <c r="L532">
        <f t="shared" si="193"/>
        <v>0.52300000000000035</v>
      </c>
      <c r="M532" s="2">
        <f t="shared" si="178"/>
        <v>1.0983404582865086</v>
      </c>
      <c r="N532">
        <f t="shared" si="194"/>
        <v>-13.515866137403769</v>
      </c>
      <c r="O532">
        <f t="shared" si="179"/>
        <v>1.3493789108635661E-6</v>
      </c>
      <c r="P532" s="2">
        <f t="shared" si="184"/>
        <v>1.3398468538828306E-9</v>
      </c>
      <c r="R532">
        <f t="shared" si="192"/>
        <v>0.52300000000000035</v>
      </c>
      <c r="S532">
        <f t="shared" si="185"/>
        <v>6.9034607680766733</v>
      </c>
      <c r="T532">
        <f t="shared" si="186"/>
        <v>1.932022846454565</v>
      </c>
      <c r="U532">
        <f t="shared" si="187"/>
        <v>453.02489623849613</v>
      </c>
      <c r="V532">
        <f t="shared" si="188"/>
        <v>180.45629141754378</v>
      </c>
      <c r="W532">
        <f t="shared" si="189"/>
        <v>188.62817342367163</v>
      </c>
      <c r="X532">
        <f t="shared" si="190"/>
        <v>-37.594081265198383</v>
      </c>
      <c r="Y532">
        <f t="shared" si="191"/>
        <v>-44.414327285627799</v>
      </c>
    </row>
    <row r="533" spans="3:25" x14ac:dyDescent="0.55000000000000004">
      <c r="C533">
        <f t="shared" si="174"/>
        <v>0.52400000000000035</v>
      </c>
      <c r="D533">
        <f t="shared" si="180"/>
        <v>2.6511747811267359</v>
      </c>
      <c r="E533">
        <f t="shared" si="175"/>
        <v>0.9750028553964043</v>
      </c>
      <c r="F533">
        <f t="shared" si="181"/>
        <v>359.1342053695754</v>
      </c>
      <c r="G533">
        <f t="shared" si="182"/>
        <v>125.31727114935688</v>
      </c>
      <c r="H533">
        <f t="shared" si="183"/>
        <v>164.3201122631952</v>
      </c>
      <c r="I533">
        <f t="shared" si="176"/>
        <v>-28.435598165088145</v>
      </c>
      <c r="J533">
        <f t="shared" si="177"/>
        <v>-40.086220936538766</v>
      </c>
      <c r="L533">
        <f t="shared" si="193"/>
        <v>0.52400000000000035</v>
      </c>
      <c r="M533" s="2">
        <f t="shared" si="178"/>
        <v>1.1139938601651558</v>
      </c>
      <c r="N533">
        <f t="shared" si="194"/>
        <v>-13.501714873759626</v>
      </c>
      <c r="O533">
        <f t="shared" si="179"/>
        <v>1.3686100793222706E-6</v>
      </c>
      <c r="P533" s="2">
        <f t="shared" si="184"/>
        <v>1.3589944950929196E-9</v>
      </c>
      <c r="R533">
        <f t="shared" si="192"/>
        <v>0.52400000000000035</v>
      </c>
      <c r="S533">
        <f t="shared" si="185"/>
        <v>6.7998287082000841</v>
      </c>
      <c r="T533">
        <f t="shared" si="186"/>
        <v>1.9168974218942125</v>
      </c>
      <c r="U533">
        <f t="shared" si="187"/>
        <v>453.02489623849613</v>
      </c>
      <c r="V533">
        <f t="shared" si="188"/>
        <v>180.45629141754378</v>
      </c>
      <c r="W533">
        <f t="shared" si="189"/>
        <v>188.62817342367163</v>
      </c>
      <c r="X533">
        <f t="shared" si="190"/>
        <v>-37.483288490343462</v>
      </c>
      <c r="Y533">
        <f t="shared" si="191"/>
        <v>-44.540245485043073</v>
      </c>
    </row>
    <row r="534" spans="3:25" x14ac:dyDescent="0.55000000000000004">
      <c r="C534">
        <f t="shared" si="174"/>
        <v>0.52500000000000036</v>
      </c>
      <c r="D534">
        <f t="shared" si="180"/>
        <v>2.5736563411814126</v>
      </c>
      <c r="E534">
        <f t="shared" si="175"/>
        <v>0.94532758867593714</v>
      </c>
      <c r="F534">
        <f t="shared" si="181"/>
        <v>359.1342053695754</v>
      </c>
      <c r="G534">
        <f t="shared" si="182"/>
        <v>125.31727114935688</v>
      </c>
      <c r="H534">
        <f t="shared" si="183"/>
        <v>164.3201122631952</v>
      </c>
      <c r="I534">
        <f t="shared" si="176"/>
        <v>-28.351708721182558</v>
      </c>
      <c r="J534">
        <f t="shared" si="177"/>
        <v>-40.199785647164816</v>
      </c>
      <c r="L534">
        <f t="shared" si="193"/>
        <v>0.52500000000000036</v>
      </c>
      <c r="M534" s="2">
        <f t="shared" si="178"/>
        <v>1.1297828256644484</v>
      </c>
      <c r="N534">
        <f t="shared" si="194"/>
        <v>-13.487641079152159</v>
      </c>
      <c r="O534">
        <f t="shared" si="179"/>
        <v>1.3880077960396678E-6</v>
      </c>
      <c r="P534" s="2">
        <f t="shared" si="184"/>
        <v>1.3783089376809706E-9</v>
      </c>
      <c r="R534">
        <f t="shared" si="192"/>
        <v>0.52500000000000036</v>
      </c>
      <c r="S534">
        <f t="shared" si="185"/>
        <v>6.6945646425776468</v>
      </c>
      <c r="T534">
        <f t="shared" si="186"/>
        <v>1.9012959497812219</v>
      </c>
      <c r="U534">
        <f t="shared" si="187"/>
        <v>453.02489623849613</v>
      </c>
      <c r="V534">
        <f t="shared" si="188"/>
        <v>180.45629141754378</v>
      </c>
      <c r="W534">
        <f t="shared" si="189"/>
        <v>188.62817342367163</v>
      </c>
      <c r="X534">
        <f t="shared" si="190"/>
        <v>-37.372706950649736</v>
      </c>
      <c r="Y534">
        <f t="shared" si="191"/>
        <v>-44.66642849684979</v>
      </c>
    </row>
    <row r="535" spans="3:25" x14ac:dyDescent="0.55000000000000004">
      <c r="C535">
        <f t="shared" si="174"/>
        <v>0.52600000000000036</v>
      </c>
      <c r="D535">
        <f t="shared" si="180"/>
        <v>2.4974078869723</v>
      </c>
      <c r="E535">
        <f t="shared" si="175"/>
        <v>0.91525334876723718</v>
      </c>
      <c r="F535">
        <f t="shared" si="181"/>
        <v>359.1342053695754</v>
      </c>
      <c r="G535">
        <f t="shared" si="182"/>
        <v>125.31727114935688</v>
      </c>
      <c r="H535">
        <f t="shared" si="183"/>
        <v>164.3201122631952</v>
      </c>
      <c r="I535">
        <f t="shared" si="176"/>
        <v>-28.267978914754764</v>
      </c>
      <c r="J535">
        <f t="shared" si="177"/>
        <v>-40.313589693501314</v>
      </c>
      <c r="L535">
        <f t="shared" si="193"/>
        <v>0.52600000000000036</v>
      </c>
      <c r="M535" s="2">
        <f t="shared" si="178"/>
        <v>1.1457069070638508</v>
      </c>
      <c r="N535">
        <f t="shared" si="194"/>
        <v>-13.473644671144339</v>
      </c>
      <c r="O535">
        <f t="shared" si="179"/>
        <v>1.4075715109634998E-6</v>
      </c>
      <c r="P535" s="2">
        <f t="shared" si="184"/>
        <v>1.3977896535015849E-9</v>
      </c>
      <c r="R535">
        <f t="shared" si="192"/>
        <v>0.52600000000000036</v>
      </c>
      <c r="S535">
        <f t="shared" si="185"/>
        <v>6.5877912003707415</v>
      </c>
      <c r="T535">
        <f t="shared" si="186"/>
        <v>1.8852181178803349</v>
      </c>
      <c r="U535">
        <f t="shared" si="187"/>
        <v>453.02489623849613</v>
      </c>
      <c r="V535">
        <f t="shared" si="188"/>
        <v>180.45629141754378</v>
      </c>
      <c r="W535">
        <f t="shared" si="189"/>
        <v>188.62817342367163</v>
      </c>
      <c r="X535">
        <f t="shared" si="190"/>
        <v>-37.262335842176732</v>
      </c>
      <c r="Y535">
        <f t="shared" si="191"/>
        <v>-44.79287743722368</v>
      </c>
    </row>
    <row r="536" spans="3:25" x14ac:dyDescent="0.55000000000000004">
      <c r="C536">
        <f t="shared" si="174"/>
        <v>0.52700000000000036</v>
      </c>
      <c r="D536">
        <f t="shared" si="180"/>
        <v>2.422450742295216</v>
      </c>
      <c r="E536">
        <f t="shared" si="175"/>
        <v>0.88477973115818997</v>
      </c>
      <c r="F536">
        <f t="shared" si="181"/>
        <v>359.1342053695754</v>
      </c>
      <c r="G536">
        <f t="shared" si="182"/>
        <v>125.31727114935688</v>
      </c>
      <c r="H536">
        <f t="shared" si="183"/>
        <v>164.3201122631952</v>
      </c>
      <c r="I536">
        <f t="shared" si="176"/>
        <v>-28.184408139394058</v>
      </c>
      <c r="J536">
        <f t="shared" si="177"/>
        <v>-40.427634086471066</v>
      </c>
      <c r="L536">
        <f t="shared" si="193"/>
        <v>0.52700000000000036</v>
      </c>
      <c r="M536" s="2">
        <f t="shared" si="178"/>
        <v>1.1617656205692801</v>
      </c>
      <c r="N536">
        <f t="shared" si="194"/>
        <v>-13.459725569112065</v>
      </c>
      <c r="O536">
        <f t="shared" si="179"/>
        <v>1.4273006297229345E-6</v>
      </c>
      <c r="P536" s="2">
        <f t="shared" si="184"/>
        <v>1.4174360703432186E-9</v>
      </c>
      <c r="R536">
        <f t="shared" si="192"/>
        <v>0.52700000000000036</v>
      </c>
      <c r="S536">
        <f t="shared" si="185"/>
        <v>6.4796312462597649</v>
      </c>
      <c r="T536">
        <f t="shared" si="186"/>
        <v>1.8686636023035561</v>
      </c>
      <c r="U536">
        <f t="shared" si="187"/>
        <v>453.02489623849613</v>
      </c>
      <c r="V536">
        <f t="shared" si="188"/>
        <v>180.45629141754378</v>
      </c>
      <c r="W536">
        <f t="shared" si="189"/>
        <v>188.62817342367163</v>
      </c>
      <c r="X536">
        <f t="shared" si="190"/>
        <v>-37.152174365564896</v>
      </c>
      <c r="Y536">
        <f t="shared" si="191"/>
        <v>-44.919593429412295</v>
      </c>
    </row>
    <row r="537" spans="3:25" x14ac:dyDescent="0.55000000000000004">
      <c r="C537">
        <f t="shared" si="174"/>
        <v>0.52800000000000036</v>
      </c>
      <c r="D537">
        <f t="shared" si="180"/>
        <v>2.3488041386627816</v>
      </c>
      <c r="E537">
        <f t="shared" si="175"/>
        <v>0.85390632146936696</v>
      </c>
      <c r="F537">
        <f t="shared" si="181"/>
        <v>359.1342053695754</v>
      </c>
      <c r="G537">
        <f t="shared" si="182"/>
        <v>125.31727114935688</v>
      </c>
      <c r="H537">
        <f t="shared" si="183"/>
        <v>164.3201122631952</v>
      </c>
      <c r="I537">
        <f t="shared" si="176"/>
        <v>-28.100995792138495</v>
      </c>
      <c r="J537">
        <f t="shared" si="177"/>
        <v>-40.541919843415457</v>
      </c>
      <c r="L537">
        <f t="shared" si="193"/>
        <v>0.52800000000000036</v>
      </c>
      <c r="M537" s="2">
        <f t="shared" si="178"/>
        <v>1.1779584459076613</v>
      </c>
      <c r="N537">
        <f t="shared" si="194"/>
        <v>-13.445883694241743</v>
      </c>
      <c r="O537">
        <f t="shared" si="179"/>
        <v>1.4471945131304498E-6</v>
      </c>
      <c r="P537" s="2">
        <f t="shared" si="184"/>
        <v>1.4372475714266935E-9</v>
      </c>
      <c r="R537">
        <f t="shared" si="192"/>
        <v>0.52800000000000036</v>
      </c>
      <c r="S537">
        <f t="shared" si="185"/>
        <v>6.3702076520137609</v>
      </c>
      <c r="T537">
        <f t="shared" si="186"/>
        <v>1.8516320674850562</v>
      </c>
      <c r="U537">
        <f t="shared" si="187"/>
        <v>453.02489623849613</v>
      </c>
      <c r="V537">
        <f t="shared" si="188"/>
        <v>180.45629141754378</v>
      </c>
      <c r="W537">
        <f t="shared" si="189"/>
        <v>188.62817342367163</v>
      </c>
      <c r="X537">
        <f t="shared" si="190"/>
        <v>-37.04222172600074</v>
      </c>
      <c r="Y537">
        <f t="shared" si="191"/>
        <v>-45.046577603794951</v>
      </c>
    </row>
    <row r="538" spans="3:25" x14ac:dyDescent="0.55000000000000004">
      <c r="C538">
        <f t="shared" si="174"/>
        <v>0.52900000000000036</v>
      </c>
      <c r="D538">
        <f t="shared" si="180"/>
        <v>2.2764852474921069</v>
      </c>
      <c r="E538">
        <f t="shared" si="175"/>
        <v>0.8226326954256038</v>
      </c>
      <c r="F538">
        <f t="shared" si="181"/>
        <v>359.1342053695754</v>
      </c>
      <c r="G538">
        <f t="shared" si="182"/>
        <v>125.31727114935688</v>
      </c>
      <c r="H538">
        <f t="shared" si="183"/>
        <v>164.3201122631952</v>
      </c>
      <c r="I538">
        <f t="shared" si="176"/>
        <v>-28.017741273448827</v>
      </c>
      <c r="J538">
        <f t="shared" si="177"/>
        <v>-40.656447988148884</v>
      </c>
      <c r="L538">
        <f t="shared" si="193"/>
        <v>0.52900000000000036</v>
      </c>
      <c r="M538" s="2">
        <f t="shared" si="178"/>
        <v>1.1942848259271157</v>
      </c>
      <c r="N538">
        <f t="shared" si="194"/>
        <v>-13.432118969528037</v>
      </c>
      <c r="O538">
        <f t="shared" si="179"/>
        <v>1.4672524766906424E-6</v>
      </c>
      <c r="P538" s="2">
        <f t="shared" si="184"/>
        <v>1.4572234949105475E-9</v>
      </c>
      <c r="R538">
        <f t="shared" si="192"/>
        <v>0.52900000000000036</v>
      </c>
      <c r="S538">
        <f t="shared" si="185"/>
        <v>6.2596430715050486</v>
      </c>
      <c r="T538">
        <f t="shared" si="186"/>
        <v>1.8341231661549955</v>
      </c>
      <c r="U538">
        <f t="shared" si="187"/>
        <v>453.02489623849613</v>
      </c>
      <c r="V538">
        <f t="shared" si="188"/>
        <v>180.45629141754378</v>
      </c>
      <c r="W538">
        <f t="shared" si="189"/>
        <v>188.62817342367163</v>
      </c>
      <c r="X538">
        <f t="shared" si="190"/>
        <v>-36.932477133182545</v>
      </c>
      <c r="Y538">
        <f t="shared" si="191"/>
        <v>-45.173831097943207</v>
      </c>
    </row>
    <row r="539" spans="3:25" x14ac:dyDescent="0.55000000000000004">
      <c r="C539">
        <f t="shared" si="174"/>
        <v>0.53000000000000036</v>
      </c>
      <c r="D539">
        <f t="shared" si="180"/>
        <v>2.2055092151805433</v>
      </c>
      <c r="E539">
        <f t="shared" si="175"/>
        <v>0.79095841882687523</v>
      </c>
      <c r="F539">
        <f t="shared" si="181"/>
        <v>359.1342053695754</v>
      </c>
      <c r="G539">
        <f t="shared" si="182"/>
        <v>125.31727114935688</v>
      </c>
      <c r="H539">
        <f t="shared" si="183"/>
        <v>164.3201122631952</v>
      </c>
      <c r="I539">
        <f t="shared" si="176"/>
        <v>-27.934643987182628</v>
      </c>
      <c r="J539">
        <f t="shared" si="177"/>
        <v>-40.771219551013814</v>
      </c>
      <c r="L539">
        <f t="shared" si="193"/>
        <v>0.53000000000000036</v>
      </c>
      <c r="M539" s="2">
        <f t="shared" si="178"/>
        <v>1.2107441662030372</v>
      </c>
      <c r="N539">
        <f t="shared" si="194"/>
        <v>-13.418431319771766</v>
      </c>
      <c r="O539">
        <f t="shared" si="179"/>
        <v>1.4874737901162671E-6</v>
      </c>
      <c r="P539" s="2">
        <f t="shared" si="184"/>
        <v>1.477363133403456E-9</v>
      </c>
      <c r="R539">
        <f t="shared" si="192"/>
        <v>0.53000000000000036</v>
      </c>
      <c r="S539">
        <f t="shared" si="185"/>
        <v>6.1480597197253779</v>
      </c>
      <c r="T539">
        <f t="shared" si="186"/>
        <v>1.816136539312545</v>
      </c>
      <c r="U539">
        <f t="shared" si="187"/>
        <v>453.02489623849613</v>
      </c>
      <c r="V539">
        <f t="shared" si="188"/>
        <v>180.45629141754378</v>
      </c>
      <c r="W539">
        <f t="shared" si="189"/>
        <v>188.62817342367163</v>
      </c>
      <c r="X539">
        <f t="shared" si="190"/>
        <v>-36.822939801286189</v>
      </c>
      <c r="Y539">
        <f t="shared" si="191"/>
        <v>-45.301355056682013</v>
      </c>
    </row>
    <row r="540" spans="3:25" x14ac:dyDescent="0.55000000000000004">
      <c r="C540">
        <f t="shared" si="174"/>
        <v>0.53100000000000036</v>
      </c>
      <c r="D540">
        <f t="shared" si="180"/>
        <v>2.1358892009075992</v>
      </c>
      <c r="E540">
        <f t="shared" si="175"/>
        <v>0.75888304751826752</v>
      </c>
      <c r="F540">
        <f t="shared" si="181"/>
        <v>359.1342053695754</v>
      </c>
      <c r="G540">
        <f t="shared" si="182"/>
        <v>125.31727114935688</v>
      </c>
      <c r="H540">
        <f t="shared" si="183"/>
        <v>164.3201122631952</v>
      </c>
      <c r="I540">
        <f t="shared" si="176"/>
        <v>-27.85170334056869</v>
      </c>
      <c r="J540">
        <f t="shared" si="177"/>
        <v>-40.886235568936357</v>
      </c>
      <c r="L540">
        <f t="shared" si="193"/>
        <v>0.53100000000000036</v>
      </c>
      <c r="M540" s="2">
        <f t="shared" si="178"/>
        <v>1.2273358346503389</v>
      </c>
      <c r="N540">
        <f t="shared" si="194"/>
        <v>-13.404820671577916</v>
      </c>
      <c r="O540">
        <f t="shared" si="179"/>
        <v>1.5078576768518583E-6</v>
      </c>
      <c r="P540" s="2">
        <f t="shared" si="184"/>
        <v>1.4976657334840639E-9</v>
      </c>
      <c r="R540">
        <f t="shared" si="192"/>
        <v>0.53100000000000036</v>
      </c>
      <c r="S540">
        <f t="shared" si="185"/>
        <v>6.0355791563353804</v>
      </c>
      <c r="T540">
        <f t="shared" si="186"/>
        <v>1.7976718161977843</v>
      </c>
      <c r="U540">
        <f t="shared" si="187"/>
        <v>453.02489623849613</v>
      </c>
      <c r="V540">
        <f t="shared" si="188"/>
        <v>180.45629141754378</v>
      </c>
      <c r="W540">
        <f t="shared" si="189"/>
        <v>188.62817342367163</v>
      </c>
      <c r="X540">
        <f t="shared" si="190"/>
        <v>-36.713608948931459</v>
      </c>
      <c r="Y540">
        <f t="shared" si="191"/>
        <v>-45.429150632151504</v>
      </c>
    </row>
    <row r="541" spans="3:25" x14ac:dyDescent="0.55000000000000004">
      <c r="C541">
        <f t="shared" si="174"/>
        <v>0.53200000000000036</v>
      </c>
      <c r="D541">
        <f t="shared" si="180"/>
        <v>2.0676364169996186</v>
      </c>
      <c r="E541">
        <f t="shared" si="175"/>
        <v>0.726406127359148</v>
      </c>
      <c r="F541">
        <f t="shared" si="181"/>
        <v>359.1342053695754</v>
      </c>
      <c r="G541">
        <f t="shared" si="182"/>
        <v>125.31727114935688</v>
      </c>
      <c r="H541">
        <f t="shared" si="183"/>
        <v>164.3201122631952</v>
      </c>
      <c r="I541">
        <f t="shared" si="176"/>
        <v>-27.768918744181647</v>
      </c>
      <c r="J541">
        <f t="shared" si="177"/>
        <v>-41.001497085482519</v>
      </c>
      <c r="L541">
        <f t="shared" si="193"/>
        <v>0.53200000000000036</v>
      </c>
      <c r="M541" s="2">
        <f t="shared" si="178"/>
        <v>1.2440591611420104</v>
      </c>
      <c r="N541">
        <f t="shared" si="194"/>
        <v>-13.391286953353834</v>
      </c>
      <c r="O541">
        <f t="shared" si="179"/>
        <v>1.5284033136051035E-6</v>
      </c>
      <c r="P541" s="2">
        <f t="shared" si="184"/>
        <v>1.5181304952284822E-9</v>
      </c>
      <c r="R541">
        <f t="shared" si="192"/>
        <v>0.53200000000000036</v>
      </c>
      <c r="S541">
        <f t="shared" si="185"/>
        <v>5.9223220742604807</v>
      </c>
      <c r="T541">
        <f t="shared" si="186"/>
        <v>1.7787286142627536</v>
      </c>
      <c r="U541">
        <f t="shared" si="187"/>
        <v>453.02489623849613</v>
      </c>
      <c r="V541">
        <f t="shared" si="188"/>
        <v>180.45629141754378</v>
      </c>
      <c r="W541">
        <f t="shared" si="189"/>
        <v>188.62817342367163</v>
      </c>
      <c r="X541">
        <f t="shared" si="190"/>
        <v>-36.604483799148532</v>
      </c>
      <c r="Y541">
        <f t="shared" si="191"/>
        <v>-45.557218983869461</v>
      </c>
    </row>
    <row r="542" spans="3:25" x14ac:dyDescent="0.55000000000000004">
      <c r="C542">
        <f t="shared" si="174"/>
        <v>0.53300000000000036</v>
      </c>
      <c r="D542">
        <f t="shared" si="180"/>
        <v>2.0007601716917423</v>
      </c>
      <c r="E542">
        <f t="shared" si="175"/>
        <v>0.69352719419148912</v>
      </c>
      <c r="F542">
        <f t="shared" si="181"/>
        <v>359.1342053695754</v>
      </c>
      <c r="G542">
        <f t="shared" si="182"/>
        <v>125.31727114935688</v>
      </c>
      <c r="H542">
        <f t="shared" si="183"/>
        <v>164.3201122631952</v>
      </c>
      <c r="I542">
        <f t="shared" si="176"/>
        <v>-27.686289611916838</v>
      </c>
      <c r="J542">
        <f t="shared" si="177"/>
        <v>-41.117005150914991</v>
      </c>
      <c r="L542">
        <f t="shared" si="193"/>
        <v>0.53300000000000036</v>
      </c>
      <c r="M542" s="2">
        <f t="shared" si="178"/>
        <v>1.2609134371343267</v>
      </c>
      <c r="N542">
        <f t="shared" si="194"/>
        <v>-13.377830095307528</v>
      </c>
      <c r="O542">
        <f t="shared" si="179"/>
        <v>1.5491098298863904E-6</v>
      </c>
      <c r="P542" s="2">
        <f t="shared" si="184"/>
        <v>1.5387565717457483E-9</v>
      </c>
      <c r="R542">
        <f t="shared" si="192"/>
        <v>0.53300000000000036</v>
      </c>
      <c r="S542">
        <f t="shared" si="185"/>
        <v>5.8084080938190494</v>
      </c>
      <c r="T542">
        <f t="shared" si="186"/>
        <v>1.7593065391413916</v>
      </c>
      <c r="U542">
        <f t="shared" si="187"/>
        <v>453.02489623849613</v>
      </c>
      <c r="V542">
        <f t="shared" si="188"/>
        <v>180.45629141754378</v>
      </c>
      <c r="W542">
        <f t="shared" si="189"/>
        <v>188.62817342367163</v>
      </c>
      <c r="X542">
        <f t="shared" si="190"/>
        <v>-36.495563579344925</v>
      </c>
      <c r="Y542">
        <f t="shared" si="191"/>
        <v>-45.685561278794431</v>
      </c>
    </row>
    <row r="543" spans="3:25" x14ac:dyDescent="0.55000000000000004">
      <c r="C543">
        <f t="shared" si="174"/>
        <v>0.53400000000000036</v>
      </c>
      <c r="D543">
        <f t="shared" si="180"/>
        <v>1.9352679141205669</v>
      </c>
      <c r="E543">
        <f t="shared" si="175"/>
        <v>0.66024577380732552</v>
      </c>
      <c r="F543">
        <f t="shared" si="181"/>
        <v>359.1342053695754</v>
      </c>
      <c r="G543">
        <f t="shared" si="182"/>
        <v>125.31727114935688</v>
      </c>
      <c r="H543">
        <f t="shared" si="183"/>
        <v>164.3201122631952</v>
      </c>
      <c r="I543">
        <f t="shared" si="176"/>
        <v>-27.603815360965427</v>
      </c>
      <c r="J543">
        <f t="shared" si="177"/>
        <v>-41.232760822250562</v>
      </c>
      <c r="L543">
        <f t="shared" si="193"/>
        <v>0.53400000000000036</v>
      </c>
      <c r="M543" s="2">
        <f t="shared" si="178"/>
        <v>1.2778979152988619</v>
      </c>
      <c r="N543">
        <f t="shared" si="194"/>
        <v>-13.364450029446132</v>
      </c>
      <c r="O543">
        <f t="shared" si="179"/>
        <v>1.5699763075567123E-6</v>
      </c>
      <c r="P543" s="2">
        <f t="shared" si="184"/>
        <v>1.5595430687215529E-9</v>
      </c>
      <c r="R543">
        <f t="shared" si="192"/>
        <v>0.53400000000000036</v>
      </c>
      <c r="S543">
        <f t="shared" si="185"/>
        <v>5.6939555628466687</v>
      </c>
      <c r="T543">
        <f t="shared" si="186"/>
        <v>1.7394051846186258</v>
      </c>
      <c r="U543">
        <f t="shared" si="187"/>
        <v>453.02489623849613</v>
      </c>
      <c r="V543">
        <f t="shared" si="188"/>
        <v>180.45629141754378</v>
      </c>
      <c r="W543">
        <f t="shared" si="189"/>
        <v>188.62817342367163</v>
      </c>
      <c r="X543">
        <f t="shared" si="190"/>
        <v>-36.386847521272607</v>
      </c>
      <c r="Y543">
        <f t="shared" si="191"/>
        <v>-45.814178691389515</v>
      </c>
    </row>
    <row r="544" spans="3:25" x14ac:dyDescent="0.55000000000000004">
      <c r="C544">
        <f t="shared" si="174"/>
        <v>0.53500000000000036</v>
      </c>
      <c r="D544">
        <f t="shared" si="180"/>
        <v>1.8711652813803992</v>
      </c>
      <c r="E544">
        <f t="shared" si="175"/>
        <v>0.62656138191540123</v>
      </c>
      <c r="F544">
        <f t="shared" si="181"/>
        <v>359.1342053695754</v>
      </c>
      <c r="G544">
        <f t="shared" si="182"/>
        <v>125.31727114935688</v>
      </c>
      <c r="H544">
        <f t="shared" si="183"/>
        <v>164.3201122631952</v>
      </c>
      <c r="I544">
        <f t="shared" si="176"/>
        <v>-27.521495411789715</v>
      </c>
      <c r="J544">
        <f t="shared" si="177"/>
        <v>-41.348765163318198</v>
      </c>
      <c r="L544">
        <f t="shared" si="193"/>
        <v>0.53500000000000036</v>
      </c>
      <c r="M544" s="2">
        <f t="shared" si="178"/>
        <v>1.2950118091615854</v>
      </c>
      <c r="N544">
        <f t="shared" si="194"/>
        <v>-13.351146689574508</v>
      </c>
      <c r="O544">
        <f t="shared" si="179"/>
        <v>1.5910017803842758E-6</v>
      </c>
      <c r="P544" s="2">
        <f t="shared" si="184"/>
        <v>1.5804890439704955E-9</v>
      </c>
      <c r="R544">
        <f t="shared" si="192"/>
        <v>0.53500000000000036</v>
      </c>
      <c r="S544">
        <f t="shared" si="185"/>
        <v>5.5790813632504603</v>
      </c>
      <c r="T544">
        <f t="shared" si="186"/>
        <v>1.7190241325983209</v>
      </c>
      <c r="U544">
        <f t="shared" si="187"/>
        <v>453.02489623849613</v>
      </c>
      <c r="V544">
        <f t="shared" si="188"/>
        <v>180.45629141754378</v>
      </c>
      <c r="W544">
        <f t="shared" si="189"/>
        <v>188.62817342367163</v>
      </c>
      <c r="X544">
        <f t="shared" si="190"/>
        <v>-36.278334860995535</v>
      </c>
      <c r="Y544">
        <f t="shared" si="191"/>
        <v>-45.943072403686891</v>
      </c>
    </row>
    <row r="545" spans="3:25" x14ac:dyDescent="0.55000000000000004">
      <c r="C545">
        <f t="shared" si="174"/>
        <v>0.53600000000000037</v>
      </c>
      <c r="D545">
        <f t="shared" si="180"/>
        <v>1.8084561474755825</v>
      </c>
      <c r="E545">
        <f t="shared" si="175"/>
        <v>0.59247352410694987</v>
      </c>
      <c r="F545">
        <f t="shared" si="181"/>
        <v>359.1342053695754</v>
      </c>
      <c r="G545">
        <f t="shared" si="182"/>
        <v>125.31727114935688</v>
      </c>
      <c r="H545">
        <f t="shared" si="183"/>
        <v>164.3201122631952</v>
      </c>
      <c r="I545">
        <f t="shared" si="176"/>
        <v>-27.439329188098711</v>
      </c>
      <c r="J545">
        <f t="shared" si="177"/>
        <v>-41.465019244817654</v>
      </c>
      <c r="L545">
        <f t="shared" si="193"/>
        <v>0.53600000000000037</v>
      </c>
      <c r="M545" s="2">
        <f t="shared" si="178"/>
        <v>1.3122542927492877</v>
      </c>
      <c r="N545">
        <f t="shared" si="194"/>
        <v>-13.337920011293978</v>
      </c>
      <c r="O545">
        <f t="shared" si="179"/>
        <v>1.6121852336101126E-6</v>
      </c>
      <c r="P545" s="2">
        <f t="shared" si="184"/>
        <v>1.6015935069971956E-9</v>
      </c>
      <c r="R545">
        <f t="shared" si="192"/>
        <v>0.53600000000000037</v>
      </c>
      <c r="S545">
        <f t="shared" si="185"/>
        <v>5.4639007244035307</v>
      </c>
      <c r="T545">
        <f t="shared" si="186"/>
        <v>1.6981629530704012</v>
      </c>
      <c r="U545">
        <f t="shared" si="187"/>
        <v>453.02489623849613</v>
      </c>
      <c r="V545">
        <f t="shared" si="188"/>
        <v>180.45629141754378</v>
      </c>
      <c r="W545">
        <f t="shared" si="189"/>
        <v>188.62817342367163</v>
      </c>
      <c r="X545">
        <f t="shared" si="190"/>
        <v>-36.170024838857394</v>
      </c>
      <c r="Y545">
        <f t="shared" si="191"/>
        <v>-46.072243605352952</v>
      </c>
    </row>
    <row r="546" spans="3:25" x14ac:dyDescent="0.55000000000000004">
      <c r="C546">
        <f t="shared" si="174"/>
        <v>0.53700000000000037</v>
      </c>
      <c r="D546">
        <f t="shared" si="180"/>
        <v>1.7471426740017453</v>
      </c>
      <c r="E546">
        <f t="shared" si="175"/>
        <v>0.55798169582055834</v>
      </c>
      <c r="F546">
        <f t="shared" si="181"/>
        <v>359.1342053695754</v>
      </c>
      <c r="G546">
        <f t="shared" si="182"/>
        <v>125.31727114935688</v>
      </c>
      <c r="H546">
        <f t="shared" si="183"/>
        <v>164.3201122631952</v>
      </c>
      <c r="I546">
        <f t="shared" si="176"/>
        <v>-27.357316116823952</v>
      </c>
      <c r="J546">
        <f t="shared" si="177"/>
        <v>-41.581524144378804</v>
      </c>
      <c r="L546">
        <f t="shared" si="193"/>
        <v>0.53700000000000037</v>
      </c>
      <c r="M546" s="2">
        <f t="shared" si="178"/>
        <v>1.329624500243531</v>
      </c>
      <c r="N546">
        <f t="shared" si="194"/>
        <v>-13.324769932001225</v>
      </c>
      <c r="O546">
        <f t="shared" si="179"/>
        <v>1.6335256035229379E-6</v>
      </c>
      <c r="P546" s="2">
        <f t="shared" si="184"/>
        <v>1.6228554185665268E-9</v>
      </c>
      <c r="R546">
        <f t="shared" si="192"/>
        <v>0.53700000000000037</v>
      </c>
      <c r="S546">
        <f t="shared" si="185"/>
        <v>5.348527043756981</v>
      </c>
      <c r="T546">
        <f t="shared" si="186"/>
        <v>1.6768212040767736</v>
      </c>
      <c r="U546">
        <f t="shared" si="187"/>
        <v>453.02489623849613</v>
      </c>
      <c r="V546">
        <f t="shared" si="188"/>
        <v>180.45629141754378</v>
      </c>
      <c r="W546">
        <f t="shared" si="189"/>
        <v>188.62817342367163</v>
      </c>
      <c r="X546">
        <f t="shared" si="190"/>
        <v>-36.061916699449753</v>
      </c>
      <c r="Y546">
        <f t="shared" si="191"/>
        <v>-46.20169349375422</v>
      </c>
    </row>
    <row r="547" spans="3:25" x14ac:dyDescent="0.55000000000000004">
      <c r="C547">
        <f t="shared" si="174"/>
        <v>0.53800000000000037</v>
      </c>
      <c r="D547">
        <f t="shared" si="180"/>
        <v>1.6872253623899958</v>
      </c>
      <c r="E547">
        <f t="shared" si="175"/>
        <v>0.52308538230628443</v>
      </c>
      <c r="F547">
        <f t="shared" si="181"/>
        <v>359.1342053695754</v>
      </c>
      <c r="G547">
        <f t="shared" si="182"/>
        <v>125.31727114935688</v>
      </c>
      <c r="H547">
        <f t="shared" si="183"/>
        <v>164.3201122631952</v>
      </c>
      <c r="I547">
        <f t="shared" si="176"/>
        <v>-27.275455628095486</v>
      </c>
      <c r="J547">
        <f t="shared" si="177"/>
        <v>-41.698280946621544</v>
      </c>
      <c r="L547">
        <f t="shared" si="193"/>
        <v>0.53800000000000037</v>
      </c>
      <c r="M547" s="2">
        <f t="shared" si="178"/>
        <v>1.3471215256424041</v>
      </c>
      <c r="N547">
        <f t="shared" si="194"/>
        <v>-13.31169639088732</v>
      </c>
      <c r="O547">
        <f t="shared" si="179"/>
        <v>1.6550217770435938E-6</v>
      </c>
      <c r="P547" s="2">
        <f t="shared" si="184"/>
        <v>1.6442736902832672E-9</v>
      </c>
      <c r="R547">
        <f t="shared" si="192"/>
        <v>0.53800000000000037</v>
      </c>
      <c r="S547">
        <f t="shared" si="185"/>
        <v>5.2330717150217447</v>
      </c>
      <c r="T547">
        <f t="shared" si="186"/>
        <v>1.6549984316763968</v>
      </c>
      <c r="U547">
        <f t="shared" si="187"/>
        <v>453.02489623849613</v>
      </c>
      <c r="V547">
        <f t="shared" si="188"/>
        <v>180.45629141754378</v>
      </c>
      <c r="W547">
        <f t="shared" si="189"/>
        <v>188.62817342367163</v>
      </c>
      <c r="X547">
        <f t="shared" si="190"/>
        <v>-35.95400969158041</v>
      </c>
      <c r="Y547">
        <f t="shared" si="191"/>
        <v>-46.33142327402394</v>
      </c>
    </row>
    <row r="548" spans="3:25" x14ac:dyDescent="0.55000000000000004">
      <c r="C548">
        <f t="shared" si="174"/>
        <v>0.53900000000000037</v>
      </c>
      <c r="D548">
        <f t="shared" si="180"/>
        <v>1.6287031075485372</v>
      </c>
      <c r="E548">
        <f t="shared" si="175"/>
        <v>0.48778405858876539</v>
      </c>
      <c r="F548">
        <f t="shared" si="181"/>
        <v>359.1342053695754</v>
      </c>
      <c r="G548">
        <f t="shared" si="182"/>
        <v>125.31727114935688</v>
      </c>
      <c r="H548">
        <f t="shared" si="183"/>
        <v>164.3201122631952</v>
      </c>
      <c r="I548">
        <f t="shared" si="176"/>
        <v>-27.193747155218126</v>
      </c>
      <c r="J548">
        <f t="shared" si="177"/>
        <v>-41.815290743216423</v>
      </c>
      <c r="L548">
        <f t="shared" si="193"/>
        <v>0.53900000000000037</v>
      </c>
      <c r="M548" s="2">
        <f t="shared" si="178"/>
        <v>1.3647444224303309</v>
      </c>
      <c r="N548">
        <f t="shared" si="194"/>
        <v>-13.298699328936886</v>
      </c>
      <c r="O548">
        <f t="shared" si="179"/>
        <v>1.6766725913193898E-6</v>
      </c>
      <c r="P548" s="2">
        <f t="shared" si="184"/>
        <v>1.6658471841814934E-9</v>
      </c>
      <c r="R548">
        <f t="shared" si="192"/>
        <v>0.53900000000000037</v>
      </c>
      <c r="S548">
        <f t="shared" si="185"/>
        <v>5.1176439642392717</v>
      </c>
      <c r="T548">
        <f t="shared" si="186"/>
        <v>1.6326941699093069</v>
      </c>
      <c r="U548">
        <f t="shared" si="187"/>
        <v>453.02489623849613</v>
      </c>
      <c r="V548">
        <f t="shared" si="188"/>
        <v>180.45629141754378</v>
      </c>
      <c r="W548">
        <f t="shared" si="189"/>
        <v>188.62817342367163</v>
      </c>
      <c r="X548">
        <f t="shared" si="190"/>
        <v>-35.846303068242079</v>
      </c>
      <c r="Y548">
        <f t="shared" si="191"/>
        <v>-46.461434159129361</v>
      </c>
    </row>
    <row r="549" spans="3:25" x14ac:dyDescent="0.55000000000000004">
      <c r="C549">
        <f t="shared" si="174"/>
        <v>0.54000000000000037</v>
      </c>
      <c r="D549">
        <f t="shared" si="180"/>
        <v>1.5715732527387676</v>
      </c>
      <c r="E549">
        <f t="shared" si="175"/>
        <v>0.45207718942955211</v>
      </c>
      <c r="F549">
        <f t="shared" si="181"/>
        <v>359.1342053695754</v>
      </c>
      <c r="G549">
        <f t="shared" si="182"/>
        <v>125.31727114935688</v>
      </c>
      <c r="H549">
        <f t="shared" si="183"/>
        <v>164.3201122631952</v>
      </c>
      <c r="I549">
        <f t="shared" si="176"/>
        <v>-27.112190134647918</v>
      </c>
      <c r="J549">
        <f t="shared" si="177"/>
        <v>-41.932554632945845</v>
      </c>
      <c r="L549">
        <f t="shared" si="193"/>
        <v>0.54000000000000037</v>
      </c>
      <c r="M549" s="2">
        <f t="shared" si="178"/>
        <v>1.38249220325613</v>
      </c>
      <c r="N549">
        <f t="shared" si="194"/>
        <v>-13.285778688927412</v>
      </c>
      <c r="O549">
        <f t="shared" si="179"/>
        <v>1.6984768333285781E-6</v>
      </c>
      <c r="P549" s="2">
        <f t="shared" si="184"/>
        <v>1.6875747123239855E-9</v>
      </c>
      <c r="R549">
        <f t="shared" si="192"/>
        <v>0.54000000000000037</v>
      </c>
      <c r="S549">
        <f t="shared" si="185"/>
        <v>5.0023506940304578</v>
      </c>
      <c r="T549">
        <f t="shared" si="186"/>
        <v>1.6099079407595696</v>
      </c>
      <c r="U549">
        <f t="shared" si="187"/>
        <v>453.02489623849613</v>
      </c>
      <c r="V549">
        <f t="shared" si="188"/>
        <v>180.45629141754378</v>
      </c>
      <c r="W549">
        <f t="shared" si="189"/>
        <v>188.62817342367163</v>
      </c>
      <c r="X549">
        <f t="shared" si="190"/>
        <v>-35.738796086581345</v>
      </c>
      <c r="Y549">
        <f t="shared" si="191"/>
        <v>-46.591727369939832</v>
      </c>
    </row>
    <row r="550" spans="3:25" x14ac:dyDescent="0.55000000000000004">
      <c r="C550">
        <f t="shared" si="174"/>
        <v>0.54100000000000037</v>
      </c>
      <c r="D550">
        <f t="shared" si="180"/>
        <v>1.5158316455242826</v>
      </c>
      <c r="E550">
        <f t="shared" si="175"/>
        <v>0.41596422928849108</v>
      </c>
      <c r="F550">
        <f t="shared" si="181"/>
        <v>359.1342053695754</v>
      </c>
      <c r="G550">
        <f t="shared" si="182"/>
        <v>125.31727114935688</v>
      </c>
      <c r="H550">
        <f t="shared" si="183"/>
        <v>164.3201122631952</v>
      </c>
      <c r="I550">
        <f t="shared" si="176"/>
        <v>-27.030784005968812</v>
      </c>
      <c r="J550">
        <f t="shared" si="177"/>
        <v>-42.050073721766012</v>
      </c>
      <c r="L550">
        <f t="shared" si="193"/>
        <v>0.54100000000000037</v>
      </c>
      <c r="M550" s="2">
        <f t="shared" si="178"/>
        <v>1.4003638396195857</v>
      </c>
      <c r="N550">
        <f t="shared" si="194"/>
        <v>-13.272934415428724</v>
      </c>
      <c r="O550">
        <f t="shared" si="179"/>
        <v>1.7204332394952886E-6</v>
      </c>
      <c r="P550" s="2">
        <f t="shared" si="184"/>
        <v>1.7094550364119348E-9</v>
      </c>
      <c r="R550">
        <f t="shared" si="192"/>
        <v>0.54100000000000037</v>
      </c>
      <c r="S550">
        <f t="shared" si="185"/>
        <v>4.8872963362814303</v>
      </c>
      <c r="T550">
        <f t="shared" si="186"/>
        <v>1.5866392541172019</v>
      </c>
      <c r="U550">
        <f t="shared" si="187"/>
        <v>453.02489623849613</v>
      </c>
      <c r="V550">
        <f t="shared" si="188"/>
        <v>180.45629141754378</v>
      </c>
      <c r="W550">
        <f t="shared" si="189"/>
        <v>188.62817342367163</v>
      </c>
      <c r="X550">
        <f t="shared" si="190"/>
        <v>-35.631488007867979</v>
      </c>
      <c r="Y550">
        <f t="shared" si="191"/>
        <v>-46.722304135295566</v>
      </c>
    </row>
    <row r="551" spans="3:25" x14ac:dyDescent="0.55000000000000004">
      <c r="C551">
        <f t="shared" si="174"/>
        <v>0.54200000000000037</v>
      </c>
      <c r="D551">
        <f t="shared" si="180"/>
        <v>1.4614726946342445</v>
      </c>
      <c r="E551">
        <f t="shared" si="175"/>
        <v>0.37944462228429643</v>
      </c>
      <c r="F551">
        <f t="shared" si="181"/>
        <v>359.1342053695754</v>
      </c>
      <c r="G551">
        <f t="shared" si="182"/>
        <v>125.31727114935688</v>
      </c>
      <c r="H551">
        <f t="shared" si="183"/>
        <v>164.3201122631952</v>
      </c>
      <c r="I551">
        <f t="shared" si="176"/>
        <v>-26.949528211869566</v>
      </c>
      <c r="J551">
        <f t="shared" si="177"/>
        <v>-42.167849122869455</v>
      </c>
      <c r="L551">
        <f t="shared" si="193"/>
        <v>0.54200000000000037</v>
      </c>
      <c r="M551" s="2">
        <f t="shared" si="178"/>
        <v>1.4183582615667951</v>
      </c>
      <c r="N551">
        <f t="shared" si="194"/>
        <v>-13.260166454802579</v>
      </c>
      <c r="O551">
        <f t="shared" si="179"/>
        <v>1.7425404953152425E-6</v>
      </c>
      <c r="P551" s="2">
        <f t="shared" si="184"/>
        <v>1.7314868674052671E-9</v>
      </c>
      <c r="R551">
        <f t="shared" si="192"/>
        <v>0.54200000000000037</v>
      </c>
      <c r="S551">
        <f t="shared" si="185"/>
        <v>4.7725827134935281</v>
      </c>
      <c r="T551">
        <f t="shared" si="186"/>
        <v>1.5628876077391425</v>
      </c>
      <c r="U551">
        <f t="shared" si="187"/>
        <v>453.02489623849613</v>
      </c>
      <c r="V551">
        <f t="shared" si="188"/>
        <v>180.45629141754378</v>
      </c>
      <c r="W551">
        <f t="shared" si="189"/>
        <v>188.62817342367163</v>
      </c>
      <c r="X551">
        <f t="shared" si="190"/>
        <v>-35.524378097464428</v>
      </c>
      <c r="Y551">
        <f t="shared" si="191"/>
        <v>-46.853165692077177</v>
      </c>
    </row>
    <row r="552" spans="3:25" x14ac:dyDescent="0.55000000000000004">
      <c r="C552">
        <f t="shared" si="174"/>
        <v>0.54300000000000037</v>
      </c>
      <c r="D552">
        <f t="shared" si="180"/>
        <v>1.4084894275848594</v>
      </c>
      <c r="E552">
        <f t="shared" si="175"/>
        <v>0.34251780215408445</v>
      </c>
      <c r="F552">
        <f t="shared" si="181"/>
        <v>359.1342053695754</v>
      </c>
      <c r="G552">
        <f t="shared" si="182"/>
        <v>125.31727114935688</v>
      </c>
      <c r="H552">
        <f t="shared" si="183"/>
        <v>164.3201122631952</v>
      </c>
      <c r="I552">
        <f t="shared" si="176"/>
        <v>-26.868422198120843</v>
      </c>
      <c r="J552">
        <f t="shared" si="177"/>
        <v>-42.285881956748391</v>
      </c>
      <c r="L552">
        <f t="shared" si="193"/>
        <v>0.54300000000000037</v>
      </c>
      <c r="M552" s="2">
        <f t="shared" si="178"/>
        <v>1.4364743573945109</v>
      </c>
      <c r="N552">
        <f t="shared" si="194"/>
        <v>-13.247474755202413</v>
      </c>
      <c r="O552">
        <f t="shared" si="179"/>
        <v>1.7647972349925186E-6</v>
      </c>
      <c r="P552" s="2">
        <f t="shared" si="184"/>
        <v>1.7536688651538821E-9</v>
      </c>
      <c r="R552">
        <f t="shared" si="192"/>
        <v>0.54300000000000037</v>
      </c>
      <c r="S552">
        <f t="shared" si="185"/>
        <v>4.6583089089919758</v>
      </c>
      <c r="T552">
        <f t="shared" si="186"/>
        <v>1.5386524872091059</v>
      </c>
      <c r="U552">
        <f t="shared" si="187"/>
        <v>453.02489623849613</v>
      </c>
      <c r="V552">
        <f t="shared" si="188"/>
        <v>180.45629141754378</v>
      </c>
      <c r="W552">
        <f t="shared" si="189"/>
        <v>188.62817342367163</v>
      </c>
      <c r="X552">
        <f t="shared" si="190"/>
        <v>-35.417465624795653</v>
      </c>
      <c r="Y552">
        <f t="shared" si="191"/>
        <v>-46.984313285275988</v>
      </c>
    </row>
    <row r="553" spans="3:25" x14ac:dyDescent="0.55000000000000004">
      <c r="C553">
        <f t="shared" si="174"/>
        <v>0.54400000000000037</v>
      </c>
      <c r="D553">
        <f t="shared" si="180"/>
        <v>1.3568735489067794</v>
      </c>
      <c r="E553">
        <f t="shared" si="175"/>
        <v>0.30518319221219059</v>
      </c>
      <c r="F553">
        <f t="shared" si="181"/>
        <v>359.1342053695754</v>
      </c>
      <c r="G553">
        <f t="shared" si="182"/>
        <v>125.31727114935688</v>
      </c>
      <c r="H553">
        <f t="shared" si="183"/>
        <v>164.3201122631952</v>
      </c>
      <c r="I553">
        <f t="shared" si="176"/>
        <v>-26.787465413552525</v>
      </c>
      <c r="J553">
        <f t="shared" si="177"/>
        <v>-42.404173351258599</v>
      </c>
      <c r="L553">
        <f t="shared" si="193"/>
        <v>0.54400000000000037</v>
      </c>
      <c r="M553" s="2">
        <f t="shared" si="178"/>
        <v>1.4547109733637216</v>
      </c>
      <c r="N553">
        <f t="shared" si="194"/>
        <v>-13.234859266573224</v>
      </c>
      <c r="O553">
        <f t="shared" si="179"/>
        <v>1.7872020410876714E-6</v>
      </c>
      <c r="P553" s="2">
        <f t="shared" si="184"/>
        <v>1.7759996380400966E-9</v>
      </c>
      <c r="R553">
        <f t="shared" si="192"/>
        <v>0.54400000000000037</v>
      </c>
      <c r="S553">
        <f t="shared" si="185"/>
        <v>4.5445711461573337</v>
      </c>
      <c r="T553">
        <f t="shared" si="186"/>
        <v>1.5139333658963992</v>
      </c>
      <c r="U553">
        <f t="shared" si="187"/>
        <v>453.02489623849613</v>
      </c>
      <c r="V553">
        <f t="shared" si="188"/>
        <v>180.45629141754378</v>
      </c>
      <c r="W553">
        <f t="shared" si="189"/>
        <v>188.62817342367163</v>
      </c>
      <c r="X553">
        <f t="shared" si="190"/>
        <v>-35.310749863319238</v>
      </c>
      <c r="Y553">
        <f t="shared" si="191"/>
        <v>-47.11574816806511</v>
      </c>
    </row>
    <row r="554" spans="3:25" x14ac:dyDescent="0.55000000000000004">
      <c r="C554">
        <f t="shared" si="174"/>
        <v>0.54500000000000037</v>
      </c>
      <c r="D554">
        <f t="shared" si="180"/>
        <v>1.3066154988288015</v>
      </c>
      <c r="E554">
        <f t="shared" si="175"/>
        <v>0.26744020530793478</v>
      </c>
      <c r="F554">
        <f t="shared" si="181"/>
        <v>359.1342053695754</v>
      </c>
      <c r="G554">
        <f t="shared" si="182"/>
        <v>125.31727114935688</v>
      </c>
      <c r="H554">
        <f t="shared" si="183"/>
        <v>164.3201122631952</v>
      </c>
      <c r="I554">
        <f t="shared" si="176"/>
        <v>-26.706657310031261</v>
      </c>
      <c r="J554">
        <f t="shared" si="177"/>
        <v>-42.522724441684119</v>
      </c>
      <c r="L554">
        <f t="shared" si="193"/>
        <v>0.54500000000000037</v>
      </c>
      <c r="M554" s="2">
        <f t="shared" si="178"/>
        <v>1.4730669134227097</v>
      </c>
      <c r="N554">
        <f t="shared" si="194"/>
        <v>-13.222319940651618</v>
      </c>
      <c r="O554">
        <f t="shared" si="179"/>
        <v>1.8097534441774893E-6</v>
      </c>
      <c r="P554" s="2">
        <f t="shared" si="184"/>
        <v>1.7984777426325822E-9</v>
      </c>
      <c r="R554">
        <f t="shared" si="192"/>
        <v>0.54500000000000037</v>
      </c>
      <c r="S554">
        <f t="shared" si="185"/>
        <v>4.4314626768119592</v>
      </c>
      <c r="T554">
        <f t="shared" si="186"/>
        <v>1.4887297049137445</v>
      </c>
      <c r="U554">
        <f t="shared" si="187"/>
        <v>453.02489623849613</v>
      </c>
      <c r="V554">
        <f t="shared" si="188"/>
        <v>180.45629141754378</v>
      </c>
      <c r="W554">
        <f t="shared" si="189"/>
        <v>188.62817342367163</v>
      </c>
      <c r="X554">
        <f t="shared" si="190"/>
        <v>-35.204230090495756</v>
      </c>
      <c r="Y554">
        <f t="shared" si="191"/>
        <v>-47.247471601871247</v>
      </c>
    </row>
    <row r="555" spans="3:25" x14ac:dyDescent="0.55000000000000004">
      <c r="C555">
        <f t="shared" si="174"/>
        <v>0.54600000000000037</v>
      </c>
      <c r="D555">
        <f t="shared" si="180"/>
        <v>1.2577045122728534</v>
      </c>
      <c r="E555">
        <f t="shared" si="175"/>
        <v>0.22928824378247725</v>
      </c>
      <c r="F555">
        <f t="shared" si="181"/>
        <v>359.1342053695754</v>
      </c>
      <c r="G555">
        <f t="shared" si="182"/>
        <v>125.31727114935688</v>
      </c>
      <c r="H555">
        <f t="shared" si="183"/>
        <v>164.3201122631952</v>
      </c>
      <c r="I555">
        <f t="shared" si="176"/>
        <v>-26.625997342438179</v>
      </c>
      <c r="J555">
        <f t="shared" si="177"/>
        <v>-42.641536370802655</v>
      </c>
      <c r="L555">
        <f t="shared" si="193"/>
        <v>0.54600000000000037</v>
      </c>
      <c r="M555" s="2">
        <f t="shared" si="178"/>
        <v>1.4915409389398515</v>
      </c>
      <c r="N555">
        <f t="shared" si="194"/>
        <v>-13.209856730965978</v>
      </c>
      <c r="O555">
        <f t="shared" si="179"/>
        <v>1.8324499225267224E-6</v>
      </c>
      <c r="P555" s="2">
        <f t="shared" si="184"/>
        <v>1.8211016833521073E-9</v>
      </c>
      <c r="R555">
        <f t="shared" si="192"/>
        <v>0.54600000000000037</v>
      </c>
      <c r="S555">
        <f t="shared" si="185"/>
        <v>4.3190736788613249</v>
      </c>
      <c r="T555">
        <f t="shared" si="186"/>
        <v>1.4630409530739286</v>
      </c>
      <c r="U555">
        <f t="shared" si="187"/>
        <v>453.02489623849613</v>
      </c>
      <c r="V555">
        <f t="shared" si="188"/>
        <v>180.45629141754378</v>
      </c>
      <c r="W555">
        <f t="shared" si="189"/>
        <v>188.62817342367163</v>
      </c>
      <c r="X555">
        <f t="shared" si="190"/>
        <v>-35.097905587759421</v>
      </c>
      <c r="Y555">
        <f t="shared" si="191"/>
        <v>-47.379484856447398</v>
      </c>
    </row>
    <row r="556" spans="3:25" x14ac:dyDescent="0.55000000000000004">
      <c r="C556">
        <f t="shared" si="174"/>
        <v>0.54700000000000037</v>
      </c>
      <c r="D556">
        <f t="shared" si="180"/>
        <v>1.2101286780193141</v>
      </c>
      <c r="E556">
        <f t="shared" si="175"/>
        <v>0.19072669942487863</v>
      </c>
      <c r="F556">
        <f t="shared" si="181"/>
        <v>359.1342053695754</v>
      </c>
      <c r="G556">
        <f t="shared" si="182"/>
        <v>125.31727114935688</v>
      </c>
      <c r="H556">
        <f t="shared" si="183"/>
        <v>164.3201122631952</v>
      </c>
      <c r="I556">
        <f t="shared" si="176"/>
        <v>-26.545484968646825</v>
      </c>
      <c r="J556">
        <f t="shared" si="177"/>
        <v>-42.760610288951611</v>
      </c>
      <c r="L556">
        <f t="shared" si="193"/>
        <v>0.54700000000000037</v>
      </c>
      <c r="M556" s="2">
        <f t="shared" si="178"/>
        <v>1.5101317684463675</v>
      </c>
      <c r="N556">
        <f t="shared" si="194"/>
        <v>-13.197469592836796</v>
      </c>
      <c r="O556">
        <f t="shared" si="179"/>
        <v>1.8552899017720368E-6</v>
      </c>
      <c r="P556" s="2">
        <f t="shared" si="184"/>
        <v>1.8438699121493814E-9</v>
      </c>
      <c r="R556">
        <f t="shared" si="192"/>
        <v>0.54700000000000037</v>
      </c>
      <c r="S556">
        <f t="shared" si="185"/>
        <v>4.2074911632608316</v>
      </c>
      <c r="T556">
        <f t="shared" si="186"/>
        <v>1.436866546845522</v>
      </c>
      <c r="U556">
        <f t="shared" si="187"/>
        <v>453.02489623849613</v>
      </c>
      <c r="V556">
        <f t="shared" si="188"/>
        <v>180.45629141754378</v>
      </c>
      <c r="W556">
        <f t="shared" si="189"/>
        <v>188.62817342367163</v>
      </c>
      <c r="X556">
        <f t="shared" si="190"/>
        <v>-34.991775640488996</v>
      </c>
      <c r="Y556">
        <f t="shared" si="191"/>
        <v>-47.51178920994623</v>
      </c>
    </row>
    <row r="557" spans="3:25" x14ac:dyDescent="0.55000000000000004">
      <c r="C557">
        <f t="shared" si="174"/>
        <v>0.54800000000000038</v>
      </c>
      <c r="D557">
        <f t="shared" si="180"/>
        <v>1.1638749979055842</v>
      </c>
      <c r="E557">
        <f t="shared" si="175"/>
        <v>0.15175495342703726</v>
      </c>
      <c r="F557">
        <f t="shared" si="181"/>
        <v>359.1342053695754</v>
      </c>
      <c r="G557">
        <f t="shared" si="182"/>
        <v>125.31727114935688</v>
      </c>
      <c r="H557">
        <f t="shared" si="183"/>
        <v>164.3201122631952</v>
      </c>
      <c r="I557">
        <f t="shared" si="176"/>
        <v>-26.465119649501318</v>
      </c>
      <c r="J557">
        <f t="shared" si="177"/>
        <v>-42.879947354094959</v>
      </c>
      <c r="L557">
        <f t="shared" si="193"/>
        <v>0.54800000000000038</v>
      </c>
      <c r="M557" s="2">
        <f t="shared" si="178"/>
        <v>1.5288380773893091</v>
      </c>
      <c r="N557">
        <f t="shared" si="194"/>
        <v>-13.185158483377132</v>
      </c>
      <c r="O557">
        <f t="shared" si="179"/>
        <v>1.8782717546185423E-6</v>
      </c>
      <c r="P557" s="2">
        <f t="shared" si="184"/>
        <v>1.8667808281952911E-9</v>
      </c>
      <c r="R557">
        <f t="shared" si="192"/>
        <v>0.54800000000000038</v>
      </c>
      <c r="S557">
        <f t="shared" si="185"/>
        <v>4.0967988903455588</v>
      </c>
      <c r="T557">
        <f t="shared" si="186"/>
        <v>1.4102059103073401</v>
      </c>
      <c r="U557">
        <f t="shared" si="187"/>
        <v>453.02489623849613</v>
      </c>
      <c r="V557">
        <f t="shared" si="188"/>
        <v>180.45629141754378</v>
      </c>
      <c r="W557">
        <f t="shared" si="189"/>
        <v>188.62817342367163</v>
      </c>
      <c r="X557">
        <f t="shared" si="190"/>
        <v>-34.88583953797901</v>
      </c>
      <c r="Y557">
        <f t="shared" si="191"/>
        <v>-47.644385948994397</v>
      </c>
    </row>
    <row r="558" spans="3:25" x14ac:dyDescent="0.55000000000000004">
      <c r="C558">
        <f t="shared" si="174"/>
        <v>0.54900000000000038</v>
      </c>
      <c r="D558">
        <f t="shared" si="180"/>
        <v>1.1189294459263617</v>
      </c>
      <c r="E558">
        <f t="shared" si="175"/>
        <v>0.11237237633784503</v>
      </c>
      <c r="F558">
        <f t="shared" si="181"/>
        <v>359.1342053695754</v>
      </c>
      <c r="G558">
        <f t="shared" si="182"/>
        <v>125.31727114935688</v>
      </c>
      <c r="H558">
        <f t="shared" si="183"/>
        <v>164.3201122631952</v>
      </c>
      <c r="I558">
        <f t="shared" si="176"/>
        <v>-26.384900848794654</v>
      </c>
      <c r="J558">
        <f t="shared" si="177"/>
        <v>-42.999548731890812</v>
      </c>
      <c r="L558">
        <f t="shared" si="193"/>
        <v>0.54900000000000038</v>
      </c>
      <c r="M558" s="2">
        <f t="shared" si="178"/>
        <v>1.5476584978949497</v>
      </c>
      <c r="N558">
        <f t="shared" si="194"/>
        <v>-13.17292336149324</v>
      </c>
      <c r="O558">
        <f t="shared" si="179"/>
        <v>1.9013938005491046E-6</v>
      </c>
      <c r="P558" s="2">
        <f t="shared" si="184"/>
        <v>1.8898327775838251E-9</v>
      </c>
      <c r="R558">
        <f t="shared" si="192"/>
        <v>0.54900000000000038</v>
      </c>
      <c r="S558">
        <f t="shared" si="185"/>
        <v>3.9870772955333935</v>
      </c>
      <c r="T558">
        <f t="shared" si="186"/>
        <v>1.383058455102038</v>
      </c>
      <c r="U558">
        <f t="shared" si="187"/>
        <v>453.02489623849613</v>
      </c>
      <c r="V558">
        <f t="shared" si="188"/>
        <v>180.45629141754378</v>
      </c>
      <c r="W558">
        <f t="shared" si="189"/>
        <v>188.62817342367163</v>
      </c>
      <c r="X558">
        <f t="shared" si="190"/>
        <v>-34.780096573411136</v>
      </c>
      <c r="Y558">
        <f t="shared" si="191"/>
        <v>-47.777276368767573</v>
      </c>
    </row>
    <row r="559" spans="3:25" x14ac:dyDescent="0.55000000000000004">
      <c r="C559">
        <f t="shared" si="174"/>
        <v>0.55000000000000038</v>
      </c>
      <c r="D559">
        <f t="shared" si="180"/>
        <v>1.0752770271082224</v>
      </c>
      <c r="E559">
        <f t="shared" si="175"/>
        <v>7.2578328016334126E-2</v>
      </c>
      <c r="F559">
        <f t="shared" si="181"/>
        <v>359.1342053695754</v>
      </c>
      <c r="G559">
        <f t="shared" si="182"/>
        <v>125.31727114935688</v>
      </c>
      <c r="H559">
        <f t="shared" si="183"/>
        <v>164.3201122631952</v>
      </c>
      <c r="I559">
        <f t="shared" si="176"/>
        <v>-26.304828033247269</v>
      </c>
      <c r="J559">
        <f t="shared" si="177"/>
        <v>-43.119415595759712</v>
      </c>
      <c r="L559">
        <f t="shared" si="193"/>
        <v>0.55000000000000038</v>
      </c>
      <c r="M559" s="2">
        <f t="shared" si="178"/>
        <v>1.566591618542936</v>
      </c>
      <c r="N559">
        <f t="shared" si="194"/>
        <v>-13.160764187885311</v>
      </c>
      <c r="O559">
        <f t="shared" si="179"/>
        <v>1.9246543055468764E-6</v>
      </c>
      <c r="P559" s="2">
        <f t="shared" si="184"/>
        <v>1.9130240530479919E-9</v>
      </c>
      <c r="R559">
        <f t="shared" si="192"/>
        <v>0.55000000000000038</v>
      </c>
      <c r="S559">
        <f t="shared" si="185"/>
        <v>3.8784034243791652</v>
      </c>
      <c r="T559">
        <f t="shared" si="186"/>
        <v>1.3554235803884609</v>
      </c>
      <c r="U559">
        <f t="shared" si="187"/>
        <v>453.02489623849613</v>
      </c>
      <c r="V559">
        <f t="shared" si="188"/>
        <v>180.45629141754378</v>
      </c>
      <c r="W559">
        <f t="shared" si="189"/>
        <v>188.62817342367163</v>
      </c>
      <c r="X559">
        <f t="shared" si="190"/>
        <v>-34.674546043825941</v>
      </c>
      <c r="Y559">
        <f t="shared" si="191"/>
        <v>-47.910461773066345</v>
      </c>
    </row>
    <row r="560" spans="3:25" x14ac:dyDescent="0.55000000000000004">
      <c r="C560">
        <f t="shared" si="174"/>
        <v>0.55100000000000038</v>
      </c>
      <c r="D560">
        <f t="shared" si="180"/>
        <v>1.0329018360365312</v>
      </c>
      <c r="E560">
        <f t="shared" si="175"/>
        <v>3.2372157583843375E-2</v>
      </c>
      <c r="F560">
        <f t="shared" si="181"/>
        <v>359.1342053695754</v>
      </c>
      <c r="G560">
        <f t="shared" si="182"/>
        <v>125.31727114935688</v>
      </c>
      <c r="H560">
        <f t="shared" si="183"/>
        <v>164.3201122631952</v>
      </c>
      <c r="I560">
        <f t="shared" si="176"/>
        <v>-26.224900672485763</v>
      </c>
      <c r="J560">
        <f t="shared" si="177"/>
        <v>-43.239549126953712</v>
      </c>
      <c r="L560">
        <f t="shared" si="193"/>
        <v>0.55100000000000038</v>
      </c>
      <c r="M560" s="2">
        <f t="shared" si="178"/>
        <v>1.5856359841512844</v>
      </c>
      <c r="N560">
        <f t="shared" si="194"/>
        <v>-13.148680925048406</v>
      </c>
      <c r="O560">
        <f t="shared" si="179"/>
        <v>1.9480514818311512E-6</v>
      </c>
      <c r="P560" s="2">
        <f t="shared" si="184"/>
        <v>1.9363528936890155E-9</v>
      </c>
      <c r="R560">
        <f t="shared" si="192"/>
        <v>0.55100000000000038</v>
      </c>
      <c r="S560">
        <f t="shared" si="185"/>
        <v>3.7708508769308366</v>
      </c>
      <c r="T560">
        <f t="shared" si="186"/>
        <v>1.3273006727928589</v>
      </c>
      <c r="U560">
        <f t="shared" si="187"/>
        <v>453.02489623849613</v>
      </c>
      <c r="V560">
        <f t="shared" si="188"/>
        <v>180.45629141754378</v>
      </c>
      <c r="W560">
        <f t="shared" si="189"/>
        <v>188.62817342367163</v>
      </c>
      <c r="X560">
        <f t="shared" si="190"/>
        <v>-34.56918725009487</v>
      </c>
      <c r="Y560">
        <f t="shared" si="191"/>
        <v>-48.043943474393018</v>
      </c>
    </row>
    <row r="561" spans="3:25" x14ac:dyDescent="0.55000000000000004">
      <c r="C561">
        <f t="shared" si="174"/>
        <v>0.55200000000000038</v>
      </c>
      <c r="D561">
        <f t="shared" si="180"/>
        <v>0.99178711491798466</v>
      </c>
      <c r="E561">
        <f t="shared" si="175"/>
        <v>-8.246796624739261E-3</v>
      </c>
      <c r="F561">
        <f t="shared" si="181"/>
        <v>359.1342053695754</v>
      </c>
      <c r="G561">
        <f t="shared" si="182"/>
        <v>125.31727114935688</v>
      </c>
      <c r="H561">
        <f t="shared" si="183"/>
        <v>164.3201122631952</v>
      </c>
      <c r="I561">
        <f t="shared" si="176"/>
        <v>-26.145118239021805</v>
      </c>
      <c r="J561">
        <f t="shared" si="177"/>
        <v>-43.359950514626249</v>
      </c>
      <c r="L561">
        <f t="shared" si="193"/>
        <v>0.55200000000000038</v>
      </c>
      <c r="M561" s="2">
        <f t="shared" si="178"/>
        <v>1.604790095572624</v>
      </c>
      <c r="N561">
        <f t="shared" si="194"/>
        <v>-13.136673537273492</v>
      </c>
      <c r="O561">
        <f t="shared" si="179"/>
        <v>1.9715834876070366E-6</v>
      </c>
      <c r="P561" s="2">
        <f t="shared" si="184"/>
        <v>1.9598174847190955E-9</v>
      </c>
      <c r="R561">
        <f t="shared" si="192"/>
        <v>0.55200000000000038</v>
      </c>
      <c r="S561">
        <f t="shared" si="185"/>
        <v>3.6644897613112688</v>
      </c>
      <c r="T561">
        <f t="shared" si="186"/>
        <v>1.2986891063591983</v>
      </c>
      <c r="U561">
        <f t="shared" si="187"/>
        <v>453.02489623849613</v>
      </c>
      <c r="V561">
        <f t="shared" si="188"/>
        <v>180.45629141754378</v>
      </c>
      <c r="W561">
        <f t="shared" si="189"/>
        <v>188.62817342367163</v>
      </c>
      <c r="X561">
        <f t="shared" si="190"/>
        <v>-34.464019496892384</v>
      </c>
      <c r="Y561">
        <f t="shared" si="191"/>
        <v>-48.177722794029165</v>
      </c>
    </row>
    <row r="562" spans="3:25" x14ac:dyDescent="0.55000000000000004">
      <c r="C562">
        <f t="shared" si="174"/>
        <v>0.55300000000000038</v>
      </c>
      <c r="D562">
        <f t="shared" si="180"/>
        <v>0.95191531106739136</v>
      </c>
      <c r="E562">
        <f t="shared" si="175"/>
        <v>-4.9279207110679124E-2</v>
      </c>
      <c r="F562">
        <f t="shared" si="181"/>
        <v>359.1342053695754</v>
      </c>
      <c r="G562">
        <f t="shared" si="182"/>
        <v>125.31727114935688</v>
      </c>
      <c r="H562">
        <f t="shared" si="183"/>
        <v>164.3201122631952</v>
      </c>
      <c r="I562">
        <f t="shared" si="176"/>
        <v>-26.065480208231268</v>
      </c>
      <c r="J562">
        <f t="shared" si="177"/>
        <v>-43.480620955902729</v>
      </c>
      <c r="L562">
        <f t="shared" si="193"/>
        <v>0.55300000000000038</v>
      </c>
      <c r="M562" s="2">
        <f t="shared" si="178"/>
        <v>1.6240524095018247</v>
      </c>
      <c r="N562">
        <f t="shared" si="194"/>
        <v>-13.124741990648635</v>
      </c>
      <c r="O562">
        <f t="shared" si="179"/>
        <v>1.9952484268291124E-6</v>
      </c>
      <c r="P562" s="2">
        <f t="shared" si="184"/>
        <v>1.9834159572180762E-9</v>
      </c>
      <c r="R562">
        <f t="shared" si="192"/>
        <v>0.55300000000000038</v>
      </c>
      <c r="S562">
        <f t="shared" si="185"/>
        <v>3.5593866564194636</v>
      </c>
      <c r="T562">
        <f t="shared" si="186"/>
        <v>1.2695882424981164</v>
      </c>
      <c r="U562">
        <f t="shared" si="187"/>
        <v>453.02489623849613</v>
      </c>
      <c r="V562">
        <f t="shared" si="188"/>
        <v>180.45629141754378</v>
      </c>
      <c r="W562">
        <f t="shared" si="189"/>
        <v>188.62817342367163</v>
      </c>
      <c r="X562">
        <f t="shared" si="190"/>
        <v>-34.359042092668489</v>
      </c>
      <c r="Y562">
        <f t="shared" si="191"/>
        <v>-48.311801062114142</v>
      </c>
    </row>
    <row r="563" spans="3:25" x14ac:dyDescent="0.55000000000000004">
      <c r="C563">
        <f t="shared" si="174"/>
        <v>0.55400000000000038</v>
      </c>
      <c r="D563">
        <f t="shared" si="180"/>
        <v>0.91326813371273285</v>
      </c>
      <c r="E563">
        <f t="shared" si="175"/>
        <v>-9.0725757262177353E-2</v>
      </c>
      <c r="F563">
        <f t="shared" si="181"/>
        <v>359.1342053695754</v>
      </c>
      <c r="G563">
        <f t="shared" si="182"/>
        <v>125.31727114935688</v>
      </c>
      <c r="H563">
        <f t="shared" si="183"/>
        <v>164.3201122631952</v>
      </c>
      <c r="I563">
        <f t="shared" si="176"/>
        <v>-25.985986058333513</v>
      </c>
      <c r="J563">
        <f t="shared" si="177"/>
        <v>-43.601561655951983</v>
      </c>
      <c r="L563">
        <f t="shared" si="193"/>
        <v>0.55400000000000038</v>
      </c>
      <c r="M563" s="2">
        <f t="shared" si="178"/>
        <v>1.6434213382952374</v>
      </c>
      <c r="N563">
        <f t="shared" si="194"/>
        <v>-13.112886253060378</v>
      </c>
      <c r="O563">
        <f t="shared" si="179"/>
        <v>2.0190443489793564E-6</v>
      </c>
      <c r="P563" s="2">
        <f t="shared" si="184"/>
        <v>2.0071463879042361E-9</v>
      </c>
      <c r="R563">
        <f t="shared" si="192"/>
        <v>0.55400000000000038</v>
      </c>
      <c r="S563">
        <f t="shared" si="185"/>
        <v>3.4556045836224341</v>
      </c>
      <c r="T563">
        <f t="shared" si="186"/>
        <v>1.2399974299348742</v>
      </c>
      <c r="U563">
        <f t="shared" si="187"/>
        <v>453.02489623849613</v>
      </c>
      <c r="V563">
        <f t="shared" si="188"/>
        <v>180.45629141754378</v>
      </c>
      <c r="W563">
        <f t="shared" si="189"/>
        <v>188.62817342367163</v>
      </c>
      <c r="X563">
        <f t="shared" si="190"/>
        <v>-34.254254349621448</v>
      </c>
      <c r="Y563">
        <f t="shared" si="191"/>
        <v>-48.446179617724425</v>
      </c>
    </row>
    <row r="564" spans="3:25" x14ac:dyDescent="0.55000000000000004">
      <c r="C564">
        <f t="shared" si="174"/>
        <v>0.55500000000000038</v>
      </c>
      <c r="D564">
        <f t="shared" si="180"/>
        <v>0.8758266100185117</v>
      </c>
      <c r="E564">
        <f t="shared" si="175"/>
        <v>-0.13258714140604155</v>
      </c>
      <c r="F564">
        <f t="shared" si="181"/>
        <v>359.1342053695754</v>
      </c>
      <c r="G564">
        <f t="shared" si="182"/>
        <v>125.31727114935688</v>
      </c>
      <c r="H564">
        <f t="shared" si="183"/>
        <v>164.3201122631952</v>
      </c>
      <c r="I564">
        <f t="shared" si="176"/>
        <v>-25.906635270370881</v>
      </c>
      <c r="J564">
        <f t="shared" si="177"/>
        <v>-43.722773828058472</v>
      </c>
      <c r="L564">
        <f t="shared" si="193"/>
        <v>0.55500000000000038</v>
      </c>
      <c r="M564" s="2">
        <f t="shared" si="178"/>
        <v>1.6628952498018688</v>
      </c>
      <c r="N564">
        <f t="shared" si="194"/>
        <v>-13.101106294195212</v>
      </c>
      <c r="O564">
        <f t="shared" si="179"/>
        <v>2.0429692488597329E-6</v>
      </c>
      <c r="P564" s="2">
        <f t="shared" si="184"/>
        <v>2.0310067989195468E-9</v>
      </c>
      <c r="R564">
        <f t="shared" si="192"/>
        <v>0.55500000000000038</v>
      </c>
      <c r="S564">
        <f t="shared" si="185"/>
        <v>3.3532029872820863</v>
      </c>
      <c r="T564">
        <f t="shared" si="186"/>
        <v>1.2099160046561792</v>
      </c>
      <c r="U564">
        <f t="shared" si="187"/>
        <v>453.02489623849613</v>
      </c>
      <c r="V564">
        <f t="shared" si="188"/>
        <v>180.45629141754378</v>
      </c>
      <c r="W564">
        <f t="shared" si="189"/>
        <v>188.62817342367163</v>
      </c>
      <c r="X564">
        <f t="shared" si="190"/>
        <v>-34.149655583670707</v>
      </c>
      <c r="Y564">
        <f t="shared" si="191"/>
        <v>-48.580859808953861</v>
      </c>
    </row>
    <row r="565" spans="3:25" x14ac:dyDescent="0.55000000000000004">
      <c r="C565">
        <f t="shared" si="174"/>
        <v>0.55600000000000038</v>
      </c>
      <c r="D565">
        <f t="shared" si="180"/>
        <v>0.83957114023278379</v>
      </c>
      <c r="E565">
        <f t="shared" si="175"/>
        <v>-0.17486406486037254</v>
      </c>
      <c r="F565">
        <f t="shared" si="181"/>
        <v>359.1342053695754</v>
      </c>
      <c r="G565">
        <f t="shared" si="182"/>
        <v>125.31727114935688</v>
      </c>
      <c r="H565">
        <f t="shared" si="183"/>
        <v>164.3201122631952</v>
      </c>
      <c r="I565">
        <f t="shared" si="176"/>
        <v>-25.827427328188374</v>
      </c>
      <c r="J565">
        <f t="shared" si="177"/>
        <v>-43.844258693695309</v>
      </c>
      <c r="L565">
        <f t="shared" si="193"/>
        <v>0.55600000000000038</v>
      </c>
      <c r="M565" s="2">
        <f t="shared" si="178"/>
        <v>1.6824724672066489</v>
      </c>
      <c r="N565">
        <f t="shared" si="194"/>
        <v>-13.089402085541234</v>
      </c>
      <c r="O565">
        <f t="shared" si="179"/>
        <v>2.0670210663996368E-6</v>
      </c>
      <c r="P565" s="2">
        <f t="shared" si="184"/>
        <v>2.0549951576296871E-9</v>
      </c>
      <c r="R565">
        <f t="shared" si="192"/>
        <v>0.55600000000000038</v>
      </c>
      <c r="S565">
        <f t="shared" si="185"/>
        <v>3.252237723938189</v>
      </c>
      <c r="T565">
        <f t="shared" si="186"/>
        <v>1.1793432898558294</v>
      </c>
      <c r="U565">
        <f t="shared" si="187"/>
        <v>453.02489623849613</v>
      </c>
      <c r="V565">
        <f t="shared" si="188"/>
        <v>180.45629141754378</v>
      </c>
      <c r="W565">
        <f t="shared" si="189"/>
        <v>188.62817342367163</v>
      </c>
      <c r="X565">
        <f t="shared" si="190"/>
        <v>-34.045245114430131</v>
      </c>
      <c r="Y565">
        <f t="shared" si="191"/>
        <v>-48.715842992994787</v>
      </c>
    </row>
    <row r="566" spans="3:25" x14ac:dyDescent="0.55000000000000004">
      <c r="C566">
        <f t="shared" si="174"/>
        <v>0.55700000000000038</v>
      </c>
      <c r="D566">
        <f t="shared" si="180"/>
        <v>0.80448155186915959</v>
      </c>
      <c r="E566">
        <f t="shared" si="175"/>
        <v>-0.21755724398830978</v>
      </c>
      <c r="F566">
        <f t="shared" si="181"/>
        <v>359.1342053695754</v>
      </c>
      <c r="G566">
        <f t="shared" si="182"/>
        <v>125.31727114935688</v>
      </c>
      <c r="H566">
        <f t="shared" si="183"/>
        <v>164.3201122631952</v>
      </c>
      <c r="I566">
        <f t="shared" si="176"/>
        <v>-25.748361718413502</v>
      </c>
      <c r="J566">
        <f t="shared" si="177"/>
        <v>-43.966017482598119</v>
      </c>
      <c r="L566">
        <f t="shared" si="193"/>
        <v>0.55700000000000038</v>
      </c>
      <c r="M566" s="2">
        <f t="shared" si="178"/>
        <v>1.7021512688860436</v>
      </c>
      <c r="N566">
        <f t="shared" si="194"/>
        <v>-13.077773600389946</v>
      </c>
      <c r="O566">
        <f t="shared" si="179"/>
        <v>2.091197686478504E-6</v>
      </c>
      <c r="P566" s="2">
        <f t="shared" si="184"/>
        <v>2.0791093764390722E-9</v>
      </c>
      <c r="R566">
        <f t="shared" si="192"/>
        <v>0.55700000000000038</v>
      </c>
      <c r="S566">
        <f t="shared" si="185"/>
        <v>3.1527610599462577</v>
      </c>
      <c r="T566">
        <f t="shared" si="186"/>
        <v>1.1482785958791766</v>
      </c>
      <c r="U566">
        <f t="shared" si="187"/>
        <v>453.02489623849613</v>
      </c>
      <c r="V566">
        <f t="shared" si="188"/>
        <v>180.45629141754378</v>
      </c>
      <c r="W566">
        <f t="shared" si="189"/>
        <v>188.62817342367163</v>
      </c>
      <c r="X566">
        <f t="shared" si="190"/>
        <v>-33.941022265181438</v>
      </c>
      <c r="Y566">
        <f t="shared" si="191"/>
        <v>-48.851130536220133</v>
      </c>
    </row>
    <row r="567" spans="3:25" x14ac:dyDescent="0.55000000000000004">
      <c r="C567">
        <f t="shared" si="174"/>
        <v>0.55800000000000038</v>
      </c>
      <c r="D567">
        <f t="shared" si="180"/>
        <v>0.77053715284099122</v>
      </c>
      <c r="E567">
        <f t="shared" si="175"/>
        <v>-0.26066740625275031</v>
      </c>
      <c r="F567">
        <f t="shared" si="181"/>
        <v>359.1342053695754</v>
      </c>
      <c r="G567">
        <f t="shared" si="182"/>
        <v>125.31727114935688</v>
      </c>
      <c r="H567">
        <f t="shared" si="183"/>
        <v>164.3201122631952</v>
      </c>
      <c r="I567">
        <f t="shared" si="176"/>
        <v>-25.66943793043632</v>
      </c>
      <c r="J567">
        <f t="shared" si="177"/>
        <v>-44.088051432839748</v>
      </c>
      <c r="L567">
        <f t="shared" si="193"/>
        <v>0.55800000000000038</v>
      </c>
      <c r="M567" s="2">
        <f t="shared" si="178"/>
        <v>1.7219298882762684</v>
      </c>
      <c r="N567">
        <f t="shared" si="194"/>
        <v>-13.066220813838196</v>
      </c>
      <c r="O567">
        <f t="shared" si="179"/>
        <v>2.1154969387639047E-6</v>
      </c>
      <c r="P567" s="2">
        <f t="shared" si="184"/>
        <v>2.1033473126212059E-9</v>
      </c>
      <c r="R567">
        <f t="shared" si="192"/>
        <v>0.55800000000000038</v>
      </c>
      <c r="S567">
        <f t="shared" si="185"/>
        <v>3.0548216773482486</v>
      </c>
      <c r="T567">
        <f t="shared" si="186"/>
        <v>1.1167212201664825</v>
      </c>
      <c r="U567">
        <f t="shared" si="187"/>
        <v>453.02489623849613</v>
      </c>
      <c r="V567">
        <f t="shared" si="188"/>
        <v>180.45629141754378</v>
      </c>
      <c r="W567">
        <f t="shared" si="189"/>
        <v>188.62817342367163</v>
      </c>
      <c r="X567">
        <f t="shared" si="190"/>
        <v>-33.836986362847874</v>
      </c>
      <c r="Y567">
        <f t="shared" si="191"/>
        <v>-48.986723814266391</v>
      </c>
    </row>
    <row r="568" spans="3:25" x14ac:dyDescent="0.55000000000000004">
      <c r="C568">
        <f t="shared" si="174"/>
        <v>0.55900000000000039</v>
      </c>
      <c r="D568">
        <f t="shared" si="180"/>
        <v>0.73771678347067693</v>
      </c>
      <c r="E568">
        <f t="shared" si="175"/>
        <v>-0.3041952902720908</v>
      </c>
      <c r="F568">
        <f t="shared" si="181"/>
        <v>359.1342053695754</v>
      </c>
      <c r="G568">
        <f t="shared" si="182"/>
        <v>125.31727114935688</v>
      </c>
      <c r="H568">
        <f t="shared" si="183"/>
        <v>164.3201122631952</v>
      </c>
      <c r="I568">
        <f t="shared" si="176"/>
        <v>-25.590655456389641</v>
      </c>
      <c r="J568">
        <f t="shared" si="177"/>
        <v>-44.210361790905765</v>
      </c>
      <c r="L568">
        <f t="shared" si="193"/>
        <v>0.55900000000000039</v>
      </c>
      <c r="M568" s="2">
        <f t="shared" si="178"/>
        <v>1.7418065137543179</v>
      </c>
      <c r="N568">
        <f t="shared" si="194"/>
        <v>-13.054743702790274</v>
      </c>
      <c r="O568">
        <f t="shared" si="179"/>
        <v>2.1399165975653809E-6</v>
      </c>
      <c r="P568" s="2">
        <f t="shared" si="184"/>
        <v>2.1277067681646448E-9</v>
      </c>
      <c r="R568">
        <f t="shared" si="192"/>
        <v>0.55900000000000039</v>
      </c>
      <c r="S568">
        <f t="shared" si="185"/>
        <v>2.9584646877336178</v>
      </c>
      <c r="T568">
        <f t="shared" si="186"/>
        <v>1.084670447195073</v>
      </c>
      <c r="U568">
        <f t="shared" si="187"/>
        <v>453.02489623849613</v>
      </c>
      <c r="V568">
        <f t="shared" si="188"/>
        <v>180.45629141754378</v>
      </c>
      <c r="W568">
        <f t="shared" si="189"/>
        <v>188.62817342367163</v>
      </c>
      <c r="X568">
        <f t="shared" si="190"/>
        <v>-33.733136737968159</v>
      </c>
      <c r="Y568">
        <f t="shared" si="191"/>
        <v>-49.122624212117515</v>
      </c>
    </row>
    <row r="569" spans="3:25" x14ac:dyDescent="0.55000000000000004">
      <c r="C569">
        <f t="shared" si="174"/>
        <v>0.56000000000000039</v>
      </c>
      <c r="D569">
        <f t="shared" si="180"/>
        <v>0.70599886730291161</v>
      </c>
      <c r="E569">
        <f t="shared" si="175"/>
        <v>-0.34814164587699281</v>
      </c>
      <c r="F569">
        <f t="shared" si="181"/>
        <v>359.1342053695754</v>
      </c>
      <c r="G569">
        <f t="shared" si="182"/>
        <v>125.31727114935688</v>
      </c>
      <c r="H569">
        <f t="shared" si="183"/>
        <v>164.3201122631952</v>
      </c>
      <c r="I569">
        <f t="shared" si="176"/>
        <v>-25.512013791129426</v>
      </c>
      <c r="J569">
        <f t="shared" si="177"/>
        <v>-44.332949811770881</v>
      </c>
      <c r="L569">
        <f t="shared" si="193"/>
        <v>0.56000000000000039</v>
      </c>
      <c r="M569" s="2">
        <f t="shared" si="178"/>
        <v>1.7617792885320174</v>
      </c>
      <c r="N569">
        <f t="shared" si="194"/>
        <v>-13.043342245960169</v>
      </c>
      <c r="O569">
        <f t="shared" si="179"/>
        <v>2.1644543817042814E-6</v>
      </c>
      <c r="P569" s="2">
        <f t="shared" si="184"/>
        <v>2.1521854896348334E-9</v>
      </c>
      <c r="R569">
        <f t="shared" si="192"/>
        <v>0.56000000000000039</v>
      </c>
      <c r="S569">
        <f t="shared" si="185"/>
        <v>2.8637316538301469</v>
      </c>
      <c r="T569">
        <f t="shared" si="186"/>
        <v>1.0521255484202712</v>
      </c>
      <c r="U569">
        <f t="shared" si="187"/>
        <v>453.02489623849613</v>
      </c>
      <c r="V569">
        <f t="shared" si="188"/>
        <v>180.45629141754378</v>
      </c>
      <c r="W569">
        <f t="shared" si="189"/>
        <v>188.62817342367163</v>
      </c>
      <c r="X569">
        <f t="shared" si="190"/>
        <v>-33.629472724670606</v>
      </c>
      <c r="Y569">
        <f t="shared" si="191"/>
        <v>-49.25883312418987</v>
      </c>
    </row>
    <row r="570" spans="3:25" x14ac:dyDescent="0.55000000000000004">
      <c r="C570">
        <f t="shared" si="174"/>
        <v>0.56100000000000039</v>
      </c>
      <c r="D570">
        <f t="shared" si="180"/>
        <v>0.67536146065648184</v>
      </c>
      <c r="E570">
        <f t="shared" si="175"/>
        <v>-0.39250723416824229</v>
      </c>
      <c r="F570">
        <f t="shared" si="181"/>
        <v>359.1342053695754</v>
      </c>
      <c r="G570">
        <f t="shared" si="182"/>
        <v>125.31727114935688</v>
      </c>
      <c r="H570">
        <f t="shared" si="183"/>
        <v>164.3201122631952</v>
      </c>
      <c r="I570">
        <f t="shared" si="176"/>
        <v>-25.433512432215363</v>
      </c>
      <c r="J570">
        <f t="shared" si="177"/>
        <v>-44.455816758976191</v>
      </c>
      <c r="L570">
        <f t="shared" si="193"/>
        <v>0.56100000000000039</v>
      </c>
      <c r="M570" s="2">
        <f t="shared" si="178"/>
        <v>1.7818463105633766</v>
      </c>
      <c r="N570">
        <f t="shared" si="194"/>
        <v>-13.03201642387396</v>
      </c>
      <c r="O570">
        <f t="shared" si="179"/>
        <v>2.1891079543999412E-6</v>
      </c>
      <c r="P570" s="2">
        <f t="shared" si="184"/>
        <v>2.1767811680521134E-9</v>
      </c>
      <c r="R570">
        <f t="shared" si="192"/>
        <v>0.56100000000000039</v>
      </c>
      <c r="S570">
        <f t="shared" si="185"/>
        <v>2.7706606185473719</v>
      </c>
      <c r="T570">
        <f t="shared" si="186"/>
        <v>1.0190857822152353</v>
      </c>
      <c r="U570">
        <f t="shared" si="187"/>
        <v>453.02489623849613</v>
      </c>
      <c r="V570">
        <f t="shared" si="188"/>
        <v>180.45629141754378</v>
      </c>
      <c r="W570">
        <f t="shared" si="189"/>
        <v>188.62817342367163</v>
      </c>
      <c r="X570">
        <f t="shared" si="190"/>
        <v>-33.525993660647522</v>
      </c>
      <c r="Y570">
        <f t="shared" si="191"/>
        <v>-49.39535195441799</v>
      </c>
    </row>
    <row r="571" spans="3:25" x14ac:dyDescent="0.55000000000000004">
      <c r="C571">
        <f t="shared" si="174"/>
        <v>0.56200000000000039</v>
      </c>
      <c r="D571">
        <f t="shared" si="180"/>
        <v>0.64578230085510935</v>
      </c>
      <c r="E571">
        <f t="shared" si="175"/>
        <v>-0.43729282757563226</v>
      </c>
      <c r="F571">
        <f t="shared" si="181"/>
        <v>359.1342053695754</v>
      </c>
      <c r="G571">
        <f t="shared" si="182"/>
        <v>125.31727114935688</v>
      </c>
      <c r="H571">
        <f t="shared" si="183"/>
        <v>164.3201122631952</v>
      </c>
      <c r="I571">
        <f t="shared" si="176"/>
        <v>-25.355150879891589</v>
      </c>
      <c r="J571">
        <f t="shared" si="177"/>
        <v>-44.578963904707358</v>
      </c>
      <c r="L571">
        <f t="shared" si="193"/>
        <v>0.56200000000000039</v>
      </c>
      <c r="M571" s="2">
        <f t="shared" si="178"/>
        <v>1.8020056324654119</v>
      </c>
      <c r="N571">
        <f t="shared" si="194"/>
        <v>-13.020766218872385</v>
      </c>
      <c r="O571">
        <f t="shared" si="179"/>
        <v>2.2138749231724058E-6</v>
      </c>
      <c r="P571" s="2">
        <f t="shared" si="184"/>
        <v>2.2014914387861751E-9</v>
      </c>
      <c r="R571">
        <f t="shared" si="192"/>
        <v>0.56200000000000039</v>
      </c>
      <c r="S571">
        <f t="shared" si="185"/>
        <v>2.6792861411786837</v>
      </c>
      <c r="T571">
        <f t="shared" si="186"/>
        <v>0.98555039380941167</v>
      </c>
      <c r="U571">
        <f t="shared" si="187"/>
        <v>453.02489623849613</v>
      </c>
      <c r="V571">
        <f t="shared" si="188"/>
        <v>180.45629141754378</v>
      </c>
      <c r="W571">
        <f t="shared" si="189"/>
        <v>188.62817342367163</v>
      </c>
      <c r="X571">
        <f t="shared" si="190"/>
        <v>-33.422698887129826</v>
      </c>
      <c r="Y571">
        <f t="shared" si="191"/>
        <v>-49.532182116341509</v>
      </c>
    </row>
    <row r="572" spans="3:25" x14ac:dyDescent="0.55000000000000004">
      <c r="C572">
        <f t="shared" si="174"/>
        <v>0.56300000000000039</v>
      </c>
      <c r="D572">
        <f t="shared" si="180"/>
        <v>0.61723885308349924</v>
      </c>
      <c r="E572">
        <f t="shared" si="175"/>
        <v>-0.48249920991788997</v>
      </c>
      <c r="F572">
        <f t="shared" si="181"/>
        <v>359.1342053695754</v>
      </c>
      <c r="G572">
        <f t="shared" si="182"/>
        <v>125.31727114935688</v>
      </c>
      <c r="H572">
        <f t="shared" si="183"/>
        <v>164.3201122631952</v>
      </c>
      <c r="I572">
        <f t="shared" si="176"/>
        <v>-25.276928637067623</v>
      </c>
      <c r="J572">
        <f t="shared" si="177"/>
        <v>-44.702392529873578</v>
      </c>
      <c r="L572">
        <f t="shared" si="193"/>
        <v>0.56300000000000039</v>
      </c>
      <c r="M572" s="2">
        <f t="shared" si="178"/>
        <v>1.822255261452725</v>
      </c>
      <c r="N572">
        <f t="shared" si="194"/>
        <v>-13.00959161511353</v>
      </c>
      <c r="O572">
        <f t="shared" si="179"/>
        <v>2.2387528397620575E-6</v>
      </c>
      <c r="P572" s="2">
        <f t="shared" si="184"/>
        <v>2.2263138814672338E-9</v>
      </c>
      <c r="R572">
        <f t="shared" si="192"/>
        <v>0.56300000000000039</v>
      </c>
      <c r="S572">
        <f t="shared" si="185"/>
        <v>2.5896393404561251</v>
      </c>
      <c r="T572">
        <f t="shared" si="186"/>
        <v>0.95151861522601422</v>
      </c>
      <c r="U572">
        <f t="shared" si="187"/>
        <v>453.02489623849613</v>
      </c>
      <c r="V572">
        <f t="shared" si="188"/>
        <v>180.45629141754378</v>
      </c>
      <c r="W572">
        <f t="shared" si="189"/>
        <v>188.62817342367163</v>
      </c>
      <c r="X572">
        <f t="shared" si="190"/>
        <v>-33.319587748861871</v>
      </c>
      <c r="Y572">
        <f t="shared" si="191"/>
        <v>-49.669325033192862</v>
      </c>
    </row>
    <row r="573" spans="3:25" x14ac:dyDescent="0.55000000000000004">
      <c r="C573">
        <f t="shared" si="174"/>
        <v>0.56400000000000039</v>
      </c>
      <c r="D573">
        <f t="shared" si="180"/>
        <v>0.58970835582041781</v>
      </c>
      <c r="E573">
        <f t="shared" si="175"/>
        <v>-0.52812717646369123</v>
      </c>
      <c r="F573">
        <f t="shared" si="181"/>
        <v>359.1342053695754</v>
      </c>
      <c r="G573">
        <f t="shared" si="182"/>
        <v>125.31727114935688</v>
      </c>
      <c r="H573">
        <f t="shared" si="183"/>
        <v>164.3201122631952</v>
      </c>
      <c r="I573">
        <f t="shared" si="176"/>
        <v>-25.19884520929941</v>
      </c>
      <c r="J573">
        <f t="shared" si="177"/>
        <v>-44.826103924187599</v>
      </c>
      <c r="L573">
        <f t="shared" si="193"/>
        <v>0.56400000000000039</v>
      </c>
      <c r="M573" s="2">
        <f t="shared" si="178"/>
        <v>1.8425931592859863</v>
      </c>
      <c r="N573">
        <f t="shared" si="194"/>
        <v>-12.998492598575707</v>
      </c>
      <c r="O573">
        <f t="shared" si="179"/>
        <v>2.2637392000663247E-6</v>
      </c>
      <c r="P573" s="2">
        <f t="shared" si="184"/>
        <v>2.2512460199141929E-9</v>
      </c>
      <c r="R573">
        <f t="shared" si="192"/>
        <v>0.56400000000000039</v>
      </c>
      <c r="S573">
        <f t="shared" si="185"/>
        <v>2.5017479441367572</v>
      </c>
      <c r="T573">
        <f t="shared" si="186"/>
        <v>0.91698966521803271</v>
      </c>
      <c r="U573">
        <f t="shared" si="187"/>
        <v>453.02489623849613</v>
      </c>
      <c r="V573">
        <f t="shared" si="188"/>
        <v>180.45629141754378</v>
      </c>
      <c r="W573">
        <f t="shared" si="189"/>
        <v>188.62817342367163</v>
      </c>
      <c r="X573">
        <f t="shared" si="190"/>
        <v>-33.216659594076496</v>
      </c>
      <c r="Y573">
        <f t="shared" si="191"/>
        <v>-49.806782137986218</v>
      </c>
    </row>
    <row r="574" spans="3:25" x14ac:dyDescent="0.55000000000000004">
      <c r="C574">
        <f t="shared" si="174"/>
        <v>0.56500000000000039</v>
      </c>
      <c r="D574">
        <f t="shared" si="180"/>
        <v>0.56316786480621384</v>
      </c>
      <c r="E574">
        <f t="shared" si="175"/>
        <v>-0.57417753399379023</v>
      </c>
      <c r="F574">
        <f t="shared" si="181"/>
        <v>359.1342053695754</v>
      </c>
      <c r="G574">
        <f t="shared" si="182"/>
        <v>125.31727114935688</v>
      </c>
      <c r="H574">
        <f t="shared" si="183"/>
        <v>164.3201122631952</v>
      </c>
      <c r="I574">
        <f t="shared" si="176"/>
        <v>-25.120900104770598</v>
      </c>
      <c r="J574">
        <f t="shared" si="177"/>
        <v>-44.950099386246507</v>
      </c>
      <c r="L574">
        <f t="shared" si="193"/>
        <v>0.56500000000000039</v>
      </c>
      <c r="M574" s="2">
        <f t="shared" si="178"/>
        <v>1.8630172422346161</v>
      </c>
      <c r="N574">
        <f t="shared" si="194"/>
        <v>-12.987469157060458</v>
      </c>
      <c r="O574">
        <f t="shared" si="179"/>
        <v>2.2888314440938319E-6</v>
      </c>
      <c r="P574" s="2">
        <f t="shared" si="184"/>
        <v>2.2762853220800801E-9</v>
      </c>
      <c r="R574">
        <f t="shared" si="192"/>
        <v>0.56500000000000039</v>
      </c>
      <c r="S574">
        <f t="shared" si="185"/>
        <v>2.4156363447909182</v>
      </c>
      <c r="T574">
        <f t="shared" si="186"/>
        <v>0.88196274920318274</v>
      </c>
      <c r="U574">
        <f t="shared" si="187"/>
        <v>453.02489623849613</v>
      </c>
      <c r="V574">
        <f t="shared" si="188"/>
        <v>180.45629141754378</v>
      </c>
      <c r="W574">
        <f t="shared" si="189"/>
        <v>188.62817342367163</v>
      </c>
      <c r="X574">
        <f t="shared" si="190"/>
        <v>-33.113913774470333</v>
      </c>
      <c r="Y574">
        <f t="shared" si="191"/>
        <v>-49.944554873607231</v>
      </c>
    </row>
    <row r="575" spans="3:25" x14ac:dyDescent="0.55000000000000004">
      <c r="C575">
        <f t="shared" si="174"/>
        <v>0.56600000000000039</v>
      </c>
      <c r="D575">
        <f t="shared" si="180"/>
        <v>0.53759429550773041</v>
      </c>
      <c r="E575">
        <f t="shared" si="175"/>
        <v>-0.62065110086422237</v>
      </c>
      <c r="F575">
        <f t="shared" si="181"/>
        <v>359.1342053695754</v>
      </c>
      <c r="G575">
        <f t="shared" si="182"/>
        <v>125.31727114935688</v>
      </c>
      <c r="H575">
        <f t="shared" si="183"/>
        <v>164.3201122631952</v>
      </c>
      <c r="I575">
        <f t="shared" si="176"/>
        <v>-25.043092834273949</v>
      </c>
      <c r="J575">
        <f t="shared" si="177"/>
        <v>-45.074380223613588</v>
      </c>
      <c r="L575">
        <f t="shared" si="193"/>
        <v>0.56600000000000039</v>
      </c>
      <c r="M575" s="2">
        <f t="shared" si="178"/>
        <v>1.8835253810537969</v>
      </c>
      <c r="N575">
        <f t="shared" si="194"/>
        <v>-12.976521280195747</v>
      </c>
      <c r="O575">
        <f t="shared" si="179"/>
        <v>2.3140269559361593E-6</v>
      </c>
      <c r="P575" s="2">
        <f t="shared" si="184"/>
        <v>2.3014292000149978E-9</v>
      </c>
      <c r="R575">
        <f t="shared" si="192"/>
        <v>0.56600000000000039</v>
      </c>
      <c r="S575">
        <f t="shared" si="185"/>
        <v>2.3313256614510807</v>
      </c>
      <c r="T575">
        <f t="shared" si="186"/>
        <v>0.84643705919746282</v>
      </c>
      <c r="U575">
        <f t="shared" si="187"/>
        <v>453.02489623849613</v>
      </c>
      <c r="V575">
        <f t="shared" si="188"/>
        <v>180.45629141754378</v>
      </c>
      <c r="W575">
        <f t="shared" si="189"/>
        <v>188.62817342367163</v>
      </c>
      <c r="X575">
        <f t="shared" si="190"/>
        <v>-33.011349645179294</v>
      </c>
      <c r="Y575">
        <f t="shared" si="191"/>
        <v>-50.08264469290399</v>
      </c>
    </row>
    <row r="576" spans="3:25" x14ac:dyDescent="0.55000000000000004">
      <c r="C576">
        <f t="shared" ref="C576:C639" si="195">0.001+C575</f>
        <v>0.56700000000000039</v>
      </c>
      <c r="D576">
        <f t="shared" si="180"/>
        <v>0.51296446404887652</v>
      </c>
      <c r="E576">
        <f t="shared" ref="E576:E639" si="196">F576-G576-H576+I576+J576</f>
        <v>-0.66754870707059411</v>
      </c>
      <c r="F576">
        <f t="shared" si="181"/>
        <v>359.1342053695754</v>
      </c>
      <c r="G576">
        <f t="shared" si="182"/>
        <v>125.31727114935688</v>
      </c>
      <c r="H576">
        <f t="shared" si="183"/>
        <v>164.3201122631952</v>
      </c>
      <c r="I576">
        <f t="shared" ref="I576:I639" si="197">($D$2-1)*LN(C576)</f>
        <v>-24.96542291119291</v>
      </c>
      <c r="J576">
        <f t="shared" ref="J576:J639" si="198">($D$3-1)*LN(1-C576)</f>
        <v>-45.198947752900999</v>
      </c>
      <c r="L576">
        <f t="shared" si="193"/>
        <v>0.56700000000000039</v>
      </c>
      <c r="M576" s="2">
        <f t="shared" si="178"/>
        <v>1.9041154009761445</v>
      </c>
      <c r="N576">
        <f t="shared" si="194"/>
        <v>-12.965648959439271</v>
      </c>
      <c r="O576">
        <f t="shared" si="179"/>
        <v>2.3393230637576097E-6</v>
      </c>
      <c r="P576" s="2">
        <f t="shared" si="184"/>
        <v>2.3266750098468864E-9</v>
      </c>
      <c r="R576">
        <f t="shared" si="192"/>
        <v>0.56700000000000039</v>
      </c>
      <c r="S576">
        <f t="shared" si="185"/>
        <v>2.2488338067734559</v>
      </c>
      <c r="T576">
        <f t="shared" si="186"/>
        <v>0.81041177374756757</v>
      </c>
      <c r="U576">
        <f t="shared" si="187"/>
        <v>453.02489623849613</v>
      </c>
      <c r="V576">
        <f t="shared" si="188"/>
        <v>180.45629141754378</v>
      </c>
      <c r="W576">
        <f t="shared" si="189"/>
        <v>188.62817342367163</v>
      </c>
      <c r="X576">
        <f t="shared" si="190"/>
        <v>-32.908966564754294</v>
      </c>
      <c r="Y576">
        <f t="shared" si="191"/>
        <v>-50.221053058778885</v>
      </c>
    </row>
    <row r="577" spans="3:25" x14ac:dyDescent="0.55000000000000004">
      <c r="C577">
        <f t="shared" si="195"/>
        <v>0.56800000000000039</v>
      </c>
      <c r="D577">
        <f t="shared" si="180"/>
        <v>0.48925512658035425</v>
      </c>
      <c r="E577">
        <f t="shared" si="196"/>
        <v>-0.71487119431352397</v>
      </c>
      <c r="F577">
        <f t="shared" si="181"/>
        <v>359.1342053695754</v>
      </c>
      <c r="G577">
        <f t="shared" si="182"/>
        <v>125.31727114935688</v>
      </c>
      <c r="H577">
        <f t="shared" si="183"/>
        <v>164.3201122631952</v>
      </c>
      <c r="I577">
        <f t="shared" si="197"/>
        <v>-24.887889851483344</v>
      </c>
      <c r="J577">
        <f t="shared" si="198"/>
        <v>-45.323803299853495</v>
      </c>
      <c r="L577">
        <f t="shared" si="193"/>
        <v>0.56800000000000039</v>
      </c>
      <c r="M577" s="2">
        <f t="shared" si="178"/>
        <v>1.9247850817181242</v>
      </c>
      <c r="N577">
        <f t="shared" si="194"/>
        <v>-12.954852188081956</v>
      </c>
      <c r="O577">
        <f t="shared" si="179"/>
        <v>2.3647170398030906E-6</v>
      </c>
      <c r="P577" s="2">
        <f t="shared" si="184"/>
        <v>2.3520200517803519E-9</v>
      </c>
      <c r="R577">
        <f t="shared" si="192"/>
        <v>0.56800000000000039</v>
      </c>
      <c r="S577">
        <f t="shared" si="185"/>
        <v>2.1681755593567229</v>
      </c>
      <c r="T577">
        <f t="shared" si="186"/>
        <v>0.77388605786195797</v>
      </c>
      <c r="U577">
        <f t="shared" si="187"/>
        <v>453.02489623849613</v>
      </c>
      <c r="V577">
        <f t="shared" si="188"/>
        <v>180.45629141754378</v>
      </c>
      <c r="W577">
        <f t="shared" si="189"/>
        <v>188.62817342367163</v>
      </c>
      <c r="X577">
        <f t="shared" si="190"/>
        <v>-32.806763895137131</v>
      </c>
      <c r="Y577">
        <f t="shared" si="191"/>
        <v>-50.359781444281658</v>
      </c>
    </row>
    <row r="578" spans="3:25" x14ac:dyDescent="0.55000000000000004">
      <c r="C578">
        <f t="shared" si="195"/>
        <v>0.56900000000000039</v>
      </c>
      <c r="D578">
        <f t="shared" si="180"/>
        <v>0.46644301706719693</v>
      </c>
      <c r="E578">
        <f t="shared" si="196"/>
        <v>-0.76261941606519201</v>
      </c>
      <c r="F578">
        <f t="shared" si="181"/>
        <v>359.1342053695754</v>
      </c>
      <c r="G578">
        <f t="shared" si="182"/>
        <v>125.31727114935688</v>
      </c>
      <c r="H578">
        <f t="shared" si="183"/>
        <v>164.3201122631952</v>
      </c>
      <c r="I578">
        <f t="shared" si="197"/>
        <v>-24.810493173655438</v>
      </c>
      <c r="J578">
        <f t="shared" si="198"/>
        <v>-45.448948199433069</v>
      </c>
      <c r="L578">
        <f t="shared" si="193"/>
        <v>0.56900000000000039</v>
      </c>
      <c r="M578" s="2">
        <f t="shared" si="178"/>
        <v>1.9455321575014866</v>
      </c>
      <c r="N578">
        <f t="shared" si="194"/>
        <v>-12.944130961251616</v>
      </c>
      <c r="O578">
        <f t="shared" si="179"/>
        <v>2.3902061004244509E-6</v>
      </c>
      <c r="P578" s="2">
        <f t="shared" si="184"/>
        <v>2.3774615701137728E-9</v>
      </c>
      <c r="R578">
        <f t="shared" si="192"/>
        <v>0.56900000000000039</v>
      </c>
      <c r="S578">
        <f t="shared" si="185"/>
        <v>2.0893626408577384</v>
      </c>
      <c r="T578">
        <f t="shared" si="186"/>
        <v>0.7368590629406242</v>
      </c>
      <c r="U578">
        <f t="shared" si="187"/>
        <v>453.02489623849613</v>
      </c>
      <c r="V578">
        <f t="shared" si="188"/>
        <v>180.45629141754378</v>
      </c>
      <c r="W578">
        <f t="shared" si="189"/>
        <v>188.62817342367163</v>
      </c>
      <c r="X578">
        <f t="shared" si="190"/>
        <v>-32.704741001636712</v>
      </c>
      <c r="Y578">
        <f t="shared" si="191"/>
        <v>-50.498831332703411</v>
      </c>
    </row>
    <row r="579" spans="3:25" x14ac:dyDescent="0.55000000000000004">
      <c r="C579">
        <f t="shared" si="195"/>
        <v>0.5700000000000004</v>
      </c>
      <c r="D579">
        <f t="shared" si="180"/>
        <v>0.44450488347766753</v>
      </c>
      <c r="E579">
        <f t="shared" si="196"/>
        <v>-0.81079423763708292</v>
      </c>
      <c r="F579">
        <f t="shared" si="181"/>
        <v>359.1342053695754</v>
      </c>
      <c r="G579">
        <f t="shared" si="182"/>
        <v>125.31727114935688</v>
      </c>
      <c r="H579">
        <f t="shared" si="183"/>
        <v>164.3201122631952</v>
      </c>
      <c r="I579">
        <f t="shared" si="197"/>
        <v>-24.733232398755785</v>
      </c>
      <c r="J579">
        <f t="shared" si="198"/>
        <v>-45.574383795904609</v>
      </c>
      <c r="L579">
        <f t="shared" si="193"/>
        <v>0.5700000000000004</v>
      </c>
      <c r="M579" s="2">
        <f t="shared" si="178"/>
        <v>1.9663543170899607</v>
      </c>
      <c r="N579">
        <f t="shared" si="194"/>
        <v>-12.933485275916746</v>
      </c>
      <c r="O579">
        <f t="shared" si="179"/>
        <v>2.4157874061255592E-6</v>
      </c>
      <c r="P579" s="2">
        <f t="shared" si="184"/>
        <v>2.4029967532750073E-9</v>
      </c>
      <c r="R579">
        <f t="shared" si="192"/>
        <v>0.5700000000000004</v>
      </c>
      <c r="S579">
        <f t="shared" si="185"/>
        <v>2.0124037975403906</v>
      </c>
      <c r="T579">
        <f t="shared" si="186"/>
        <v>0.69932992670360505</v>
      </c>
      <c r="U579">
        <f t="shared" si="187"/>
        <v>453.02489623849613</v>
      </c>
      <c r="V579">
        <f t="shared" si="188"/>
        <v>180.45629141754378</v>
      </c>
      <c r="W579">
        <f t="shared" si="189"/>
        <v>188.62817342367163</v>
      </c>
      <c r="X579">
        <f t="shared" si="190"/>
        <v>-32.60289725290535</v>
      </c>
      <c r="Y579">
        <f t="shared" si="191"/>
        <v>-50.638204217671792</v>
      </c>
    </row>
    <row r="580" spans="3:25" x14ac:dyDescent="0.55000000000000004">
      <c r="C580">
        <f t="shared" si="195"/>
        <v>0.5710000000000004</v>
      </c>
      <c r="D580">
        <f t="shared" si="180"/>
        <v>0.42341752236197577</v>
      </c>
      <c r="E580">
        <f t="shared" si="196"/>
        <v>-0.85939653624876655</v>
      </c>
      <c r="F580">
        <f t="shared" si="181"/>
        <v>359.1342053695754</v>
      </c>
      <c r="G580">
        <f t="shared" si="182"/>
        <v>125.31727114935688</v>
      </c>
      <c r="H580">
        <f t="shared" si="183"/>
        <v>164.3201122631952</v>
      </c>
      <c r="I580">
        <f t="shared" si="197"/>
        <v>-24.656107050349547</v>
      </c>
      <c r="J580">
        <f t="shared" si="198"/>
        <v>-45.700111442922534</v>
      </c>
      <c r="L580">
        <f t="shared" si="193"/>
        <v>0.5710000000000004</v>
      </c>
      <c r="M580" s="2">
        <f t="shared" si="178"/>
        <v>1.9872492038413356</v>
      </c>
      <c r="N580">
        <f t="shared" si="194"/>
        <v>-12.922915130890491</v>
      </c>
      <c r="O580">
        <f t="shared" si="179"/>
        <v>2.4414580616262899E-6</v>
      </c>
      <c r="P580" s="2">
        <f t="shared" si="184"/>
        <v>2.4286227338759266E-9</v>
      </c>
      <c r="R580">
        <f t="shared" si="192"/>
        <v>0.5710000000000004</v>
      </c>
      <c r="S580">
        <f t="shared" si="185"/>
        <v>1.937304885891127</v>
      </c>
      <c r="T580">
        <f t="shared" si="186"/>
        <v>0.66129777311817861</v>
      </c>
      <c r="U580">
        <f t="shared" si="187"/>
        <v>453.02489623849613</v>
      </c>
      <c r="V580">
        <f t="shared" si="188"/>
        <v>180.45629141754378</v>
      </c>
      <c r="W580">
        <f t="shared" si="189"/>
        <v>188.62817342367163</v>
      </c>
      <c r="X580">
        <f t="shared" si="190"/>
        <v>-32.50123202091531</v>
      </c>
      <c r="Y580">
        <f t="shared" si="191"/>
        <v>-50.777901603247258</v>
      </c>
    </row>
    <row r="581" spans="3:25" x14ac:dyDescent="0.55000000000000004">
      <c r="C581">
        <f t="shared" si="195"/>
        <v>0.5720000000000004</v>
      </c>
      <c r="D581">
        <f t="shared" si="180"/>
        <v>0.40315781181369531</v>
      </c>
      <c r="E581">
        <f t="shared" si="196"/>
        <v>-0.90842720109800723</v>
      </c>
      <c r="F581">
        <f t="shared" si="181"/>
        <v>359.1342053695754</v>
      </c>
      <c r="G581">
        <f t="shared" si="182"/>
        <v>125.31727114935688</v>
      </c>
      <c r="H581">
        <f t="shared" si="183"/>
        <v>164.3201122631952</v>
      </c>
      <c r="I581">
        <f t="shared" si="197"/>
        <v>-24.579116654502894</v>
      </c>
      <c r="J581">
        <f t="shared" si="198"/>
        <v>-45.826132503618425</v>
      </c>
      <c r="L581">
        <f t="shared" si="193"/>
        <v>0.5720000000000004</v>
      </c>
      <c r="M581" s="2">
        <f t="shared" si="178"/>
        <v>2.0082144157751491</v>
      </c>
      <c r="N581">
        <f t="shared" si="194"/>
        <v>-12.912420526834786</v>
      </c>
      <c r="O581">
        <f t="shared" si="179"/>
        <v>2.4672151159456836E-6</v>
      </c>
      <c r="P581" s="2">
        <f t="shared" si="184"/>
        <v>2.4543365887859891E-9</v>
      </c>
      <c r="R581">
        <f t="shared" si="192"/>
        <v>0.5720000000000004</v>
      </c>
      <c r="S581">
        <f t="shared" si="185"/>
        <v>1.8640689619338024</v>
      </c>
      <c r="T581">
        <f t="shared" si="186"/>
        <v>0.62276171232463895</v>
      </c>
      <c r="U581">
        <f t="shared" si="187"/>
        <v>453.02489623849613</v>
      </c>
      <c r="V581">
        <f t="shared" si="188"/>
        <v>180.45629141754378</v>
      </c>
      <c r="W581">
        <f t="shared" si="189"/>
        <v>188.62817342367163</v>
      </c>
      <c r="X581">
        <f t="shared" si="190"/>
        <v>-32.399744680935633</v>
      </c>
      <c r="Y581">
        <f t="shared" si="191"/>
        <v>-50.917925004020475</v>
      </c>
    </row>
    <row r="582" spans="3:25" x14ac:dyDescent="0.55000000000000004">
      <c r="C582">
        <f t="shared" si="195"/>
        <v>0.5730000000000004</v>
      </c>
      <c r="D582">
        <f t="shared" si="180"/>
        <v>0.38370274281149852</v>
      </c>
      <c r="E582">
        <f t="shared" si="196"/>
        <v>-0.95788713343187482</v>
      </c>
      <c r="F582">
        <f t="shared" si="181"/>
        <v>359.1342053695754</v>
      </c>
      <c r="G582">
        <f t="shared" si="182"/>
        <v>125.31727114935688</v>
      </c>
      <c r="H582">
        <f t="shared" si="183"/>
        <v>164.3201122631952</v>
      </c>
      <c r="I582">
        <f t="shared" si="197"/>
        <v>-24.502260739765461</v>
      </c>
      <c r="J582">
        <f t="shared" si="198"/>
        <v>-45.952448350689728</v>
      </c>
      <c r="L582">
        <f t="shared" si="193"/>
        <v>0.5730000000000004</v>
      </c>
      <c r="M582" s="2">
        <f t="shared" si="178"/>
        <v>2.0292475056562438</v>
      </c>
      <c r="N582">
        <f t="shared" si="194"/>
        <v>-12.902001466264636</v>
      </c>
      <c r="O582">
        <f t="shared" si="179"/>
        <v>2.4930555625045985E-6</v>
      </c>
      <c r="P582" s="2">
        <f t="shared" si="184"/>
        <v>2.4801353392251431E-9</v>
      </c>
      <c r="R582">
        <f t="shared" si="192"/>
        <v>0.5730000000000004</v>
      </c>
      <c r="S582">
        <f t="shared" si="185"/>
        <v>1.7926963738775854</v>
      </c>
      <c r="T582">
        <f t="shared" si="186"/>
        <v>0.58372084056092177</v>
      </c>
      <c r="U582">
        <f t="shared" si="187"/>
        <v>453.02489623849613</v>
      </c>
      <c r="V582">
        <f t="shared" si="188"/>
        <v>180.45629141754378</v>
      </c>
      <c r="W582">
        <f t="shared" si="189"/>
        <v>188.62817342367163</v>
      </c>
      <c r="X582">
        <f t="shared" si="190"/>
        <v>-32.298434611509016</v>
      </c>
      <c r="Y582">
        <f t="shared" si="191"/>
        <v>-51.058275945210809</v>
      </c>
    </row>
    <row r="583" spans="3:25" x14ac:dyDescent="0.55000000000000004">
      <c r="C583">
        <f t="shared" si="195"/>
        <v>0.5740000000000004</v>
      </c>
      <c r="D583">
        <f t="shared" si="180"/>
        <v>0.36502944894279693</v>
      </c>
      <c r="E583">
        <f t="shared" si="196"/>
        <v>-1.0077772466192059</v>
      </c>
      <c r="F583">
        <f t="shared" si="181"/>
        <v>359.1342053695754</v>
      </c>
      <c r="G583">
        <f t="shared" si="182"/>
        <v>125.31727114935688</v>
      </c>
      <c r="H583">
        <f t="shared" si="183"/>
        <v>164.3201122631952</v>
      </c>
      <c r="I583">
        <f t="shared" si="197"/>
        <v>-24.425538837153077</v>
      </c>
      <c r="J583">
        <f t="shared" si="198"/>
        <v>-46.079060366489443</v>
      </c>
      <c r="L583">
        <f t="shared" si="193"/>
        <v>0.5740000000000004</v>
      </c>
      <c r="M583" s="2">
        <f t="shared" si="178"/>
        <v>2.0503459810942624</v>
      </c>
      <c r="N583">
        <f t="shared" si="194"/>
        <v>-12.891657953552583</v>
      </c>
      <c r="O583">
        <f t="shared" si="179"/>
        <v>2.5189763392479504E-6</v>
      </c>
      <c r="P583" s="2">
        <f t="shared" si="184"/>
        <v>2.5060159508762766E-9</v>
      </c>
      <c r="R583">
        <f t="shared" si="192"/>
        <v>0.5740000000000004</v>
      </c>
      <c r="S583">
        <f t="shared" si="185"/>
        <v>1.7231848577319928</v>
      </c>
      <c r="T583">
        <f t="shared" si="186"/>
        <v>0.54417424008564552</v>
      </c>
      <c r="U583">
        <f t="shared" si="187"/>
        <v>453.02489623849613</v>
      </c>
      <c r="V583">
        <f t="shared" si="188"/>
        <v>180.45629141754378</v>
      </c>
      <c r="W583">
        <f t="shared" si="189"/>
        <v>188.62817342367163</v>
      </c>
      <c r="X583">
        <f t="shared" si="190"/>
        <v>-32.197301194429052</v>
      </c>
      <c r="Y583">
        <f t="shared" si="191"/>
        <v>-51.19895596276605</v>
      </c>
    </row>
    <row r="584" spans="3:25" x14ac:dyDescent="0.55000000000000004">
      <c r="C584">
        <f t="shared" si="195"/>
        <v>0.5750000000000004</v>
      </c>
      <c r="D584">
        <f t="shared" si="180"/>
        <v>0.34711523451519982</v>
      </c>
      <c r="E584">
        <f t="shared" si="196"/>
        <v>-1.0580984662242159</v>
      </c>
      <c r="F584">
        <f t="shared" si="181"/>
        <v>359.1342053695754</v>
      </c>
      <c r="G584">
        <f t="shared" si="182"/>
        <v>125.31727114935688</v>
      </c>
      <c r="H584">
        <f t="shared" si="183"/>
        <v>164.3201122631952</v>
      </c>
      <c r="I584">
        <f t="shared" si="197"/>
        <v>-24.348950480130579</v>
      </c>
      <c r="J584">
        <f t="shared" si="198"/>
        <v>-46.205969943116948</v>
      </c>
      <c r="L584">
        <f t="shared" si="193"/>
        <v>0.5750000000000004</v>
      </c>
      <c r="M584" s="2">
        <f t="shared" si="178"/>
        <v>2.0715073046593862</v>
      </c>
      <c r="N584">
        <f t="shared" si="194"/>
        <v>-12.881389994933329</v>
      </c>
      <c r="O584">
        <f t="shared" si="179"/>
        <v>2.5449743287869006E-6</v>
      </c>
      <c r="P584" s="2">
        <f t="shared" si="184"/>
        <v>2.5319753340174275E-9</v>
      </c>
      <c r="R584">
        <f t="shared" si="192"/>
        <v>0.5750000000000004</v>
      </c>
      <c r="S584">
        <f t="shared" si="185"/>
        <v>1.6555296355275686</v>
      </c>
      <c r="T584">
        <f t="shared" si="186"/>
        <v>0.50412097909988773</v>
      </c>
      <c r="U584">
        <f t="shared" si="187"/>
        <v>453.02489623849613</v>
      </c>
      <c r="V584">
        <f t="shared" si="188"/>
        <v>180.45629141754378</v>
      </c>
      <c r="W584">
        <f t="shared" si="189"/>
        <v>188.62817342367163</v>
      </c>
      <c r="X584">
        <f t="shared" si="190"/>
        <v>-32.096343814717585</v>
      </c>
      <c r="Y584">
        <f t="shared" si="191"/>
        <v>-51.339966603463274</v>
      </c>
    </row>
    <row r="585" spans="3:25" x14ac:dyDescent="0.55000000000000004">
      <c r="C585">
        <f t="shared" si="195"/>
        <v>0.5760000000000004</v>
      </c>
      <c r="D585">
        <f t="shared" si="180"/>
        <v>0.32993760106551479</v>
      </c>
      <c r="E585">
        <f t="shared" si="196"/>
        <v>-1.1088517300811986</v>
      </c>
      <c r="F585">
        <f t="shared" si="181"/>
        <v>359.1342053695754</v>
      </c>
      <c r="G585">
        <f t="shared" si="182"/>
        <v>125.31727114935688</v>
      </c>
      <c r="H585">
        <f t="shared" si="183"/>
        <v>164.3201122631952</v>
      </c>
      <c r="I585">
        <f t="shared" si="197"/>
        <v>-24.272495204594783</v>
      </c>
      <c r="J585">
        <f t="shared" si="198"/>
        <v>-46.33317848250973</v>
      </c>
      <c r="L585">
        <f t="shared" si="193"/>
        <v>0.5760000000000004</v>
      </c>
      <c r="M585" s="2">
        <f t="shared" si="178"/>
        <v>2.0927288940144617</v>
      </c>
      <c r="N585">
        <f t="shared" si="194"/>
        <v>-12.871197598508513</v>
      </c>
      <c r="O585">
        <f t="shared" si="179"/>
        <v>2.5710463585611837E-6</v>
      </c>
      <c r="P585" s="2">
        <f t="shared" si="184"/>
        <v>2.5580103436740445E-9</v>
      </c>
      <c r="R585">
        <f t="shared" si="192"/>
        <v>0.5760000000000004</v>
      </c>
      <c r="S585">
        <f t="shared" si="185"/>
        <v>1.5897235157841991</v>
      </c>
      <c r="T585">
        <f t="shared" si="186"/>
        <v>0.46356011166771793</v>
      </c>
      <c r="U585">
        <f t="shared" si="187"/>
        <v>453.02489623849613</v>
      </c>
      <c r="V585">
        <f t="shared" si="188"/>
        <v>180.45629141754378</v>
      </c>
      <c r="W585">
        <f t="shared" si="189"/>
        <v>188.62817342367163</v>
      </c>
      <c r="X585">
        <f t="shared" si="190"/>
        <v>-31.995561860602216</v>
      </c>
      <c r="Y585">
        <f t="shared" si="191"/>
        <v>-51.481309425010814</v>
      </c>
    </row>
    <row r="586" spans="3:25" x14ac:dyDescent="0.55000000000000004">
      <c r="C586">
        <f t="shared" si="195"/>
        <v>0.5770000000000004</v>
      </c>
      <c r="D586">
        <f t="shared" si="180"/>
        <v>0.31347427227953778</v>
      </c>
      <c r="E586">
        <f t="shared" si="196"/>
        <v>-1.1600379883707461</v>
      </c>
      <c r="F586">
        <f t="shared" si="181"/>
        <v>359.1342053695754</v>
      </c>
      <c r="G586">
        <f t="shared" si="182"/>
        <v>125.31727114935688</v>
      </c>
      <c r="H586">
        <f t="shared" si="183"/>
        <v>164.3201122631952</v>
      </c>
      <c r="I586">
        <f t="shared" si="197"/>
        <v>-24.196172548857618</v>
      </c>
      <c r="J586">
        <f t="shared" si="198"/>
        <v>-46.460687396536443</v>
      </c>
      <c r="L586">
        <f t="shared" si="193"/>
        <v>0.5770000000000004</v>
      </c>
      <c r="M586" s="2">
        <f t="shared" ref="M586:M649" si="199">O586/$P$1010</f>
        <v>2.1140081220636495</v>
      </c>
      <c r="N586">
        <f t="shared" si="194"/>
        <v>-12.861080774251676</v>
      </c>
      <c r="O586">
        <f t="shared" ref="O586:O649" si="200">EXP(N586)</f>
        <v>2.5971892010217319E-6</v>
      </c>
      <c r="P586" s="2">
        <f t="shared" si="184"/>
        <v>2.5841177797914603E-9</v>
      </c>
      <c r="R586">
        <f t="shared" si="192"/>
        <v>0.5770000000000004</v>
      </c>
      <c r="S586">
        <f t="shared" si="185"/>
        <v>1.5257569958735515</v>
      </c>
      <c r="T586">
        <f t="shared" si="186"/>
        <v>0.42249067763500392</v>
      </c>
      <c r="U586">
        <f t="shared" si="187"/>
        <v>453.02489623849613</v>
      </c>
      <c r="V586">
        <f t="shared" si="188"/>
        <v>180.45629141754378</v>
      </c>
      <c r="W586">
        <f t="shared" si="189"/>
        <v>188.62817342367163</v>
      </c>
      <c r="X586">
        <f t="shared" si="190"/>
        <v>-31.894954723494134</v>
      </c>
      <c r="Y586">
        <f t="shared" si="191"/>
        <v>-51.622985996151606</v>
      </c>
    </row>
    <row r="587" spans="3:25" x14ac:dyDescent="0.55000000000000004">
      <c r="C587">
        <f t="shared" si="195"/>
        <v>0.5780000000000004</v>
      </c>
      <c r="D587">
        <f t="shared" ref="D587:D650" si="201">EXP(E587)</f>
        <v>0.29770321733973559</v>
      </c>
      <c r="E587">
        <f t="shared" si="196"/>
        <v>-1.211658203696885</v>
      </c>
      <c r="F587">
        <f t="shared" ref="F587:F650" si="202">GAMMALN($D$3+$D$2)</f>
        <v>359.1342053695754</v>
      </c>
      <c r="G587">
        <f t="shared" ref="G587:G650" si="203">GAMMALN($D$2)</f>
        <v>125.31727114935688</v>
      </c>
      <c r="H587">
        <f t="shared" ref="H587:H650" si="204">GAMMALN($D$3)</f>
        <v>164.3201122631952</v>
      </c>
      <c r="I587">
        <f t="shared" si="197"/>
        <v>-24.119982053629389</v>
      </c>
      <c r="J587">
        <f t="shared" si="198"/>
        <v>-46.588498107090814</v>
      </c>
      <c r="L587">
        <f t="shared" si="193"/>
        <v>0.5780000000000004</v>
      </c>
      <c r="M587" s="2">
        <f t="shared" si="199"/>
        <v>2.1353423171178512</v>
      </c>
      <c r="N587">
        <f t="shared" si="194"/>
        <v>-12.851039534013381</v>
      </c>
      <c r="O587">
        <f t="shared" si="200"/>
        <v>2.6233995738339113E-6</v>
      </c>
      <c r="P587" s="2">
        <f t="shared" ref="P587:P650" si="205">0.5*(O587+O586)*(L587-L586)</f>
        <v>2.6102943874278236E-9</v>
      </c>
      <c r="R587">
        <f t="shared" si="192"/>
        <v>0.5780000000000004</v>
      </c>
      <c r="S587">
        <f t="shared" ref="S587:S650" si="206">EXP(T587)</f>
        <v>1.4636183659304116</v>
      </c>
      <c r="T587">
        <f t="shared" ref="T587:T650" si="207">U587-V587-W587+X587+Y587</f>
        <v>0.38091170254715934</v>
      </c>
      <c r="U587">
        <f t="shared" ref="U587:U650" si="208">GAMMALN($U$1)</f>
        <v>453.02489623849613</v>
      </c>
      <c r="V587">
        <f t="shared" ref="V587:V650" si="209">GAMMALN($U$2)</f>
        <v>180.45629141754378</v>
      </c>
      <c r="W587">
        <f t="shared" ref="W587:W650" si="210">GAMMALN($U$3)</f>
        <v>188.62817342367163</v>
      </c>
      <c r="X587">
        <f t="shared" ref="X587:X650" si="211">($U$2-1)*LN(R587)</f>
        <v>-31.794521797966013</v>
      </c>
      <c r="Y587">
        <f t="shared" ref="Y587:Y650" si="212">($U$3-1)*LN(1-R587)</f>
        <v>-51.764997896767575</v>
      </c>
    </row>
    <row r="588" spans="3:25" x14ac:dyDescent="0.55000000000000004">
      <c r="C588">
        <f t="shared" si="195"/>
        <v>0.5790000000000004</v>
      </c>
      <c r="D588">
        <f t="shared" si="201"/>
        <v>0.28260267272077955</v>
      </c>
      <c r="E588">
        <f t="shared" si="196"/>
        <v>-1.2637133511657481</v>
      </c>
      <c r="F588">
        <f t="shared" si="202"/>
        <v>359.1342053695754</v>
      </c>
      <c r="G588">
        <f t="shared" si="203"/>
        <v>125.31727114935688</v>
      </c>
      <c r="H588">
        <f t="shared" si="204"/>
        <v>164.3201122631952</v>
      </c>
      <c r="I588">
        <f t="shared" si="197"/>
        <v>-24.04392326200221</v>
      </c>
      <c r="J588">
        <f t="shared" si="198"/>
        <v>-46.716612046186853</v>
      </c>
      <c r="L588">
        <f t="shared" si="193"/>
        <v>0.5790000000000004</v>
      </c>
      <c r="M588" s="2">
        <f t="shared" si="199"/>
        <v>2.1567287630770196</v>
      </c>
      <c r="N588">
        <f t="shared" si="194"/>
        <v>-12.841073891526515</v>
      </c>
      <c r="O588">
        <f t="shared" si="200"/>
        <v>2.6496741401015025E-6</v>
      </c>
      <c r="P588" s="2">
        <f t="shared" si="205"/>
        <v>2.6365368569677095E-9</v>
      </c>
      <c r="R588">
        <f t="shared" ref="R588:R651" si="213">0.001+R587</f>
        <v>0.5790000000000004</v>
      </c>
      <c r="S588">
        <f t="shared" si="206"/>
        <v>1.4032938139728486</v>
      </c>
      <c r="T588">
        <f t="shared" si="207"/>
        <v>0.33882219756517173</v>
      </c>
      <c r="U588">
        <f t="shared" si="208"/>
        <v>453.02489623849613</v>
      </c>
      <c r="V588">
        <f t="shared" si="209"/>
        <v>180.45629141754378</v>
      </c>
      <c r="W588">
        <f t="shared" si="210"/>
        <v>188.62817342367163</v>
      </c>
      <c r="X588">
        <f t="shared" si="211"/>
        <v>-31.694262481730185</v>
      </c>
      <c r="Y588">
        <f t="shared" si="212"/>
        <v>-51.907346717985391</v>
      </c>
    </row>
    <row r="589" spans="3:25" x14ac:dyDescent="0.55000000000000004">
      <c r="C589">
        <f t="shared" si="195"/>
        <v>0.5800000000000004</v>
      </c>
      <c r="D589">
        <f t="shared" si="201"/>
        <v>0.26815116245633402</v>
      </c>
      <c r="E589">
        <f t="shared" si="196"/>
        <v>-1.3162044184653254</v>
      </c>
      <c r="F589">
        <f t="shared" si="202"/>
        <v>359.1342053695754</v>
      </c>
      <c r="G589">
        <f t="shared" si="203"/>
        <v>125.31727114935688</v>
      </c>
      <c r="H589">
        <f t="shared" si="204"/>
        <v>164.3201122631952</v>
      </c>
      <c r="I589">
        <f t="shared" si="197"/>
        <v>-23.967995719433539</v>
      </c>
      <c r="J589">
        <f t="shared" si="198"/>
        <v>-46.845030656055101</v>
      </c>
      <c r="L589">
        <f t="shared" ref="L589:L652" si="214">C589</f>
        <v>0.5800000000000004</v>
      </c>
      <c r="M589" s="2">
        <f t="shared" si="199"/>
        <v>2.1781646996295749</v>
      </c>
      <c r="N589">
        <f t="shared" ref="N589:N652" si="215">$M$3*LN(L589)+($M$2-$M$3)*LN(1-L589)</f>
        <v>-12.831183862411745</v>
      </c>
      <c r="O589">
        <f t="shared" si="200"/>
        <v>2.6760095086116938E-6</v>
      </c>
      <c r="P589" s="2">
        <f t="shared" si="205"/>
        <v>2.6628418243566004E-9</v>
      </c>
      <c r="R589">
        <f t="shared" si="213"/>
        <v>0.5800000000000004</v>
      </c>
      <c r="S589">
        <f t="shared" si="206"/>
        <v>1.3447675319012891</v>
      </c>
      <c r="T589">
        <f t="shared" si="207"/>
        <v>0.29622115938036586</v>
      </c>
      <c r="U589">
        <f t="shared" si="208"/>
        <v>453.02489623849613</v>
      </c>
      <c r="V589">
        <f t="shared" si="209"/>
        <v>180.45629141754378</v>
      </c>
      <c r="W589">
        <f t="shared" si="210"/>
        <v>188.62817342367163</v>
      </c>
      <c r="X589">
        <f t="shared" si="211"/>
        <v>-31.594176175616941</v>
      </c>
      <c r="Y589">
        <f t="shared" si="212"/>
        <v>-52.050034062283444</v>
      </c>
    </row>
    <row r="590" spans="3:25" x14ac:dyDescent="0.55000000000000004">
      <c r="C590">
        <f t="shared" si="195"/>
        <v>0.58100000000000041</v>
      </c>
      <c r="D590">
        <f t="shared" si="201"/>
        <v>0.2543275169031235</v>
      </c>
      <c r="E590">
        <f t="shared" si="196"/>
        <v>-1.3691324059466012</v>
      </c>
      <c r="F590">
        <f t="shared" si="202"/>
        <v>359.1342053695754</v>
      </c>
      <c r="G590">
        <f t="shared" si="203"/>
        <v>125.31727114935688</v>
      </c>
      <c r="H590">
        <f t="shared" si="204"/>
        <v>164.3201122631952</v>
      </c>
      <c r="I590">
        <f t="shared" si="197"/>
        <v>-23.892198973729904</v>
      </c>
      <c r="J590">
        <f t="shared" si="198"/>
        <v>-46.973755389240011</v>
      </c>
      <c r="L590">
        <f t="shared" si="214"/>
        <v>0.58100000000000041</v>
      </c>
      <c r="M590" s="2">
        <f t="shared" si="199"/>
        <v>2.1996473224690765</v>
      </c>
      <c r="N590">
        <f t="shared" si="215"/>
        <v>-12.821369464183153</v>
      </c>
      <c r="O590">
        <f t="shared" si="200"/>
        <v>2.7024022341012776E-6</v>
      </c>
      <c r="P590" s="2">
        <f t="shared" si="205"/>
        <v>2.6892058713564882E-9</v>
      </c>
      <c r="R590">
        <f t="shared" si="213"/>
        <v>0.58100000000000041</v>
      </c>
      <c r="S590">
        <f t="shared" si="206"/>
        <v>1.2880218220546797</v>
      </c>
      <c r="T590">
        <f t="shared" si="207"/>
        <v>0.25310757012767482</v>
      </c>
      <c r="U590">
        <f t="shared" si="208"/>
        <v>453.02489623849613</v>
      </c>
      <c r="V590">
        <f t="shared" si="209"/>
        <v>180.45629141754378</v>
      </c>
      <c r="W590">
        <f t="shared" si="210"/>
        <v>188.62817342367163</v>
      </c>
      <c r="X590">
        <f t="shared" si="211"/>
        <v>-31.494262283553056</v>
      </c>
      <c r="Y590">
        <f t="shared" si="212"/>
        <v>-52.193061543600017</v>
      </c>
    </row>
    <row r="591" spans="3:25" x14ac:dyDescent="0.55000000000000004">
      <c r="C591">
        <f t="shared" si="195"/>
        <v>0.58200000000000041</v>
      </c>
      <c r="D591">
        <f t="shared" si="201"/>
        <v>0.24111089003108621</v>
      </c>
      <c r="E591">
        <f t="shared" si="196"/>
        <v>-1.4224983267060338</v>
      </c>
      <c r="F591">
        <f t="shared" si="202"/>
        <v>359.1342053695754</v>
      </c>
      <c r="G591">
        <f t="shared" si="203"/>
        <v>125.31727114935688</v>
      </c>
      <c r="H591">
        <f t="shared" si="204"/>
        <v>164.3201122631952</v>
      </c>
      <c r="I591">
        <f t="shared" si="197"/>
        <v>-23.816532575030735</v>
      </c>
      <c r="J591">
        <f t="shared" si="198"/>
        <v>-47.102787708698614</v>
      </c>
      <c r="L591">
        <f t="shared" si="214"/>
        <v>0.58200000000000041</v>
      </c>
      <c r="M591" s="2">
        <f t="shared" si="199"/>
        <v>2.2211737835282297</v>
      </c>
      <c r="N591">
        <f t="shared" si="215"/>
        <v>-12.811630716254069</v>
      </c>
      <c r="O591">
        <f t="shared" si="200"/>
        <v>2.7288488175441411E-6</v>
      </c>
      <c r="P591" s="2">
        <f t="shared" si="205"/>
        <v>2.7156255258227121E-9</v>
      </c>
      <c r="R591">
        <f t="shared" si="213"/>
        <v>0.58200000000000041</v>
      </c>
      <c r="S591">
        <f t="shared" si="206"/>
        <v>1.2330372040122286</v>
      </c>
      <c r="T591">
        <f t="shared" si="207"/>
        <v>0.20948039729733381</v>
      </c>
      <c r="U591">
        <f t="shared" si="208"/>
        <v>453.02489623849613</v>
      </c>
      <c r="V591">
        <f t="shared" si="209"/>
        <v>180.45629141754378</v>
      </c>
      <c r="W591">
        <f t="shared" si="210"/>
        <v>188.62817342367163</v>
      </c>
      <c r="X591">
        <f t="shared" si="211"/>
        <v>-31.394520212540513</v>
      </c>
      <c r="Y591">
        <f t="shared" si="212"/>
        <v>-52.3364307874429</v>
      </c>
    </row>
    <row r="592" spans="3:25" x14ac:dyDescent="0.55000000000000004">
      <c r="C592">
        <f t="shared" si="195"/>
        <v>0.58300000000000041</v>
      </c>
      <c r="D592">
        <f t="shared" si="201"/>
        <v>0.22848077527090438</v>
      </c>
      <c r="E592">
        <f t="shared" si="196"/>
        <v>-1.4763032066692006</v>
      </c>
      <c r="F592">
        <f t="shared" si="202"/>
        <v>359.1342053695754</v>
      </c>
      <c r="G592">
        <f t="shared" si="203"/>
        <v>125.31727114935688</v>
      </c>
      <c r="H592">
        <f t="shared" si="204"/>
        <v>164.3201122631952</v>
      </c>
      <c r="I592">
        <f t="shared" si="197"/>
        <v>-23.740996075792335</v>
      </c>
      <c r="J592">
        <f t="shared" si="198"/>
        <v>-47.232129087900177</v>
      </c>
      <c r="L592">
        <f t="shared" si="214"/>
        <v>0.58300000000000041</v>
      </c>
      <c r="M592" s="2">
        <f t="shared" si="199"/>
        <v>2.242741191230551</v>
      </c>
      <c r="N592">
        <f t="shared" si="215"/>
        <v>-12.801967639943035</v>
      </c>
      <c r="O592">
        <f t="shared" si="200"/>
        <v>2.7553457064604531E-6</v>
      </c>
      <c r="P592" s="2">
        <f t="shared" si="205"/>
        <v>2.7420972620022995E-9</v>
      </c>
      <c r="R592">
        <f t="shared" si="213"/>
        <v>0.58300000000000041</v>
      </c>
      <c r="S592">
        <f t="shared" si="206"/>
        <v>1.1797925213403622</v>
      </c>
      <c r="T592">
        <f t="shared" si="207"/>
        <v>0.16533859364520254</v>
      </c>
      <c r="U592">
        <f t="shared" si="208"/>
        <v>453.02489623849613</v>
      </c>
      <c r="V592">
        <f t="shared" si="209"/>
        <v>180.45629141754378</v>
      </c>
      <c r="W592">
        <f t="shared" si="210"/>
        <v>188.62817342367163</v>
      </c>
      <c r="X592">
        <f t="shared" si="211"/>
        <v>-31.294949372635351</v>
      </c>
      <c r="Y592">
        <f t="shared" si="212"/>
        <v>-52.480143431000194</v>
      </c>
    </row>
    <row r="593" spans="3:25" x14ac:dyDescent="0.55000000000000004">
      <c r="C593">
        <f t="shared" si="195"/>
        <v>0.58400000000000041</v>
      </c>
      <c r="D593">
        <f t="shared" si="201"/>
        <v>0.21641701995232882</v>
      </c>
      <c r="E593">
        <f t="shared" si="196"/>
        <v>-1.5305480846759352</v>
      </c>
      <c r="F593">
        <f t="shared" si="202"/>
        <v>359.1342053695754</v>
      </c>
      <c r="G593">
        <f t="shared" si="203"/>
        <v>125.31727114935688</v>
      </c>
      <c r="H593">
        <f t="shared" si="204"/>
        <v>164.3201122631952</v>
      </c>
      <c r="I593">
        <f t="shared" si="197"/>
        <v>-23.665589030772011</v>
      </c>
      <c r="J593">
        <f t="shared" si="198"/>
        <v>-47.361781010927238</v>
      </c>
      <c r="L593">
        <f t="shared" si="214"/>
        <v>0.58400000000000041</v>
      </c>
      <c r="M593" s="2">
        <f t="shared" si="199"/>
        <v>2.2643466107596826</v>
      </c>
      <c r="N593">
        <f t="shared" si="215"/>
        <v>-12.79238025847998</v>
      </c>
      <c r="O593">
        <f t="shared" si="200"/>
        <v>2.7818892952475329E-6</v>
      </c>
      <c r="P593" s="2">
        <f t="shared" si="205"/>
        <v>2.7686175008539957E-9</v>
      </c>
      <c r="R593">
        <f t="shared" si="213"/>
        <v>0.58400000000000041</v>
      </c>
      <c r="S593">
        <f t="shared" si="206"/>
        <v>1.1282650479954357</v>
      </c>
      <c r="T593">
        <f t="shared" si="207"/>
        <v>0.12068109710151731</v>
      </c>
      <c r="U593">
        <f t="shared" si="208"/>
        <v>453.02489623849613</v>
      </c>
      <c r="V593">
        <f t="shared" si="209"/>
        <v>180.45629141754378</v>
      </c>
      <c r="W593">
        <f t="shared" si="210"/>
        <v>188.62817342367163</v>
      </c>
      <c r="X593">
        <f t="shared" si="211"/>
        <v>-31.195549176926743</v>
      </c>
      <c r="Y593">
        <f t="shared" si="212"/>
        <v>-52.624201123252483</v>
      </c>
    </row>
    <row r="594" spans="3:25" x14ac:dyDescent="0.55000000000000004">
      <c r="C594">
        <f t="shared" si="195"/>
        <v>0.58500000000000041</v>
      </c>
      <c r="D594">
        <f t="shared" si="201"/>
        <v>0.20489983836890721</v>
      </c>
      <c r="E594">
        <f t="shared" si="196"/>
        <v>-1.5852340125667439</v>
      </c>
      <c r="F594">
        <f t="shared" si="202"/>
        <v>359.1342053695754</v>
      </c>
      <c r="G594">
        <f t="shared" si="203"/>
        <v>125.31727114935688</v>
      </c>
      <c r="H594">
        <f t="shared" si="204"/>
        <v>164.3201122631952</v>
      </c>
      <c r="I594">
        <f t="shared" si="197"/>
        <v>-23.590310997012317</v>
      </c>
      <c r="J594">
        <f t="shared" si="198"/>
        <v>-47.491744972577742</v>
      </c>
      <c r="L594">
        <f t="shared" si="214"/>
        <v>0.58500000000000041</v>
      </c>
      <c r="M594" s="2">
        <f t="shared" si="199"/>
        <v>2.2859870643465863</v>
      </c>
      <c r="N594">
        <f t="shared" si="215"/>
        <v>-12.782868597012556</v>
      </c>
      <c r="O594">
        <f t="shared" si="200"/>
        <v>2.8084759255326864E-6</v>
      </c>
      <c r="P594" s="2">
        <f t="shared" si="205"/>
        <v>2.7951826103901121E-9</v>
      </c>
      <c r="R594">
        <f t="shared" si="213"/>
        <v>0.58500000000000041</v>
      </c>
      <c r="S594">
        <f t="shared" si="206"/>
        <v>1.0784305941051586</v>
      </c>
      <c r="T594">
        <f t="shared" si="207"/>
        <v>7.5506830678122583E-2</v>
      </c>
      <c r="U594">
        <f t="shared" si="208"/>
        <v>453.02489623849613</v>
      </c>
      <c r="V594">
        <f t="shared" si="209"/>
        <v>180.45629141754378</v>
      </c>
      <c r="W594">
        <f t="shared" si="210"/>
        <v>188.62817342367163</v>
      </c>
      <c r="X594">
        <f t="shared" si="211"/>
        <v>-31.096319041516235</v>
      </c>
      <c r="Y594">
        <f t="shared" si="212"/>
        <v>-52.768605525086386</v>
      </c>
    </row>
    <row r="595" spans="3:25" x14ac:dyDescent="0.55000000000000004">
      <c r="C595">
        <f t="shared" si="195"/>
        <v>0.58600000000000041</v>
      </c>
      <c r="D595">
        <f t="shared" si="201"/>
        <v>0.19390982350649538</v>
      </c>
      <c r="E595">
        <f t="shared" si="196"/>
        <v>-1.6403620552706073</v>
      </c>
      <c r="F595">
        <f t="shared" si="202"/>
        <v>359.1342053695754</v>
      </c>
      <c r="G595">
        <f t="shared" si="203"/>
        <v>125.31727114935688</v>
      </c>
      <c r="H595">
        <f t="shared" si="204"/>
        <v>164.3201122631952</v>
      </c>
      <c r="I595">
        <f t="shared" si="197"/>
        <v>-23.515161533825445</v>
      </c>
      <c r="J595">
        <f t="shared" si="198"/>
        <v>-47.622022478468473</v>
      </c>
      <c r="L595">
        <f t="shared" si="214"/>
        <v>0.58600000000000041</v>
      </c>
      <c r="M595" s="2">
        <f t="shared" si="199"/>
        <v>2.3076595315746808</v>
      </c>
      <c r="N595">
        <f t="shared" si="215"/>
        <v>-12.773432682612675</v>
      </c>
      <c r="O595">
        <f t="shared" si="200"/>
        <v>2.8351018865480863E-6</v>
      </c>
      <c r="P595" s="2">
        <f t="shared" si="205"/>
        <v>2.8217889060403889E-9</v>
      </c>
      <c r="R595">
        <f t="shared" si="213"/>
        <v>0.58600000000000041</v>
      </c>
      <c r="S595">
        <f t="shared" si="206"/>
        <v>1.0302636108641763</v>
      </c>
      <c r="T595">
        <f t="shared" si="207"/>
        <v>2.9814702374153512E-2</v>
      </c>
      <c r="U595">
        <f t="shared" si="208"/>
        <v>453.02489623849613</v>
      </c>
      <c r="V595">
        <f t="shared" si="209"/>
        <v>180.45629141754378</v>
      </c>
      <c r="W595">
        <f t="shared" si="210"/>
        <v>188.62817342367163</v>
      </c>
      <c r="X595">
        <f t="shared" si="211"/>
        <v>-30.997258385497176</v>
      </c>
      <c r="Y595">
        <f t="shared" si="212"/>
        <v>-52.913358309409418</v>
      </c>
    </row>
    <row r="596" spans="3:25" x14ac:dyDescent="0.55000000000000004">
      <c r="C596">
        <f t="shared" si="195"/>
        <v>0.58700000000000041</v>
      </c>
      <c r="D596">
        <f t="shared" si="201"/>
        <v>0.18342795747462035</v>
      </c>
      <c r="E596">
        <f t="shared" si="196"/>
        <v>-1.6959332908941249</v>
      </c>
      <c r="F596">
        <f t="shared" si="202"/>
        <v>359.1342053695754</v>
      </c>
      <c r="G596">
        <f t="shared" si="203"/>
        <v>125.31727114935688</v>
      </c>
      <c r="H596">
        <f t="shared" si="204"/>
        <v>164.3201122631952</v>
      </c>
      <c r="I596">
        <f t="shared" si="197"/>
        <v>-23.440140202777759</v>
      </c>
      <c r="J596">
        <f t="shared" si="198"/>
        <v>-47.752615045139684</v>
      </c>
      <c r="L596">
        <f t="shared" si="214"/>
        <v>0.58700000000000041</v>
      </c>
      <c r="M596" s="2">
        <f t="shared" si="199"/>
        <v>2.3293609497032217</v>
      </c>
      <c r="N596">
        <f t="shared" si="215"/>
        <v>-12.764072544283191</v>
      </c>
      <c r="O596">
        <f t="shared" si="200"/>
        <v>2.8617634155280613E-6</v>
      </c>
      <c r="P596" s="2">
        <f t="shared" si="205"/>
        <v>2.8484326510380764E-9</v>
      </c>
      <c r="R596">
        <f t="shared" si="213"/>
        <v>0.58700000000000041</v>
      </c>
      <c r="S596">
        <f t="shared" si="206"/>
        <v>0.9837372942923085</v>
      </c>
      <c r="T596">
        <f t="shared" si="207"/>
        <v>-1.6396394919894419E-2</v>
      </c>
      <c r="U596">
        <f t="shared" si="208"/>
        <v>453.02489623849613</v>
      </c>
      <c r="V596">
        <f t="shared" si="209"/>
        <v>180.45629141754378</v>
      </c>
      <c r="W596">
        <f t="shared" si="210"/>
        <v>188.62817342367163</v>
      </c>
      <c r="X596">
        <f t="shared" si="211"/>
        <v>-30.898366630934316</v>
      </c>
      <c r="Y596">
        <f t="shared" si="212"/>
        <v>-53.058461161266322</v>
      </c>
    </row>
    <row r="597" spans="3:25" x14ac:dyDescent="0.55000000000000004">
      <c r="C597">
        <f t="shared" si="195"/>
        <v>0.58800000000000041</v>
      </c>
      <c r="D597">
        <f t="shared" si="201"/>
        <v>0.17343562068119173</v>
      </c>
      <c r="E597">
        <f t="shared" si="196"/>
        <v>-1.7519488108121379</v>
      </c>
      <c r="F597">
        <f t="shared" si="202"/>
        <v>359.1342053695754</v>
      </c>
      <c r="G597">
        <f t="shared" si="203"/>
        <v>125.31727114935688</v>
      </c>
      <c r="H597">
        <f t="shared" si="204"/>
        <v>164.3201122631952</v>
      </c>
      <c r="I597">
        <f t="shared" si="197"/>
        <v>-23.365246567674415</v>
      </c>
      <c r="J597">
        <f t="shared" si="198"/>
        <v>-47.883524200161034</v>
      </c>
      <c r="L597">
        <f t="shared" si="214"/>
        <v>0.58800000000000041</v>
      </c>
      <c r="M597" s="2">
        <f t="shared" si="199"/>
        <v>2.3510882140088154</v>
      </c>
      <c r="N597">
        <f t="shared" si="215"/>
        <v>-12.754788212964801</v>
      </c>
      <c r="O597">
        <f t="shared" si="200"/>
        <v>2.888456698128673E-6</v>
      </c>
      <c r="P597" s="2">
        <f t="shared" si="205"/>
        <v>2.8751100568283698E-9</v>
      </c>
      <c r="R597">
        <f t="shared" si="213"/>
        <v>0.58800000000000041</v>
      </c>
      <c r="S597">
        <f t="shared" si="206"/>
        <v>0.93882368761767276</v>
      </c>
      <c r="T597">
        <f t="shared" si="207"/>
        <v>-6.312758351950265E-2</v>
      </c>
      <c r="U597">
        <f t="shared" si="208"/>
        <v>453.02489623849613</v>
      </c>
      <c r="V597">
        <f t="shared" si="209"/>
        <v>180.45629141754378</v>
      </c>
      <c r="W597">
        <f t="shared" si="210"/>
        <v>188.62817342367163</v>
      </c>
      <c r="X597">
        <f t="shared" si="211"/>
        <v>-30.799643202843548</v>
      </c>
      <c r="Y597">
        <f t="shared" si="212"/>
        <v>-53.203915777956702</v>
      </c>
    </row>
    <row r="598" spans="3:25" x14ac:dyDescent="0.55000000000000004">
      <c r="C598">
        <f t="shared" si="195"/>
        <v>0.58900000000000041</v>
      </c>
      <c r="D598">
        <f t="shared" si="201"/>
        <v>0.16391459979239198</v>
      </c>
      <c r="E598">
        <f t="shared" si="196"/>
        <v>-1.8084097197596591</v>
      </c>
      <c r="F598">
        <f t="shared" si="202"/>
        <v>359.1342053695754</v>
      </c>
      <c r="G598">
        <f t="shared" si="203"/>
        <v>125.31727114935688</v>
      </c>
      <c r="H598">
        <f t="shared" si="204"/>
        <v>164.3201122631952</v>
      </c>
      <c r="I598">
        <f t="shared" si="197"/>
        <v>-23.290480194544184</v>
      </c>
      <c r="J598">
        <f t="shared" si="198"/>
        <v>-48.014751482238786</v>
      </c>
      <c r="L598">
        <f t="shared" si="214"/>
        <v>0.58900000000000041</v>
      </c>
      <c r="M598" s="2">
        <f t="shared" si="199"/>
        <v>2.3728381781453773</v>
      </c>
      <c r="N598">
        <f t="shared" si="215"/>
        <v>-12.745579721543116</v>
      </c>
      <c r="O598">
        <f t="shared" si="200"/>
        <v>2.9151778688699403E-6</v>
      </c>
      <c r="P598" s="2">
        <f t="shared" si="205"/>
        <v>2.9018172834993091E-9</v>
      </c>
      <c r="R598">
        <f t="shared" si="213"/>
        <v>0.58900000000000041</v>
      </c>
      <c r="S598">
        <f t="shared" si="206"/>
        <v>0.89549378206005681</v>
      </c>
      <c r="T598">
        <f t="shared" si="207"/>
        <v>-0.11038000104533552</v>
      </c>
      <c r="U598">
        <f t="shared" si="208"/>
        <v>453.02489623849613</v>
      </c>
      <c r="V598">
        <f t="shared" si="209"/>
        <v>180.45629141754378</v>
      </c>
      <c r="W598">
        <f t="shared" si="210"/>
        <v>188.62817342367163</v>
      </c>
      <c r="X598">
        <f t="shared" si="211"/>
        <v>-30.701087529171879</v>
      </c>
      <c r="Y598">
        <f t="shared" si="212"/>
        <v>-53.349723869154204</v>
      </c>
    </row>
    <row r="599" spans="3:25" x14ac:dyDescent="0.55000000000000004">
      <c r="C599">
        <f t="shared" si="195"/>
        <v>0.59000000000000041</v>
      </c>
      <c r="D599">
        <f t="shared" si="201"/>
        <v>0.15484709452058218</v>
      </c>
      <c r="E599">
        <f t="shared" si="196"/>
        <v>-1.8653171359253804</v>
      </c>
      <c r="F599">
        <f t="shared" si="202"/>
        <v>359.1342053695754</v>
      </c>
      <c r="G599">
        <f t="shared" si="203"/>
        <v>125.31727114935688</v>
      </c>
      <c r="H599">
        <f t="shared" si="204"/>
        <v>164.3201122631952</v>
      </c>
      <c r="I599">
        <f t="shared" si="197"/>
        <v>-23.215840651624333</v>
      </c>
      <c r="J599">
        <f t="shared" si="198"/>
        <v>-48.146298441324362</v>
      </c>
      <c r="L599">
        <f t="shared" si="214"/>
        <v>0.59000000000000041</v>
      </c>
      <c r="M599" s="2">
        <f t="shared" si="199"/>
        <v>2.394607654522626</v>
      </c>
      <c r="N599">
        <f t="shared" si="215"/>
        <v>-12.736447104855904</v>
      </c>
      <c r="O599">
        <f t="shared" si="200"/>
        <v>2.9419230116008469E-6</v>
      </c>
      <c r="P599" s="2">
        <f t="shared" si="205"/>
        <v>2.9285504402353967E-9</v>
      </c>
      <c r="R599">
        <f t="shared" si="213"/>
        <v>0.59000000000000041</v>
      </c>
      <c r="S599">
        <f t="shared" si="206"/>
        <v>0.8537176158049008</v>
      </c>
      <c r="T599">
        <f t="shared" si="207"/>
        <v>-0.15815480052385311</v>
      </c>
      <c r="U599">
        <f t="shared" si="208"/>
        <v>453.02489623849613</v>
      </c>
      <c r="V599">
        <f t="shared" si="209"/>
        <v>180.45629141754378</v>
      </c>
      <c r="W599">
        <f t="shared" si="210"/>
        <v>188.62817342367163</v>
      </c>
      <c r="X599">
        <f t="shared" si="211"/>
        <v>-30.60269904077753</v>
      </c>
      <c r="Y599">
        <f t="shared" si="212"/>
        <v>-53.49588715702707</v>
      </c>
    </row>
    <row r="600" spans="3:25" x14ac:dyDescent="0.55000000000000004">
      <c r="C600">
        <f t="shared" si="195"/>
        <v>0.59100000000000041</v>
      </c>
      <c r="D600">
        <f t="shared" si="201"/>
        <v>0.14621572328406429</v>
      </c>
      <c r="E600">
        <f t="shared" si="196"/>
        <v>-1.9226721910465301</v>
      </c>
      <c r="F600">
        <f t="shared" si="202"/>
        <v>359.1342053695754</v>
      </c>
      <c r="G600">
        <f t="shared" si="203"/>
        <v>125.31727114935688</v>
      </c>
      <c r="H600">
        <f t="shared" si="204"/>
        <v>164.3201122631952</v>
      </c>
      <c r="I600">
        <f t="shared" si="197"/>
        <v>-23.141327509345683</v>
      </c>
      <c r="J600">
        <f t="shared" si="198"/>
        <v>-48.278166638724159</v>
      </c>
      <c r="L600">
        <f t="shared" si="214"/>
        <v>0.59100000000000041</v>
      </c>
      <c r="M600" s="2">
        <f t="shared" si="199"/>
        <v>2.4163934147030894</v>
      </c>
      <c r="N600">
        <f t="shared" si="215"/>
        <v>-12.727390399700553</v>
      </c>
      <c r="O600">
        <f t="shared" si="200"/>
        <v>2.9686881599870864E-6</v>
      </c>
      <c r="P600" s="2">
        <f t="shared" si="205"/>
        <v>2.9553055857939696E-9</v>
      </c>
      <c r="R600">
        <f t="shared" si="213"/>
        <v>0.59100000000000041</v>
      </c>
      <c r="S600">
        <f t="shared" si="206"/>
        <v>0.81346437097171465</v>
      </c>
      <c r="T600">
        <f t="shared" si="207"/>
        <v>-0.20645315048965074</v>
      </c>
      <c r="U600">
        <f t="shared" si="208"/>
        <v>453.02489623849613</v>
      </c>
      <c r="V600">
        <f t="shared" si="209"/>
        <v>180.45629141754378</v>
      </c>
      <c r="W600">
        <f t="shared" si="210"/>
        <v>188.62817342367163</v>
      </c>
      <c r="X600">
        <f t="shared" si="211"/>
        <v>-30.504477171410215</v>
      </c>
      <c r="Y600">
        <f t="shared" si="212"/>
        <v>-53.642407376360183</v>
      </c>
    </row>
    <row r="601" spans="3:25" x14ac:dyDescent="0.55000000000000004">
      <c r="C601">
        <f t="shared" si="195"/>
        <v>0.59200000000000041</v>
      </c>
      <c r="D601">
        <f t="shared" si="201"/>
        <v>0.1380035277832195</v>
      </c>
      <c r="E601">
        <f t="shared" si="196"/>
        <v>-1.9804760305051587</v>
      </c>
      <c r="F601">
        <f t="shared" si="202"/>
        <v>359.1342053695754</v>
      </c>
      <c r="G601">
        <f t="shared" si="203"/>
        <v>125.31727114935688</v>
      </c>
      <c r="H601">
        <f t="shared" si="204"/>
        <v>164.3201122631952</v>
      </c>
      <c r="I601">
        <f t="shared" si="197"/>
        <v>-23.06694034031775</v>
      </c>
      <c r="J601">
        <f t="shared" si="198"/>
        <v>-48.410357647210724</v>
      </c>
      <c r="L601">
        <f t="shared" si="214"/>
        <v>0.59200000000000041</v>
      </c>
      <c r="M601" s="2">
        <f t="shared" si="199"/>
        <v>2.4381921898179506</v>
      </c>
      <c r="N601">
        <f t="shared" si="215"/>
        <v>-12.718409644841689</v>
      </c>
      <c r="O601">
        <f t="shared" si="200"/>
        <v>2.995469298021954E-6</v>
      </c>
      <c r="P601" s="2">
        <f t="shared" si="205"/>
        <v>2.9820787290045229E-9</v>
      </c>
      <c r="R601">
        <f t="shared" si="213"/>
        <v>0.59200000000000041</v>
      </c>
      <c r="S601">
        <f t="shared" si="206"/>
        <v>0.77470246839557944</v>
      </c>
      <c r="T601">
        <f t="shared" si="207"/>
        <v>-0.25527623508941133</v>
      </c>
      <c r="U601">
        <f t="shared" si="208"/>
        <v>453.02489623849613</v>
      </c>
      <c r="V601">
        <f t="shared" si="209"/>
        <v>180.45629141754378</v>
      </c>
      <c r="W601">
        <f t="shared" si="210"/>
        <v>188.62817342367163</v>
      </c>
      <c r="X601">
        <f t="shared" si="211"/>
        <v>-30.406421357691578</v>
      </c>
      <c r="Y601">
        <f t="shared" si="212"/>
        <v>-53.789286274678581</v>
      </c>
    </row>
    <row r="602" spans="3:25" x14ac:dyDescent="0.55000000000000004">
      <c r="C602">
        <f t="shared" si="195"/>
        <v>0.59300000000000042</v>
      </c>
      <c r="D602">
        <f t="shared" si="201"/>
        <v>0.13019397653809642</v>
      </c>
      <c r="E602">
        <f t="shared" si="196"/>
        <v>-2.0387298134261016</v>
      </c>
      <c r="F602">
        <f t="shared" si="202"/>
        <v>359.1342053695754</v>
      </c>
      <c r="G602">
        <f t="shared" si="203"/>
        <v>125.31727114935688</v>
      </c>
      <c r="H602">
        <f t="shared" si="204"/>
        <v>164.3201122631952</v>
      </c>
      <c r="I602">
        <f t="shared" si="197"/>
        <v>-22.992678719314082</v>
      </c>
      <c r="J602">
        <f t="shared" si="198"/>
        <v>-48.542873051135331</v>
      </c>
      <c r="L602">
        <f t="shared" si="214"/>
        <v>0.59300000000000042</v>
      </c>
      <c r="M602" s="2">
        <f t="shared" si="199"/>
        <v>2.4600006710016049</v>
      </c>
      <c r="N602">
        <f t="shared" si="215"/>
        <v>-12.709504881019011</v>
      </c>
      <c r="O602">
        <f t="shared" si="200"/>
        <v>3.0222623605602294E-6</v>
      </c>
      <c r="P602" s="2">
        <f t="shared" si="205"/>
        <v>3.0088658292910946E-9</v>
      </c>
      <c r="R602">
        <f t="shared" si="213"/>
        <v>0.59300000000000042</v>
      </c>
      <c r="S602">
        <f t="shared" si="206"/>
        <v>0.73739966005456081</v>
      </c>
      <c r="T602">
        <f t="shared" si="207"/>
        <v>-0.30462525418767683</v>
      </c>
      <c r="U602">
        <f t="shared" si="208"/>
        <v>453.02489623849613</v>
      </c>
      <c r="V602">
        <f t="shared" si="209"/>
        <v>180.45629141754378</v>
      </c>
      <c r="W602">
        <f t="shared" si="210"/>
        <v>188.62817342367163</v>
      </c>
      <c r="X602">
        <f t="shared" si="211"/>
        <v>-30.308531039095833</v>
      </c>
      <c r="Y602">
        <f t="shared" si="212"/>
        <v>-53.936525612372591</v>
      </c>
    </row>
    <row r="603" spans="3:25" x14ac:dyDescent="0.55000000000000004">
      <c r="C603">
        <f t="shared" si="195"/>
        <v>0.59400000000000042</v>
      </c>
      <c r="D603">
        <f t="shared" si="201"/>
        <v>0.12277096743303099</v>
      </c>
      <c r="E603">
        <f t="shared" si="196"/>
        <v>-2.0974347127761988</v>
      </c>
      <c r="F603">
        <f t="shared" si="202"/>
        <v>359.1342053695754</v>
      </c>
      <c r="G603">
        <f t="shared" si="203"/>
        <v>125.31727114935688</v>
      </c>
      <c r="H603">
        <f t="shared" si="204"/>
        <v>164.3201122631952</v>
      </c>
      <c r="I603">
        <f t="shared" si="197"/>
        <v>-22.918542223257621</v>
      </c>
      <c r="J603">
        <f t="shared" si="198"/>
        <v>-48.675714446541896</v>
      </c>
      <c r="L603">
        <f t="shared" si="214"/>
        <v>0.59400000000000042</v>
      </c>
      <c r="M603" s="2">
        <f t="shared" si="199"/>
        <v>2.4818155098452004</v>
      </c>
      <c r="N603">
        <f t="shared" si="215"/>
        <v>-12.700676150955312</v>
      </c>
      <c r="O603">
        <f t="shared" si="200"/>
        <v>3.0490632338753743E-6</v>
      </c>
      <c r="P603" s="2">
        <f t="shared" si="205"/>
        <v>3.0356627972178044E-9</v>
      </c>
      <c r="R603">
        <f t="shared" si="213"/>
        <v>0.59400000000000042</v>
      </c>
      <c r="S603">
        <f t="shared" si="206"/>
        <v>0.70152311899077724</v>
      </c>
      <c r="T603">
        <f t="shared" si="207"/>
        <v>-0.35450142347408331</v>
      </c>
      <c r="U603">
        <f t="shared" si="208"/>
        <v>453.02489623849613</v>
      </c>
      <c r="V603">
        <f t="shared" si="209"/>
        <v>180.45629141754378</v>
      </c>
      <c r="W603">
        <f t="shared" si="210"/>
        <v>188.62817342367163</v>
      </c>
      <c r="X603">
        <f t="shared" si="211"/>
        <v>-30.2108056579305</v>
      </c>
      <c r="Y603">
        <f t="shared" si="212"/>
        <v>-54.084127162824331</v>
      </c>
    </row>
    <row r="604" spans="3:25" x14ac:dyDescent="0.55000000000000004">
      <c r="C604">
        <f t="shared" si="195"/>
        <v>0.59500000000000042</v>
      </c>
      <c r="D604">
        <f t="shared" si="201"/>
        <v>0.11571882931399675</v>
      </c>
      <c r="E604">
        <f t="shared" si="196"/>
        <v>-2.1565919154653272</v>
      </c>
      <c r="F604">
        <f t="shared" si="202"/>
        <v>359.1342053695754</v>
      </c>
      <c r="G604">
        <f t="shared" si="203"/>
        <v>125.31727114935688</v>
      </c>
      <c r="H604">
        <f t="shared" si="204"/>
        <v>164.3201122631952</v>
      </c>
      <c r="I604">
        <f t="shared" si="197"/>
        <v>-22.844530431206291</v>
      </c>
      <c r="J604">
        <f t="shared" si="198"/>
        <v>-48.808883441282347</v>
      </c>
      <c r="L604">
        <f t="shared" si="214"/>
        <v>0.59500000000000042</v>
      </c>
      <c r="M604" s="2">
        <f t="shared" si="199"/>
        <v>2.5036333188691473</v>
      </c>
      <c r="N604">
        <f t="shared" si="215"/>
        <v>-12.691923499364686</v>
      </c>
      <c r="O604">
        <f t="shared" si="200"/>
        <v>3.0758677562400445E-6</v>
      </c>
      <c r="P604" s="2">
        <f t="shared" si="205"/>
        <v>3.0624654950577119E-9</v>
      </c>
      <c r="R604">
        <f t="shared" si="213"/>
        <v>0.59500000000000042</v>
      </c>
      <c r="S604">
        <f t="shared" si="206"/>
        <v>0.66703952658659071</v>
      </c>
      <c r="T604">
        <f t="shared" si="207"/>
        <v>-0.40490597457257138</v>
      </c>
      <c r="U604">
        <f t="shared" si="208"/>
        <v>453.02489623849613</v>
      </c>
      <c r="V604">
        <f t="shared" si="209"/>
        <v>180.45629141754378</v>
      </c>
      <c r="W604">
        <f t="shared" si="210"/>
        <v>188.62817342367163</v>
      </c>
      <c r="X604">
        <f t="shared" si="211"/>
        <v>-30.113244659317381</v>
      </c>
      <c r="Y604">
        <f t="shared" si="212"/>
        <v>-54.232092712535938</v>
      </c>
    </row>
    <row r="605" spans="3:25" x14ac:dyDescent="0.55000000000000004">
      <c r="C605">
        <f t="shared" si="195"/>
        <v>0.59600000000000042</v>
      </c>
      <c r="D605">
        <f t="shared" si="201"/>
        <v>0.10902232268465173</v>
      </c>
      <c r="E605">
        <f t="shared" si="196"/>
        <v>-2.2162026224486482</v>
      </c>
      <c r="F605">
        <f t="shared" si="202"/>
        <v>359.1342053695754</v>
      </c>
      <c r="G605">
        <f t="shared" si="203"/>
        <v>125.31727114935688</v>
      </c>
      <c r="H605">
        <f t="shared" si="204"/>
        <v>164.3201122631952</v>
      </c>
      <c r="I605">
        <f t="shared" si="197"/>
        <v>-22.77064292433861</v>
      </c>
      <c r="J605">
        <f t="shared" si="198"/>
        <v>-48.942381655133353</v>
      </c>
      <c r="L605">
        <f t="shared" si="214"/>
        <v>0.59600000000000042</v>
      </c>
      <c r="M605" s="2">
        <f t="shared" si="199"/>
        <v>2.5254506720147312</v>
      </c>
      <c r="N605">
        <f t="shared" si="215"/>
        <v>-12.683246972960941</v>
      </c>
      <c r="O605">
        <f t="shared" si="200"/>
        <v>3.1026717185300631E-6</v>
      </c>
      <c r="P605" s="2">
        <f t="shared" si="205"/>
        <v>3.0892697373850564E-9</v>
      </c>
      <c r="R605">
        <f t="shared" si="213"/>
        <v>0.59600000000000042</v>
      </c>
      <c r="S605">
        <f t="shared" si="206"/>
        <v>0.63391515707242119</v>
      </c>
      <c r="T605">
        <f t="shared" si="207"/>
        <v>-0.45584015515215981</v>
      </c>
      <c r="U605">
        <f t="shared" si="208"/>
        <v>453.02489623849613</v>
      </c>
      <c r="V605">
        <f t="shared" si="209"/>
        <v>180.45629141754378</v>
      </c>
      <c r="W605">
        <f t="shared" si="210"/>
        <v>188.62817342367163</v>
      </c>
      <c r="X605">
        <f t="shared" si="211"/>
        <v>-30.015847491173623</v>
      </c>
      <c r="Y605">
        <f t="shared" si="212"/>
        <v>-54.380424061259284</v>
      </c>
    </row>
    <row r="606" spans="3:25" x14ac:dyDescent="0.55000000000000004">
      <c r="C606">
        <f t="shared" si="195"/>
        <v>0.59700000000000042</v>
      </c>
      <c r="D606">
        <f t="shared" si="201"/>
        <v>0.10266663954685004</v>
      </c>
      <c r="E606">
        <f t="shared" si="196"/>
        <v>-2.2762680488307652</v>
      </c>
      <c r="F606">
        <f t="shared" si="202"/>
        <v>359.1342053695754</v>
      </c>
      <c r="G606">
        <f t="shared" si="203"/>
        <v>125.31727114935688</v>
      </c>
      <c r="H606">
        <f t="shared" si="204"/>
        <v>164.3201122631952</v>
      </c>
      <c r="I606">
        <f t="shared" si="197"/>
        <v>-22.696879285939506</v>
      </c>
      <c r="J606">
        <f t="shared" si="198"/>
        <v>-49.076210719914577</v>
      </c>
      <c r="L606">
        <f t="shared" si="214"/>
        <v>0.59700000000000042</v>
      </c>
      <c r="M606" s="2">
        <f t="shared" si="199"/>
        <v>2.5472641051548615</v>
      </c>
      <c r="N606">
        <f t="shared" si="215"/>
        <v>-12.674646620466209</v>
      </c>
      <c r="O606">
        <f t="shared" si="200"/>
        <v>3.1294708648519102E-6</v>
      </c>
      <c r="P606" s="2">
        <f t="shared" si="205"/>
        <v>3.1160712916909893E-9</v>
      </c>
      <c r="R606">
        <f t="shared" si="213"/>
        <v>0.59700000000000042</v>
      </c>
      <c r="S606">
        <f t="shared" si="206"/>
        <v>0.602115959156307</v>
      </c>
      <c r="T606">
        <f t="shared" si="207"/>
        <v>-0.50730522903954522</v>
      </c>
      <c r="U606">
        <f t="shared" si="208"/>
        <v>453.02489623849613</v>
      </c>
      <c r="V606">
        <f t="shared" si="209"/>
        <v>180.45629141754378</v>
      </c>
      <c r="W606">
        <f t="shared" si="210"/>
        <v>188.62817342367163</v>
      </c>
      <c r="X606">
        <f t="shared" si="211"/>
        <v>-29.918613604192984</v>
      </c>
      <c r="Y606">
        <f t="shared" si="212"/>
        <v>-54.529123022127308</v>
      </c>
    </row>
    <row r="607" spans="3:25" x14ac:dyDescent="0.55000000000000004">
      <c r="C607">
        <f t="shared" si="195"/>
        <v>0.59800000000000042</v>
      </c>
      <c r="D607">
        <f t="shared" si="201"/>
        <v>9.6637402431382427E-2</v>
      </c>
      <c r="E607">
        <f t="shared" si="196"/>
        <v>-2.3367894239712115</v>
      </c>
      <c r="F607">
        <f t="shared" si="202"/>
        <v>359.1342053695754</v>
      </c>
      <c r="G607">
        <f t="shared" si="203"/>
        <v>125.31727114935688</v>
      </c>
      <c r="H607">
        <f t="shared" si="204"/>
        <v>164.3201122631952</v>
      </c>
      <c r="I607">
        <f t="shared" si="197"/>
        <v>-22.623239101386201</v>
      </c>
      <c r="J607">
        <f t="shared" si="198"/>
        <v>-49.210372279608322</v>
      </c>
      <c r="L607">
        <f t="shared" si="214"/>
        <v>0.59800000000000042</v>
      </c>
      <c r="M607" s="2">
        <f t="shared" si="199"/>
        <v>2.5690701166240348</v>
      </c>
      <c r="N607">
        <f t="shared" si="215"/>
        <v>-12.666122492619767</v>
      </c>
      <c r="O607">
        <f t="shared" si="200"/>
        <v>3.1562608931938105E-6</v>
      </c>
      <c r="P607" s="2">
        <f t="shared" si="205"/>
        <v>3.1428658790228629E-9</v>
      </c>
      <c r="R607">
        <f t="shared" si="213"/>
        <v>0.59800000000000042</v>
      </c>
      <c r="S607">
        <f t="shared" si="206"/>
        <v>0.57160763467948228</v>
      </c>
      <c r="T607">
        <f t="shared" si="207"/>
        <v>-0.55930247633353503</v>
      </c>
      <c r="U607">
        <f t="shared" si="208"/>
        <v>453.02489623849613</v>
      </c>
      <c r="V607">
        <f t="shared" si="209"/>
        <v>180.45629141754378</v>
      </c>
      <c r="W607">
        <f t="shared" si="210"/>
        <v>188.62817342367163</v>
      </c>
      <c r="X607">
        <f t="shared" si="211"/>
        <v>-29.821542451827263</v>
      </c>
      <c r="Y607">
        <f t="shared" si="212"/>
        <v>-54.67819142178702</v>
      </c>
    </row>
    <row r="608" spans="3:25" x14ac:dyDescent="0.55000000000000004">
      <c r="C608">
        <f t="shared" si="195"/>
        <v>0.59900000000000042</v>
      </c>
      <c r="D608">
        <f t="shared" si="201"/>
        <v>9.0920662664302876E-2</v>
      </c>
      <c r="E608">
        <f t="shared" si="196"/>
        <v>-2.3977679915916355</v>
      </c>
      <c r="F608">
        <f t="shared" si="202"/>
        <v>359.1342053695754</v>
      </c>
      <c r="G608">
        <f t="shared" si="203"/>
        <v>125.31727114935688</v>
      </c>
      <c r="H608">
        <f t="shared" si="204"/>
        <v>164.3201122631952</v>
      </c>
      <c r="I608">
        <f t="shared" si="197"/>
        <v>-22.549721958134228</v>
      </c>
      <c r="J608">
        <f t="shared" si="198"/>
        <v>-49.344867990480722</v>
      </c>
      <c r="L608">
        <f t="shared" si="214"/>
        <v>0.59900000000000042</v>
      </c>
      <c r="M608" s="2">
        <f t="shared" si="199"/>
        <v>2.5908651677676304</v>
      </c>
      <c r="N608">
        <f t="shared" si="215"/>
        <v>-12.657674642187033</v>
      </c>
      <c r="O608">
        <f t="shared" si="200"/>
        <v>3.183037456100582E-6</v>
      </c>
      <c r="P608" s="2">
        <f t="shared" si="205"/>
        <v>3.169649174647199E-9</v>
      </c>
      <c r="R608">
        <f t="shared" si="213"/>
        <v>0.59900000000000042</v>
      </c>
      <c r="S608">
        <f t="shared" si="206"/>
        <v>0.5423557142159674</v>
      </c>
      <c r="T608">
        <f t="shared" si="207"/>
        <v>-0.61183319352123533</v>
      </c>
      <c r="U608">
        <f t="shared" si="208"/>
        <v>453.02489623849613</v>
      </c>
      <c r="V608">
        <f t="shared" si="209"/>
        <v>180.45629141754378</v>
      </c>
      <c r="W608">
        <f t="shared" si="210"/>
        <v>188.62817342367163</v>
      </c>
      <c r="X608">
        <f t="shared" si="211"/>
        <v>-29.724633490267845</v>
      </c>
      <c r="Y608">
        <f t="shared" si="212"/>
        <v>-54.827631100534134</v>
      </c>
    </row>
    <row r="609" spans="3:25" x14ac:dyDescent="0.55000000000000004">
      <c r="C609">
        <f t="shared" si="195"/>
        <v>0.60000000000000042</v>
      </c>
      <c r="D609">
        <f t="shared" si="201"/>
        <v>8.5502897913840192E-2</v>
      </c>
      <c r="E609">
        <f t="shared" si="196"/>
        <v>-2.4592050098846769</v>
      </c>
      <c r="F609">
        <f t="shared" si="202"/>
        <v>359.1342053695754</v>
      </c>
      <c r="G609">
        <f t="shared" si="203"/>
        <v>125.31727114935688</v>
      </c>
      <c r="H609">
        <f t="shared" si="204"/>
        <v>164.3201122631952</v>
      </c>
      <c r="I609">
        <f t="shared" si="197"/>
        <v>-22.476327445703557</v>
      </c>
      <c r="J609">
        <f t="shared" si="198"/>
        <v>-49.479699521204431</v>
      </c>
      <c r="L609">
        <f t="shared" si="214"/>
        <v>0.60000000000000042</v>
      </c>
      <c r="M609" s="2">
        <f t="shared" si="199"/>
        <v>2.612645683510495</v>
      </c>
      <c r="N609">
        <f t="shared" si="215"/>
        <v>-12.649303123968796</v>
      </c>
      <c r="O609">
        <f t="shared" si="200"/>
        <v>3.2097961613721733E-6</v>
      </c>
      <c r="P609" s="2">
        <f t="shared" si="205"/>
        <v>3.1964168087363808E-9</v>
      </c>
      <c r="R609">
        <f t="shared" si="213"/>
        <v>0.60000000000000042</v>
      </c>
      <c r="S609">
        <f t="shared" si="206"/>
        <v>0.51432562954745797</v>
      </c>
      <c r="T609">
        <f t="shared" si="207"/>
        <v>-0.66489869359603659</v>
      </c>
      <c r="U609">
        <f t="shared" si="208"/>
        <v>453.02489623849613</v>
      </c>
      <c r="V609">
        <f t="shared" si="209"/>
        <v>180.45629141754378</v>
      </c>
      <c r="W609">
        <f t="shared" si="210"/>
        <v>188.62817342367163</v>
      </c>
      <c r="X609">
        <f t="shared" si="211"/>
        <v>-29.627886178427417</v>
      </c>
      <c r="Y609">
        <f t="shared" si="212"/>
        <v>-54.977443912449367</v>
      </c>
    </row>
    <row r="610" spans="3:25" x14ac:dyDescent="0.55000000000000004">
      <c r="C610">
        <f t="shared" si="195"/>
        <v>0.60100000000000042</v>
      </c>
      <c r="D610">
        <f t="shared" si="201"/>
        <v>8.0371009062383647E-2</v>
      </c>
      <c r="E610">
        <f t="shared" si="196"/>
        <v>-2.5211017516243857</v>
      </c>
      <c r="F610">
        <f t="shared" si="202"/>
        <v>359.1342053695754</v>
      </c>
      <c r="G610">
        <f t="shared" si="203"/>
        <v>125.31727114935688</v>
      </c>
      <c r="H610">
        <f t="shared" si="204"/>
        <v>164.3201122631952</v>
      </c>
      <c r="I610">
        <f t="shared" si="197"/>
        <v>-22.403055155664866</v>
      </c>
      <c r="J610">
        <f t="shared" si="198"/>
        <v>-49.614868552982834</v>
      </c>
      <c r="L610">
        <f t="shared" si="214"/>
        <v>0.60100000000000042</v>
      </c>
      <c r="M610" s="2">
        <f t="shared" si="199"/>
        <v>2.634408052944909</v>
      </c>
      <c r="N610">
        <f t="shared" si="215"/>
        <v>-12.64100799481065</v>
      </c>
      <c r="O610">
        <f t="shared" si="200"/>
        <v>3.2365325727860189E-6</v>
      </c>
      <c r="P610" s="2">
        <f t="shared" si="205"/>
        <v>3.2231643670790988E-9</v>
      </c>
      <c r="R610">
        <f t="shared" si="213"/>
        <v>0.60100000000000042</v>
      </c>
      <c r="S610">
        <f t="shared" si="206"/>
        <v>0.48748278295776415</v>
      </c>
      <c r="T610">
        <f t="shared" si="207"/>
        <v>-0.71850030617761007</v>
      </c>
      <c r="U610">
        <f t="shared" si="208"/>
        <v>453.02489623849613</v>
      </c>
      <c r="V610">
        <f t="shared" si="209"/>
        <v>180.45629141754378</v>
      </c>
      <c r="W610">
        <f t="shared" si="210"/>
        <v>188.62817342367163</v>
      </c>
      <c r="X610">
        <f t="shared" si="211"/>
        <v>-29.531299977921872</v>
      </c>
      <c r="Y610">
        <f t="shared" si="212"/>
        <v>-55.127631725536482</v>
      </c>
    </row>
    <row r="611" spans="3:25" x14ac:dyDescent="0.55000000000000004">
      <c r="C611">
        <f t="shared" si="195"/>
        <v>0.60200000000000042</v>
      </c>
      <c r="D611">
        <f t="shared" si="201"/>
        <v>7.5512316447375299E-2</v>
      </c>
      <c r="E611">
        <f t="shared" si="196"/>
        <v>-2.5834595042783803</v>
      </c>
      <c r="F611">
        <f t="shared" si="202"/>
        <v>359.1342053695754</v>
      </c>
      <c r="G611">
        <f t="shared" si="203"/>
        <v>125.31727114935688</v>
      </c>
      <c r="H611">
        <f t="shared" si="204"/>
        <v>164.3201122631952</v>
      </c>
      <c r="I611">
        <f t="shared" si="197"/>
        <v>-22.329904681625877</v>
      </c>
      <c r="J611">
        <f t="shared" si="198"/>
        <v>-49.750376779675818</v>
      </c>
      <c r="L611">
        <f t="shared" si="214"/>
        <v>0.60200000000000042</v>
      </c>
      <c r="M611" s="2">
        <f t="shared" si="199"/>
        <v>2.6561486299380239</v>
      </c>
      <c r="N611">
        <f t="shared" si="215"/>
        <v>-12.632789313612617</v>
      </c>
      <c r="O611">
        <f t="shared" si="200"/>
        <v>3.2632422108433132E-6</v>
      </c>
      <c r="P611" s="2">
        <f t="shared" si="205"/>
        <v>3.2498873918146688E-9</v>
      </c>
      <c r="R611">
        <f t="shared" si="213"/>
        <v>0.60200000000000042</v>
      </c>
      <c r="S611">
        <f t="shared" si="206"/>
        <v>0.46179261330400867</v>
      </c>
      <c r="T611">
        <f t="shared" si="207"/>
        <v>-0.77263937763356694</v>
      </c>
      <c r="U611">
        <f t="shared" si="208"/>
        <v>453.02489623849613</v>
      </c>
      <c r="V611">
        <f t="shared" si="209"/>
        <v>180.45629141754378</v>
      </c>
      <c r="W611">
        <f t="shared" si="210"/>
        <v>188.62817342367163</v>
      </c>
      <c r="X611">
        <f t="shared" si="211"/>
        <v>-29.43487435305229</v>
      </c>
      <c r="Y611">
        <f t="shared" si="212"/>
        <v>-55.27819642186202</v>
      </c>
    </row>
    <row r="612" spans="3:25" x14ac:dyDescent="0.55000000000000004">
      <c r="C612">
        <f t="shared" si="195"/>
        <v>0.60300000000000042</v>
      </c>
      <c r="D612">
        <f t="shared" si="201"/>
        <v>7.0914555514247885E-2</v>
      </c>
      <c r="E612">
        <f t="shared" si="196"/>
        <v>-2.646279570121699</v>
      </c>
      <c r="F612">
        <f t="shared" si="202"/>
        <v>359.1342053695754</v>
      </c>
      <c r="G612">
        <f t="shared" si="203"/>
        <v>125.31727114935688</v>
      </c>
      <c r="H612">
        <f t="shared" si="204"/>
        <v>164.3201122631952</v>
      </c>
      <c r="I612">
        <f t="shared" si="197"/>
        <v>-22.256875619217837</v>
      </c>
      <c r="J612">
        <f t="shared" si="198"/>
        <v>-49.886225907927177</v>
      </c>
      <c r="L612">
        <f t="shared" si="214"/>
        <v>0.60300000000000042</v>
      </c>
      <c r="M612" s="2">
        <f t="shared" si="199"/>
        <v>2.6778637337587319</v>
      </c>
      <c r="N612">
        <f t="shared" si="215"/>
        <v>-12.624647141338997</v>
      </c>
      <c r="O612">
        <f t="shared" si="200"/>
        <v>3.2899205535391555E-6</v>
      </c>
      <c r="P612" s="2">
        <f t="shared" si="205"/>
        <v>3.2765813821912372E-9</v>
      </c>
      <c r="R612">
        <f t="shared" si="213"/>
        <v>0.60300000000000042</v>
      </c>
      <c r="S612">
        <f t="shared" si="206"/>
        <v>0.4372206588335979</v>
      </c>
      <c r="T612">
        <f t="shared" si="207"/>
        <v>-0.82731727120326326</v>
      </c>
      <c r="U612">
        <f t="shared" si="208"/>
        <v>453.02489623849613</v>
      </c>
      <c r="V612">
        <f t="shared" si="209"/>
        <v>180.45629141754378</v>
      </c>
      <c r="W612">
        <f t="shared" si="210"/>
        <v>188.62817342367163</v>
      </c>
      <c r="X612">
        <f t="shared" si="211"/>
        <v>-29.33860877078715</v>
      </c>
      <c r="Y612">
        <f t="shared" si="212"/>
        <v>-55.429139897696864</v>
      </c>
    </row>
    <row r="613" spans="3:25" x14ac:dyDescent="0.55000000000000004">
      <c r="C613">
        <f t="shared" si="195"/>
        <v>0.60400000000000043</v>
      </c>
      <c r="D613">
        <f t="shared" si="201"/>
        <v>6.656587192373245E-2</v>
      </c>
      <c r="E613">
        <f t="shared" si="196"/>
        <v>-2.7095632663523403</v>
      </c>
      <c r="F613">
        <f t="shared" si="202"/>
        <v>359.1342053695754</v>
      </c>
      <c r="G613">
        <f t="shared" si="203"/>
        <v>125.31727114935688</v>
      </c>
      <c r="H613">
        <f t="shared" si="204"/>
        <v>164.3201122631952</v>
      </c>
      <c r="I613">
        <f t="shared" si="197"/>
        <v>-22.183967566082142</v>
      </c>
      <c r="J613">
        <f t="shared" si="198"/>
        <v>-50.022417657293509</v>
      </c>
      <c r="L613">
        <f t="shared" si="214"/>
        <v>0.60400000000000043</v>
      </c>
      <c r="M613" s="2">
        <f t="shared" si="199"/>
        <v>2.6995496497239517</v>
      </c>
      <c r="N613">
        <f t="shared" si="215"/>
        <v>-12.616581541028445</v>
      </c>
      <c r="O613">
        <f t="shared" si="200"/>
        <v>3.3165630371565565E-6</v>
      </c>
      <c r="P613" s="2">
        <f t="shared" si="205"/>
        <v>3.3032417953478593E-9</v>
      </c>
      <c r="R613">
        <f t="shared" si="213"/>
        <v>0.60400000000000043</v>
      </c>
      <c r="S613">
        <f t="shared" si="206"/>
        <v>0.41373261672824102</v>
      </c>
      <c r="T613">
        <f t="shared" si="207"/>
        <v>-0.88253536712334579</v>
      </c>
      <c r="U613">
        <f t="shared" si="208"/>
        <v>453.02489623849613</v>
      </c>
      <c r="V613">
        <f t="shared" si="209"/>
        <v>180.45629141754378</v>
      </c>
      <c r="W613">
        <f t="shared" si="210"/>
        <v>188.62817342367163</v>
      </c>
      <c r="X613">
        <f t="shared" si="211"/>
        <v>-29.242502700744641</v>
      </c>
      <c r="Y613">
        <f t="shared" si="212"/>
        <v>-55.580464063659456</v>
      </c>
    </row>
    <row r="614" spans="3:25" x14ac:dyDescent="0.55000000000000004">
      <c r="C614">
        <f t="shared" si="195"/>
        <v>0.60500000000000043</v>
      </c>
      <c r="D614">
        <f t="shared" si="201"/>
        <v>6.2454816154967438E-2</v>
      </c>
      <c r="E614">
        <f t="shared" si="196"/>
        <v>-2.7733119252085388</v>
      </c>
      <c r="F614">
        <f t="shared" si="202"/>
        <v>359.1342053695754</v>
      </c>
      <c r="G614">
        <f t="shared" si="203"/>
        <v>125.31727114935688</v>
      </c>
      <c r="H614">
        <f t="shared" si="204"/>
        <v>164.3201122631952</v>
      </c>
      <c r="I614">
        <f t="shared" si="197"/>
        <v>-22.111180121856975</v>
      </c>
      <c r="J614">
        <f t="shared" si="198"/>
        <v>-50.158953760374878</v>
      </c>
      <c r="L614">
        <f t="shared" si="214"/>
        <v>0.60500000000000043</v>
      </c>
      <c r="M614" s="2">
        <f t="shared" si="199"/>
        <v>2.7212026298645511</v>
      </c>
      <c r="N614">
        <f t="shared" si="215"/>
        <v>-12.608592577804226</v>
      </c>
      <c r="O614">
        <f t="shared" si="200"/>
        <v>3.3431650570845621E-6</v>
      </c>
      <c r="P614" s="2">
        <f t="shared" si="205"/>
        <v>3.3298640471205623E-9</v>
      </c>
      <c r="R614">
        <f t="shared" si="213"/>
        <v>0.60500000000000043</v>
      </c>
      <c r="S614">
        <f t="shared" si="206"/>
        <v>0.39129439936726629</v>
      </c>
      <c r="T614">
        <f t="shared" si="207"/>
        <v>-0.93829506275532992</v>
      </c>
      <c r="U614">
        <f t="shared" si="208"/>
        <v>453.02489623849613</v>
      </c>
      <c r="V614">
        <f t="shared" si="209"/>
        <v>180.45629141754378</v>
      </c>
      <c r="W614">
        <f t="shared" si="210"/>
        <v>188.62817342367163</v>
      </c>
      <c r="X614">
        <f t="shared" si="211"/>
        <v>-29.146555615175103</v>
      </c>
      <c r="Y614">
        <f t="shared" si="212"/>
        <v>-55.732170844860974</v>
      </c>
    </row>
    <row r="615" spans="3:25" x14ac:dyDescent="0.55000000000000004">
      <c r="C615">
        <f t="shared" si="195"/>
        <v>0.60600000000000043</v>
      </c>
      <c r="D615">
        <f t="shared" si="201"/>
        <v>5.8570337644873426E-2</v>
      </c>
      <c r="E615">
        <f t="shared" si="196"/>
        <v>-2.8375268940878868</v>
      </c>
      <c r="F615">
        <f t="shared" si="202"/>
        <v>359.1342053695754</v>
      </c>
      <c r="G615">
        <f t="shared" si="203"/>
        <v>125.31727114935688</v>
      </c>
      <c r="H615">
        <f t="shared" si="204"/>
        <v>164.3201122631952</v>
      </c>
      <c r="I615">
        <f t="shared" si="197"/>
        <v>-22.03851288816416</v>
      </c>
      <c r="J615">
        <f t="shared" si="198"/>
        <v>-50.295835962947038</v>
      </c>
      <c r="L615">
        <f t="shared" si="214"/>
        <v>0.60600000000000043</v>
      </c>
      <c r="M615" s="2">
        <f t="shared" si="199"/>
        <v>2.7428188936106159</v>
      </c>
      <c r="N615">
        <f t="shared" si="215"/>
        <v>-12.600680318884733</v>
      </c>
      <c r="O615">
        <f t="shared" si="200"/>
        <v>3.3697219686601493E-6</v>
      </c>
      <c r="P615" s="2">
        <f t="shared" si="205"/>
        <v>3.3564435128723588E-9</v>
      </c>
      <c r="R615">
        <f t="shared" si="213"/>
        <v>0.60600000000000043</v>
      </c>
      <c r="S615">
        <f t="shared" si="206"/>
        <v>0.36987218731348648</v>
      </c>
      <c r="T615">
        <f t="shared" si="207"/>
        <v>-0.99459777271518135</v>
      </c>
      <c r="U615">
        <f t="shared" si="208"/>
        <v>453.02489623849613</v>
      </c>
      <c r="V615">
        <f t="shared" si="209"/>
        <v>180.45629141754378</v>
      </c>
      <c r="W615">
        <f t="shared" si="210"/>
        <v>188.62817342367163</v>
      </c>
      <c r="X615">
        <f t="shared" si="211"/>
        <v>-29.050766988943668</v>
      </c>
      <c r="Y615">
        <f t="shared" si="212"/>
        <v>-55.884262181052264</v>
      </c>
    </row>
    <row r="616" spans="3:25" x14ac:dyDescent="0.55000000000000004">
      <c r="C616">
        <f t="shared" si="195"/>
        <v>0.60700000000000043</v>
      </c>
      <c r="D616">
        <f t="shared" si="201"/>
        <v>5.4901778503246741E-2</v>
      </c>
      <c r="E616">
        <f t="shared" si="196"/>
        <v>-2.9022095356681135</v>
      </c>
      <c r="F616">
        <f t="shared" si="202"/>
        <v>359.1342053695754</v>
      </c>
      <c r="G616">
        <f t="shared" si="203"/>
        <v>125.31727114935688</v>
      </c>
      <c r="H616">
        <f t="shared" si="204"/>
        <v>164.3201122631952</v>
      </c>
      <c r="I616">
        <f t="shared" si="197"/>
        <v>-21.965965468596075</v>
      </c>
      <c r="J616">
        <f t="shared" si="198"/>
        <v>-50.433066024095353</v>
      </c>
      <c r="L616">
        <f t="shared" si="214"/>
        <v>0.60700000000000043</v>
      </c>
      <c r="M616" s="2">
        <f t="shared" si="199"/>
        <v>2.7643946284963432</v>
      </c>
      <c r="N616">
        <f t="shared" si="215"/>
        <v>-12.592844833594194</v>
      </c>
      <c r="O616">
        <f t="shared" si="200"/>
        <v>3.3962290880342306E-6</v>
      </c>
      <c r="P616" s="2">
        <f t="shared" si="205"/>
        <v>3.382975528347193E-9</v>
      </c>
      <c r="R616">
        <f t="shared" si="213"/>
        <v>0.60700000000000043</v>
      </c>
      <c r="S616">
        <f t="shared" si="206"/>
        <v>0.34943247903516811</v>
      </c>
      <c r="T616">
        <f t="shared" si="207"/>
        <v>-1.0514449290048731</v>
      </c>
      <c r="U616">
        <f t="shared" si="208"/>
        <v>453.02489623849613</v>
      </c>
      <c r="V616">
        <f t="shared" si="209"/>
        <v>180.45629141754378</v>
      </c>
      <c r="W616">
        <f t="shared" si="210"/>
        <v>188.62817342367163</v>
      </c>
      <c r="X616">
        <f t="shared" si="211"/>
        <v>-28.955136299513008</v>
      </c>
      <c r="Y616">
        <f t="shared" si="212"/>
        <v>-56.036740026772613</v>
      </c>
    </row>
    <row r="617" spans="3:25" x14ac:dyDescent="0.55000000000000004">
      <c r="C617">
        <f t="shared" si="195"/>
        <v>0.60800000000000043</v>
      </c>
      <c r="D617">
        <f t="shared" si="201"/>
        <v>5.1438866841902124E-2</v>
      </c>
      <c r="E617">
        <f t="shared" si="196"/>
        <v>-2.9673612280298158</v>
      </c>
      <c r="F617">
        <f t="shared" si="202"/>
        <v>359.1342053695754</v>
      </c>
      <c r="G617">
        <f t="shared" si="203"/>
        <v>125.31727114935688</v>
      </c>
      <c r="H617">
        <f t="shared" si="204"/>
        <v>164.3201122631952</v>
      </c>
      <c r="I617">
        <f t="shared" si="197"/>
        <v>-21.89353746870265</v>
      </c>
      <c r="J617">
        <f t="shared" si="198"/>
        <v>-50.570645716350484</v>
      </c>
      <c r="L617">
        <f t="shared" si="214"/>
        <v>0.60800000000000043</v>
      </c>
      <c r="M617" s="2">
        <f t="shared" si="199"/>
        <v>2.7859259908843623</v>
      </c>
      <c r="N617">
        <f t="shared" si="215"/>
        <v>-12.585086193373623</v>
      </c>
      <c r="O617">
        <f t="shared" si="200"/>
        <v>3.4226816930615279E-6</v>
      </c>
      <c r="P617" s="2">
        <f t="shared" si="205"/>
        <v>3.4094553905478821E-9</v>
      </c>
      <c r="R617">
        <f t="shared" si="213"/>
        <v>0.60800000000000043</v>
      </c>
      <c r="S617">
        <f t="shared" si="206"/>
        <v>0.32994213738739286</v>
      </c>
      <c r="T617">
        <f t="shared" si="207"/>
        <v>-1.1088379811460101</v>
      </c>
      <c r="U617">
        <f t="shared" si="208"/>
        <v>453.02489623849613</v>
      </c>
      <c r="V617">
        <f t="shared" si="209"/>
        <v>180.45629141754378</v>
      </c>
      <c r="W617">
        <f t="shared" si="210"/>
        <v>188.62817342367163</v>
      </c>
      <c r="X617">
        <f t="shared" si="211"/>
        <v>-28.859663026926221</v>
      </c>
      <c r="Y617">
        <f t="shared" si="212"/>
        <v>-56.189606351500537</v>
      </c>
    </row>
    <row r="618" spans="3:25" x14ac:dyDescent="0.55000000000000004">
      <c r="C618">
        <f t="shared" si="195"/>
        <v>0.60900000000000043</v>
      </c>
      <c r="D618">
        <f t="shared" si="201"/>
        <v>4.8171709755083468E-2</v>
      </c>
      <c r="E618">
        <f t="shared" si="196"/>
        <v>-3.0329833647809252</v>
      </c>
      <c r="F618">
        <f t="shared" si="202"/>
        <v>359.1342053695754</v>
      </c>
      <c r="G618">
        <f t="shared" si="203"/>
        <v>125.31727114935688</v>
      </c>
      <c r="H618">
        <f t="shared" si="204"/>
        <v>164.3201122631952</v>
      </c>
      <c r="I618">
        <f t="shared" si="197"/>
        <v>-21.821228495978531</v>
      </c>
      <c r="J618">
        <f t="shared" si="198"/>
        <v>-50.708576825825709</v>
      </c>
      <c r="L618">
        <f t="shared" si="214"/>
        <v>0.60900000000000043</v>
      </c>
      <c r="M618" s="2">
        <f t="shared" si="199"/>
        <v>2.8074091067095663</v>
      </c>
      <c r="N618">
        <f t="shared" si="215"/>
        <v>-12.577404471791986</v>
      </c>
      <c r="O618">
        <f t="shared" si="200"/>
        <v>3.4490750242144151E-6</v>
      </c>
      <c r="P618" s="2">
        <f t="shared" si="205"/>
        <v>3.4358783586379748E-9</v>
      </c>
      <c r="R618">
        <f t="shared" si="213"/>
        <v>0.60900000000000043</v>
      </c>
      <c r="S618">
        <f t="shared" si="206"/>
        <v>0.31136843288537941</v>
      </c>
      <c r="T618">
        <f t="shared" si="207"/>
        <v>-1.1667783963154861</v>
      </c>
      <c r="U618">
        <f t="shared" si="208"/>
        <v>453.02489623849613</v>
      </c>
      <c r="V618">
        <f t="shared" si="209"/>
        <v>180.45629141754378</v>
      </c>
      <c r="W618">
        <f t="shared" si="210"/>
        <v>188.62817342367163</v>
      </c>
      <c r="X618">
        <f t="shared" si="211"/>
        <v>-28.764346653789882</v>
      </c>
      <c r="Y618">
        <f t="shared" si="212"/>
        <v>-56.342863139806347</v>
      </c>
    </row>
    <row r="619" spans="3:25" x14ac:dyDescent="0.55000000000000004">
      <c r="C619">
        <f t="shared" si="195"/>
        <v>0.61000000000000043</v>
      </c>
      <c r="D619">
        <f t="shared" si="201"/>
        <v>4.5090785987147004E-2</v>
      </c>
      <c r="E619">
        <f t="shared" si="196"/>
        <v>-3.0990773551830628</v>
      </c>
      <c r="F619">
        <f t="shared" si="202"/>
        <v>359.1342053695754</v>
      </c>
      <c r="G619">
        <f t="shared" si="203"/>
        <v>125.31727114935688</v>
      </c>
      <c r="H619">
        <f t="shared" si="204"/>
        <v>164.3201122631952</v>
      </c>
      <c r="I619">
        <f t="shared" si="197"/>
        <v>-21.749038159850294</v>
      </c>
      <c r="J619">
        <f t="shared" si="198"/>
        <v>-50.846861152356084</v>
      </c>
      <c r="L619">
        <f t="shared" si="214"/>
        <v>0.61000000000000043</v>
      </c>
      <c r="M619" s="2">
        <f t="shared" si="199"/>
        <v>2.8288400722424343</v>
      </c>
      <c r="N619">
        <f t="shared" si="215"/>
        <v>-12.569799744557589</v>
      </c>
      <c r="O619">
        <f t="shared" si="200"/>
        <v>3.4754042855207054E-6</v>
      </c>
      <c r="P619" s="2">
        <f t="shared" si="205"/>
        <v>3.4622396548675635E-9</v>
      </c>
      <c r="R619">
        <f t="shared" si="213"/>
        <v>0.61000000000000043</v>
      </c>
      <c r="S619">
        <f t="shared" si="206"/>
        <v>0.29367908381097063</v>
      </c>
      <c r="T619">
        <f t="shared" si="207"/>
        <v>-1.2252676594832153</v>
      </c>
      <c r="U619">
        <f t="shared" si="208"/>
        <v>453.02489623849613</v>
      </c>
      <c r="V619">
        <f t="shared" si="209"/>
        <v>180.45629141754378</v>
      </c>
      <c r="W619">
        <f t="shared" si="210"/>
        <v>188.62817342367163</v>
      </c>
      <c r="X619">
        <f t="shared" si="211"/>
        <v>-28.669186665257204</v>
      </c>
      <c r="Y619">
        <f t="shared" si="212"/>
        <v>-56.496512391506762</v>
      </c>
    </row>
    <row r="620" spans="3:25" x14ac:dyDescent="0.55000000000000004">
      <c r="C620">
        <f t="shared" si="195"/>
        <v>0.61100000000000043</v>
      </c>
      <c r="D620">
        <f t="shared" si="201"/>
        <v>4.2186938322297751E-2</v>
      </c>
      <c r="E620">
        <f t="shared" si="196"/>
        <v>-3.1656446242798495</v>
      </c>
      <c r="F620">
        <f t="shared" si="202"/>
        <v>359.1342053695754</v>
      </c>
      <c r="G620">
        <f t="shared" si="203"/>
        <v>125.31727114935688</v>
      </c>
      <c r="H620">
        <f t="shared" si="204"/>
        <v>164.3201122631952</v>
      </c>
      <c r="I620">
        <f t="shared" si="197"/>
        <v>-21.676966071663806</v>
      </c>
      <c r="J620">
        <f t="shared" si="198"/>
        <v>-50.985500509639358</v>
      </c>
      <c r="L620">
        <f t="shared" si="214"/>
        <v>0.61100000000000043</v>
      </c>
      <c r="M620" s="2">
        <f t="shared" si="199"/>
        <v>2.8502149548716886</v>
      </c>
      <c r="N620">
        <f t="shared" si="215"/>
        <v>-12.562272089529724</v>
      </c>
      <c r="O620">
        <f t="shared" si="200"/>
        <v>3.501664645525195E-6</v>
      </c>
      <c r="P620" s="2">
        <f t="shared" si="205"/>
        <v>3.4885344655229532E-9</v>
      </c>
      <c r="R620">
        <f t="shared" si="213"/>
        <v>0.61100000000000043</v>
      </c>
      <c r="S620">
        <f t="shared" si="206"/>
        <v>0.27684229320154818</v>
      </c>
      <c r="T620">
        <f t="shared" si="207"/>
        <v>-1.2843072735521446</v>
      </c>
      <c r="U620">
        <f t="shared" si="208"/>
        <v>453.02489623849613</v>
      </c>
      <c r="V620">
        <f t="shared" si="209"/>
        <v>180.45629141754378</v>
      </c>
      <c r="W620">
        <f t="shared" si="210"/>
        <v>188.62817342367163</v>
      </c>
      <c r="X620">
        <f t="shared" si="211"/>
        <v>-28.574182549011379</v>
      </c>
      <c r="Y620">
        <f t="shared" si="212"/>
        <v>-56.650556121821509</v>
      </c>
    </row>
    <row r="621" spans="3:25" x14ac:dyDescent="0.55000000000000004">
      <c r="C621">
        <f t="shared" si="195"/>
        <v>0.61200000000000043</v>
      </c>
      <c r="D621">
        <f t="shared" si="201"/>
        <v>3.945136572990373E-2</v>
      </c>
      <c r="E621">
        <f t="shared" si="196"/>
        <v>-3.2326866130270346</v>
      </c>
      <c r="F621">
        <f t="shared" si="202"/>
        <v>359.1342053695754</v>
      </c>
      <c r="G621">
        <f t="shared" si="203"/>
        <v>125.31727114935688</v>
      </c>
      <c r="H621">
        <f t="shared" si="204"/>
        <v>164.3201122631952</v>
      </c>
      <c r="I621">
        <f t="shared" si="197"/>
        <v>-21.605011844671651</v>
      </c>
      <c r="J621">
        <f t="shared" si="198"/>
        <v>-51.124496725378698</v>
      </c>
      <c r="L621">
        <f t="shared" si="214"/>
        <v>0.61200000000000043</v>
      </c>
      <c r="M621" s="2">
        <f t="shared" si="199"/>
        <v>2.8715297939064155</v>
      </c>
      <c r="N621">
        <f t="shared" si="215"/>
        <v>-12.554821586730533</v>
      </c>
      <c r="O621">
        <f t="shared" si="200"/>
        <v>3.5278512382751172E-6</v>
      </c>
      <c r="P621" s="2">
        <f t="shared" si="205"/>
        <v>3.5147579419001591E-9</v>
      </c>
      <c r="R621">
        <f t="shared" si="213"/>
        <v>0.61200000000000043</v>
      </c>
      <c r="S621">
        <f t="shared" si="206"/>
        <v>0.26082678277834526</v>
      </c>
      <c r="T621">
        <f t="shared" si="207"/>
        <v>-1.343898759500135</v>
      </c>
      <c r="U621">
        <f t="shared" si="208"/>
        <v>453.02489623849613</v>
      </c>
      <c r="V621">
        <f t="shared" si="209"/>
        <v>180.45629141754378</v>
      </c>
      <c r="W621">
        <f t="shared" si="210"/>
        <v>188.62817342367163</v>
      </c>
      <c r="X621">
        <f t="shared" si="211"/>
        <v>-28.479333795248998</v>
      </c>
      <c r="Y621">
        <f t="shared" si="212"/>
        <v>-56.804996361531884</v>
      </c>
    </row>
    <row r="622" spans="3:25" x14ac:dyDescent="0.55000000000000004">
      <c r="C622">
        <f t="shared" si="195"/>
        <v>0.61300000000000043</v>
      </c>
      <c r="D622">
        <f t="shared" si="201"/>
        <v>3.6875615297604594E-2</v>
      </c>
      <c r="E622">
        <f t="shared" si="196"/>
        <v>-3.3002047784246287</v>
      </c>
      <c r="F622">
        <f t="shared" si="202"/>
        <v>359.1342053695754</v>
      </c>
      <c r="G622">
        <f t="shared" si="203"/>
        <v>125.31727114935688</v>
      </c>
      <c r="H622">
        <f t="shared" si="204"/>
        <v>164.3201122631952</v>
      </c>
      <c r="I622">
        <f t="shared" si="197"/>
        <v>-21.533175094020699</v>
      </c>
      <c r="J622">
        <f t="shared" si="198"/>
        <v>-51.263851641427244</v>
      </c>
      <c r="L622">
        <f t="shared" si="214"/>
        <v>0.61300000000000043</v>
      </c>
      <c r="M622" s="2">
        <f t="shared" si="199"/>
        <v>2.8927806013975461</v>
      </c>
      <c r="N622">
        <f t="shared" si="215"/>
        <v>-12.547448318357088</v>
      </c>
      <c r="O622">
        <f t="shared" si="200"/>
        <v>3.5539591643293839E-6</v>
      </c>
      <c r="P622" s="2">
        <f t="shared" si="205"/>
        <v>3.5409052013022536E-9</v>
      </c>
      <c r="R622">
        <f t="shared" si="213"/>
        <v>0.61300000000000043</v>
      </c>
      <c r="S622">
        <f t="shared" si="206"/>
        <v>0.24560182387777621</v>
      </c>
      <c r="T622">
        <f t="shared" si="207"/>
        <v>-1.40404365652428</v>
      </c>
      <c r="U622">
        <f t="shared" si="208"/>
        <v>453.02489623849613</v>
      </c>
      <c r="V622">
        <f t="shared" si="209"/>
        <v>180.45629141754378</v>
      </c>
      <c r="W622">
        <f t="shared" si="210"/>
        <v>188.62817342367163</v>
      </c>
      <c r="X622">
        <f t="shared" si="211"/>
        <v>-28.384639896663646</v>
      </c>
      <c r="Y622">
        <f t="shared" si="212"/>
        <v>-56.959835157141384</v>
      </c>
    </row>
    <row r="623" spans="3:25" x14ac:dyDescent="0.55000000000000004">
      <c r="C623">
        <f t="shared" si="195"/>
        <v>0.61400000000000043</v>
      </c>
      <c r="D623">
        <f t="shared" si="201"/>
        <v>3.4451573983127447E-2</v>
      </c>
      <c r="E623">
        <f t="shared" si="196"/>
        <v>-3.3682005936510109</v>
      </c>
      <c r="F623">
        <f t="shared" si="202"/>
        <v>359.1342053695754</v>
      </c>
      <c r="G623">
        <f t="shared" si="203"/>
        <v>125.31727114935688</v>
      </c>
      <c r="H623">
        <f t="shared" si="204"/>
        <v>164.3201122631952</v>
      </c>
      <c r="I623">
        <f t="shared" si="197"/>
        <v>-21.46145543673973</v>
      </c>
      <c r="J623">
        <f t="shared" si="198"/>
        <v>-51.403567113934599</v>
      </c>
      <c r="L623">
        <f t="shared" si="214"/>
        <v>0.61400000000000043</v>
      </c>
      <c r="M623" s="2">
        <f t="shared" si="199"/>
        <v>2.9139633629785009</v>
      </c>
      <c r="N623">
        <f t="shared" si="215"/>
        <v>-12.540152368793759</v>
      </c>
      <c r="O623">
        <f t="shared" si="200"/>
        <v>3.5799834917913655E-6</v>
      </c>
      <c r="P623" s="2">
        <f t="shared" si="205"/>
        <v>3.5669713280603782E-9</v>
      </c>
      <c r="R623">
        <f t="shared" si="213"/>
        <v>0.61400000000000043</v>
      </c>
      <c r="S623">
        <f t="shared" si="206"/>
        <v>0.23113726545604327</v>
      </c>
      <c r="T623">
        <f t="shared" si="207"/>
        <v>-1.4647435221873408</v>
      </c>
      <c r="U623">
        <f t="shared" si="208"/>
        <v>453.02489623849613</v>
      </c>
      <c r="V623">
        <f t="shared" si="209"/>
        <v>180.45629141754378</v>
      </c>
      <c r="W623">
        <f t="shared" si="210"/>
        <v>188.62817342367163</v>
      </c>
      <c r="X623">
        <f t="shared" si="211"/>
        <v>-28.290100348429643</v>
      </c>
      <c r="Y623">
        <f t="shared" si="212"/>
        <v>-57.115074571038441</v>
      </c>
    </row>
    <row r="624" spans="3:25" x14ac:dyDescent="0.55000000000000004">
      <c r="C624">
        <f t="shared" si="195"/>
        <v>0.61500000000000044</v>
      </c>
      <c r="D624">
        <f t="shared" si="201"/>
        <v>3.2171460214389512E-2</v>
      </c>
      <c r="E624">
        <f t="shared" si="196"/>
        <v>-3.4366755481990126</v>
      </c>
      <c r="F624">
        <f t="shared" si="202"/>
        <v>359.1342053695754</v>
      </c>
      <c r="G624">
        <f t="shared" si="203"/>
        <v>125.31727114935688</v>
      </c>
      <c r="H624">
        <f t="shared" si="204"/>
        <v>164.3201122631952</v>
      </c>
      <c r="I624">
        <f t="shared" si="197"/>
        <v>-21.389852491727211</v>
      </c>
      <c r="J624">
        <f t="shared" si="198"/>
        <v>-51.543645013495116</v>
      </c>
      <c r="L624">
        <f t="shared" si="214"/>
        <v>0.61500000000000044</v>
      </c>
      <c r="M624" s="2">
        <f t="shared" si="199"/>
        <v>2.9350740387251775</v>
      </c>
      <c r="N624">
        <f t="shared" si="215"/>
        <v>-12.532933824624783</v>
      </c>
      <c r="O624">
        <f t="shared" si="200"/>
        <v>3.6059192573654434E-6</v>
      </c>
      <c r="P624" s="2">
        <f t="shared" si="205"/>
        <v>3.5929513745784072E-9</v>
      </c>
      <c r="R624">
        <f t="shared" si="213"/>
        <v>0.61500000000000044</v>
      </c>
      <c r="S624">
        <f t="shared" si="206"/>
        <v>0.21740355924294691</v>
      </c>
      <c r="T624">
        <f t="shared" si="207"/>
        <v>-1.5259999325663642</v>
      </c>
      <c r="U624">
        <f t="shared" si="208"/>
        <v>453.02489623849613</v>
      </c>
      <c r="V624">
        <f t="shared" si="209"/>
        <v>180.45629141754378</v>
      </c>
      <c r="W624">
        <f t="shared" si="210"/>
        <v>188.62817342367163</v>
      </c>
      <c r="X624">
        <f t="shared" si="211"/>
        <v>-28.19571464818587</v>
      </c>
      <c r="Y624">
        <f t="shared" si="212"/>
        <v>-57.270716681661241</v>
      </c>
    </row>
    <row r="625" spans="3:25" x14ac:dyDescent="0.55000000000000004">
      <c r="C625">
        <f t="shared" si="195"/>
        <v>0.61600000000000044</v>
      </c>
      <c r="D625">
        <f t="shared" si="201"/>
        <v>3.0027815366123305E-2</v>
      </c>
      <c r="E625">
        <f t="shared" si="196"/>
        <v>-3.5056311480140323</v>
      </c>
      <c r="F625">
        <f t="shared" si="202"/>
        <v>359.1342053695754</v>
      </c>
      <c r="G625">
        <f t="shared" si="203"/>
        <v>125.31727114935688</v>
      </c>
      <c r="H625">
        <f t="shared" si="204"/>
        <v>164.3201122631952</v>
      </c>
      <c r="I625">
        <f t="shared" si="197"/>
        <v>-21.31836587973913</v>
      </c>
      <c r="J625">
        <f t="shared" si="198"/>
        <v>-51.684087225298214</v>
      </c>
      <c r="L625">
        <f t="shared" si="214"/>
        <v>0.61600000000000044</v>
      </c>
      <c r="M625" s="2">
        <f t="shared" si="199"/>
        <v>2.9561085640349742</v>
      </c>
      <c r="N625">
        <f t="shared" si="215"/>
        <v>-12.525792774647101</v>
      </c>
      <c r="O625">
        <f t="shared" si="200"/>
        <v>3.6317614674369417E-6</v>
      </c>
      <c r="P625" s="2">
        <f t="shared" si="205"/>
        <v>3.618840362401196E-9</v>
      </c>
      <c r="R625">
        <f t="shared" si="213"/>
        <v>0.61600000000000044</v>
      </c>
      <c r="S625">
        <f t="shared" si="206"/>
        <v>0.2043717821260233</v>
      </c>
      <c r="T625">
        <f t="shared" si="207"/>
        <v>-1.5878144824036937</v>
      </c>
      <c r="U625">
        <f t="shared" si="208"/>
        <v>453.02489623849613</v>
      </c>
      <c r="V625">
        <f t="shared" si="209"/>
        <v>180.45629141754378</v>
      </c>
      <c r="W625">
        <f t="shared" si="210"/>
        <v>188.62817342367163</v>
      </c>
      <c r="X625">
        <f t="shared" si="211"/>
        <v>-28.101482296019761</v>
      </c>
      <c r="Y625">
        <f t="shared" si="212"/>
        <v>-57.42676358366468</v>
      </c>
    </row>
    <row r="626" spans="3:25" x14ac:dyDescent="0.55000000000000004">
      <c r="C626">
        <f t="shared" si="195"/>
        <v>0.61700000000000044</v>
      </c>
      <c r="D626">
        <f t="shared" si="201"/>
        <v>2.8013495139913473E-2</v>
      </c>
      <c r="E626">
        <f t="shared" si="196"/>
        <v>-3.5750689156341977</v>
      </c>
      <c r="F626">
        <f t="shared" si="202"/>
        <v>359.1342053695754</v>
      </c>
      <c r="G626">
        <f t="shared" si="203"/>
        <v>125.31727114935688</v>
      </c>
      <c r="H626">
        <f t="shared" si="204"/>
        <v>164.3201122631952</v>
      </c>
      <c r="I626">
        <f t="shared" si="197"/>
        <v>-21.246995223376935</v>
      </c>
      <c r="J626">
        <f t="shared" si="198"/>
        <v>-51.824895649280577</v>
      </c>
      <c r="L626">
        <f t="shared" si="214"/>
        <v>0.61700000000000044</v>
      </c>
      <c r="M626" s="2">
        <f t="shared" si="199"/>
        <v>2.9770628505249475</v>
      </c>
      <c r="N626">
        <f t="shared" si="215"/>
        <v>-12.518729309883433</v>
      </c>
      <c r="O626">
        <f t="shared" si="200"/>
        <v>3.6575050991755697E-6</v>
      </c>
      <c r="P626" s="2">
        <f t="shared" si="205"/>
        <v>3.6446332833062589E-9</v>
      </c>
      <c r="R626">
        <f t="shared" si="213"/>
        <v>0.61700000000000044</v>
      </c>
      <c r="S626">
        <f t="shared" si="206"/>
        <v>0.19201365585088606</v>
      </c>
      <c r="T626">
        <f t="shared" si="207"/>
        <v>-1.6501887852601982</v>
      </c>
      <c r="U626">
        <f t="shared" si="208"/>
        <v>453.02489623849613</v>
      </c>
      <c r="V626">
        <f t="shared" si="209"/>
        <v>180.45629141754378</v>
      </c>
      <c r="W626">
        <f t="shared" si="210"/>
        <v>188.62817342367163</v>
      </c>
      <c r="X626">
        <f t="shared" si="211"/>
        <v>-28.007402794451416</v>
      </c>
      <c r="Y626">
        <f t="shared" si="212"/>
        <v>-57.58321738808953</v>
      </c>
    </row>
    <row r="627" spans="3:25" x14ac:dyDescent="0.55000000000000004">
      <c r="C627">
        <f t="shared" si="195"/>
        <v>0.61800000000000044</v>
      </c>
      <c r="D627">
        <f t="shared" si="201"/>
        <v>2.6121660873182781E-2</v>
      </c>
      <c r="E627">
        <f t="shared" si="196"/>
        <v>-3.644990390332687</v>
      </c>
      <c r="F627">
        <f t="shared" si="202"/>
        <v>359.1342053695754</v>
      </c>
      <c r="G627">
        <f t="shared" si="203"/>
        <v>125.31727114935688</v>
      </c>
      <c r="H627">
        <f t="shared" si="204"/>
        <v>164.3201122631952</v>
      </c>
      <c r="I627">
        <f t="shared" si="197"/>
        <v>-21.175740147075604</v>
      </c>
      <c r="J627">
        <f t="shared" si="198"/>
        <v>-51.966072200280401</v>
      </c>
      <c r="L627">
        <f t="shared" si="214"/>
        <v>0.61800000000000044</v>
      </c>
      <c r="M627" s="2">
        <f t="shared" si="199"/>
        <v>2.9979327869488541</v>
      </c>
      <c r="N627">
        <f t="shared" si="215"/>
        <v>-12.511743523595616</v>
      </c>
      <c r="O627">
        <f t="shared" si="200"/>
        <v>3.6831451016620634E-6</v>
      </c>
      <c r="P627" s="2">
        <f t="shared" si="205"/>
        <v>3.6703251004188199E-9</v>
      </c>
      <c r="R627">
        <f t="shared" si="213"/>
        <v>0.61800000000000044</v>
      </c>
      <c r="S627">
        <f t="shared" si="206"/>
        <v>0.18030156412767359</v>
      </c>
      <c r="T627">
        <f t="shared" si="207"/>
        <v>-1.7131244736708737</v>
      </c>
      <c r="U627">
        <f t="shared" si="208"/>
        <v>453.02489623849613</v>
      </c>
      <c r="V627">
        <f t="shared" si="209"/>
        <v>180.45629141754378</v>
      </c>
      <c r="W627">
        <f t="shared" si="210"/>
        <v>188.62817342367163</v>
      </c>
      <c r="X627">
        <f t="shared" si="211"/>
        <v>-27.913475648417844</v>
      </c>
      <c r="Y627">
        <f t="shared" si="212"/>
        <v>-57.740080222533777</v>
      </c>
    </row>
    <row r="628" spans="3:25" x14ac:dyDescent="0.55000000000000004">
      <c r="C628">
        <f t="shared" si="195"/>
        <v>0.61900000000000044</v>
      </c>
      <c r="D628">
        <f t="shared" si="201"/>
        <v>2.43457708013263E-2</v>
      </c>
      <c r="E628">
        <f t="shared" si="196"/>
        <v>-3.7153971282620688</v>
      </c>
      <c r="F628">
        <f t="shared" si="202"/>
        <v>359.1342053695754</v>
      </c>
      <c r="G628">
        <f t="shared" si="203"/>
        <v>125.31727114935688</v>
      </c>
      <c r="H628">
        <f t="shared" si="204"/>
        <v>164.3201122631952</v>
      </c>
      <c r="I628">
        <f t="shared" si="197"/>
        <v>-21.10460027709177</v>
      </c>
      <c r="J628">
        <f t="shared" si="198"/>
        <v>-52.107618808193614</v>
      </c>
      <c r="L628">
        <f t="shared" si="214"/>
        <v>0.61900000000000044</v>
      </c>
      <c r="M628" s="2">
        <f t="shared" si="199"/>
        <v>3.0187142401330984</v>
      </c>
      <c r="N628">
        <f t="shared" si="215"/>
        <v>-12.504835511298186</v>
      </c>
      <c r="O628">
        <f t="shared" si="200"/>
        <v>3.7086763970380576E-6</v>
      </c>
      <c r="P628" s="2">
        <f t="shared" si="205"/>
        <v>3.6959107493500637E-9</v>
      </c>
      <c r="R628">
        <f t="shared" si="213"/>
        <v>0.61900000000000044</v>
      </c>
      <c r="S628">
        <f t="shared" si="206"/>
        <v>0.16920856723710481</v>
      </c>
      <c r="T628">
        <f t="shared" si="207"/>
        <v>-1.7766231993028256</v>
      </c>
      <c r="U628">
        <f t="shared" si="208"/>
        <v>453.02489623849613</v>
      </c>
      <c r="V628">
        <f t="shared" si="209"/>
        <v>180.45629141754378</v>
      </c>
      <c r="W628">
        <f t="shared" si="210"/>
        <v>188.62817342367163</v>
      </c>
      <c r="X628">
        <f t="shared" si="211"/>
        <v>-27.819700365257333</v>
      </c>
      <c r="Y628">
        <f t="shared" si="212"/>
        <v>-57.89735423132624</v>
      </c>
    </row>
    <row r="629" spans="3:25" x14ac:dyDescent="0.55000000000000004">
      <c r="C629">
        <f t="shared" si="195"/>
        <v>0.62000000000000044</v>
      </c>
      <c r="D629">
        <f t="shared" si="201"/>
        <v>2.2679571295845538E-2</v>
      </c>
      <c r="E629">
        <f t="shared" si="196"/>
        <v>-3.7862907026008159</v>
      </c>
      <c r="F629">
        <f t="shared" si="202"/>
        <v>359.1342053695754</v>
      </c>
      <c r="G629">
        <f t="shared" si="203"/>
        <v>125.31727114935688</v>
      </c>
      <c r="H629">
        <f t="shared" si="204"/>
        <v>164.3201122631952</v>
      </c>
      <c r="I629">
        <f t="shared" si="197"/>
        <v>-21.03357524149196</v>
      </c>
      <c r="J629">
        <f t="shared" si="198"/>
        <v>-52.249537418132171</v>
      </c>
      <c r="L629">
        <f t="shared" si="214"/>
        <v>0.62000000000000044</v>
      </c>
      <c r="M629" s="2">
        <f t="shared" si="199"/>
        <v>3.0394030559314102</v>
      </c>
      <c r="N629">
        <f t="shared" si="215"/>
        <v>-12.498005370772226</v>
      </c>
      <c r="O629">
        <f t="shared" si="200"/>
        <v>3.7340938816789635E-6</v>
      </c>
      <c r="P629" s="2">
        <f t="shared" si="205"/>
        <v>3.721385139358514E-9</v>
      </c>
      <c r="R629">
        <f t="shared" si="213"/>
        <v>0.62000000000000044</v>
      </c>
      <c r="S629">
        <f t="shared" si="206"/>
        <v>0.15870841423268417</v>
      </c>
      <c r="T629">
        <f t="shared" si="207"/>
        <v>-1.8406866331156095</v>
      </c>
      <c r="U629">
        <f t="shared" si="208"/>
        <v>453.02489623849613</v>
      </c>
      <c r="V629">
        <f t="shared" si="209"/>
        <v>180.45629141754378</v>
      </c>
      <c r="W629">
        <f t="shared" si="210"/>
        <v>188.62817342367163</v>
      </c>
      <c r="X629">
        <f t="shared" si="211"/>
        <v>-27.726076454693946</v>
      </c>
      <c r="Y629">
        <f t="shared" si="212"/>
        <v>-58.055041575702411</v>
      </c>
    </row>
    <row r="630" spans="3:25" x14ac:dyDescent="0.55000000000000004">
      <c r="C630">
        <f t="shared" si="195"/>
        <v>0.62100000000000044</v>
      </c>
      <c r="D630">
        <f t="shared" si="201"/>
        <v>2.1117088100011616E-2</v>
      </c>
      <c r="E630">
        <f t="shared" si="196"/>
        <v>-3.8576727037020575</v>
      </c>
      <c r="F630">
        <f t="shared" si="202"/>
        <v>359.1342053695754</v>
      </c>
      <c r="G630">
        <f t="shared" si="203"/>
        <v>125.31727114935688</v>
      </c>
      <c r="H630">
        <f t="shared" si="204"/>
        <v>164.3201122631952</v>
      </c>
      <c r="I630">
        <f t="shared" si="197"/>
        <v>-20.962664670140931</v>
      </c>
      <c r="J630">
        <f t="shared" si="198"/>
        <v>-52.391829990584441</v>
      </c>
      <c r="L630">
        <f t="shared" si="214"/>
        <v>0.62100000000000044</v>
      </c>
      <c r="M630" s="2">
        <f t="shared" si="199"/>
        <v>3.0599950601981267</v>
      </c>
      <c r="N630">
        <f t="shared" si="215"/>
        <v>-12.491253202079477</v>
      </c>
      <c r="O630">
        <f t="shared" si="200"/>
        <v>3.7593924273897068E-6</v>
      </c>
      <c r="P630" s="2">
        <f t="shared" si="205"/>
        <v>3.7467431545343382E-9</v>
      </c>
      <c r="R630">
        <f t="shared" si="213"/>
        <v>0.62100000000000044</v>
      </c>
      <c r="S630">
        <f t="shared" si="206"/>
        <v>0.14877555283808433</v>
      </c>
      <c r="T630">
        <f t="shared" si="207"/>
        <v>-1.9053164655241019</v>
      </c>
      <c r="U630">
        <f t="shared" si="208"/>
        <v>453.02489623849613</v>
      </c>
      <c r="V630">
        <f t="shared" si="209"/>
        <v>180.45629141754378</v>
      </c>
      <c r="W630">
        <f t="shared" si="210"/>
        <v>188.62817342367163</v>
      </c>
      <c r="X630">
        <f t="shared" si="211"/>
        <v>-27.63260342882214</v>
      </c>
      <c r="Y630">
        <f t="shared" si="212"/>
        <v>-58.213144433982713</v>
      </c>
    </row>
    <row r="631" spans="3:25" x14ac:dyDescent="0.55000000000000004">
      <c r="C631">
        <f t="shared" si="195"/>
        <v>0.62200000000000044</v>
      </c>
      <c r="D631">
        <f t="shared" si="201"/>
        <v>1.9652617582278091E-2</v>
      </c>
      <c r="E631">
        <f t="shared" si="196"/>
        <v>-3.9295447392445197</v>
      </c>
      <c r="F631">
        <f t="shared" si="202"/>
        <v>359.1342053695754</v>
      </c>
      <c r="G631">
        <f t="shared" si="203"/>
        <v>125.31727114935688</v>
      </c>
      <c r="H631">
        <f t="shared" si="204"/>
        <v>164.3201122631952</v>
      </c>
      <c r="I631">
        <f t="shared" si="197"/>
        <v>-20.891868194690101</v>
      </c>
      <c r="J631">
        <f t="shared" si="198"/>
        <v>-52.53449850157773</v>
      </c>
      <c r="L631">
        <f t="shared" si="214"/>
        <v>0.62200000000000044</v>
      </c>
      <c r="M631" s="2">
        <f t="shared" si="199"/>
        <v>3.0804860597800099</v>
      </c>
      <c r="N631">
        <f t="shared" si="215"/>
        <v>-12.4845791075767</v>
      </c>
      <c r="O631">
        <f t="shared" si="200"/>
        <v>3.7845668826232359E-6</v>
      </c>
      <c r="P631" s="2">
        <f t="shared" si="205"/>
        <v>3.771979655006475E-9</v>
      </c>
      <c r="R631">
        <f t="shared" si="213"/>
        <v>0.62200000000000044</v>
      </c>
      <c r="S631">
        <f t="shared" si="206"/>
        <v>0.1393851371408126</v>
      </c>
      <c r="T631">
        <f t="shared" si="207"/>
        <v>-1.9705144065637796</v>
      </c>
      <c r="U631">
        <f t="shared" si="208"/>
        <v>453.02489623849613</v>
      </c>
      <c r="V631">
        <f t="shared" si="209"/>
        <v>180.45629141754378</v>
      </c>
      <c r="W631">
        <f t="shared" si="210"/>
        <v>188.62817342367163</v>
      </c>
      <c r="X631">
        <f t="shared" si="211"/>
        <v>-27.539280802091501</v>
      </c>
      <c r="Y631">
        <f t="shared" si="212"/>
        <v>-58.37166500175303</v>
      </c>
    </row>
    <row r="632" spans="3:25" x14ac:dyDescent="0.55000000000000004">
      <c r="C632">
        <f t="shared" si="195"/>
        <v>0.62300000000000044</v>
      </c>
      <c r="D632">
        <f t="shared" si="201"/>
        <v>1.8280718026370164E-2</v>
      </c>
      <c r="E632">
        <f t="shared" si="196"/>
        <v>-4.0019084343856335</v>
      </c>
      <c r="F632">
        <f t="shared" si="202"/>
        <v>359.1342053695754</v>
      </c>
      <c r="G632">
        <f t="shared" si="203"/>
        <v>125.31727114935688</v>
      </c>
      <c r="H632">
        <f t="shared" si="204"/>
        <v>164.3201122631952</v>
      </c>
      <c r="I632">
        <f t="shared" si="197"/>
        <v>-20.821185448566062</v>
      </c>
      <c r="J632">
        <f t="shared" si="198"/>
        <v>-52.677544942842886</v>
      </c>
      <c r="L632">
        <f t="shared" si="214"/>
        <v>0.62300000000000044</v>
      </c>
      <c r="M632" s="2">
        <f t="shared" si="199"/>
        <v>3.1008718435263458</v>
      </c>
      <c r="N632">
        <f t="shared" si="215"/>
        <v>-12.477983191930329</v>
      </c>
      <c r="O632">
        <f t="shared" si="200"/>
        <v>3.8096120737214908E-6</v>
      </c>
      <c r="P632" s="2">
        <f t="shared" si="205"/>
        <v>3.7970894781723667E-9</v>
      </c>
      <c r="R632">
        <f t="shared" si="213"/>
        <v>0.62300000000000044</v>
      </c>
      <c r="S632">
        <f t="shared" si="206"/>
        <v>0.13051303318476851</v>
      </c>
      <c r="T632">
        <f t="shared" si="207"/>
        <v>-2.0362821860585285</v>
      </c>
      <c r="U632">
        <f t="shared" si="208"/>
        <v>453.02489623849613</v>
      </c>
      <c r="V632">
        <f t="shared" si="209"/>
        <v>180.45629141754378</v>
      </c>
      <c r="W632">
        <f t="shared" si="210"/>
        <v>188.62817342367163</v>
      </c>
      <c r="X632">
        <f t="shared" si="211"/>
        <v>-27.446108091291627</v>
      </c>
      <c r="Y632">
        <f t="shared" si="212"/>
        <v>-58.530605492047648</v>
      </c>
    </row>
    <row r="633" spans="3:25" x14ac:dyDescent="0.55000000000000004">
      <c r="C633">
        <f t="shared" si="195"/>
        <v>0.62400000000000044</v>
      </c>
      <c r="D633">
        <f t="shared" si="201"/>
        <v>1.699620097570222E-2</v>
      </c>
      <c r="E633">
        <f t="shared" si="196"/>
        <v>-4.0747654319170294</v>
      </c>
      <c r="F633">
        <f t="shared" si="202"/>
        <v>359.1342053695754</v>
      </c>
      <c r="G633">
        <f t="shared" si="203"/>
        <v>125.31727114935688</v>
      </c>
      <c r="H633">
        <f t="shared" si="204"/>
        <v>164.3201122631952</v>
      </c>
      <c r="I633">
        <f t="shared" si="197"/>
        <v>-20.750616066959182</v>
      </c>
      <c r="J633">
        <f t="shared" si="198"/>
        <v>-52.820971321981162</v>
      </c>
      <c r="L633">
        <f t="shared" si="214"/>
        <v>0.62400000000000044</v>
      </c>
      <c r="M633" s="2">
        <f t="shared" si="199"/>
        <v>3.1211481833172989</v>
      </c>
      <c r="N633">
        <f t="shared" si="215"/>
        <v>-12.471465562131383</v>
      </c>
      <c r="O633">
        <f t="shared" si="200"/>
        <v>3.8345228061788021E-6</v>
      </c>
      <c r="P633" s="2">
        <f t="shared" si="205"/>
        <v>3.8220674399501495E-9</v>
      </c>
      <c r="R633">
        <f t="shared" si="213"/>
        <v>0.62400000000000044</v>
      </c>
      <c r="S633">
        <f t="shared" si="206"/>
        <v>0.12213582256540773</v>
      </c>
      <c r="T633">
        <f t="shared" si="207"/>
        <v>-2.102621553790982</v>
      </c>
      <c r="U633">
        <f t="shared" si="208"/>
        <v>453.02489623849613</v>
      </c>
      <c r="V633">
        <f t="shared" si="209"/>
        <v>180.45629141754378</v>
      </c>
      <c r="W633">
        <f t="shared" si="210"/>
        <v>188.62817342367163</v>
      </c>
      <c r="X633">
        <f t="shared" si="211"/>
        <v>-27.353084815537102</v>
      </c>
      <c r="Y633">
        <f t="shared" si="212"/>
        <v>-58.689968135534627</v>
      </c>
    </row>
    <row r="634" spans="3:25" x14ac:dyDescent="0.55000000000000004">
      <c r="C634">
        <f t="shared" si="195"/>
        <v>0.62500000000000044</v>
      </c>
      <c r="D634">
        <f t="shared" si="201"/>
        <v>1.5794122648537579E-2</v>
      </c>
      <c r="E634">
        <f t="shared" si="196"/>
        <v>-4.1481173924223</v>
      </c>
      <c r="F634">
        <f t="shared" si="202"/>
        <v>359.1342053695754</v>
      </c>
      <c r="G634">
        <f t="shared" si="203"/>
        <v>125.31727114935688</v>
      </c>
      <c r="H634">
        <f t="shared" si="204"/>
        <v>164.3201122631952</v>
      </c>
      <c r="I634">
        <f t="shared" si="197"/>
        <v>-20.680159686812335</v>
      </c>
      <c r="J634">
        <f t="shared" si="198"/>
        <v>-52.964779662633283</v>
      </c>
      <c r="L634">
        <f t="shared" si="214"/>
        <v>0.62500000000000044</v>
      </c>
      <c r="M634" s="2">
        <f t="shared" si="199"/>
        <v>3.1413108351102785</v>
      </c>
      <c r="N634">
        <f t="shared" si="215"/>
        <v>-12.465026327510653</v>
      </c>
      <c r="O634">
        <f t="shared" si="200"/>
        <v>3.8592938659274135E-6</v>
      </c>
      <c r="P634" s="2">
        <f t="shared" si="205"/>
        <v>3.8469083360531106E-9</v>
      </c>
      <c r="R634">
        <f t="shared" si="213"/>
        <v>0.62500000000000044</v>
      </c>
      <c r="S634">
        <f t="shared" si="206"/>
        <v>0.11423080413185566</v>
      </c>
      <c r="T634">
        <f t="shared" si="207"/>
        <v>-2.1695342796755241</v>
      </c>
      <c r="U634">
        <f t="shared" si="208"/>
        <v>453.02489623849613</v>
      </c>
      <c r="V634">
        <f t="shared" si="209"/>
        <v>180.45629141754378</v>
      </c>
      <c r="W634">
        <f t="shared" si="210"/>
        <v>188.62817342367163</v>
      </c>
      <c r="X634">
        <f t="shared" si="211"/>
        <v>-27.260210496252622</v>
      </c>
      <c r="Y634">
        <f t="shared" si="212"/>
        <v>-58.849755180703646</v>
      </c>
    </row>
    <row r="635" spans="3:25" x14ac:dyDescent="0.55000000000000004">
      <c r="C635">
        <f t="shared" si="195"/>
        <v>0.62600000000000044</v>
      </c>
      <c r="D635">
        <f t="shared" si="201"/>
        <v>1.4669775439082324E-2</v>
      </c>
      <c r="E635">
        <f t="shared" si="196"/>
        <v>-4.2219659944370918</v>
      </c>
      <c r="F635">
        <f t="shared" si="202"/>
        <v>359.1342053695754</v>
      </c>
      <c r="G635">
        <f t="shared" si="203"/>
        <v>125.31727114935688</v>
      </c>
      <c r="H635">
        <f t="shared" si="204"/>
        <v>164.3201122631952</v>
      </c>
      <c r="I635">
        <f t="shared" si="197"/>
        <v>-20.609815946809665</v>
      </c>
      <c r="J635">
        <f t="shared" si="198"/>
        <v>-53.108972004650745</v>
      </c>
      <c r="L635">
        <f t="shared" si="214"/>
        <v>0.62600000000000044</v>
      </c>
      <c r="M635" s="2">
        <f t="shared" si="199"/>
        <v>3.1613555400041977</v>
      </c>
      <c r="N635">
        <f t="shared" si="215"/>
        <v>-12.458665599754168</v>
      </c>
      <c r="O635">
        <f t="shared" si="200"/>
        <v>3.8839200206449906E-6</v>
      </c>
      <c r="P635" s="2">
        <f t="shared" si="205"/>
        <v>3.8716069432862054E-9</v>
      </c>
      <c r="R635">
        <f t="shared" si="213"/>
        <v>0.62600000000000044</v>
      </c>
      <c r="S635">
        <f t="shared" si="206"/>
        <v>0.10677599390057607</v>
      </c>
      <c r="T635">
        <f t="shared" si="207"/>
        <v>-2.237022153933836</v>
      </c>
      <c r="U635">
        <f t="shared" si="208"/>
        <v>453.02489623849613</v>
      </c>
      <c r="V635">
        <f t="shared" si="209"/>
        <v>180.45629141754378</v>
      </c>
      <c r="W635">
        <f t="shared" si="210"/>
        <v>188.62817342367163</v>
      </c>
      <c r="X635">
        <f t="shared" si="211"/>
        <v>-27.167484657158194</v>
      </c>
      <c r="Y635">
        <f t="shared" si="212"/>
        <v>-59.009968894056385</v>
      </c>
    </row>
    <row r="636" spans="3:25" x14ac:dyDescent="0.55000000000000004">
      <c r="C636">
        <f t="shared" si="195"/>
        <v>0.62700000000000045</v>
      </c>
      <c r="D636">
        <f t="shared" si="201"/>
        <v>1.3618679518517285E-2</v>
      </c>
      <c r="E636">
        <f t="shared" si="196"/>
        <v>-4.2963129346115991</v>
      </c>
      <c r="F636">
        <f t="shared" si="202"/>
        <v>359.1342053695754</v>
      </c>
      <c r="G636">
        <f t="shared" si="203"/>
        <v>125.31727114935688</v>
      </c>
      <c r="H636">
        <f t="shared" si="204"/>
        <v>164.3201122631952</v>
      </c>
      <c r="I636">
        <f t="shared" si="197"/>
        <v>-20.539584487365488</v>
      </c>
      <c r="J636">
        <f t="shared" si="198"/>
        <v>-53.253550404269426</v>
      </c>
      <c r="L636">
        <f t="shared" si="214"/>
        <v>0.62700000000000045</v>
      </c>
      <c r="M636" s="2">
        <f t="shared" si="199"/>
        <v>3.1812780253213813</v>
      </c>
      <c r="N636">
        <f t="shared" si="215"/>
        <v>-12.452383492918955</v>
      </c>
      <c r="O636">
        <f t="shared" si="200"/>
        <v>3.9083960210838126E-6</v>
      </c>
      <c r="P636" s="2">
        <f t="shared" si="205"/>
        <v>3.8961580208644056E-9</v>
      </c>
      <c r="R636">
        <f t="shared" si="213"/>
        <v>0.62700000000000045</v>
      </c>
      <c r="S636">
        <f t="shared" si="206"/>
        <v>9.975012328499501E-2</v>
      </c>
      <c r="T636">
        <f t="shared" si="207"/>
        <v>-2.3050869872731283</v>
      </c>
      <c r="U636">
        <f t="shared" si="208"/>
        <v>453.02489623849613</v>
      </c>
      <c r="V636">
        <f t="shared" si="209"/>
        <v>180.45629141754378</v>
      </c>
      <c r="W636">
        <f t="shared" si="210"/>
        <v>188.62817342367163</v>
      </c>
      <c r="X636">
        <f t="shared" si="211"/>
        <v>-27.074906824254509</v>
      </c>
      <c r="Y636">
        <f t="shared" si="212"/>
        <v>-59.170611560299363</v>
      </c>
    </row>
    <row r="637" spans="3:25" x14ac:dyDescent="0.55000000000000004">
      <c r="C637">
        <f t="shared" si="195"/>
        <v>0.62800000000000045</v>
      </c>
      <c r="D637">
        <f t="shared" si="201"/>
        <v>1.2636574548817456E-2</v>
      </c>
      <c r="E637">
        <f t="shared" si="196"/>
        <v>-4.371159927875496</v>
      </c>
      <c r="F637">
        <f t="shared" si="202"/>
        <v>359.1342053695754</v>
      </c>
      <c r="G637">
        <f t="shared" si="203"/>
        <v>125.31727114935688</v>
      </c>
      <c r="H637">
        <f t="shared" si="204"/>
        <v>164.3201122631952</v>
      </c>
      <c r="I637">
        <f t="shared" si="197"/>
        <v>-20.469464950613258</v>
      </c>
      <c r="J637">
        <f t="shared" si="198"/>
        <v>-53.398516934285553</v>
      </c>
      <c r="L637">
        <f t="shared" si="214"/>
        <v>0.62800000000000045</v>
      </c>
      <c r="M637" s="2">
        <f t="shared" si="199"/>
        <v>3.2010740057069964</v>
      </c>
      <c r="N637">
        <f t="shared" si="215"/>
        <v>-12.446180123449079</v>
      </c>
      <c r="O637">
        <f t="shared" si="200"/>
        <v>3.932716602421489E-6</v>
      </c>
      <c r="P637" s="2">
        <f t="shared" si="205"/>
        <v>3.9205563117526541E-9</v>
      </c>
      <c r="R637">
        <f t="shared" si="213"/>
        <v>0.62800000000000045</v>
      </c>
      <c r="S637">
        <f t="shared" si="206"/>
        <v>9.3132635744950218E-2</v>
      </c>
      <c r="T637">
        <f t="shared" si="207"/>
        <v>-2.3737306110671383</v>
      </c>
      <c r="U637">
        <f t="shared" si="208"/>
        <v>453.02489623849613</v>
      </c>
      <c r="V637">
        <f t="shared" si="209"/>
        <v>180.45629141754378</v>
      </c>
      <c r="W637">
        <f t="shared" si="210"/>
        <v>188.62817342367163</v>
      </c>
      <c r="X637">
        <f t="shared" si="211"/>
        <v>-26.982476525808384</v>
      </c>
      <c r="Y637">
        <f t="shared" si="212"/>
        <v>-59.331685482539505</v>
      </c>
    </row>
    <row r="638" spans="3:25" x14ac:dyDescent="0.55000000000000004">
      <c r="C638">
        <f t="shared" si="195"/>
        <v>0.62900000000000045</v>
      </c>
      <c r="D638">
        <f t="shared" si="201"/>
        <v>1.1719411521086805E-2</v>
      </c>
      <c r="E638">
        <f t="shared" si="196"/>
        <v>-4.4465087076052754</v>
      </c>
      <c r="F638">
        <f t="shared" si="202"/>
        <v>359.1342053695754</v>
      </c>
      <c r="G638">
        <f t="shared" si="203"/>
        <v>125.31727114935688</v>
      </c>
      <c r="H638">
        <f t="shared" si="204"/>
        <v>164.3201122631952</v>
      </c>
      <c r="I638">
        <f t="shared" si="197"/>
        <v>-20.399456980394614</v>
      </c>
      <c r="J638">
        <f t="shared" si="198"/>
        <v>-53.543873684233972</v>
      </c>
      <c r="L638">
        <f t="shared" si="214"/>
        <v>0.62900000000000045</v>
      </c>
      <c r="M638" s="2">
        <f t="shared" si="199"/>
        <v>3.2207391842458182</v>
      </c>
      <c r="N638">
        <f t="shared" si="215"/>
        <v>-12.44005561019196</v>
      </c>
      <c r="O638">
        <f t="shared" si="200"/>
        <v>3.9568764856329762E-6</v>
      </c>
      <c r="P638" s="2">
        <f t="shared" si="205"/>
        <v>3.9447965440272369E-9</v>
      </c>
      <c r="R638">
        <f t="shared" si="213"/>
        <v>0.62900000000000045</v>
      </c>
      <c r="S638">
        <f t="shared" si="206"/>
        <v>8.6903681958959533E-2</v>
      </c>
      <c r="T638">
        <f t="shared" si="207"/>
        <v>-2.4429548775397976</v>
      </c>
      <c r="U638">
        <f t="shared" si="208"/>
        <v>453.02489623849613</v>
      </c>
      <c r="V638">
        <f t="shared" si="209"/>
        <v>180.45629141754378</v>
      </c>
      <c r="W638">
        <f t="shared" si="210"/>
        <v>188.62817342367163</v>
      </c>
      <c r="X638">
        <f t="shared" si="211"/>
        <v>-26.890193292338356</v>
      </c>
      <c r="Y638">
        <f t="shared" si="212"/>
        <v>-59.493192982482192</v>
      </c>
    </row>
    <row r="639" spans="3:25" x14ac:dyDescent="0.55000000000000004">
      <c r="C639">
        <f t="shared" si="195"/>
        <v>0.63000000000000045</v>
      </c>
      <c r="D639">
        <f t="shared" si="201"/>
        <v>1.0863344729048379E-2</v>
      </c>
      <c r="E639">
        <f t="shared" si="196"/>
        <v>-4.5223610257941118</v>
      </c>
      <c r="F639">
        <f t="shared" si="202"/>
        <v>359.1342053695754</v>
      </c>
      <c r="G639">
        <f t="shared" si="203"/>
        <v>125.31727114935688</v>
      </c>
      <c r="H639">
        <f t="shared" si="204"/>
        <v>164.3201122631952</v>
      </c>
      <c r="I639">
        <f t="shared" si="197"/>
        <v>-20.329560222248549</v>
      </c>
      <c r="J639">
        <f t="shared" si="198"/>
        <v>-53.689622760568881</v>
      </c>
      <c r="L639">
        <f t="shared" si="214"/>
        <v>0.63000000000000045</v>
      </c>
      <c r="M639" s="2">
        <f t="shared" si="199"/>
        <v>3.2402692535959958</v>
      </c>
      <c r="N639">
        <f t="shared" si="215"/>
        <v>-12.434010074415021</v>
      </c>
      <c r="O639">
        <f t="shared" si="200"/>
        <v>3.9808703788834767E-6</v>
      </c>
      <c r="P639" s="2">
        <f t="shared" si="205"/>
        <v>3.9688734322582299E-9</v>
      </c>
      <c r="R639">
        <f t="shared" si="213"/>
        <v>0.63000000000000045</v>
      </c>
      <c r="S639">
        <f t="shared" si="206"/>
        <v>8.1044113621054736E-2</v>
      </c>
      <c r="T639">
        <f t="shared" si="207"/>
        <v>-2.5127616599517069</v>
      </c>
      <c r="U639">
        <f t="shared" si="208"/>
        <v>453.02489623849613</v>
      </c>
      <c r="V639">
        <f t="shared" si="209"/>
        <v>180.45629141754378</v>
      </c>
      <c r="W639">
        <f t="shared" si="210"/>
        <v>188.62817342367163</v>
      </c>
      <c r="X639">
        <f t="shared" si="211"/>
        <v>-26.798056656600362</v>
      </c>
      <c r="Y639">
        <f t="shared" si="212"/>
        <v>-59.655136400632088</v>
      </c>
    </row>
    <row r="640" spans="3:25" x14ac:dyDescent="0.55000000000000004">
      <c r="C640">
        <f t="shared" ref="C640:C703" si="216">0.001+C639</f>
        <v>0.63100000000000045</v>
      </c>
      <c r="D640">
        <f t="shared" si="201"/>
        <v>1.0064723887281451E-2</v>
      </c>
      <c r="E640">
        <f t="shared" ref="E640:E703" si="217">F640-G640-H640+I640+J640</f>
        <v>-4.598718653224303</v>
      </c>
      <c r="F640">
        <f t="shared" si="202"/>
        <v>359.1342053695754</v>
      </c>
      <c r="G640">
        <f t="shared" si="203"/>
        <v>125.31727114935688</v>
      </c>
      <c r="H640">
        <f t="shared" si="204"/>
        <v>164.3201122631952</v>
      </c>
      <c r="I640">
        <f t="shared" ref="I640:I703" si="218">($D$2-1)*LN(C640)</f>
        <v>-20.25977432340062</v>
      </c>
      <c r="J640">
        <f t="shared" ref="J640:J703" si="219">($D$3-1)*LN(1-C640)</f>
        <v>-53.835766286846997</v>
      </c>
      <c r="L640">
        <f t="shared" si="214"/>
        <v>0.63100000000000045</v>
      </c>
      <c r="M640" s="2">
        <f t="shared" si="199"/>
        <v>3.2596598971397821</v>
      </c>
      <c r="N640">
        <f t="shared" si="215"/>
        <v>-12.42804363982259</v>
      </c>
      <c r="O640">
        <f t="shared" si="200"/>
        <v>4.0046929789421849E-6</v>
      </c>
      <c r="P640" s="2">
        <f t="shared" si="205"/>
        <v>3.9927816789128348E-9</v>
      </c>
      <c r="R640">
        <f t="shared" si="213"/>
        <v>0.63100000000000045</v>
      </c>
      <c r="S640">
        <f t="shared" si="206"/>
        <v>7.553547596241407E-2</v>
      </c>
      <c r="T640">
        <f t="shared" si="207"/>
        <v>-2.5831528527894605</v>
      </c>
      <c r="U640">
        <f t="shared" si="208"/>
        <v>453.02489623849613</v>
      </c>
      <c r="V640">
        <f t="shared" si="209"/>
        <v>180.45629141754378</v>
      </c>
      <c r="W640">
        <f t="shared" si="210"/>
        <v>188.62817342367163</v>
      </c>
      <c r="X640">
        <f t="shared" si="211"/>
        <v>-26.706066153573545</v>
      </c>
      <c r="Y640">
        <f t="shared" si="212"/>
        <v>-59.817518096496663</v>
      </c>
    </row>
    <row r="641" spans="3:25" x14ac:dyDescent="0.55000000000000004">
      <c r="C641">
        <f t="shared" si="216"/>
        <v>0.63200000000000045</v>
      </c>
      <c r="D641">
        <f t="shared" si="201"/>
        <v>9.3200864027884328E-3</v>
      </c>
      <c r="E641">
        <f t="shared" si="217"/>
        <v>-4.6755833796421555</v>
      </c>
      <c r="F641">
        <f t="shared" si="202"/>
        <v>359.1342053695754</v>
      </c>
      <c r="G641">
        <f t="shared" si="203"/>
        <v>125.31727114935688</v>
      </c>
      <c r="H641">
        <f t="shared" si="204"/>
        <v>164.3201122631952</v>
      </c>
      <c r="I641">
        <f t="shared" si="218"/>
        <v>-20.190098932752271</v>
      </c>
      <c r="J641">
        <f t="shared" si="219"/>
        <v>-53.982306403913199</v>
      </c>
      <c r="L641">
        <f t="shared" si="214"/>
        <v>0.63200000000000045</v>
      </c>
      <c r="M641" s="2">
        <f t="shared" si="199"/>
        <v>3.2789067901508284</v>
      </c>
      <c r="N641">
        <f t="shared" si="215"/>
        <v>-12.422156432573148</v>
      </c>
      <c r="O641">
        <f t="shared" si="200"/>
        <v>4.0283389726163786E-6</v>
      </c>
      <c r="P641" s="2">
        <f t="shared" si="205"/>
        <v>4.0165159757792857E-9</v>
      </c>
      <c r="R641">
        <f t="shared" si="213"/>
        <v>0.63200000000000045</v>
      </c>
      <c r="S641">
        <f t="shared" si="206"/>
        <v>7.0359999096219497E-2</v>
      </c>
      <c r="T641">
        <f t="shared" si="207"/>
        <v>-2.6541303719578693</v>
      </c>
      <c r="U641">
        <f t="shared" si="208"/>
        <v>453.02489623849613</v>
      </c>
      <c r="V641">
        <f t="shared" si="209"/>
        <v>180.45629141754378</v>
      </c>
      <c r="W641">
        <f t="shared" si="210"/>
        <v>188.62817342367163</v>
      </c>
      <c r="X641">
        <f t="shared" si="211"/>
        <v>-26.614221320446177</v>
      </c>
      <c r="Y641">
        <f t="shared" si="212"/>
        <v>-59.98034044879244</v>
      </c>
    </row>
    <row r="642" spans="3:25" x14ac:dyDescent="0.55000000000000004">
      <c r="C642">
        <f t="shared" si="216"/>
        <v>0.63300000000000045</v>
      </c>
      <c r="D642">
        <f t="shared" si="201"/>
        <v>8.6261498074977992E-3</v>
      </c>
      <c r="E642">
        <f t="shared" si="217"/>
        <v>-4.7529570139355997</v>
      </c>
      <c r="F642">
        <f t="shared" si="202"/>
        <v>359.1342053695754</v>
      </c>
      <c r="G642">
        <f t="shared" si="203"/>
        <v>125.31727114935688</v>
      </c>
      <c r="H642">
        <f t="shared" si="204"/>
        <v>164.3201122631952</v>
      </c>
      <c r="I642">
        <f t="shared" si="218"/>
        <v>-20.120533700870247</v>
      </c>
      <c r="J642">
        <f t="shared" si="219"/>
        <v>-54.129245270088667</v>
      </c>
      <c r="L642">
        <f t="shared" si="214"/>
        <v>0.63300000000000045</v>
      </c>
      <c r="M642" s="2">
        <f t="shared" si="199"/>
        <v>3.2980056009779348</v>
      </c>
      <c r="N642">
        <f t="shared" si="215"/>
        <v>-12.41634858129685</v>
      </c>
      <c r="O642">
        <f t="shared" si="200"/>
        <v>4.0518030382057275E-6</v>
      </c>
      <c r="P642" s="2">
        <f t="shared" si="205"/>
        <v>4.0400710054110562E-9</v>
      </c>
      <c r="R642">
        <f t="shared" si="213"/>
        <v>0.63300000000000045</v>
      </c>
      <c r="S642">
        <f t="shared" si="206"/>
        <v>6.5500588282109487E-2</v>
      </c>
      <c r="T642">
        <f t="shared" si="207"/>
        <v>-2.7256961549750116</v>
      </c>
      <c r="U642">
        <f t="shared" si="208"/>
        <v>453.02489623849613</v>
      </c>
      <c r="V642">
        <f t="shared" si="209"/>
        <v>180.45629141754378</v>
      </c>
      <c r="W642">
        <f t="shared" si="210"/>
        <v>188.62817342367163</v>
      </c>
      <c r="X642">
        <f t="shared" si="211"/>
        <v>-26.522521696601689</v>
      </c>
      <c r="Y642">
        <f t="shared" si="212"/>
        <v>-60.143605855654073</v>
      </c>
    </row>
    <row r="643" spans="3:25" x14ac:dyDescent="0.55000000000000004">
      <c r="C643">
        <f t="shared" si="216"/>
        <v>0.63400000000000045</v>
      </c>
      <c r="D643">
        <f t="shared" si="201"/>
        <v>7.9798043583820429E-3</v>
      </c>
      <c r="E643">
        <f t="shared" si="217"/>
        <v>-4.8308413843144322</v>
      </c>
      <c r="F643">
        <f t="shared" si="202"/>
        <v>359.1342053695754</v>
      </c>
      <c r="G643">
        <f t="shared" si="203"/>
        <v>125.31727114935688</v>
      </c>
      <c r="H643">
        <f t="shared" si="204"/>
        <v>164.3201122631952</v>
      </c>
      <c r="I643">
        <f t="shared" si="218"/>
        <v>-20.051078279976057</v>
      </c>
      <c r="J643">
        <f t="shared" si="219"/>
        <v>-54.276585061361693</v>
      </c>
      <c r="L643">
        <f t="shared" si="214"/>
        <v>0.63400000000000045</v>
      </c>
      <c r="M643" s="2">
        <f t="shared" si="199"/>
        <v>3.3169519922449071</v>
      </c>
      <c r="N643">
        <f t="shared" si="215"/>
        <v>-12.410620217113379</v>
      </c>
      <c r="O643">
        <f t="shared" si="200"/>
        <v>4.0750798469763945E-6</v>
      </c>
      <c r="P643" s="2">
        <f t="shared" si="205"/>
        <v>4.0634414425910638E-9</v>
      </c>
      <c r="R643">
        <f t="shared" si="213"/>
        <v>0.63400000000000045</v>
      </c>
      <c r="S643">
        <f t="shared" si="206"/>
        <v>6.0940813204276217E-2</v>
      </c>
      <c r="T643">
        <f t="shared" si="207"/>
        <v>-2.7978521611703826</v>
      </c>
      <c r="U643">
        <f t="shared" si="208"/>
        <v>453.02489623849613</v>
      </c>
      <c r="V643">
        <f t="shared" si="209"/>
        <v>180.45629141754378</v>
      </c>
      <c r="W643">
        <f t="shared" si="210"/>
        <v>188.62817342367163</v>
      </c>
      <c r="X643">
        <f t="shared" si="211"/>
        <v>-26.430966823604802</v>
      </c>
      <c r="Y643">
        <f t="shared" si="212"/>
        <v>-60.307316734846324</v>
      </c>
    </row>
    <row r="644" spans="3:25" x14ac:dyDescent="0.55000000000000004">
      <c r="C644">
        <f t="shared" si="216"/>
        <v>0.63500000000000045</v>
      </c>
      <c r="D644">
        <f t="shared" si="201"/>
        <v>7.3781058109769516E-3</v>
      </c>
      <c r="E644">
        <f t="shared" si="217"/>
        <v>-4.909238338493175</v>
      </c>
      <c r="F644">
        <f t="shared" si="202"/>
        <v>359.1342053695754</v>
      </c>
      <c r="G644">
        <f t="shared" si="203"/>
        <v>125.31727114935688</v>
      </c>
      <c r="H644">
        <f t="shared" si="204"/>
        <v>164.3201122631952</v>
      </c>
      <c r="I644">
        <f t="shared" si="218"/>
        <v>-19.981732323935567</v>
      </c>
      <c r="J644">
        <f t="shared" si="219"/>
        <v>-54.424327971580922</v>
      </c>
      <c r="L644">
        <f t="shared" si="214"/>
        <v>0.63500000000000045</v>
      </c>
      <c r="M644" s="2">
        <f t="shared" si="199"/>
        <v>3.3357416220663363</v>
      </c>
      <c r="N644">
        <f t="shared" si="215"/>
        <v>-12.404971473650106</v>
      </c>
      <c r="O644">
        <f t="shared" si="200"/>
        <v>4.0981640646546947E-6</v>
      </c>
      <c r="P644" s="2">
        <f t="shared" si="205"/>
        <v>4.0866219558155486E-9</v>
      </c>
      <c r="R644">
        <f t="shared" si="213"/>
        <v>0.63500000000000045</v>
      </c>
      <c r="S644">
        <f t="shared" si="206"/>
        <v>5.6664896354787886E-2</v>
      </c>
      <c r="T644">
        <f t="shared" si="207"/>
        <v>-2.8706003718858497</v>
      </c>
      <c r="U644">
        <f t="shared" si="208"/>
        <v>453.02489623849613</v>
      </c>
      <c r="V644">
        <f t="shared" si="209"/>
        <v>180.45629141754378</v>
      </c>
      <c r="W644">
        <f t="shared" si="210"/>
        <v>188.62817342367163</v>
      </c>
      <c r="X644">
        <f t="shared" si="211"/>
        <v>-26.33955624518779</v>
      </c>
      <c r="Y644">
        <f t="shared" si="212"/>
        <v>-60.471475523978803</v>
      </c>
    </row>
    <row r="645" spans="3:25" x14ac:dyDescent="0.55000000000000004">
      <c r="C645">
        <f t="shared" si="216"/>
        <v>0.63600000000000045</v>
      </c>
      <c r="D645">
        <f t="shared" si="201"/>
        <v>6.8182683712362862E-3</v>
      </c>
      <c r="E645">
        <f t="shared" si="217"/>
        <v>-4.9881497438767823</v>
      </c>
      <c r="F645">
        <f t="shared" si="202"/>
        <v>359.1342053695754</v>
      </c>
      <c r="G645">
        <f t="shared" si="203"/>
        <v>125.31727114935688</v>
      </c>
      <c r="H645">
        <f t="shared" si="204"/>
        <v>164.3201122631952</v>
      </c>
      <c r="I645">
        <f t="shared" si="218"/>
        <v>-19.912495488248627</v>
      </c>
      <c r="J645">
        <f t="shared" si="219"/>
        <v>-54.572476212651473</v>
      </c>
      <c r="L645">
        <f t="shared" si="214"/>
        <v>0.63600000000000045</v>
      </c>
      <c r="M645" s="2">
        <f t="shared" si="199"/>
        <v>3.3543701452789185</v>
      </c>
      <c r="N645">
        <f t="shared" si="215"/>
        <v>-12.399402487060584</v>
      </c>
      <c r="O645">
        <f t="shared" si="200"/>
        <v>4.1210503529398463E-6</v>
      </c>
      <c r="P645" s="2">
        <f t="shared" si="205"/>
        <v>4.109607208797274E-9</v>
      </c>
      <c r="R645">
        <f t="shared" si="213"/>
        <v>0.63600000000000045</v>
      </c>
      <c r="S645">
        <f t="shared" si="206"/>
        <v>5.265770061096757E-2</v>
      </c>
      <c r="T645">
        <f t="shared" si="207"/>
        <v>-2.9439427906799267</v>
      </c>
      <c r="U645">
        <f t="shared" si="208"/>
        <v>453.02489623849613</v>
      </c>
      <c r="V645">
        <f t="shared" si="209"/>
        <v>180.45629141754378</v>
      </c>
      <c r="W645">
        <f t="shared" si="210"/>
        <v>188.62817342367163</v>
      </c>
      <c r="X645">
        <f t="shared" si="211"/>
        <v>-26.248289507236823</v>
      </c>
      <c r="Y645">
        <f t="shared" si="212"/>
        <v>-60.636084680723854</v>
      </c>
    </row>
    <row r="646" spans="3:25" x14ac:dyDescent="0.55000000000000004">
      <c r="C646">
        <f t="shared" si="216"/>
        <v>0.63700000000000045</v>
      </c>
      <c r="D646">
        <f t="shared" si="201"/>
        <v>6.2976578298502665E-3</v>
      </c>
      <c r="E646">
        <f t="shared" si="217"/>
        <v>-5.0675774877490198</v>
      </c>
      <c r="F646">
        <f t="shared" si="202"/>
        <v>359.1342053695754</v>
      </c>
      <c r="G646">
        <f t="shared" si="203"/>
        <v>125.31727114935688</v>
      </c>
      <c r="H646">
        <f t="shared" si="204"/>
        <v>164.3201122631952</v>
      </c>
      <c r="I646">
        <f t="shared" si="218"/>
        <v>-19.843367430038811</v>
      </c>
      <c r="J646">
        <f t="shared" si="219"/>
        <v>-54.721032014733524</v>
      </c>
      <c r="L646">
        <f t="shared" si="214"/>
        <v>0.63700000000000045</v>
      </c>
      <c r="M646" s="2">
        <f t="shared" si="199"/>
        <v>3.3728332146882281</v>
      </c>
      <c r="N646">
        <f t="shared" si="215"/>
        <v>-12.393913396043347</v>
      </c>
      <c r="O646">
        <f t="shared" si="200"/>
        <v>4.1437333710357108E-6</v>
      </c>
      <c r="P646" s="2">
        <f t="shared" si="205"/>
        <v>4.1323918619877821E-9</v>
      </c>
      <c r="R646">
        <f t="shared" si="213"/>
        <v>0.63700000000000045</v>
      </c>
      <c r="S646">
        <f t="shared" si="206"/>
        <v>4.8904716092859804E-2</v>
      </c>
      <c r="T646">
        <f t="shared" si="207"/>
        <v>-3.0178814435349324</v>
      </c>
      <c r="U646">
        <f t="shared" si="208"/>
        <v>453.02489623849613</v>
      </c>
      <c r="V646">
        <f t="shared" si="209"/>
        <v>180.45629141754378</v>
      </c>
      <c r="W646">
        <f t="shared" si="210"/>
        <v>188.62817342367163</v>
      </c>
      <c r="X646">
        <f t="shared" si="211"/>
        <v>-26.157166157778434</v>
      </c>
      <c r="Y646">
        <f t="shared" si="212"/>
        <v>-60.801146683037246</v>
      </c>
    </row>
    <row r="647" spans="3:25" x14ac:dyDescent="0.55000000000000004">
      <c r="C647">
        <f t="shared" si="216"/>
        <v>0.63800000000000046</v>
      </c>
      <c r="D647">
        <f t="shared" si="201"/>
        <v>5.8137848823849054E-3</v>
      </c>
      <c r="E647">
        <f t="shared" si="217"/>
        <v>-5.1475234774637642</v>
      </c>
      <c r="F647">
        <f t="shared" si="202"/>
        <v>359.1342053695754</v>
      </c>
      <c r="G647">
        <f t="shared" si="203"/>
        <v>125.31727114935688</v>
      </c>
      <c r="H647">
        <f t="shared" si="204"/>
        <v>164.3201122631952</v>
      </c>
      <c r="I647">
        <f t="shared" si="218"/>
        <v>-19.774347808043242</v>
      </c>
      <c r="J647">
        <f t="shared" si="219"/>
        <v>-54.869997626443833</v>
      </c>
      <c r="L647">
        <f t="shared" si="214"/>
        <v>0.63800000000000046</v>
      </c>
      <c r="M647" s="2">
        <f t="shared" si="199"/>
        <v>3.3911264823304257</v>
      </c>
      <c r="N647">
        <f t="shared" si="215"/>
        <v>-12.388504341861054</v>
      </c>
      <c r="O647">
        <f t="shared" si="200"/>
        <v>4.1662077772008753E-6</v>
      </c>
      <c r="P647" s="2">
        <f t="shared" si="205"/>
        <v>4.1549705741182966E-9</v>
      </c>
      <c r="R647">
        <f t="shared" si="213"/>
        <v>0.63800000000000046</v>
      </c>
      <c r="S647">
        <f t="shared" si="206"/>
        <v>4.5392046383759557E-2</v>
      </c>
      <c r="T647">
        <f t="shared" si="207"/>
        <v>-3.0924183790673894</v>
      </c>
      <c r="U647">
        <f t="shared" si="208"/>
        <v>453.02489623849613</v>
      </c>
      <c r="V647">
        <f t="shared" si="209"/>
        <v>180.45629141754378</v>
      </c>
      <c r="W647">
        <f t="shared" si="210"/>
        <v>188.62817342367163</v>
      </c>
      <c r="X647">
        <f t="shared" si="211"/>
        <v>-26.066185746966095</v>
      </c>
      <c r="Y647">
        <f t="shared" si="212"/>
        <v>-60.966664029382038</v>
      </c>
    </row>
    <row r="648" spans="3:25" x14ac:dyDescent="0.55000000000000004">
      <c r="C648">
        <f t="shared" si="216"/>
        <v>0.63900000000000046</v>
      </c>
      <c r="D648">
        <f t="shared" si="201"/>
        <v>5.3642986378754573E-3</v>
      </c>
      <c r="E648">
        <f t="shared" si="217"/>
        <v>-5.2279896406390449</v>
      </c>
      <c r="F648">
        <f t="shared" si="202"/>
        <v>359.1342053695754</v>
      </c>
      <c r="G648">
        <f t="shared" si="203"/>
        <v>125.31727114935688</v>
      </c>
      <c r="H648">
        <f t="shared" si="204"/>
        <v>164.3201122631952</v>
      </c>
      <c r="I648">
        <f t="shared" si="218"/>
        <v>-19.705436282602466</v>
      </c>
      <c r="J648">
        <f t="shared" si="219"/>
        <v>-55.019375315059897</v>
      </c>
      <c r="L648">
        <f t="shared" si="214"/>
        <v>0.63900000000000046</v>
      </c>
      <c r="M648" s="2">
        <f t="shared" si="199"/>
        <v>3.4092456007487564</v>
      </c>
      <c r="N648">
        <f t="shared" si="215"/>
        <v>-12.383175468359966</v>
      </c>
      <c r="O648">
        <f t="shared" si="200"/>
        <v>4.1884682303169139E-6</v>
      </c>
      <c r="P648" s="2">
        <f t="shared" si="205"/>
        <v>4.1773380037588983E-9</v>
      </c>
      <c r="R648">
        <f t="shared" si="213"/>
        <v>0.63900000000000046</v>
      </c>
      <c r="S648">
        <f t="shared" si="206"/>
        <v>4.2106394193677989E-2</v>
      </c>
      <c r="T648">
        <f t="shared" si="207"/>
        <v>-3.1675556687415778</v>
      </c>
      <c r="U648">
        <f t="shared" si="208"/>
        <v>453.02489623849613</v>
      </c>
      <c r="V648">
        <f t="shared" si="209"/>
        <v>180.45629141754378</v>
      </c>
      <c r="W648">
        <f t="shared" si="210"/>
        <v>188.62817342367163</v>
      </c>
      <c r="X648">
        <f t="shared" si="211"/>
        <v>-25.975347827066887</v>
      </c>
      <c r="Y648">
        <f t="shared" si="212"/>
        <v>-61.132639238955441</v>
      </c>
    </row>
    <row r="649" spans="3:25" x14ac:dyDescent="0.55000000000000004">
      <c r="C649">
        <f t="shared" si="216"/>
        <v>0.64000000000000046</v>
      </c>
      <c r="D649">
        <f t="shared" si="201"/>
        <v>4.9469803178178616E-3</v>
      </c>
      <c r="E649">
        <f t="shared" si="217"/>
        <v>-5.3089779253541707</v>
      </c>
      <c r="F649">
        <f t="shared" si="202"/>
        <v>359.1342053695754</v>
      </c>
      <c r="G649">
        <f t="shared" si="203"/>
        <v>125.31727114935688</v>
      </c>
      <c r="H649">
        <f t="shared" si="204"/>
        <v>164.3201122631952</v>
      </c>
      <c r="I649">
        <f t="shared" si="218"/>
        <v>-19.636632515650426</v>
      </c>
      <c r="J649">
        <f t="shared" si="219"/>
        <v>-55.169167366727059</v>
      </c>
      <c r="L649">
        <f t="shared" si="214"/>
        <v>0.64000000000000046</v>
      </c>
      <c r="M649" s="2">
        <f t="shared" si="199"/>
        <v>3.4271862242844473</v>
      </c>
      <c r="N649">
        <f t="shared" si="215"/>
        <v>-12.377926921989758</v>
      </c>
      <c r="O649">
        <f t="shared" si="200"/>
        <v>4.2105093914743304E-6</v>
      </c>
      <c r="P649" s="2">
        <f t="shared" si="205"/>
        <v>4.1994888108956259E-9</v>
      </c>
      <c r="R649">
        <f t="shared" si="213"/>
        <v>0.64000000000000046</v>
      </c>
      <c r="S649">
        <f t="shared" si="206"/>
        <v>3.9035046542371013E-2</v>
      </c>
      <c r="T649">
        <f t="shared" si="207"/>
        <v>-3.2432954070864994</v>
      </c>
      <c r="U649">
        <f t="shared" si="208"/>
        <v>453.02489623849613</v>
      </c>
      <c r="V649">
        <f t="shared" si="209"/>
        <v>180.45629141754378</v>
      </c>
      <c r="W649">
        <f t="shared" si="210"/>
        <v>188.62817342367163</v>
      </c>
      <c r="X649">
        <f t="shared" si="211"/>
        <v>-25.884651952448291</v>
      </c>
      <c r="Y649">
        <f t="shared" si="212"/>
        <v>-61.299074851918952</v>
      </c>
    </row>
    <row r="650" spans="3:25" x14ac:dyDescent="0.55000000000000004">
      <c r="C650">
        <f t="shared" si="216"/>
        <v>0.64100000000000046</v>
      </c>
      <c r="D650">
        <f t="shared" si="201"/>
        <v>4.5597371468605553E-3</v>
      </c>
      <c r="E650">
        <f t="shared" si="217"/>
        <v>-5.3904903003496116</v>
      </c>
      <c r="F650">
        <f t="shared" si="202"/>
        <v>359.1342053695754</v>
      </c>
      <c r="G650">
        <f t="shared" si="203"/>
        <v>125.31727114935688</v>
      </c>
      <c r="H650">
        <f t="shared" si="204"/>
        <v>164.3201122631952</v>
      </c>
      <c r="I650">
        <f t="shared" si="218"/>
        <v>-19.567936170704517</v>
      </c>
      <c r="J650">
        <f t="shared" si="219"/>
        <v>-55.319376086668413</v>
      </c>
      <c r="L650">
        <f t="shared" si="214"/>
        <v>0.64100000000000046</v>
      </c>
      <c r="M650" s="2">
        <f t="shared" ref="M650:M713" si="220">O650/$P$1010</f>
        <v>3.4449440103817155</v>
      </c>
      <c r="N650">
        <f t="shared" si="215"/>
        <v>-12.372758851823686</v>
      </c>
      <c r="O650">
        <f t="shared" ref="O650:O713" si="221">EXP(N650)</f>
        <v>4.2323259255758444E-6</v>
      </c>
      <c r="P650" s="2">
        <f t="shared" si="205"/>
        <v>4.2214176585250907E-9</v>
      </c>
      <c r="R650">
        <f t="shared" si="213"/>
        <v>0.64100000000000046</v>
      </c>
      <c r="S650">
        <f t="shared" si="206"/>
        <v>3.6165859535270982E-2</v>
      </c>
      <c r="T650">
        <f t="shared" si="207"/>
        <v>-3.319639711915876</v>
      </c>
      <c r="U650">
        <f t="shared" si="208"/>
        <v>453.02489623849613</v>
      </c>
      <c r="V650">
        <f t="shared" si="209"/>
        <v>180.45629141754378</v>
      </c>
      <c r="W650">
        <f t="shared" si="210"/>
        <v>188.62817342367163</v>
      </c>
      <c r="X650">
        <f t="shared" si="211"/>
        <v>-25.794097679565049</v>
      </c>
      <c r="Y650">
        <f t="shared" si="212"/>
        <v>-61.465973429631575</v>
      </c>
    </row>
    <row r="651" spans="3:25" x14ac:dyDescent="0.55000000000000004">
      <c r="C651">
        <f t="shared" si="216"/>
        <v>0.64200000000000046</v>
      </c>
      <c r="D651">
        <f t="shared" ref="D651:D714" si="222">EXP(E651)</f>
        <v>4.2005964358891217E-3</v>
      </c>
      <c r="E651">
        <f t="shared" si="217"/>
        <v>-5.4725287552300443</v>
      </c>
      <c r="F651">
        <f t="shared" ref="F651:F714" si="223">GAMMALN($D$3+$D$2)</f>
        <v>359.1342053695754</v>
      </c>
      <c r="G651">
        <f t="shared" ref="G651:G714" si="224">GAMMALN($D$2)</f>
        <v>125.31727114935688</v>
      </c>
      <c r="H651">
        <f t="shared" ref="H651:H714" si="225">GAMMALN($D$3)</f>
        <v>164.3201122631952</v>
      </c>
      <c r="I651">
        <f t="shared" si="218"/>
        <v>-19.499346912855707</v>
      </c>
      <c r="J651">
        <f t="shared" si="219"/>
        <v>-55.470003799397652</v>
      </c>
      <c r="L651">
        <f t="shared" si="214"/>
        <v>0.64200000000000046</v>
      </c>
      <c r="M651" s="2">
        <f t="shared" si="220"/>
        <v>3.4625146209065973</v>
      </c>
      <c r="N651">
        <f t="shared" si="215"/>
        <v>-12.36767140957908</v>
      </c>
      <c r="O651">
        <f t="shared" si="221"/>
        <v>4.2539125029566516E-6</v>
      </c>
      <c r="P651" s="2">
        <f t="shared" ref="P651:P714" si="226">0.5*(O651+O650)*(L651-L650)</f>
        <v>4.2431192142662511E-9</v>
      </c>
      <c r="R651">
        <f t="shared" si="213"/>
        <v>0.64200000000000046</v>
      </c>
      <c r="S651">
        <f t="shared" ref="S651:S714" si="227">EXP(T651)</f>
        <v>3.3487242802243716E-2</v>
      </c>
      <c r="T651">
        <f t="shared" ref="T651:T714" si="228">U651-V651-W651+X651+Y651</f>
        <v>-3.3965907245516931</v>
      </c>
      <c r="U651">
        <f t="shared" ref="U651:U714" si="229">GAMMALN($U$1)</f>
        <v>453.02489623849613</v>
      </c>
      <c r="V651">
        <f t="shared" ref="V651:V714" si="230">GAMMALN($U$2)</f>
        <v>180.45629141754378</v>
      </c>
      <c r="W651">
        <f t="shared" ref="W651:W714" si="231">GAMMALN($U$3)</f>
        <v>188.62817342367163</v>
      </c>
      <c r="X651">
        <f t="shared" ref="X651:X714" si="232">($U$2-1)*LN(R651)</f>
        <v>-25.703684566946158</v>
      </c>
      <c r="Y651">
        <f t="shared" ref="Y651:Y714" si="233">($U$3-1)*LN(1-R651)</f>
        <v>-61.633337554886282</v>
      </c>
    </row>
    <row r="652" spans="3:25" x14ac:dyDescent="0.55000000000000004">
      <c r="C652">
        <f t="shared" si="216"/>
        <v>0.64300000000000046</v>
      </c>
      <c r="D652">
        <f t="shared" si="222"/>
        <v>3.8676998576332392E-3</v>
      </c>
      <c r="E652">
        <f t="shared" si="217"/>
        <v>-5.5550953006703878</v>
      </c>
      <c r="F652">
        <f t="shared" si="223"/>
        <v>359.1342053695754</v>
      </c>
      <c r="G652">
        <f t="shared" si="224"/>
        <v>125.31727114935688</v>
      </c>
      <c r="H652">
        <f t="shared" si="225"/>
        <v>164.3201122631952</v>
      </c>
      <c r="I652">
        <f t="shared" si="218"/>
        <v>-19.430864408758744</v>
      </c>
      <c r="J652">
        <f t="shared" si="219"/>
        <v>-55.621052848934958</v>
      </c>
      <c r="L652">
        <f t="shared" si="214"/>
        <v>0.64300000000000046</v>
      </c>
      <c r="M652" s="2">
        <f t="shared" si="220"/>
        <v>3.4798937234790492</v>
      </c>
      <c r="N652">
        <f t="shared" si="215"/>
        <v>-12.362664749638233</v>
      </c>
      <c r="O652">
        <f t="shared" si="221"/>
        <v>4.2752638010209935E-6</v>
      </c>
      <c r="P652" s="2">
        <f t="shared" si="226"/>
        <v>4.2645881519888266E-9</v>
      </c>
      <c r="R652">
        <f t="shared" ref="R652:R715" si="234">0.001+R651</f>
        <v>0.64300000000000046</v>
      </c>
      <c r="S652">
        <f t="shared" si="227"/>
        <v>3.0988143665699339E-2</v>
      </c>
      <c r="T652">
        <f t="shared" si="228"/>
        <v>-3.4741506100511828</v>
      </c>
      <c r="U652">
        <f t="shared" si="229"/>
        <v>453.02489623849613</v>
      </c>
      <c r="V652">
        <f t="shared" si="230"/>
        <v>180.45629141754378</v>
      </c>
      <c r="W652">
        <f t="shared" si="231"/>
        <v>188.62817342367163</v>
      </c>
      <c r="X652">
        <f t="shared" si="232"/>
        <v>-25.613412175181981</v>
      </c>
      <c r="Y652">
        <f t="shared" si="233"/>
        <v>-61.801169832149952</v>
      </c>
    </row>
    <row r="653" spans="3:25" x14ac:dyDescent="0.55000000000000004">
      <c r="C653">
        <f t="shared" si="216"/>
        <v>0.64400000000000046</v>
      </c>
      <c r="D653">
        <f t="shared" si="222"/>
        <v>3.5592979143959863E-3</v>
      </c>
      <c r="E653">
        <f t="shared" si="217"/>
        <v>-5.6381919686249518</v>
      </c>
      <c r="F653">
        <f t="shared" si="223"/>
        <v>359.1342053695754</v>
      </c>
      <c r="G653">
        <f t="shared" si="224"/>
        <v>125.31727114935688</v>
      </c>
      <c r="H653">
        <f t="shared" si="225"/>
        <v>164.3201122631952</v>
      </c>
      <c r="I653">
        <f t="shared" si="218"/>
        <v>-19.36248832662244</v>
      </c>
      <c r="J653">
        <f t="shared" si="219"/>
        <v>-55.772525599025826</v>
      </c>
      <c r="L653">
        <f t="shared" ref="L653:L716" si="235">C653</f>
        <v>0.64400000000000046</v>
      </c>
      <c r="M653" s="2">
        <f t="shared" si="220"/>
        <v>3.4970769928183083</v>
      </c>
      <c r="N653">
        <f t="shared" ref="N653:N716" si="236">$M$3*LN(L653)+($M$2-$M$3)*LN(1-L653)</f>
        <v>-12.357739029069606</v>
      </c>
      <c r="O653">
        <f t="shared" si="221"/>
        <v>4.2963745058950159E-6</v>
      </c>
      <c r="P653" s="2">
        <f t="shared" si="226"/>
        <v>4.2858191534580092E-9</v>
      </c>
      <c r="R653">
        <f t="shared" si="234"/>
        <v>0.64400000000000046</v>
      </c>
      <c r="S653">
        <f t="shared" si="227"/>
        <v>2.8658031101128599E-2</v>
      </c>
      <c r="T653">
        <f t="shared" si="228"/>
        <v>-3.552321557437125</v>
      </c>
      <c r="U653">
        <f t="shared" si="229"/>
        <v>453.02489623849613</v>
      </c>
      <c r="V653">
        <f t="shared" si="230"/>
        <v>180.45629141754378</v>
      </c>
      <c r="W653">
        <f t="shared" si="231"/>
        <v>188.62817342367163</v>
      </c>
      <c r="X653">
        <f t="shared" si="232"/>
        <v>-25.523280066911397</v>
      </c>
      <c r="Y653">
        <f t="shared" si="233"/>
        <v>-61.969472887806475</v>
      </c>
    </row>
    <row r="654" spans="3:25" x14ac:dyDescent="0.55000000000000004">
      <c r="C654">
        <f t="shared" si="216"/>
        <v>0.64500000000000046</v>
      </c>
      <c r="D654">
        <f t="shared" si="222"/>
        <v>3.2737445970160823E-3</v>
      </c>
      <c r="E654">
        <f t="shared" si="217"/>
        <v>-5.7218208125397183</v>
      </c>
      <c r="F654">
        <f t="shared" si="223"/>
        <v>359.1342053695754</v>
      </c>
      <c r="G654">
        <f t="shared" si="224"/>
        <v>125.31727114935688</v>
      </c>
      <c r="H654">
        <f t="shared" si="225"/>
        <v>164.3201122631952</v>
      </c>
      <c r="I654">
        <f t="shared" si="218"/>
        <v>-19.294218336200011</v>
      </c>
      <c r="J654">
        <f t="shared" si="219"/>
        <v>-55.924424433363022</v>
      </c>
      <c r="L654">
        <f t="shared" si="235"/>
        <v>0.64500000000000046</v>
      </c>
      <c r="M654" s="2">
        <f t="shared" si="220"/>
        <v>3.514060112100807</v>
      </c>
      <c r="N654">
        <f t="shared" si="236"/>
        <v>-12.35289440764943</v>
      </c>
      <c r="O654">
        <f t="shared" si="221"/>
        <v>4.317239314095049E-6</v>
      </c>
      <c r="P654" s="2">
        <f t="shared" si="226"/>
        <v>4.3068069099950365E-9</v>
      </c>
      <c r="R654">
        <f t="shared" si="234"/>
        <v>0.64500000000000046</v>
      </c>
      <c r="S654">
        <f t="shared" si="227"/>
        <v>2.6486879549657821E-2</v>
      </c>
      <c r="T654">
        <f t="shared" si="228"/>
        <v>-3.6311057799317155</v>
      </c>
      <c r="U654">
        <f t="shared" si="229"/>
        <v>453.02489623849613</v>
      </c>
      <c r="V654">
        <f t="shared" si="230"/>
        <v>180.45629141754378</v>
      </c>
      <c r="W654">
        <f t="shared" si="231"/>
        <v>188.62817342367163</v>
      </c>
      <c r="X654">
        <f t="shared" si="232"/>
        <v>-25.433287806809105</v>
      </c>
      <c r="Y654">
        <f t="shared" si="233"/>
        <v>-62.138249370403358</v>
      </c>
    </row>
    <row r="655" spans="3:25" x14ac:dyDescent="0.55000000000000004">
      <c r="C655">
        <f t="shared" si="216"/>
        <v>0.64600000000000046</v>
      </c>
      <c r="D655">
        <f t="shared" si="222"/>
        <v>3.0094922337201781E-3</v>
      </c>
      <c r="E655">
        <f t="shared" si="217"/>
        <v>-5.8059839075678568</v>
      </c>
      <c r="F655">
        <f t="shared" si="223"/>
        <v>359.1342053695754</v>
      </c>
      <c r="G655">
        <f t="shared" si="224"/>
        <v>125.31727114935688</v>
      </c>
      <c r="H655">
        <f t="shared" si="225"/>
        <v>164.3201122631952</v>
      </c>
      <c r="I655">
        <f t="shared" si="218"/>
        <v>-19.226054108779518</v>
      </c>
      <c r="J655">
        <f t="shared" si="219"/>
        <v>-56.07675175581165</v>
      </c>
      <c r="L655">
        <f t="shared" si="235"/>
        <v>0.64600000000000046</v>
      </c>
      <c r="M655" s="2">
        <f t="shared" si="220"/>
        <v>3.5308387743304821</v>
      </c>
      <c r="N655">
        <f t="shared" si="236"/>
        <v>-12.348131047883665</v>
      </c>
      <c r="O655">
        <f t="shared" si="221"/>
        <v>4.3378529342111172E-6</v>
      </c>
      <c r="P655" s="2">
        <f t="shared" si="226"/>
        <v>4.3275461241530866E-9</v>
      </c>
      <c r="R655">
        <f t="shared" si="234"/>
        <v>0.64600000000000046</v>
      </c>
      <c r="S655">
        <f t="shared" si="227"/>
        <v>2.4465152638760139E-2</v>
      </c>
      <c r="T655">
        <f t="shared" si="228"/>
        <v>-3.710505515194086</v>
      </c>
      <c r="U655">
        <f t="shared" si="229"/>
        <v>453.02489623849613</v>
      </c>
      <c r="V655">
        <f t="shared" si="230"/>
        <v>180.45629141754378</v>
      </c>
      <c r="W655">
        <f t="shared" si="231"/>
        <v>188.62817342367163</v>
      </c>
      <c r="X655">
        <f t="shared" si="232"/>
        <v>-25.343434961572999</v>
      </c>
      <c r="Y655">
        <f t="shared" si="233"/>
        <v>-62.307501950901838</v>
      </c>
    </row>
    <row r="656" spans="3:25" x14ac:dyDescent="0.55000000000000004">
      <c r="C656">
        <f t="shared" si="216"/>
        <v>0.64700000000000046</v>
      </c>
      <c r="D656">
        <f t="shared" si="222"/>
        <v>2.765086527105302E-3</v>
      </c>
      <c r="E656">
        <f t="shared" si="217"/>
        <v>-5.8906833507885068</v>
      </c>
      <c r="F656">
        <f t="shared" si="223"/>
        <v>359.1342053695754</v>
      </c>
      <c r="G656">
        <f t="shared" si="224"/>
        <v>125.31727114935688</v>
      </c>
      <c r="H656">
        <f t="shared" si="225"/>
        <v>164.3201122631952</v>
      </c>
      <c r="I656">
        <f t="shared" si="218"/>
        <v>-19.157995317174375</v>
      </c>
      <c r="J656">
        <f t="shared" si="219"/>
        <v>-56.229509990637446</v>
      </c>
      <c r="L656">
        <f t="shared" si="235"/>
        <v>0.64700000000000046</v>
      </c>
      <c r="M656" s="2">
        <f t="shared" si="220"/>
        <v>3.5474086837209846</v>
      </c>
      <c r="N656">
        <f t="shared" si="236"/>
        <v>-12.343449115030349</v>
      </c>
      <c r="O656">
        <f t="shared" si="221"/>
        <v>4.3582100886050706E-6</v>
      </c>
      <c r="P656" s="2">
        <f t="shared" si="226"/>
        <v>4.3480315114080974E-9</v>
      </c>
      <c r="R656">
        <f t="shared" si="234"/>
        <v>0.64700000000000046</v>
      </c>
      <c r="S656">
        <f t="shared" si="227"/>
        <v>2.2583786863817581E-2</v>
      </c>
      <c r="T656">
        <f t="shared" si="228"/>
        <v>-3.79052302556142</v>
      </c>
      <c r="U656">
        <f t="shared" si="229"/>
        <v>453.02489623849613</v>
      </c>
      <c r="V656">
        <f t="shared" si="230"/>
        <v>180.45629141754378</v>
      </c>
      <c r="W656">
        <f t="shared" si="231"/>
        <v>188.62817342367163</v>
      </c>
      <c r="X656">
        <f t="shared" si="232"/>
        <v>-25.253721099911676</v>
      </c>
      <c r="Y656">
        <f t="shared" si="233"/>
        <v>-62.477233322930495</v>
      </c>
    </row>
    <row r="657" spans="3:25" x14ac:dyDescent="0.55000000000000004">
      <c r="C657">
        <f t="shared" si="216"/>
        <v>0.64800000000000046</v>
      </c>
      <c r="D657">
        <f t="shared" si="222"/>
        <v>2.5391617771090415E-3</v>
      </c>
      <c r="E657">
        <f t="shared" si="217"/>
        <v>-5.9759212614288373</v>
      </c>
      <c r="F657">
        <f t="shared" si="223"/>
        <v>359.1342053695754</v>
      </c>
      <c r="G657">
        <f t="shared" si="224"/>
        <v>125.31727114935688</v>
      </c>
      <c r="H657">
        <f t="shared" si="225"/>
        <v>164.3201122631952</v>
      </c>
      <c r="I657">
        <f t="shared" si="218"/>
        <v>-19.090041635713913</v>
      </c>
      <c r="J657">
        <f t="shared" si="219"/>
        <v>-56.382701582738235</v>
      </c>
      <c r="L657">
        <f t="shared" si="235"/>
        <v>0.64800000000000046</v>
      </c>
      <c r="M657" s="2">
        <f t="shared" si="220"/>
        <v>3.5637655570894666</v>
      </c>
      <c r="N657">
        <f t="shared" si="236"/>
        <v>-12.338848777122312</v>
      </c>
      <c r="O657">
        <f t="shared" si="221"/>
        <v>4.3783055151229365E-6</v>
      </c>
      <c r="P657" s="2">
        <f t="shared" si="226"/>
        <v>4.3682578018640069E-9</v>
      </c>
      <c r="R657">
        <f t="shared" si="234"/>
        <v>0.64800000000000046</v>
      </c>
      <c r="S657">
        <f t="shared" si="227"/>
        <v>2.0834175279807889E-2</v>
      </c>
      <c r="T657">
        <f t="shared" si="228"/>
        <v>-3.871160598293713</v>
      </c>
      <c r="U657">
        <f t="shared" si="229"/>
        <v>453.02489623849613</v>
      </c>
      <c r="V657">
        <f t="shared" si="230"/>
        <v>180.45629141754378</v>
      </c>
      <c r="W657">
        <f t="shared" si="231"/>
        <v>188.62817342367163</v>
      </c>
      <c r="X657">
        <f t="shared" si="232"/>
        <v>-25.164145792531976</v>
      </c>
      <c r="Y657">
        <f t="shared" si="233"/>
        <v>-62.647446203042485</v>
      </c>
    </row>
    <row r="658" spans="3:25" x14ac:dyDescent="0.55000000000000004">
      <c r="C658">
        <f t="shared" si="216"/>
        <v>0.64900000000000047</v>
      </c>
      <c r="D658">
        <f t="shared" si="222"/>
        <v>2.3304362874760069E-3</v>
      </c>
      <c r="E658">
        <f t="shared" si="217"/>
        <v>-6.0616997810894375</v>
      </c>
      <c r="F658">
        <f t="shared" si="223"/>
        <v>359.1342053695754</v>
      </c>
      <c r="G658">
        <f t="shared" si="224"/>
        <v>125.31727114935688</v>
      </c>
      <c r="H658">
        <f t="shared" si="225"/>
        <v>164.3201122631952</v>
      </c>
      <c r="I658">
        <f t="shared" si="218"/>
        <v>-19.02219274023404</v>
      </c>
      <c r="J658">
        <f t="shared" si="219"/>
        <v>-56.536328997878712</v>
      </c>
      <c r="L658">
        <f t="shared" si="235"/>
        <v>0.64900000000000047</v>
      </c>
      <c r="M658" s="2">
        <f t="shared" si="220"/>
        <v>3.5799051252615093</v>
      </c>
      <c r="N658">
        <f t="shared" si="236"/>
        <v>-12.334330204990284</v>
      </c>
      <c r="O658">
        <f t="shared" si="221"/>
        <v>4.3981339688209594E-6</v>
      </c>
      <c r="P658" s="2">
        <f t="shared" si="226"/>
        <v>4.3882197419719515E-9</v>
      </c>
      <c r="R658">
        <f t="shared" si="234"/>
        <v>0.64900000000000047</v>
      </c>
      <c r="S658">
        <f t="shared" si="227"/>
        <v>1.9208151249014687E-2</v>
      </c>
      <c r="T658">
        <f t="shared" si="228"/>
        <v>-3.9524205458222852</v>
      </c>
      <c r="U658">
        <f t="shared" si="229"/>
        <v>453.02489623849613</v>
      </c>
      <c r="V658">
        <f t="shared" si="230"/>
        <v>180.45629141754378</v>
      </c>
      <c r="W658">
        <f t="shared" si="231"/>
        <v>188.62817342367163</v>
      </c>
      <c r="X658">
        <f t="shared" si="232"/>
        <v>-25.074708612126688</v>
      </c>
      <c r="Y658">
        <f t="shared" si="233"/>
        <v>-62.818143330976348</v>
      </c>
    </row>
    <row r="659" spans="3:25" x14ac:dyDescent="0.55000000000000004">
      <c r="C659">
        <f t="shared" si="216"/>
        <v>0.65000000000000047</v>
      </c>
      <c r="D659">
        <f t="shared" si="222"/>
        <v>2.1377079529123636E-3</v>
      </c>
      <c r="E659">
        <f t="shared" si="217"/>
        <v>-6.1480210739733039</v>
      </c>
      <c r="F659">
        <f t="shared" si="223"/>
        <v>359.1342053695754</v>
      </c>
      <c r="G659">
        <f t="shared" si="224"/>
        <v>125.31727114935688</v>
      </c>
      <c r="H659">
        <f t="shared" si="225"/>
        <v>164.3201122631952</v>
      </c>
      <c r="I659">
        <f t="shared" si="218"/>
        <v>-18.954448308067956</v>
      </c>
      <c r="J659">
        <f t="shared" si="219"/>
        <v>-56.690394722928666</v>
      </c>
      <c r="L659">
        <f t="shared" si="235"/>
        <v>0.65000000000000047</v>
      </c>
      <c r="M659" s="2">
        <f t="shared" si="220"/>
        <v>3.5958231344866713</v>
      </c>
      <c r="N659">
        <f t="shared" si="236"/>
        <v>-12.329893572286423</v>
      </c>
      <c r="O659">
        <f t="shared" si="221"/>
        <v>4.4176902237046906E-6</v>
      </c>
      <c r="P659" s="2">
        <f t="shared" si="226"/>
        <v>4.4079120962628284E-9</v>
      </c>
      <c r="R659">
        <f t="shared" si="234"/>
        <v>0.65000000000000047</v>
      </c>
      <c r="S659">
        <f t="shared" si="227"/>
        <v>1.7697972287337216E-2</v>
      </c>
      <c r="T659">
        <f t="shared" si="228"/>
        <v>-4.0343052060023012</v>
      </c>
      <c r="U659">
        <f t="shared" si="229"/>
        <v>453.02489623849613</v>
      </c>
      <c r="V659">
        <f t="shared" si="230"/>
        <v>180.45629141754378</v>
      </c>
      <c r="W659">
        <f t="shared" si="231"/>
        <v>188.62817342367163</v>
      </c>
      <c r="X659">
        <f t="shared" si="232"/>
        <v>-24.985409133362307</v>
      </c>
      <c r="Y659">
        <f t="shared" si="233"/>
        <v>-62.989327469920738</v>
      </c>
    </row>
    <row r="660" spans="3:25" x14ac:dyDescent="0.55000000000000004">
      <c r="C660">
        <f t="shared" si="216"/>
        <v>0.65100000000000047</v>
      </c>
      <c r="D660">
        <f t="shared" si="222"/>
        <v>1.9598500238367437E-3</v>
      </c>
      <c r="E660">
        <f t="shared" si="217"/>
        <v>-6.2348873271180381</v>
      </c>
      <c r="F660">
        <f t="shared" si="223"/>
        <v>359.1342053695754</v>
      </c>
      <c r="G660">
        <f t="shared" si="224"/>
        <v>125.31727114935688</v>
      </c>
      <c r="H660">
        <f t="shared" si="225"/>
        <v>164.3201122631952</v>
      </c>
      <c r="I660">
        <f t="shared" si="218"/>
        <v>-18.886808018036952</v>
      </c>
      <c r="J660">
        <f t="shared" si="219"/>
        <v>-56.844901266104401</v>
      </c>
      <c r="L660">
        <f t="shared" si="235"/>
        <v>0.65100000000000047</v>
      </c>
      <c r="M660" s="2">
        <f t="shared" si="220"/>
        <v>3.6115153478644531</v>
      </c>
      <c r="N660">
        <f t="shared" si="236"/>
        <v>-12.325539055508205</v>
      </c>
      <c r="O660">
        <f t="shared" si="221"/>
        <v>4.4369690744808736E-6</v>
      </c>
      <c r="P660" s="2">
        <f t="shared" si="226"/>
        <v>4.4273296490927861E-9</v>
      </c>
      <c r="R660">
        <f t="shared" si="234"/>
        <v>0.65100000000000047</v>
      </c>
      <c r="S660">
        <f t="shared" si="227"/>
        <v>1.6296304048533512E-2</v>
      </c>
      <c r="T660">
        <f t="shared" si="228"/>
        <v>-4.116816942368807</v>
      </c>
      <c r="U660">
        <f t="shared" si="229"/>
        <v>453.02489623849613</v>
      </c>
      <c r="V660">
        <f t="shared" si="230"/>
        <v>180.45629141754378</v>
      </c>
      <c r="W660">
        <f t="shared" si="231"/>
        <v>188.62817342367163</v>
      </c>
      <c r="X660">
        <f t="shared" si="232"/>
        <v>-24.896246932866891</v>
      </c>
      <c r="Y660">
        <f t="shared" si="233"/>
        <v>-63.161001406782667</v>
      </c>
    </row>
    <row r="661" spans="3:25" x14ac:dyDescent="0.55000000000000004">
      <c r="C661">
        <f t="shared" si="216"/>
        <v>0.65200000000000047</v>
      </c>
      <c r="D661">
        <f t="shared" si="222"/>
        <v>1.7958070453785338E-3</v>
      </c>
      <c r="E661">
        <f t="shared" si="217"/>
        <v>-6.3223007506318183</v>
      </c>
      <c r="F661">
        <f t="shared" si="223"/>
        <v>359.1342053695754</v>
      </c>
      <c r="G661">
        <f t="shared" si="224"/>
        <v>125.31727114935688</v>
      </c>
      <c r="H661">
        <f t="shared" si="225"/>
        <v>164.3201122631952</v>
      </c>
      <c r="I661">
        <f t="shared" si="218"/>
        <v>-18.819271550441268</v>
      </c>
      <c r="J661">
        <f t="shared" si="219"/>
        <v>-56.999851157213861</v>
      </c>
      <c r="L661">
        <f t="shared" si="235"/>
        <v>0.65200000000000047</v>
      </c>
      <c r="M661" s="2">
        <f t="shared" si="220"/>
        <v>3.6269775467800187</v>
      </c>
      <c r="N661">
        <f t="shared" si="236"/>
        <v>-12.321266834022751</v>
      </c>
      <c r="O661">
        <f t="shared" si="221"/>
        <v>4.4559653383213148E-6</v>
      </c>
      <c r="P661" s="2">
        <f t="shared" si="226"/>
        <v>4.4464672064010981E-9</v>
      </c>
      <c r="R661">
        <f t="shared" si="234"/>
        <v>0.65200000000000047</v>
      </c>
      <c r="S661">
        <f t="shared" si="227"/>
        <v>1.4996204482521414E-2</v>
      </c>
      <c r="T661">
        <f t="shared" si="228"/>
        <v>-4.1999581443971294</v>
      </c>
      <c r="U661">
        <f t="shared" si="229"/>
        <v>453.02489623849613</v>
      </c>
      <c r="V661">
        <f t="shared" si="230"/>
        <v>180.45629141754378</v>
      </c>
      <c r="W661">
        <f t="shared" si="231"/>
        <v>188.62817342367163</v>
      </c>
      <c r="X661">
        <f t="shared" si="232"/>
        <v>-24.807221589218035</v>
      </c>
      <c r="Y661">
        <f t="shared" si="233"/>
        <v>-63.333167952459846</v>
      </c>
    </row>
    <row r="662" spans="3:25" x14ac:dyDescent="0.55000000000000004">
      <c r="C662">
        <f t="shared" si="216"/>
        <v>0.65300000000000047</v>
      </c>
      <c r="D662">
        <f t="shared" si="222"/>
        <v>1.6445909670505516E-3</v>
      </c>
      <c r="E662">
        <f t="shared" si="217"/>
        <v>-6.4102635779328025</v>
      </c>
      <c r="F662">
        <f t="shared" si="223"/>
        <v>359.1342053695754</v>
      </c>
      <c r="G662">
        <f t="shared" si="224"/>
        <v>125.31727114935688</v>
      </c>
      <c r="H662">
        <f t="shared" si="225"/>
        <v>164.3201122631952</v>
      </c>
      <c r="I662">
        <f t="shared" si="218"/>
        <v>-18.751838587051033</v>
      </c>
      <c r="J662">
        <f t="shared" si="219"/>
        <v>-57.155246947905084</v>
      </c>
      <c r="L662">
        <f t="shared" si="235"/>
        <v>0.65300000000000047</v>
      </c>
      <c r="M662" s="2">
        <f t="shared" si="220"/>
        <v>3.6422055323493652</v>
      </c>
      <c r="N662">
        <f t="shared" si="236"/>
        <v>-12.31707709009155</v>
      </c>
      <c r="O662">
        <f t="shared" si="221"/>
        <v>4.4746738566383653E-6</v>
      </c>
      <c r="P662" s="2">
        <f t="shared" si="226"/>
        <v>4.4653195974798436E-9</v>
      </c>
      <c r="R662">
        <f t="shared" si="234"/>
        <v>0.65300000000000047</v>
      </c>
      <c r="S662">
        <f t="shared" si="227"/>
        <v>1.3791108200790558E-2</v>
      </c>
      <c r="T662">
        <f t="shared" si="228"/>
        <v>-4.2837312277669213</v>
      </c>
      <c r="U662">
        <f t="shared" si="229"/>
        <v>453.02489623849613</v>
      </c>
      <c r="V662">
        <f t="shared" si="230"/>
        <v>180.45629141754378</v>
      </c>
      <c r="W662">
        <f t="shared" si="231"/>
        <v>188.62817342367163</v>
      </c>
      <c r="X662">
        <f t="shared" si="232"/>
        <v>-24.718332682930907</v>
      </c>
      <c r="Y662">
        <f t="shared" si="233"/>
        <v>-63.505829942116762</v>
      </c>
    </row>
    <row r="663" spans="3:25" x14ac:dyDescent="0.55000000000000004">
      <c r="C663">
        <f t="shared" si="216"/>
        <v>0.65400000000000047</v>
      </c>
      <c r="D663">
        <f t="shared" si="222"/>
        <v>1.5052774193228915E-3</v>
      </c>
      <c r="E663">
        <f t="shared" si="217"/>
        <v>-6.4987780659923047</v>
      </c>
      <c r="F663">
        <f t="shared" si="223"/>
        <v>359.1342053695754</v>
      </c>
      <c r="G663">
        <f t="shared" si="224"/>
        <v>125.31727114935688</v>
      </c>
      <c r="H663">
        <f t="shared" si="225"/>
        <v>164.3201122631952</v>
      </c>
      <c r="I663">
        <f t="shared" si="218"/>
        <v>-18.684508811097256</v>
      </c>
      <c r="J663">
        <f t="shared" si="219"/>
        <v>-57.31109121191836</v>
      </c>
      <c r="L663">
        <f t="shared" si="235"/>
        <v>0.65400000000000047</v>
      </c>
      <c r="M663" s="2">
        <f t="shared" si="220"/>
        <v>3.6571951268734093</v>
      </c>
      <c r="N663">
        <f t="shared" si="236"/>
        <v>-12.312970008895611</v>
      </c>
      <c r="O663">
        <f t="shared" si="221"/>
        <v>4.4930894968713549E-6</v>
      </c>
      <c r="P663" s="2">
        <f t="shared" si="226"/>
        <v>4.4838816767548642E-9</v>
      </c>
      <c r="R663">
        <f t="shared" si="234"/>
        <v>0.65400000000000047</v>
      </c>
      <c r="S663">
        <f t="shared" si="227"/>
        <v>1.2674811078941146E-2</v>
      </c>
      <c r="T663">
        <f t="shared" si="228"/>
        <v>-4.3681386346304762</v>
      </c>
      <c r="U663">
        <f t="shared" si="229"/>
        <v>453.02489623849613</v>
      </c>
      <c r="V663">
        <f t="shared" si="230"/>
        <v>180.45629141754378</v>
      </c>
      <c r="W663">
        <f t="shared" si="231"/>
        <v>188.62817342367163</v>
      </c>
      <c r="X663">
        <f t="shared" si="232"/>
        <v>-24.629579796446382</v>
      </c>
      <c r="Y663">
        <f t="shared" si="233"/>
        <v>-63.678990235464845</v>
      </c>
    </row>
    <row r="664" spans="3:25" x14ac:dyDescent="0.55000000000000004">
      <c r="C664">
        <f t="shared" si="216"/>
        <v>0.65500000000000047</v>
      </c>
      <c r="D664">
        <f t="shared" si="222"/>
        <v>1.3770021531532073E-3</v>
      </c>
      <c r="E664">
        <f t="shared" si="217"/>
        <v>-6.587846495581644</v>
      </c>
      <c r="F664">
        <f t="shared" si="223"/>
        <v>359.1342053695754</v>
      </c>
      <c r="G664">
        <f t="shared" si="224"/>
        <v>125.31727114935688</v>
      </c>
      <c r="H664">
        <f t="shared" si="225"/>
        <v>164.3201122631952</v>
      </c>
      <c r="I664">
        <f t="shared" si="218"/>
        <v>-18.617281907262914</v>
      </c>
      <c r="J664">
        <f t="shared" si="219"/>
        <v>-57.467386545342045</v>
      </c>
      <c r="L664">
        <f t="shared" si="235"/>
        <v>0.65500000000000047</v>
      </c>
      <c r="M664" s="2">
        <f t="shared" si="220"/>
        <v>3.6719421753005186</v>
      </c>
      <c r="N664">
        <f t="shared" si="236"/>
        <v>-12.308945778561053</v>
      </c>
      <c r="O664">
        <f t="shared" si="221"/>
        <v>4.5112071542834016E-6</v>
      </c>
      <c r="P664" s="2">
        <f t="shared" si="226"/>
        <v>4.5021483255773821E-9</v>
      </c>
      <c r="R664">
        <f t="shared" si="234"/>
        <v>0.65500000000000047</v>
      </c>
      <c r="S664">
        <f t="shared" si="227"/>
        <v>1.1641455123462548E-2</v>
      </c>
      <c r="T664">
        <f t="shared" si="228"/>
        <v>-4.4531828338852719</v>
      </c>
      <c r="U664">
        <f t="shared" si="229"/>
        <v>453.02489623849613</v>
      </c>
      <c r="V664">
        <f t="shared" si="230"/>
        <v>180.45629141754378</v>
      </c>
      <c r="W664">
        <f t="shared" si="231"/>
        <v>188.62817342367163</v>
      </c>
      <c r="X664">
        <f t="shared" si="232"/>
        <v>-24.540962514119297</v>
      </c>
      <c r="Y664">
        <f t="shared" si="233"/>
        <v>-63.852651717046719</v>
      </c>
    </row>
    <row r="665" spans="3:25" x14ac:dyDescent="0.55000000000000004">
      <c r="C665">
        <f t="shared" si="216"/>
        <v>0.65600000000000047</v>
      </c>
      <c r="D665">
        <f t="shared" si="222"/>
        <v>1.2589576383807552E-3</v>
      </c>
      <c r="E665">
        <f t="shared" si="217"/>
        <v>-6.6774711715227326</v>
      </c>
      <c r="F665">
        <f t="shared" si="223"/>
        <v>359.1342053695754</v>
      </c>
      <c r="G665">
        <f t="shared" si="224"/>
        <v>125.31727114935688</v>
      </c>
      <c r="H665">
        <f t="shared" si="225"/>
        <v>164.3201122631952</v>
      </c>
      <c r="I665">
        <f t="shared" si="218"/>
        <v>-18.55015756167408</v>
      </c>
      <c r="J665">
        <f t="shared" si="219"/>
        <v>-57.624135566871963</v>
      </c>
      <c r="L665">
        <f t="shared" si="235"/>
        <v>0.65600000000000047</v>
      </c>
      <c r="M665" s="2">
        <f t="shared" si="220"/>
        <v>3.6864425466970974</v>
      </c>
      <c r="N665">
        <f t="shared" si="236"/>
        <v>-12.305004590185103</v>
      </c>
      <c r="O665">
        <f t="shared" si="221"/>
        <v>4.5290217537681164E-6</v>
      </c>
      <c r="P665" s="2">
        <f t="shared" si="226"/>
        <v>4.5201144540257633E-9</v>
      </c>
      <c r="R665">
        <f t="shared" si="234"/>
        <v>0.65600000000000047</v>
      </c>
      <c r="S665">
        <f t="shared" si="227"/>
        <v>1.0685513627051982E-2</v>
      </c>
      <c r="T665">
        <f t="shared" si="228"/>
        <v>-4.5388663214503921</v>
      </c>
      <c r="U665">
        <f t="shared" si="229"/>
        <v>453.02489623849613</v>
      </c>
      <c r="V665">
        <f t="shared" si="230"/>
        <v>180.45629141754378</v>
      </c>
      <c r="W665">
        <f t="shared" si="231"/>
        <v>188.62817342367163</v>
      </c>
      <c r="X665">
        <f t="shared" si="232"/>
        <v>-24.45248042220674</v>
      </c>
      <c r="Y665">
        <f t="shared" si="233"/>
        <v>-64.026817296524399</v>
      </c>
    </row>
    <row r="666" spans="3:25" x14ac:dyDescent="0.55000000000000004">
      <c r="C666">
        <f t="shared" si="216"/>
        <v>0.65700000000000047</v>
      </c>
      <c r="D666">
        <f t="shared" si="222"/>
        <v>1.1503898167674854E-3</v>
      </c>
      <c r="E666">
        <f t="shared" si="217"/>
        <v>-6.7676544229425417</v>
      </c>
      <c r="F666">
        <f t="shared" si="223"/>
        <v>359.1342053695754</v>
      </c>
      <c r="G666">
        <f t="shared" si="224"/>
        <v>125.31727114935688</v>
      </c>
      <c r="H666">
        <f t="shared" si="225"/>
        <v>164.3201122631952</v>
      </c>
      <c r="I666">
        <f t="shared" si="218"/>
        <v>-18.483135461891134</v>
      </c>
      <c r="J666">
        <f t="shared" si="219"/>
        <v>-57.781340918074719</v>
      </c>
      <c r="L666">
        <f t="shared" si="235"/>
        <v>0.65700000000000047</v>
      </c>
      <c r="M666" s="2">
        <f t="shared" si="220"/>
        <v>3.7006921357256299</v>
      </c>
      <c r="N666">
        <f t="shared" si="236"/>
        <v>-12.301146637862551</v>
      </c>
      <c r="O666">
        <f t="shared" si="221"/>
        <v>4.5465282516654737E-6</v>
      </c>
      <c r="P666" s="2">
        <f t="shared" si="226"/>
        <v>4.5377750027167987E-9</v>
      </c>
      <c r="R666">
        <f t="shared" si="234"/>
        <v>0.65700000000000047</v>
      </c>
      <c r="S666">
        <f t="shared" si="227"/>
        <v>9.8017766340507961E-3</v>
      </c>
      <c r="T666">
        <f t="shared" si="228"/>
        <v>-4.6251916205476533</v>
      </c>
      <c r="U666">
        <f t="shared" si="229"/>
        <v>453.02489623849613</v>
      </c>
      <c r="V666">
        <f t="shared" si="230"/>
        <v>180.45629141754378</v>
      </c>
      <c r="W666">
        <f t="shared" si="231"/>
        <v>188.62817342367163</v>
      </c>
      <c r="X666">
        <f t="shared" si="232"/>
        <v>-24.364133108856496</v>
      </c>
      <c r="Y666">
        <f t="shared" si="233"/>
        <v>-64.201489908971908</v>
      </c>
    </row>
    <row r="667" spans="3:25" x14ac:dyDescent="0.55000000000000004">
      <c r="C667">
        <f t="shared" si="216"/>
        <v>0.65800000000000047</v>
      </c>
      <c r="D667">
        <f t="shared" si="222"/>
        <v>1.0505950053679512E-3</v>
      </c>
      <c r="E667">
        <f t="shared" si="217"/>
        <v>-6.8583986035315263</v>
      </c>
      <c r="F667">
        <f t="shared" si="223"/>
        <v>359.1342053695754</v>
      </c>
      <c r="G667">
        <f t="shared" si="224"/>
        <v>125.31727114935688</v>
      </c>
      <c r="H667">
        <f t="shared" si="225"/>
        <v>164.3201122631952</v>
      </c>
      <c r="I667">
        <f t="shared" si="218"/>
        <v>-18.416215296900042</v>
      </c>
      <c r="J667">
        <f t="shared" si="219"/>
        <v>-57.939005263654799</v>
      </c>
      <c r="L667">
        <f t="shared" si="235"/>
        <v>0.65800000000000047</v>
      </c>
      <c r="M667" s="2">
        <f t="shared" si="220"/>
        <v>3.7146868641296926</v>
      </c>
      <c r="N667">
        <f t="shared" si="236"/>
        <v>-12.297372118712669</v>
      </c>
      <c r="O667">
        <f t="shared" si="221"/>
        <v>4.5637216375862345E-6</v>
      </c>
      <c r="P667" s="2">
        <f t="shared" si="226"/>
        <v>4.5551249446258582E-9</v>
      </c>
      <c r="R667">
        <f t="shared" si="234"/>
        <v>0.65800000000000047</v>
      </c>
      <c r="S667">
        <f t="shared" si="227"/>
        <v>8.985336734997065E-3</v>
      </c>
      <c r="T667">
        <f t="shared" si="228"/>
        <v>-4.7121612819867664</v>
      </c>
      <c r="U667">
        <f t="shared" si="229"/>
        <v>453.02489623849613</v>
      </c>
      <c r="V667">
        <f t="shared" si="230"/>
        <v>180.45629141754378</v>
      </c>
      <c r="W667">
        <f t="shared" si="231"/>
        <v>188.62817342367163</v>
      </c>
      <c r="X667">
        <f t="shared" si="232"/>
        <v>-24.27592016409551</v>
      </c>
      <c r="Y667">
        <f t="shared" si="233"/>
        <v>-64.376672515172004</v>
      </c>
    </row>
    <row r="668" spans="3:25" x14ac:dyDescent="0.55000000000000004">
      <c r="C668">
        <f t="shared" si="216"/>
        <v>0.65900000000000047</v>
      </c>
      <c r="D668">
        <f t="shared" si="222"/>
        <v>9.5891694582929551E-4</v>
      </c>
      <c r="E668">
        <f t="shared" si="217"/>
        <v>-6.949706091805929</v>
      </c>
      <c r="F668">
        <f t="shared" si="223"/>
        <v>359.1342053695754</v>
      </c>
      <c r="G668">
        <f t="shared" si="224"/>
        <v>125.31727114935688</v>
      </c>
      <c r="H668">
        <f t="shared" si="225"/>
        <v>164.3201122631952</v>
      </c>
      <c r="I668">
        <f t="shared" si="218"/>
        <v>-18.34939675710368</v>
      </c>
      <c r="J668">
        <f t="shared" si="219"/>
        <v>-58.097131291725567</v>
      </c>
      <c r="L668">
        <f t="shared" si="235"/>
        <v>0.65900000000000047</v>
      </c>
      <c r="M668" s="2">
        <f t="shared" si="220"/>
        <v>3.7284226822255917</v>
      </c>
      <c r="N668">
        <f t="shared" si="236"/>
        <v>-12.293681232906536</v>
      </c>
      <c r="O668">
        <f t="shared" si="221"/>
        <v>4.5805969362445212E-6</v>
      </c>
      <c r="P668" s="2">
        <f t="shared" si="226"/>
        <v>4.5721592869153823E-9</v>
      </c>
      <c r="R668">
        <f t="shared" si="234"/>
        <v>0.65900000000000047</v>
      </c>
      <c r="S668">
        <f t="shared" si="227"/>
        <v>8.2315752067943226E-3</v>
      </c>
      <c r="T668">
        <f t="shared" si="228"/>
        <v>-4.7997778844550396</v>
      </c>
      <c r="U668">
        <f t="shared" si="229"/>
        <v>453.02489623849613</v>
      </c>
      <c r="V668">
        <f t="shared" si="230"/>
        <v>180.45629141754378</v>
      </c>
      <c r="W668">
        <f t="shared" si="231"/>
        <v>188.62817342367163</v>
      </c>
      <c r="X668">
        <f t="shared" si="232"/>
        <v>-24.187841179818488</v>
      </c>
      <c r="Y668">
        <f t="shared" si="233"/>
        <v>-64.552368101917295</v>
      </c>
    </row>
    <row r="669" spans="3:25" x14ac:dyDescent="0.55000000000000004">
      <c r="C669">
        <f t="shared" si="216"/>
        <v>0.66000000000000048</v>
      </c>
      <c r="D669">
        <f t="shared" si="222"/>
        <v>8.7474399516123151E-4</v>
      </c>
      <c r="E669">
        <f t="shared" si="217"/>
        <v>-7.0415792913742408</v>
      </c>
      <c r="F669">
        <f t="shared" si="223"/>
        <v>359.1342053695754</v>
      </c>
      <c r="G669">
        <f t="shared" si="224"/>
        <v>125.31727114935688</v>
      </c>
      <c r="H669">
        <f t="shared" si="225"/>
        <v>164.3201122631952</v>
      </c>
      <c r="I669">
        <f t="shared" si="218"/>
        <v>-18.282679534313264</v>
      </c>
      <c r="J669">
        <f t="shared" si="219"/>
        <v>-58.255721714084295</v>
      </c>
      <c r="L669">
        <f t="shared" si="235"/>
        <v>0.66000000000000048</v>
      </c>
      <c r="M669" s="2">
        <f t="shared" si="220"/>
        <v>3.7418955703997376</v>
      </c>
      <c r="N669">
        <f t="shared" si="236"/>
        <v>-12.2900741836949</v>
      </c>
      <c r="O669">
        <f t="shared" si="221"/>
        <v>4.5971492092974302E-6</v>
      </c>
      <c r="P669" s="2">
        <f t="shared" si="226"/>
        <v>4.5888730727709801E-9</v>
      </c>
      <c r="R669">
        <f t="shared" si="234"/>
        <v>0.66000000000000048</v>
      </c>
      <c r="S669">
        <f t="shared" si="227"/>
        <v>7.536148512634339E-3</v>
      </c>
      <c r="T669">
        <f t="shared" si="228"/>
        <v>-4.8880440348117133</v>
      </c>
      <c r="U669">
        <f t="shared" si="229"/>
        <v>453.02489623849613</v>
      </c>
      <c r="V669">
        <f t="shared" si="230"/>
        <v>180.45629141754378</v>
      </c>
      <c r="W669">
        <f t="shared" si="231"/>
        <v>188.62817342367163</v>
      </c>
      <c r="X669">
        <f t="shared" si="232"/>
        <v>-24.099895749776579</v>
      </c>
      <c r="Y669">
        <f t="shared" si="233"/>
        <v>-64.728579682315882</v>
      </c>
    </row>
    <row r="670" spans="3:25" x14ac:dyDescent="0.55000000000000004">
      <c r="C670">
        <f t="shared" si="216"/>
        <v>0.66100000000000048</v>
      </c>
      <c r="D670">
        <f t="shared" si="222"/>
        <v>7.9750645347396283E-4</v>
      </c>
      <c r="E670">
        <f t="shared" si="217"/>
        <v>-7.1340206312076546</v>
      </c>
      <c r="F670">
        <f t="shared" si="223"/>
        <v>359.1342053695754</v>
      </c>
      <c r="G670">
        <f t="shared" si="224"/>
        <v>125.31727114935688</v>
      </c>
      <c r="H670">
        <f t="shared" si="225"/>
        <v>164.3201122631952</v>
      </c>
      <c r="I670">
        <f t="shared" si="218"/>
        <v>-18.216063321739803</v>
      </c>
      <c r="J670">
        <f t="shared" si="219"/>
        <v>-58.414779266491166</v>
      </c>
      <c r="L670">
        <f t="shared" si="235"/>
        <v>0.66100000000000048</v>
      </c>
      <c r="M670" s="2">
        <f t="shared" si="220"/>
        <v>3.7551015406117498</v>
      </c>
      <c r="N670">
        <f t="shared" si="236"/>
        <v>-12.286551177436429</v>
      </c>
      <c r="O670">
        <f t="shared" si="221"/>
        <v>4.6133735571916906E-6</v>
      </c>
      <c r="P670" s="2">
        <f t="shared" si="226"/>
        <v>4.6052613832445645E-9</v>
      </c>
      <c r="R670">
        <f t="shared" si="234"/>
        <v>0.66100000000000048</v>
      </c>
      <c r="S670">
        <f t="shared" si="227"/>
        <v>6.8949751735644669E-3</v>
      </c>
      <c r="T670">
        <f t="shared" si="228"/>
        <v>-4.9769623683866513</v>
      </c>
      <c r="U670">
        <f t="shared" si="229"/>
        <v>453.02489623849613</v>
      </c>
      <c r="V670">
        <f t="shared" si="230"/>
        <v>180.45629141754378</v>
      </c>
      <c r="W670">
        <f t="shared" si="231"/>
        <v>188.62817342367163</v>
      </c>
      <c r="X670">
        <f t="shared" si="232"/>
        <v>-24.012083469566104</v>
      </c>
      <c r="Y670">
        <f t="shared" si="233"/>
        <v>-64.905310296101291</v>
      </c>
    </row>
    <row r="671" spans="3:25" x14ac:dyDescent="0.55000000000000004">
      <c r="C671">
        <f t="shared" si="216"/>
        <v>0.66200000000000048</v>
      </c>
      <c r="D671">
        <f t="shared" si="222"/>
        <v>7.2667402415629238E-4</v>
      </c>
      <c r="E671">
        <f t="shared" si="217"/>
        <v>-7.2270325659147829</v>
      </c>
      <c r="F671">
        <f t="shared" si="223"/>
        <v>359.1342053695754</v>
      </c>
      <c r="G671">
        <f t="shared" si="224"/>
        <v>125.31727114935688</v>
      </c>
      <c r="H671">
        <f t="shared" si="225"/>
        <v>164.3201122631952</v>
      </c>
      <c r="I671">
        <f t="shared" si="218"/>
        <v>-18.149547813985635</v>
      </c>
      <c r="J671">
        <f t="shared" si="219"/>
        <v>-58.574306708952463</v>
      </c>
      <c r="L671">
        <f t="shared" si="235"/>
        <v>0.66200000000000048</v>
      </c>
      <c r="M671" s="2">
        <f t="shared" si="220"/>
        <v>3.7680366379022097</v>
      </c>
      <c r="N671">
        <f t="shared" si="236"/>
        <v>-12.283112423626513</v>
      </c>
      <c r="O671">
        <f t="shared" si="221"/>
        <v>4.6292651210160308E-6</v>
      </c>
      <c r="P671" s="2">
        <f t="shared" si="226"/>
        <v>4.6213193391038647E-9</v>
      </c>
      <c r="R671">
        <f t="shared" si="234"/>
        <v>0.66200000000000048</v>
      </c>
      <c r="S671">
        <f t="shared" si="227"/>
        <v>6.3042230214524642E-3</v>
      </c>
      <c r="T671">
        <f t="shared" si="228"/>
        <v>-5.0665355492838628</v>
      </c>
      <c r="U671">
        <f t="shared" si="229"/>
        <v>453.02489623849613</v>
      </c>
      <c r="V671">
        <f t="shared" si="230"/>
        <v>180.45629141754378</v>
      </c>
      <c r="W671">
        <f t="shared" si="231"/>
        <v>188.62817342367163</v>
      </c>
      <c r="X671">
        <f t="shared" si="232"/>
        <v>-23.924403936617431</v>
      </c>
      <c r="Y671">
        <f t="shared" si="233"/>
        <v>-65.082563009947179</v>
      </c>
    </row>
    <row r="672" spans="3:25" x14ac:dyDescent="0.55000000000000004">
      <c r="C672">
        <f t="shared" si="216"/>
        <v>0.66300000000000048</v>
      </c>
      <c r="D672">
        <f t="shared" si="222"/>
        <v>6.6175340195722559E-4</v>
      </c>
      <c r="E672">
        <f t="shared" si="217"/>
        <v>-7.3206175760206733</v>
      </c>
      <c r="F672">
        <f t="shared" si="223"/>
        <v>359.1342053695754</v>
      </c>
      <c r="G672">
        <f t="shared" si="224"/>
        <v>125.31727114935688</v>
      </c>
      <c r="H672">
        <f t="shared" si="225"/>
        <v>164.3201122631952</v>
      </c>
      <c r="I672">
        <f t="shared" si="218"/>
        <v>-18.083132707036047</v>
      </c>
      <c r="J672">
        <f t="shared" si="219"/>
        <v>-58.734306826007945</v>
      </c>
      <c r="L672">
        <f t="shared" si="235"/>
        <v>0.66300000000000048</v>
      </c>
      <c r="M672" s="2">
        <f t="shared" si="220"/>
        <v>3.7806969419049601</v>
      </c>
      <c r="N672">
        <f t="shared" si="236"/>
        <v>-12.279758134926492</v>
      </c>
      <c r="O672">
        <f t="shared" si="221"/>
        <v>4.644819084359132E-6</v>
      </c>
      <c r="P672" s="2">
        <f t="shared" si="226"/>
        <v>4.6370421026875849E-9</v>
      </c>
      <c r="R672">
        <f t="shared" si="234"/>
        <v>0.66300000000000048</v>
      </c>
      <c r="S672">
        <f t="shared" si="227"/>
        <v>5.760296841095836E-3</v>
      </c>
      <c r="T672">
        <f t="shared" si="228"/>
        <v>-5.1567662706897437</v>
      </c>
      <c r="U672">
        <f t="shared" si="229"/>
        <v>453.02489623849613</v>
      </c>
      <c r="V672">
        <f t="shared" si="230"/>
        <v>180.45629141754378</v>
      </c>
      <c r="W672">
        <f t="shared" si="231"/>
        <v>188.62817342367163</v>
      </c>
      <c r="X672">
        <f t="shared" si="232"/>
        <v>-23.83685675018388</v>
      </c>
      <c r="Y672">
        <f t="shared" si="233"/>
        <v>-65.260340917786607</v>
      </c>
    </row>
    <row r="673" spans="3:25" x14ac:dyDescent="0.55000000000000004">
      <c r="C673">
        <f t="shared" si="216"/>
        <v>0.66400000000000048</v>
      </c>
      <c r="D673">
        <f t="shared" si="222"/>
        <v>6.0228598444003897E-4</v>
      </c>
      <c r="E673">
        <f t="shared" si="217"/>
        <v>-7.414778168250038</v>
      </c>
      <c r="F673">
        <f t="shared" si="223"/>
        <v>359.1342053695754</v>
      </c>
      <c r="G673">
        <f t="shared" si="224"/>
        <v>125.31727114935688</v>
      </c>
      <c r="H673">
        <f t="shared" si="225"/>
        <v>164.3201122631952</v>
      </c>
      <c r="I673">
        <f t="shared" si="218"/>
        <v>-18.016817698250907</v>
      </c>
      <c r="J673">
        <f t="shared" si="219"/>
        <v>-58.894782427022449</v>
      </c>
      <c r="L673">
        <f t="shared" si="235"/>
        <v>0.66400000000000048</v>
      </c>
      <c r="M673" s="2">
        <f t="shared" si="220"/>
        <v>3.7930785683630397</v>
      </c>
      <c r="N673">
        <f t="shared" si="236"/>
        <v>-12.27648852719344</v>
      </c>
      <c r="O673">
        <f t="shared" si="221"/>
        <v>4.6600306751720458E-6</v>
      </c>
      <c r="P673" s="2">
        <f t="shared" si="226"/>
        <v>4.6524248797655929E-9</v>
      </c>
      <c r="R673">
        <f t="shared" si="234"/>
        <v>0.66400000000000048</v>
      </c>
      <c r="S673">
        <f t="shared" si="227"/>
        <v>5.2598264073289462E-3</v>
      </c>
      <c r="T673">
        <f t="shared" si="228"/>
        <v>-5.2476572551860556</v>
      </c>
      <c r="U673">
        <f t="shared" si="229"/>
        <v>453.02489623849613</v>
      </c>
      <c r="V673">
        <f t="shared" si="230"/>
        <v>180.45629141754378</v>
      </c>
      <c r="W673">
        <f t="shared" si="231"/>
        <v>188.62817342367163</v>
      </c>
      <c r="X673">
        <f t="shared" si="232"/>
        <v>-23.749441511330744</v>
      </c>
      <c r="Y673">
        <f t="shared" si="233"/>
        <v>-65.438647141136059</v>
      </c>
    </row>
    <row r="674" spans="3:25" x14ac:dyDescent="0.55000000000000004">
      <c r="C674">
        <f t="shared" si="216"/>
        <v>0.66500000000000048</v>
      </c>
      <c r="D674">
        <f t="shared" si="222"/>
        <v>5.4784570229679877E-4</v>
      </c>
      <c r="E674">
        <f t="shared" si="217"/>
        <v>-7.5095168758149953</v>
      </c>
      <c r="F674">
        <f t="shared" si="223"/>
        <v>359.1342053695754</v>
      </c>
      <c r="G674">
        <f t="shared" si="224"/>
        <v>125.31727114935688</v>
      </c>
      <c r="H674">
        <f t="shared" si="225"/>
        <v>164.3201122631952</v>
      </c>
      <c r="I674">
        <f t="shared" si="218"/>
        <v>-17.950602486356416</v>
      </c>
      <c r="J674">
        <f t="shared" si="219"/>
        <v>-59.055736346481893</v>
      </c>
      <c r="L674">
        <f t="shared" si="235"/>
        <v>0.66500000000000048</v>
      </c>
      <c r="M674" s="2">
        <f t="shared" si="220"/>
        <v>3.805177670648022</v>
      </c>
      <c r="N674">
        <f t="shared" si="236"/>
        <v>-12.273303819510383</v>
      </c>
      <c r="O674">
        <f t="shared" si="221"/>
        <v>4.6748951676347985E-6</v>
      </c>
      <c r="P674" s="2">
        <f t="shared" si="226"/>
        <v>4.6674629214034266E-9</v>
      </c>
      <c r="R674">
        <f t="shared" si="234"/>
        <v>0.66500000000000048</v>
      </c>
      <c r="S674">
        <f t="shared" si="227"/>
        <v>4.7996549212063304E-3</v>
      </c>
      <c r="T674">
        <f t="shared" si="228"/>
        <v>-5.3392112550679514</v>
      </c>
      <c r="U674">
        <f t="shared" si="229"/>
        <v>453.02489623849613</v>
      </c>
      <c r="V674">
        <f t="shared" si="230"/>
        <v>180.45629141754378</v>
      </c>
      <c r="W674">
        <f t="shared" si="231"/>
        <v>188.62817342367163</v>
      </c>
      <c r="X674">
        <f t="shared" si="232"/>
        <v>-23.662157822924367</v>
      </c>
      <c r="Y674">
        <f t="shared" si="233"/>
        <v>-65.617484829424328</v>
      </c>
    </row>
    <row r="675" spans="3:25" x14ac:dyDescent="0.55000000000000004">
      <c r="C675">
        <f t="shared" si="216"/>
        <v>0.66600000000000048</v>
      </c>
      <c r="D675">
        <f t="shared" si="222"/>
        <v>4.9803696404350116E-4</v>
      </c>
      <c r="E675">
        <f t="shared" si="217"/>
        <v>-7.6048362587072091</v>
      </c>
      <c r="F675">
        <f t="shared" si="223"/>
        <v>359.1342053695754</v>
      </c>
      <c r="G675">
        <f t="shared" si="224"/>
        <v>125.31727114935688</v>
      </c>
      <c r="H675">
        <f t="shared" si="225"/>
        <v>164.3201122631952</v>
      </c>
      <c r="I675">
        <f t="shared" si="218"/>
        <v>-17.884486771436876</v>
      </c>
      <c r="J675">
        <f t="shared" si="219"/>
        <v>-59.217171444293648</v>
      </c>
      <c r="L675">
        <f t="shared" si="235"/>
        <v>0.66600000000000048</v>
      </c>
      <c r="M675" s="2">
        <f t="shared" si="220"/>
        <v>3.8169904412818685</v>
      </c>
      <c r="N675">
        <f t="shared" si="236"/>
        <v>-12.27020423421709</v>
      </c>
      <c r="O675">
        <f t="shared" si="221"/>
        <v>4.689407884026079E-6</v>
      </c>
      <c r="P675" s="2">
        <f t="shared" si="226"/>
        <v>4.6821515258304431E-9</v>
      </c>
      <c r="R675">
        <f t="shared" si="234"/>
        <v>0.66600000000000048</v>
      </c>
      <c r="S675">
        <f t="shared" si="227"/>
        <v>4.376827847687734E-3</v>
      </c>
      <c r="T675">
        <f t="shared" si="228"/>
        <v>-5.4314310526668734</v>
      </c>
      <c r="U675">
        <f t="shared" si="229"/>
        <v>453.02489623849613</v>
      </c>
      <c r="V675">
        <f t="shared" si="230"/>
        <v>180.45629141754378</v>
      </c>
      <c r="W675">
        <f t="shared" si="231"/>
        <v>188.62817342367163</v>
      </c>
      <c r="X675">
        <f t="shared" si="232"/>
        <v>-23.575005289621338</v>
      </c>
      <c r="Y675">
        <f t="shared" si="233"/>
        <v>-65.796857160326283</v>
      </c>
    </row>
    <row r="676" spans="3:25" x14ac:dyDescent="0.55000000000000004">
      <c r="C676">
        <f t="shared" si="216"/>
        <v>0.66700000000000048</v>
      </c>
      <c r="D676">
        <f t="shared" si="222"/>
        <v>4.524927106590825E-4</v>
      </c>
      <c r="E676">
        <f t="shared" si="217"/>
        <v>-7.7007389039947469</v>
      </c>
      <c r="F676">
        <f t="shared" si="223"/>
        <v>359.1342053695754</v>
      </c>
      <c r="G676">
        <f t="shared" si="224"/>
        <v>125.31727114935688</v>
      </c>
      <c r="H676">
        <f t="shared" si="225"/>
        <v>164.3201122631952</v>
      </c>
      <c r="I676">
        <f t="shared" si="218"/>
        <v>-17.818470254926556</v>
      </c>
      <c r="J676">
        <f t="shared" si="219"/>
        <v>-59.379090606091509</v>
      </c>
      <c r="L676">
        <f t="shared" si="235"/>
        <v>0.66700000000000048</v>
      </c>
      <c r="M676" s="2">
        <f t="shared" si="220"/>
        <v>3.8285131134609229</v>
      </c>
      <c r="N676">
        <f t="shared" si="236"/>
        <v>-12.267189996941344</v>
      </c>
      <c r="O676">
        <f t="shared" si="221"/>
        <v>4.7035641965955593E-6</v>
      </c>
      <c r="P676" s="2">
        <f t="shared" si="226"/>
        <v>4.6964860403108238E-9</v>
      </c>
      <c r="R676">
        <f t="shared" si="234"/>
        <v>0.66700000000000048</v>
      </c>
      <c r="S676">
        <f t="shared" si="227"/>
        <v>3.9885821557076118E-3</v>
      </c>
      <c r="T676">
        <f t="shared" si="228"/>
        <v>-5.5243194606786545</v>
      </c>
      <c r="U676">
        <f t="shared" si="229"/>
        <v>453.02489623849613</v>
      </c>
      <c r="V676">
        <f t="shared" si="230"/>
        <v>180.45629141754378</v>
      </c>
      <c r="W676">
        <f t="shared" si="231"/>
        <v>188.62817342367163</v>
      </c>
      <c r="X676">
        <f t="shared" si="232"/>
        <v>-23.487983517857732</v>
      </c>
      <c r="Y676">
        <f t="shared" si="233"/>
        <v>-65.976767340101674</v>
      </c>
    </row>
    <row r="677" spans="3:25" x14ac:dyDescent="0.55000000000000004">
      <c r="C677">
        <f t="shared" si="216"/>
        <v>0.66800000000000048</v>
      </c>
      <c r="D677">
        <f t="shared" si="222"/>
        <v>4.1087257578569924E-4</v>
      </c>
      <c r="E677">
        <f t="shared" si="217"/>
        <v>-7.7972274261233707</v>
      </c>
      <c r="F677">
        <f t="shared" si="223"/>
        <v>359.1342053695754</v>
      </c>
      <c r="G677">
        <f t="shared" si="224"/>
        <v>125.31727114935688</v>
      </c>
      <c r="H677">
        <f t="shared" si="225"/>
        <v>164.3201122631952</v>
      </c>
      <c r="I677">
        <f t="shared" si="218"/>
        <v>-17.752552639601586</v>
      </c>
      <c r="J677">
        <f t="shared" si="219"/>
        <v>-59.541496743545096</v>
      </c>
      <c r="L677">
        <f t="shared" si="235"/>
        <v>0.66800000000000048</v>
      </c>
      <c r="M677" s="2">
        <f t="shared" si="220"/>
        <v>3.8397419625813471</v>
      </c>
      <c r="N677">
        <f t="shared" si="236"/>
        <v>-12.264261336630767</v>
      </c>
      <c r="O677">
        <f t="shared" si="221"/>
        <v>4.7173595294379897E-6</v>
      </c>
      <c r="P677" s="2">
        <f t="shared" si="226"/>
        <v>4.7104618630167785E-9</v>
      </c>
      <c r="R677">
        <f t="shared" si="234"/>
        <v>0.66800000000000048</v>
      </c>
      <c r="S677">
        <f t="shared" si="227"/>
        <v>3.6323359600880702E-3</v>
      </c>
      <c r="T677">
        <f t="shared" si="228"/>
        <v>-5.6178793224967052</v>
      </c>
      <c r="U677">
        <f t="shared" si="229"/>
        <v>453.02489623849613</v>
      </c>
      <c r="V677">
        <f t="shared" si="230"/>
        <v>180.45629141754378</v>
      </c>
      <c r="W677">
        <f t="shared" si="231"/>
        <v>188.62817342367163</v>
      </c>
      <c r="X677">
        <f t="shared" si="232"/>
        <v>-23.401092115838452</v>
      </c>
      <c r="Y677">
        <f t="shared" si="233"/>
        <v>-66.157218603939</v>
      </c>
    </row>
    <row r="678" spans="3:25" x14ac:dyDescent="0.55000000000000004">
      <c r="C678">
        <f t="shared" si="216"/>
        <v>0.66900000000000048</v>
      </c>
      <c r="D678">
        <f t="shared" si="222"/>
        <v>3.7286114717051969E-4</v>
      </c>
      <c r="E678">
        <f t="shared" si="217"/>
        <v>-7.8943044672227245</v>
      </c>
      <c r="F678">
        <f t="shared" si="223"/>
        <v>359.1342053695754</v>
      </c>
      <c r="G678">
        <f t="shared" si="224"/>
        <v>125.31727114935688</v>
      </c>
      <c r="H678">
        <f t="shared" si="225"/>
        <v>164.3201122631952</v>
      </c>
      <c r="I678">
        <f t="shared" si="218"/>
        <v>-17.686733629571947</v>
      </c>
      <c r="J678">
        <f t="shared" si="219"/>
        <v>-59.704392794674092</v>
      </c>
      <c r="L678">
        <f t="shared" si="235"/>
        <v>0.66900000000000048</v>
      </c>
      <c r="M678" s="2">
        <f t="shared" si="220"/>
        <v>3.8506733077654816</v>
      </c>
      <c r="N678">
        <f t="shared" si="236"/>
        <v>-12.261418485585164</v>
      </c>
      <c r="O678">
        <f t="shared" si="221"/>
        <v>4.7307893603684212E-6</v>
      </c>
      <c r="P678" s="2">
        <f t="shared" si="226"/>
        <v>4.7240744449032096E-9</v>
      </c>
      <c r="R678">
        <f t="shared" si="234"/>
        <v>0.66900000000000048</v>
      </c>
      <c r="S678">
        <f t="shared" si="227"/>
        <v>3.305678563437955E-3</v>
      </c>
      <c r="T678">
        <f t="shared" si="228"/>
        <v>-5.7121135125504594</v>
      </c>
      <c r="U678">
        <f t="shared" si="229"/>
        <v>453.02489623849613</v>
      </c>
      <c r="V678">
        <f t="shared" si="230"/>
        <v>180.45629141754378</v>
      </c>
      <c r="W678">
        <f t="shared" si="231"/>
        <v>188.62817342367163</v>
      </c>
      <c r="X678">
        <f t="shared" si="232"/>
        <v>-23.314330693526657</v>
      </c>
      <c r="Y678">
        <f t="shared" si="233"/>
        <v>-66.33821421630455</v>
      </c>
    </row>
    <row r="679" spans="3:25" x14ac:dyDescent="0.55000000000000004">
      <c r="C679">
        <f t="shared" si="216"/>
        <v>0.67000000000000048</v>
      </c>
      <c r="D679">
        <f t="shared" si="222"/>
        <v>3.3816632510134758E-4</v>
      </c>
      <c r="E679">
        <f t="shared" si="217"/>
        <v>-7.9919726974172534</v>
      </c>
      <c r="F679">
        <f t="shared" si="223"/>
        <v>359.1342053695754</v>
      </c>
      <c r="G679">
        <f t="shared" si="224"/>
        <v>125.31727114935688</v>
      </c>
      <c r="H679">
        <f t="shared" si="225"/>
        <v>164.3201122631952</v>
      </c>
      <c r="I679">
        <f t="shared" si="218"/>
        <v>-17.62101293027348</v>
      </c>
      <c r="J679">
        <f t="shared" si="219"/>
        <v>-59.867781724167088</v>
      </c>
      <c r="L679">
        <f t="shared" si="235"/>
        <v>0.67000000000000048</v>
      </c>
      <c r="M679" s="2">
        <f t="shared" si="220"/>
        <v>3.8613035133884361</v>
      </c>
      <c r="N679">
        <f t="shared" si="236"/>
        <v>-12.258661679489419</v>
      </c>
      <c r="O679">
        <f t="shared" si="221"/>
        <v>4.7438492227977232E-6</v>
      </c>
      <c r="P679" s="2">
        <f t="shared" si="226"/>
        <v>4.7373192915830763E-9</v>
      </c>
      <c r="R679">
        <f t="shared" si="234"/>
        <v>0.67000000000000048</v>
      </c>
      <c r="S679">
        <f t="shared" si="227"/>
        <v>3.0063608949748395E-3</v>
      </c>
      <c r="T679">
        <f t="shared" si="228"/>
        <v>-5.8070249366492348</v>
      </c>
      <c r="U679">
        <f t="shared" si="229"/>
        <v>453.02489623849613</v>
      </c>
      <c r="V679">
        <f t="shared" si="230"/>
        <v>180.45629141754378</v>
      </c>
      <c r="W679">
        <f t="shared" si="231"/>
        <v>188.62817342367163</v>
      </c>
      <c r="X679">
        <f t="shared" si="232"/>
        <v>-23.227698862633225</v>
      </c>
      <c r="Y679">
        <f t="shared" si="233"/>
        <v>-66.519757471296757</v>
      </c>
    </row>
    <row r="680" spans="3:25" x14ac:dyDescent="0.55000000000000004">
      <c r="C680">
        <f t="shared" si="216"/>
        <v>0.67100000000000048</v>
      </c>
      <c r="D680">
        <f t="shared" si="222"/>
        <v>3.065177736674938E-4</v>
      </c>
      <c r="E680">
        <f t="shared" si="217"/>
        <v>-8.0902348151420895</v>
      </c>
      <c r="F680">
        <f t="shared" si="223"/>
        <v>359.1342053695754</v>
      </c>
      <c r="G680">
        <f t="shared" si="224"/>
        <v>125.31727114935688</v>
      </c>
      <c r="H680">
        <f t="shared" si="225"/>
        <v>164.3201122631952</v>
      </c>
      <c r="I680">
        <f t="shared" si="218"/>
        <v>-17.55539024846</v>
      </c>
      <c r="J680">
        <f t="shared" si="219"/>
        <v>-60.031666523705404</v>
      </c>
      <c r="L680">
        <f t="shared" si="235"/>
        <v>0.67100000000000048</v>
      </c>
      <c r="M680" s="2">
        <f t="shared" si="220"/>
        <v>3.8716289906042967</v>
      </c>
      <c r="N680">
        <f t="shared" si="236"/>
        <v>-12.255991157446964</v>
      </c>
      <c r="O680">
        <f t="shared" si="221"/>
        <v>4.7565347076076165E-6</v>
      </c>
      <c r="P680" s="2">
        <f t="shared" si="226"/>
        <v>4.7501919652026742E-9</v>
      </c>
      <c r="R680">
        <f t="shared" si="234"/>
        <v>0.67100000000000048</v>
      </c>
      <c r="S680">
        <f t="shared" si="227"/>
        <v>2.7322863421062413E-3</v>
      </c>
      <c r="T680">
        <f t="shared" si="228"/>
        <v>-5.9026165323316206</v>
      </c>
      <c r="U680">
        <f t="shared" si="229"/>
        <v>453.02489623849613</v>
      </c>
      <c r="V680">
        <f t="shared" si="230"/>
        <v>180.45629141754378</v>
      </c>
      <c r="W680">
        <f t="shared" si="231"/>
        <v>188.62817342367163</v>
      </c>
      <c r="X680">
        <f t="shared" si="232"/>
        <v>-23.141196236606362</v>
      </c>
      <c r="Y680">
        <f t="shared" si="233"/>
        <v>-66.701851693006006</v>
      </c>
    </row>
    <row r="681" spans="3:25" x14ac:dyDescent="0.55000000000000004">
      <c r="C681">
        <f t="shared" si="216"/>
        <v>0.67200000000000049</v>
      </c>
      <c r="D681">
        <f t="shared" si="222"/>
        <v>2.7766546076342792E-4</v>
      </c>
      <c r="E681">
        <f t="shared" si="217"/>
        <v>-8.1890935474638269</v>
      </c>
      <c r="F681">
        <f t="shared" si="223"/>
        <v>359.1342053695754</v>
      </c>
      <c r="G681">
        <f t="shared" si="224"/>
        <v>125.31727114935688</v>
      </c>
      <c r="H681">
        <f t="shared" si="225"/>
        <v>164.3201122631952</v>
      </c>
      <c r="I681">
        <f t="shared" si="218"/>
        <v>-17.489865292195418</v>
      </c>
      <c r="J681">
        <f t="shared" si="219"/>
        <v>-60.196050212291723</v>
      </c>
      <c r="L681">
        <f t="shared" si="235"/>
        <v>0.67200000000000049</v>
      </c>
      <c r="M681" s="2">
        <f t="shared" si="220"/>
        <v>3.8816461988714286</v>
      </c>
      <c r="N681">
        <f t="shared" si="236"/>
        <v>-12.253407162013783</v>
      </c>
      <c r="O681">
        <f t="shared" si="221"/>
        <v>4.7688414650246046E-6</v>
      </c>
      <c r="P681" s="2">
        <f t="shared" si="226"/>
        <v>4.7626880863161149E-9</v>
      </c>
      <c r="R681">
        <f t="shared" si="234"/>
        <v>0.67200000000000049</v>
      </c>
      <c r="S681">
        <f t="shared" si="227"/>
        <v>2.481501969608519E-3</v>
      </c>
      <c r="T681">
        <f t="shared" si="228"/>
        <v>-5.9988912692201808</v>
      </c>
      <c r="U681">
        <f t="shared" si="229"/>
        <v>453.02489623849613</v>
      </c>
      <c r="V681">
        <f t="shared" si="230"/>
        <v>180.45629141754378</v>
      </c>
      <c r="W681">
        <f t="shared" si="231"/>
        <v>188.62817342367163</v>
      </c>
      <c r="X681">
        <f t="shared" si="232"/>
        <v>-23.054822430621233</v>
      </c>
      <c r="Y681">
        <f t="shared" si="233"/>
        <v>-66.884500235879699</v>
      </c>
    </row>
    <row r="682" spans="3:25" x14ac:dyDescent="0.55000000000000004">
      <c r="C682">
        <f t="shared" si="216"/>
        <v>0.67300000000000049</v>
      </c>
      <c r="D682">
        <f t="shared" si="222"/>
        <v>2.5137828284444965E-4</v>
      </c>
      <c r="E682">
        <f t="shared" si="217"/>
        <v>-8.2885516504064611</v>
      </c>
      <c r="F682">
        <f t="shared" si="223"/>
        <v>359.1342053695754</v>
      </c>
      <c r="G682">
        <f t="shared" si="224"/>
        <v>125.31727114935688</v>
      </c>
      <c r="H682">
        <f t="shared" si="225"/>
        <v>164.3201122631952</v>
      </c>
      <c r="I682">
        <f t="shared" si="218"/>
        <v>-17.424437770845977</v>
      </c>
      <c r="J682">
        <f t="shared" si="219"/>
        <v>-60.360935836583799</v>
      </c>
      <c r="L682">
        <f t="shared" si="235"/>
        <v>0.67300000000000049</v>
      </c>
      <c r="M682" s="2">
        <f t="shared" si="220"/>
        <v>3.8913516474760566</v>
      </c>
      <c r="N682">
        <f t="shared" si="236"/>
        <v>-12.250909939233029</v>
      </c>
      <c r="O682">
        <f t="shared" si="221"/>
        <v>4.7807652064917876E-6</v>
      </c>
      <c r="P682" s="2">
        <f t="shared" si="226"/>
        <v>4.7748033357581997E-9</v>
      </c>
      <c r="R682">
        <f t="shared" si="234"/>
        <v>0.67300000000000049</v>
      </c>
      <c r="S682">
        <f t="shared" si="227"/>
        <v>2.2521901203393854E-3</v>
      </c>
      <c r="T682">
        <f t="shared" si="228"/>
        <v>-6.0958521493820541</v>
      </c>
      <c r="U682">
        <f t="shared" si="229"/>
        <v>453.02489623849613</v>
      </c>
      <c r="V682">
        <f t="shared" si="230"/>
        <v>180.45629141754378</v>
      </c>
      <c r="W682">
        <f t="shared" si="231"/>
        <v>188.62817342367163</v>
      </c>
      <c r="X682">
        <f t="shared" si="232"/>
        <v>-22.968577061569693</v>
      </c>
      <c r="Y682">
        <f t="shared" si="233"/>
        <v>-67.067706485093112</v>
      </c>
    </row>
    <row r="683" spans="3:25" x14ac:dyDescent="0.55000000000000004">
      <c r="C683">
        <f t="shared" si="216"/>
        <v>0.67400000000000049</v>
      </c>
      <c r="D683">
        <f t="shared" si="222"/>
        <v>2.2744277054063727E-4</v>
      </c>
      <c r="E683">
        <f t="shared" si="217"/>
        <v>-8.3886119092824387</v>
      </c>
      <c r="F683">
        <f t="shared" si="223"/>
        <v>359.1342053695754</v>
      </c>
      <c r="G683">
        <f t="shared" si="224"/>
        <v>125.31727114935688</v>
      </c>
      <c r="H683">
        <f t="shared" si="225"/>
        <v>164.3201122631952</v>
      </c>
      <c r="I683">
        <f t="shared" si="218"/>
        <v>-17.359107395072488</v>
      </c>
      <c r="J683">
        <f t="shared" si="219"/>
        <v>-60.526326471233268</v>
      </c>
      <c r="L683">
        <f t="shared" si="235"/>
        <v>0.67400000000000049</v>
      </c>
      <c r="M683" s="2">
        <f t="shared" si="220"/>
        <v>3.9007418970536865</v>
      </c>
      <c r="N683">
        <f t="shared" si="236"/>
        <v>-12.248499738670194</v>
      </c>
      <c r="O683">
        <f t="shared" si="221"/>
        <v>4.7923017065380183E-6</v>
      </c>
      <c r="P683" s="2">
        <f t="shared" si="226"/>
        <v>4.7865334565149071E-9</v>
      </c>
      <c r="R683">
        <f t="shared" si="234"/>
        <v>0.67400000000000049</v>
      </c>
      <c r="S683">
        <f t="shared" si="227"/>
        <v>2.0426603906171952E-3</v>
      </c>
      <c r="T683">
        <f t="shared" si="228"/>
        <v>-6.1935022076952038</v>
      </c>
      <c r="U683">
        <f t="shared" si="229"/>
        <v>453.02489623849613</v>
      </c>
      <c r="V683">
        <f t="shared" si="230"/>
        <v>180.45629141754378</v>
      </c>
      <c r="W683">
        <f t="shared" si="231"/>
        <v>188.62817342367163</v>
      </c>
      <c r="X683">
        <f t="shared" si="232"/>
        <v>-22.882459748050099</v>
      </c>
      <c r="Y683">
        <f t="shared" si="233"/>
        <v>-67.251473856925855</v>
      </c>
    </row>
    <row r="684" spans="3:25" x14ac:dyDescent="0.55000000000000004">
      <c r="C684">
        <f t="shared" si="216"/>
        <v>0.67500000000000049</v>
      </c>
      <c r="D684">
        <f t="shared" si="222"/>
        <v>2.0566187133645369E-4</v>
      </c>
      <c r="E684">
        <f t="shared" si="217"/>
        <v>-8.4892771390290278</v>
      </c>
      <c r="F684">
        <f t="shared" si="223"/>
        <v>359.1342053695754</v>
      </c>
      <c r="G684">
        <f t="shared" si="224"/>
        <v>125.31727114935688</v>
      </c>
      <c r="H684">
        <f t="shared" si="225"/>
        <v>164.3201122631952</v>
      </c>
      <c r="I684">
        <f t="shared" si="218"/>
        <v>-17.293873876822687</v>
      </c>
      <c r="J684">
        <f t="shared" si="219"/>
        <v>-60.692225219229655</v>
      </c>
      <c r="L684">
        <f t="shared" si="235"/>
        <v>0.67500000000000049</v>
      </c>
      <c r="M684" s="2">
        <f t="shared" si="220"/>
        <v>3.9098135611075242</v>
      </c>
      <c r="N684">
        <f t="shared" si="236"/>
        <v>-12.246176813448898</v>
      </c>
      <c r="O684">
        <f t="shared" si="221"/>
        <v>4.803446804643377E-6</v>
      </c>
      <c r="P684" s="2">
        <f t="shared" si="226"/>
        <v>4.7978742555907018E-9</v>
      </c>
      <c r="R684">
        <f t="shared" si="234"/>
        <v>0.67500000000000049</v>
      </c>
      <c r="S684">
        <f t="shared" si="227"/>
        <v>1.8513419726840716E-3</v>
      </c>
      <c r="T684">
        <f t="shared" si="228"/>
        <v>-6.2918445122204929</v>
      </c>
      <c r="U684">
        <f t="shared" si="229"/>
        <v>453.02489623849613</v>
      </c>
      <c r="V684">
        <f t="shared" si="230"/>
        <v>180.45629141754378</v>
      </c>
      <c r="W684">
        <f t="shared" si="231"/>
        <v>188.62817342367163</v>
      </c>
      <c r="X684">
        <f t="shared" si="232"/>
        <v>-22.796470110357177</v>
      </c>
      <c r="Y684">
        <f t="shared" si="233"/>
        <v>-67.435805799144063</v>
      </c>
    </row>
    <row r="685" spans="3:25" x14ac:dyDescent="0.55000000000000004">
      <c r="C685">
        <f t="shared" si="216"/>
        <v>0.67600000000000049</v>
      </c>
      <c r="D685">
        <f t="shared" si="222"/>
        <v>1.858538056282794E-4</v>
      </c>
      <c r="E685">
        <f t="shared" si="217"/>
        <v>-8.5905501845499543</v>
      </c>
      <c r="F685">
        <f t="shared" si="223"/>
        <v>359.1342053695754</v>
      </c>
      <c r="G685">
        <f t="shared" si="224"/>
        <v>125.31727114935688</v>
      </c>
      <c r="H685">
        <f t="shared" si="225"/>
        <v>164.3201122631952</v>
      </c>
      <c r="I685">
        <f t="shared" si="218"/>
        <v>-17.228736929323578</v>
      </c>
      <c r="J685">
        <f t="shared" si="219"/>
        <v>-60.858635212249695</v>
      </c>
      <c r="L685">
        <f t="shared" si="235"/>
        <v>0.67600000000000049</v>
      </c>
      <c r="M685" s="2">
        <f t="shared" si="220"/>
        <v>3.9185633075234043</v>
      </c>
      <c r="N685">
        <f t="shared" si="236"/>
        <v>-12.243941420287266</v>
      </c>
      <c r="O685">
        <f t="shared" si="221"/>
        <v>4.8141964071003529E-6</v>
      </c>
      <c r="P685" s="2">
        <f t="shared" si="226"/>
        <v>4.8088216058718694E-9</v>
      </c>
      <c r="R685">
        <f t="shared" si="234"/>
        <v>0.67600000000000049</v>
      </c>
      <c r="S685">
        <f t="shared" si="227"/>
        <v>1.6767763560421199E-3</v>
      </c>
      <c r="T685">
        <f t="shared" si="228"/>
        <v>-6.3908821645797858</v>
      </c>
      <c r="U685">
        <f t="shared" si="229"/>
        <v>453.02489623849613</v>
      </c>
      <c r="V685">
        <f t="shared" si="230"/>
        <v>180.45629141754378</v>
      </c>
      <c r="W685">
        <f t="shared" si="231"/>
        <v>188.62817342367163</v>
      </c>
      <c r="X685">
        <f t="shared" si="232"/>
        <v>-22.710607770471988</v>
      </c>
      <c r="Y685">
        <f t="shared" si="233"/>
        <v>-67.620705791388545</v>
      </c>
    </row>
    <row r="686" spans="3:25" x14ac:dyDescent="0.55000000000000004">
      <c r="C686">
        <f t="shared" si="216"/>
        <v>0.67700000000000049</v>
      </c>
      <c r="D686">
        <f t="shared" si="222"/>
        <v>1.6785099257981667E-4</v>
      </c>
      <c r="E686">
        <f t="shared" si="217"/>
        <v>-8.6924339210626158</v>
      </c>
      <c r="F686">
        <f t="shared" si="223"/>
        <v>359.1342053695754</v>
      </c>
      <c r="G686">
        <f t="shared" si="224"/>
        <v>125.31727114935688</v>
      </c>
      <c r="H686">
        <f t="shared" si="225"/>
        <v>164.3201122631952</v>
      </c>
      <c r="I686">
        <f t="shared" si="218"/>
        <v>-17.163696267073899</v>
      </c>
      <c r="J686">
        <f t="shared" si="219"/>
        <v>-61.025559611012028</v>
      </c>
      <c r="L686">
        <f t="shared" si="235"/>
        <v>0.67700000000000049</v>
      </c>
      <c r="M686" s="2">
        <f t="shared" si="220"/>
        <v>3.9269878600803767</v>
      </c>
      <c r="N686">
        <f t="shared" si="236"/>
        <v>-12.24179381953495</v>
      </c>
      <c r="O686">
        <f t="shared" si="221"/>
        <v>4.824546488869693E-6</v>
      </c>
      <c r="P686" s="2">
        <f t="shared" si="226"/>
        <v>4.8193714479850279E-9</v>
      </c>
      <c r="R686">
        <f t="shared" si="234"/>
        <v>0.67700000000000049</v>
      </c>
      <c r="S686">
        <f t="shared" si="227"/>
        <v>1.5176103789069789E-3</v>
      </c>
      <c r="T686">
        <f t="shared" si="228"/>
        <v>-6.4906183003401168</v>
      </c>
      <c r="U686">
        <f t="shared" si="229"/>
        <v>453.02489623849613</v>
      </c>
      <c r="V686">
        <f t="shared" si="230"/>
        <v>180.45629141754378</v>
      </c>
      <c r="W686">
        <f t="shared" si="231"/>
        <v>188.62817342367163</v>
      </c>
      <c r="X686">
        <f t="shared" si="232"/>
        <v>-22.624872352051955</v>
      </c>
      <c r="Y686">
        <f t="shared" si="233"/>
        <v>-67.806177345568912</v>
      </c>
    </row>
    <row r="687" spans="3:25" x14ac:dyDescent="0.55000000000000004">
      <c r="C687">
        <f t="shared" si="216"/>
        <v>0.67800000000000049</v>
      </c>
      <c r="D687">
        <f t="shared" si="222"/>
        <v>1.5149904230549326E-4</v>
      </c>
      <c r="E687">
        <f t="shared" si="217"/>
        <v>-8.7949312544507166</v>
      </c>
      <c r="F687">
        <f t="shared" si="223"/>
        <v>359.1342053695754</v>
      </c>
      <c r="G687">
        <f t="shared" si="224"/>
        <v>125.31727114935688</v>
      </c>
      <c r="H687">
        <f t="shared" si="225"/>
        <v>164.3201122631952</v>
      </c>
      <c r="I687">
        <f t="shared" si="218"/>
        <v>-17.098751605836593</v>
      </c>
      <c r="J687">
        <f t="shared" si="219"/>
        <v>-61.193001605637434</v>
      </c>
      <c r="L687">
        <f t="shared" si="235"/>
        <v>0.67800000000000049</v>
      </c>
      <c r="M687" s="2">
        <f t="shared" si="220"/>
        <v>3.9350839999564564</v>
      </c>
      <c r="N687">
        <f t="shared" si="236"/>
        <v>-12.239734275210754</v>
      </c>
      <c r="O687">
        <f t="shared" si="221"/>
        <v>4.8344930954303098E-6</v>
      </c>
      <c r="P687" s="2">
        <f t="shared" si="226"/>
        <v>4.8295197921500064E-9</v>
      </c>
      <c r="R687">
        <f t="shared" si="234"/>
        <v>0.67800000000000049</v>
      </c>
      <c r="S687">
        <f t="shared" si="227"/>
        <v>1.3725896205556932E-3</v>
      </c>
      <c r="T687">
        <f t="shared" si="228"/>
        <v>-6.5910560894040273</v>
      </c>
      <c r="U687">
        <f t="shared" si="229"/>
        <v>453.02489623849613</v>
      </c>
      <c r="V687">
        <f t="shared" si="230"/>
        <v>180.45629141754378</v>
      </c>
      <c r="W687">
        <f t="shared" si="231"/>
        <v>188.62817342367163</v>
      </c>
      <c r="X687">
        <f t="shared" si="232"/>
        <v>-22.539263480420964</v>
      </c>
      <c r="Y687">
        <f t="shared" si="233"/>
        <v>-67.992224006263811</v>
      </c>
    </row>
    <row r="688" spans="3:25" x14ac:dyDescent="0.55000000000000004">
      <c r="C688">
        <f t="shared" si="216"/>
        <v>0.67900000000000049</v>
      </c>
      <c r="D688">
        <f t="shared" si="222"/>
        <v>1.3665581102371329E-4</v>
      </c>
      <c r="E688">
        <f t="shared" si="217"/>
        <v>-8.8980451216226868</v>
      </c>
      <c r="F688">
        <f t="shared" si="223"/>
        <v>359.1342053695754</v>
      </c>
      <c r="G688">
        <f t="shared" si="224"/>
        <v>125.31727114935688</v>
      </c>
      <c r="H688">
        <f t="shared" si="225"/>
        <v>164.3201122631952</v>
      </c>
      <c r="I688">
        <f t="shared" si="218"/>
        <v>-17.03390266263137</v>
      </c>
      <c r="J688">
        <f t="shared" si="219"/>
        <v>-61.360964416014632</v>
      </c>
      <c r="L688">
        <f t="shared" si="235"/>
        <v>0.67900000000000049</v>
      </c>
      <c r="M688" s="2">
        <f t="shared" si="220"/>
        <v>3.9428485672288085</v>
      </c>
      <c r="N688">
        <f t="shared" si="236"/>
        <v>-12.237763055040901</v>
      </c>
      <c r="O688">
        <f t="shared" si="221"/>
        <v>4.8440323446223491E-6</v>
      </c>
      <c r="P688" s="2">
        <f t="shared" si="226"/>
        <v>4.8392627200263335E-9</v>
      </c>
      <c r="R688">
        <f t="shared" si="234"/>
        <v>0.67900000000000049</v>
      </c>
      <c r="S688">
        <f t="shared" si="227"/>
        <v>1.2405521249528762E-3</v>
      </c>
      <c r="T688">
        <f t="shared" si="228"/>
        <v>-6.692198736406155</v>
      </c>
      <c r="U688">
        <f t="shared" si="229"/>
        <v>453.02489623849613</v>
      </c>
      <c r="V688">
        <f t="shared" si="230"/>
        <v>180.45629141754378</v>
      </c>
      <c r="W688">
        <f t="shared" si="231"/>
        <v>188.62817342367163</v>
      </c>
      <c r="X688">
        <f t="shared" si="232"/>
        <v>-22.453780782559534</v>
      </c>
      <c r="Y688">
        <f t="shared" si="233"/>
        <v>-68.178849351127369</v>
      </c>
    </row>
    <row r="689" spans="3:25" x14ac:dyDescent="0.55000000000000004">
      <c r="C689">
        <f t="shared" si="216"/>
        <v>0.68000000000000049</v>
      </c>
      <c r="D689">
        <f t="shared" si="222"/>
        <v>1.2319051593492124E-4</v>
      </c>
      <c r="E689">
        <f t="shared" si="217"/>
        <v>-9.0017784908757648</v>
      </c>
      <c r="F689">
        <f t="shared" si="223"/>
        <v>359.1342053695754</v>
      </c>
      <c r="G689">
        <f t="shared" si="224"/>
        <v>125.31727114935688</v>
      </c>
      <c r="H689">
        <f t="shared" si="225"/>
        <v>164.3201122631952</v>
      </c>
      <c r="I689">
        <f t="shared" si="218"/>
        <v>-16.969149155727294</v>
      </c>
      <c r="J689">
        <f t="shared" si="219"/>
        <v>-61.529451292171785</v>
      </c>
      <c r="L689">
        <f t="shared" si="235"/>
        <v>0.68000000000000049</v>
      </c>
      <c r="M689" s="2">
        <f t="shared" si="220"/>
        <v>3.9502784623675247</v>
      </c>
      <c r="N689">
        <f t="shared" si="236"/>
        <v>-12.235880430497973</v>
      </c>
      <c r="O689">
        <f t="shared" si="221"/>
        <v>4.8531604284823865E-6</v>
      </c>
      <c r="P689" s="2">
        <f t="shared" si="226"/>
        <v>4.8485963865523722E-9</v>
      </c>
      <c r="R689">
        <f t="shared" si="234"/>
        <v>0.68000000000000049</v>
      </c>
      <c r="S689">
        <f t="shared" si="227"/>
        <v>1.120422445715668E-3</v>
      </c>
      <c r="T689">
        <f t="shared" si="228"/>
        <v>-6.7940494811163106</v>
      </c>
      <c r="U689">
        <f t="shared" si="229"/>
        <v>453.02489623849613</v>
      </c>
      <c r="V689">
        <f t="shared" si="230"/>
        <v>180.45629141754378</v>
      </c>
      <c r="W689">
        <f t="shared" si="231"/>
        <v>188.62817342367163</v>
      </c>
      <c r="X689">
        <f t="shared" si="232"/>
        <v>-22.368423887095069</v>
      </c>
      <c r="Y689">
        <f t="shared" si="233"/>
        <v>-68.366056991301988</v>
      </c>
    </row>
    <row r="690" spans="3:25" x14ac:dyDescent="0.55000000000000004">
      <c r="C690">
        <f t="shared" si="216"/>
        <v>0.68100000000000049</v>
      </c>
      <c r="D690">
        <f t="shared" si="222"/>
        <v>1.1098290669310363E-4</v>
      </c>
      <c r="E690">
        <f t="shared" si="217"/>
        <v>-9.1061343622660189</v>
      </c>
      <c r="F690">
        <f t="shared" si="223"/>
        <v>359.1342053695754</v>
      </c>
      <c r="G690">
        <f t="shared" si="224"/>
        <v>125.31727114935688</v>
      </c>
      <c r="H690">
        <f t="shared" si="225"/>
        <v>164.3201122631952</v>
      </c>
      <c r="I690">
        <f t="shared" si="218"/>
        <v>-16.904490804635454</v>
      </c>
      <c r="J690">
        <f t="shared" si="219"/>
        <v>-61.698465514653876</v>
      </c>
      <c r="L690">
        <f t="shared" si="235"/>
        <v>0.68100000000000049</v>
      </c>
      <c r="M690" s="2">
        <f t="shared" si="220"/>
        <v>3.957370647722529</v>
      </c>
      <c r="N690">
        <f t="shared" si="236"/>
        <v>-12.234086676840498</v>
      </c>
      <c r="O690">
        <f t="shared" si="221"/>
        <v>4.8618736150701848E-6</v>
      </c>
      <c r="P690" s="2">
        <f t="shared" si="226"/>
        <v>4.8575170217762901E-9</v>
      </c>
      <c r="R690">
        <f t="shared" si="234"/>
        <v>0.68100000000000049</v>
      </c>
      <c r="S690">
        <f t="shared" si="227"/>
        <v>1.0112060022205039E-3</v>
      </c>
      <c r="T690">
        <f t="shared" si="228"/>
        <v>-6.8966115988490841</v>
      </c>
      <c r="U690">
        <f t="shared" si="229"/>
        <v>453.02489623849613</v>
      </c>
      <c r="V690">
        <f t="shared" si="230"/>
        <v>180.45629141754378</v>
      </c>
      <c r="W690">
        <f t="shared" si="231"/>
        <v>188.62817342367163</v>
      </c>
      <c r="X690">
        <f t="shared" si="232"/>
        <v>-22.283192424292189</v>
      </c>
      <c r="Y690">
        <f t="shared" si="233"/>
        <v>-68.553850571837643</v>
      </c>
    </row>
    <row r="691" spans="3:25" x14ac:dyDescent="0.55000000000000004">
      <c r="C691">
        <f t="shared" si="216"/>
        <v>0.68200000000000049</v>
      </c>
      <c r="D691">
        <f t="shared" si="222"/>
        <v>9.9922490453370092E-5</v>
      </c>
      <c r="E691">
        <f t="shared" si="217"/>
        <v>-9.2111157679842819</v>
      </c>
      <c r="F691">
        <f t="shared" si="223"/>
        <v>359.1342053695754</v>
      </c>
      <c r="G691">
        <f t="shared" si="224"/>
        <v>125.31727114935688</v>
      </c>
      <c r="H691">
        <f t="shared" si="225"/>
        <v>164.3201122631952</v>
      </c>
      <c r="I691">
        <f t="shared" si="218"/>
        <v>-16.839927330101666</v>
      </c>
      <c r="J691">
        <f t="shared" si="219"/>
        <v>-61.86801039490593</v>
      </c>
      <c r="L691">
        <f t="shared" si="235"/>
        <v>0.68200000000000049</v>
      </c>
      <c r="M691" s="2">
        <f t="shared" si="220"/>
        <v>3.9641221490027889</v>
      </c>
      <c r="N691">
        <f t="shared" si="236"/>
        <v>-12.232382073153209</v>
      </c>
      <c r="O691">
        <f t="shared" si="221"/>
        <v>4.8701682502859941E-6</v>
      </c>
      <c r="P691" s="2">
        <f t="shared" si="226"/>
        <v>4.8660209326780939E-9</v>
      </c>
      <c r="R691">
        <f t="shared" si="234"/>
        <v>0.68200000000000049</v>
      </c>
      <c r="S691">
        <f t="shared" si="227"/>
        <v>9.1198373645802716E-4</v>
      </c>
      <c r="T691">
        <f t="shared" si="228"/>
        <v>-6.9998884008800601</v>
      </c>
      <c r="U691">
        <f t="shared" si="229"/>
        <v>453.02489623849613</v>
      </c>
      <c r="V691">
        <f t="shared" si="230"/>
        <v>180.45629141754378</v>
      </c>
      <c r="W691">
        <f t="shared" si="231"/>
        <v>188.62817342367163</v>
      </c>
      <c r="X691">
        <f t="shared" si="232"/>
        <v>-22.198086026043107</v>
      </c>
      <c r="Y691">
        <f t="shared" si="233"/>
        <v>-68.7422337721177</v>
      </c>
    </row>
    <row r="692" spans="3:25" x14ac:dyDescent="0.55000000000000004">
      <c r="C692">
        <f t="shared" si="216"/>
        <v>0.6830000000000005</v>
      </c>
      <c r="D692">
        <f t="shared" si="222"/>
        <v>8.9907807592000169E-5</v>
      </c>
      <c r="E692">
        <f t="shared" si="217"/>
        <v>-9.3167257727382591</v>
      </c>
      <c r="F692">
        <f t="shared" si="223"/>
        <v>359.1342053695754</v>
      </c>
      <c r="G692">
        <f t="shared" si="224"/>
        <v>125.31727114935688</v>
      </c>
      <c r="H692">
        <f t="shared" si="225"/>
        <v>164.3201122631952</v>
      </c>
      <c r="I692">
        <f t="shared" si="218"/>
        <v>-16.775458454099237</v>
      </c>
      <c r="J692">
        <f t="shared" si="219"/>
        <v>-62.038089275662337</v>
      </c>
      <c r="L692">
        <f t="shared" si="235"/>
        <v>0.6830000000000005</v>
      </c>
      <c r="M692" s="2">
        <f t="shared" si="220"/>
        <v>3.9705300567471586</v>
      </c>
      <c r="N692">
        <f t="shared" si="236"/>
        <v>-12.230766902387995</v>
      </c>
      <c r="O692">
        <f t="shared" si="221"/>
        <v>4.8780407596775729E-6</v>
      </c>
      <c r="P692" s="2">
        <f t="shared" si="226"/>
        <v>4.8741045049817884E-9</v>
      </c>
      <c r="R692">
        <f t="shared" si="234"/>
        <v>0.6830000000000005</v>
      </c>
      <c r="S692">
        <f t="shared" si="227"/>
        <v>8.2190706010282688E-4</v>
      </c>
      <c r="T692">
        <f t="shared" si="228"/>
        <v>-7.1038832348688246</v>
      </c>
      <c r="U692">
        <f t="shared" si="229"/>
        <v>453.02489623849613</v>
      </c>
      <c r="V692">
        <f t="shared" si="230"/>
        <v>180.45629141754378</v>
      </c>
      <c r="W692">
        <f t="shared" si="231"/>
        <v>188.62817342367163</v>
      </c>
      <c r="X692">
        <f t="shared" si="232"/>
        <v>-22.113104325858082</v>
      </c>
      <c r="Y692">
        <f t="shared" si="233"/>
        <v>-68.93121030629149</v>
      </c>
    </row>
    <row r="693" spans="3:25" x14ac:dyDescent="0.55000000000000004">
      <c r="C693">
        <f t="shared" si="216"/>
        <v>0.6840000000000005</v>
      </c>
      <c r="D693">
        <f t="shared" si="222"/>
        <v>8.0845755308596567E-5</v>
      </c>
      <c r="E693">
        <f t="shared" si="217"/>
        <v>-9.422967474140691</v>
      </c>
      <c r="F693">
        <f t="shared" si="223"/>
        <v>359.1342053695754</v>
      </c>
      <c r="G693">
        <f t="shared" si="224"/>
        <v>125.31727114935688</v>
      </c>
      <c r="H693">
        <f t="shared" si="225"/>
        <v>164.3201122631952</v>
      </c>
      <c r="I693">
        <f t="shared" si="218"/>
        <v>-16.711083899821777</v>
      </c>
      <c r="J693">
        <f t="shared" si="219"/>
        <v>-62.208705531342233</v>
      </c>
      <c r="L693">
        <f t="shared" si="235"/>
        <v>0.6840000000000005</v>
      </c>
      <c r="M693" s="2">
        <f t="shared" si="220"/>
        <v>3.9765915277860575</v>
      </c>
      <c r="N693">
        <f t="shared" si="236"/>
        <v>-12.229241451405562</v>
      </c>
      <c r="O693">
        <f t="shared" si="221"/>
        <v>4.8854876502359528E-6</v>
      </c>
      <c r="P693" s="2">
        <f t="shared" si="226"/>
        <v>4.8817642049567677E-9</v>
      </c>
      <c r="R693">
        <f t="shared" si="234"/>
        <v>0.6840000000000005</v>
      </c>
      <c r="S693">
        <f t="shared" si="227"/>
        <v>7.4019308117819426E-4</v>
      </c>
      <c r="T693">
        <f t="shared" si="228"/>
        <v>-7.208599485288822</v>
      </c>
      <c r="U693">
        <f t="shared" si="229"/>
        <v>453.02489623849613</v>
      </c>
      <c r="V693">
        <f t="shared" si="230"/>
        <v>180.45629141754378</v>
      </c>
      <c r="W693">
        <f t="shared" si="231"/>
        <v>188.62817342367163</v>
      </c>
      <c r="X693">
        <f t="shared" si="232"/>
        <v>-22.028246958855981</v>
      </c>
      <c r="Y693">
        <f t="shared" si="233"/>
        <v>-69.120783923713589</v>
      </c>
    </row>
    <row r="694" spans="3:25" x14ac:dyDescent="0.55000000000000004">
      <c r="C694">
        <f t="shared" si="216"/>
        <v>0.6850000000000005</v>
      </c>
      <c r="D694">
        <f t="shared" si="222"/>
        <v>7.2650956432205547E-5</v>
      </c>
      <c r="E694">
        <f t="shared" si="217"/>
        <v>-9.5298440031040741</v>
      </c>
      <c r="F694">
        <f t="shared" si="223"/>
        <v>359.1342053695754</v>
      </c>
      <c r="G694">
        <f t="shared" si="224"/>
        <v>125.31727114935688</v>
      </c>
      <c r="H694">
        <f t="shared" si="225"/>
        <v>164.3201122631952</v>
      </c>
      <c r="I694">
        <f t="shared" si="218"/>
        <v>-16.646803391676084</v>
      </c>
      <c r="J694">
        <f t="shared" si="219"/>
        <v>-62.379862568451301</v>
      </c>
      <c r="L694">
        <f t="shared" si="235"/>
        <v>0.6850000000000005</v>
      </c>
      <c r="M694" s="2">
        <f t="shared" si="220"/>
        <v>3.9823037866934587</v>
      </c>
      <c r="N694">
        <f t="shared" si="236"/>
        <v>-12.227806011017787</v>
      </c>
      <c r="O694">
        <f t="shared" si="221"/>
        <v>4.892505512179293E-6</v>
      </c>
      <c r="P694" s="2">
        <f t="shared" si="226"/>
        <v>4.8889965812076267E-9</v>
      </c>
      <c r="R694">
        <f t="shared" si="234"/>
        <v>0.6850000000000005</v>
      </c>
      <c r="S694">
        <f t="shared" si="227"/>
        <v>6.6612009965806877E-4</v>
      </c>
      <c r="T694">
        <f t="shared" si="228"/>
        <v>-7.3140405738644318</v>
      </c>
      <c r="U694">
        <f t="shared" si="229"/>
        <v>453.02489623849613</v>
      </c>
      <c r="V694">
        <f t="shared" si="230"/>
        <v>180.45629141754378</v>
      </c>
      <c r="W694">
        <f t="shared" si="231"/>
        <v>188.62817342367163</v>
      </c>
      <c r="X694">
        <f t="shared" si="232"/>
        <v>-21.943513561754838</v>
      </c>
      <c r="Y694">
        <f t="shared" si="233"/>
        <v>-69.310958409390338</v>
      </c>
    </row>
    <row r="695" spans="3:25" x14ac:dyDescent="0.55000000000000004">
      <c r="C695">
        <f t="shared" si="216"/>
        <v>0.6860000000000005</v>
      </c>
      <c r="D695">
        <f t="shared" si="222"/>
        <v>6.5245170864386228E-5</v>
      </c>
      <c r="E695">
        <f t="shared" si="217"/>
        <v>-9.6373585242415345</v>
      </c>
      <c r="F695">
        <f t="shared" si="223"/>
        <v>359.1342053695754</v>
      </c>
      <c r="G695">
        <f t="shared" si="224"/>
        <v>125.31727114935688</v>
      </c>
      <c r="H695">
        <f t="shared" si="225"/>
        <v>164.3201122631952</v>
      </c>
      <c r="I695">
        <f t="shared" si="218"/>
        <v>-16.58261665527505</v>
      </c>
      <c r="J695">
        <f t="shared" si="219"/>
        <v>-62.551563825989803</v>
      </c>
      <c r="L695">
        <f t="shared" si="235"/>
        <v>0.6860000000000005</v>
      </c>
      <c r="M695" s="2">
        <f t="shared" si="220"/>
        <v>3.9876641272281925</v>
      </c>
      <c r="N695">
        <f t="shared" si="236"/>
        <v>-12.226460876030828</v>
      </c>
      <c r="O695">
        <f t="shared" si="221"/>
        <v>4.8990910207236121E-6</v>
      </c>
      <c r="P695" s="2">
        <f t="shared" si="226"/>
        <v>4.8957982664514567E-9</v>
      </c>
      <c r="R695">
        <f t="shared" si="234"/>
        <v>0.6860000000000005</v>
      </c>
      <c r="S695">
        <f t="shared" si="227"/>
        <v>5.9902336135604476E-4</v>
      </c>
      <c r="T695">
        <f t="shared" si="228"/>
        <v>-7.4202099600149296</v>
      </c>
      <c r="U695">
        <f t="shared" si="229"/>
        <v>453.02489623849613</v>
      </c>
      <c r="V695">
        <f t="shared" si="230"/>
        <v>180.45629141754378</v>
      </c>
      <c r="W695">
        <f t="shared" si="231"/>
        <v>188.62817342367163</v>
      </c>
      <c r="X695">
        <f t="shared" si="232"/>
        <v>-21.858903772862565</v>
      </c>
      <c r="Y695">
        <f t="shared" si="233"/>
        <v>-69.501737584433116</v>
      </c>
    </row>
    <row r="696" spans="3:25" x14ac:dyDescent="0.55000000000000004">
      <c r="C696">
        <f t="shared" si="216"/>
        <v>0.6870000000000005</v>
      </c>
      <c r="D696">
        <f t="shared" si="222"/>
        <v>5.8556747201612412E-5</v>
      </c>
      <c r="E696">
        <f t="shared" si="217"/>
        <v>-9.7455142362745306</v>
      </c>
      <c r="F696">
        <f t="shared" si="223"/>
        <v>359.1342053695754</v>
      </c>
      <c r="G696">
        <f t="shared" si="224"/>
        <v>125.31727114935688</v>
      </c>
      <c r="H696">
        <f t="shared" si="225"/>
        <v>164.3201122631952</v>
      </c>
      <c r="I696">
        <f t="shared" si="218"/>
        <v>-16.518523417430625</v>
      </c>
      <c r="J696">
        <f t="shared" si="219"/>
        <v>-62.723812775867216</v>
      </c>
      <c r="L696">
        <f t="shared" si="235"/>
        <v>0.6870000000000005</v>
      </c>
      <c r="M696" s="2">
        <f t="shared" si="220"/>
        <v>3.9926699137641832</v>
      </c>
      <c r="N696">
        <f t="shared" si="236"/>
        <v>-12.22520634528893</v>
      </c>
      <c r="O696">
        <f t="shared" si="221"/>
        <v>4.9052409378399211E-6</v>
      </c>
      <c r="P696" s="2">
        <f t="shared" si="226"/>
        <v>4.9021659792817708E-9</v>
      </c>
      <c r="R696">
        <f t="shared" si="234"/>
        <v>0.6870000000000005</v>
      </c>
      <c r="S696">
        <f t="shared" si="227"/>
        <v>5.3829105949871454E-4</v>
      </c>
      <c r="T696">
        <f t="shared" si="228"/>
        <v>-7.5271111413060225</v>
      </c>
      <c r="U696">
        <f t="shared" si="229"/>
        <v>453.02489623849613</v>
      </c>
      <c r="V696">
        <f t="shared" si="230"/>
        <v>180.45629141754378</v>
      </c>
      <c r="W696">
        <f t="shared" si="231"/>
        <v>188.62817342367163</v>
      </c>
      <c r="X696">
        <f t="shared" si="232"/>
        <v>-21.774417232067645</v>
      </c>
      <c r="Y696">
        <f t="shared" si="233"/>
        <v>-69.693125306519121</v>
      </c>
    </row>
    <row r="697" spans="3:25" x14ac:dyDescent="0.55000000000000004">
      <c r="C697">
        <f t="shared" si="216"/>
        <v>0.6880000000000005</v>
      </c>
      <c r="D697">
        <f t="shared" si="222"/>
        <v>5.2520112187182109E-5</v>
      </c>
      <c r="E697">
        <f t="shared" si="217"/>
        <v>-9.8543143724469999</v>
      </c>
      <c r="F697">
        <f t="shared" si="223"/>
        <v>359.1342053695754</v>
      </c>
      <c r="G697">
        <f t="shared" si="224"/>
        <v>125.31727114935688</v>
      </c>
      <c r="H697">
        <f t="shared" si="225"/>
        <v>164.3201122631952</v>
      </c>
      <c r="I697">
        <f t="shared" si="218"/>
        <v>-16.454523406146876</v>
      </c>
      <c r="J697">
        <f t="shared" si="219"/>
        <v>-62.896612923323438</v>
      </c>
      <c r="L697">
        <f t="shared" si="235"/>
        <v>0.6880000000000005</v>
      </c>
      <c r="M697" s="2">
        <f t="shared" si="220"/>
        <v>3.9973185827084912</v>
      </c>
      <c r="N697">
        <f t="shared" si="236"/>
        <v>-12.224042721719035</v>
      </c>
      <c r="O697">
        <f t="shared" si="221"/>
        <v>4.9109521139963753E-6</v>
      </c>
      <c r="P697" s="2">
        <f t="shared" si="226"/>
        <v>4.908096525918152E-9</v>
      </c>
      <c r="R697">
        <f t="shared" si="234"/>
        <v>0.6880000000000005</v>
      </c>
      <c r="S697">
        <f t="shared" si="227"/>
        <v>4.8336057346700658E-4</v>
      </c>
      <c r="T697">
        <f t="shared" si="228"/>
        <v>-7.6347476539086117</v>
      </c>
      <c r="U697">
        <f t="shared" si="229"/>
        <v>453.02489623849613</v>
      </c>
      <c r="V697">
        <f t="shared" si="230"/>
        <v>180.45629141754378</v>
      </c>
      <c r="W697">
        <f t="shared" si="231"/>
        <v>188.62817342367163</v>
      </c>
      <c r="X697">
        <f t="shared" si="232"/>
        <v>-21.690053580829975</v>
      </c>
      <c r="Y697">
        <f t="shared" si="233"/>
        <v>-69.885125470359384</v>
      </c>
    </row>
    <row r="698" spans="3:25" x14ac:dyDescent="0.55000000000000004">
      <c r="C698">
        <f t="shared" si="216"/>
        <v>0.6890000000000005</v>
      </c>
      <c r="D698">
        <f t="shared" si="222"/>
        <v>4.70752957484166E-5</v>
      </c>
      <c r="E698">
        <f t="shared" si="217"/>
        <v>-9.9637622009465474</v>
      </c>
      <c r="F698">
        <f t="shared" si="223"/>
        <v>359.1342053695754</v>
      </c>
      <c r="G698">
        <f t="shared" si="224"/>
        <v>125.31727114935688</v>
      </c>
      <c r="H698">
        <f t="shared" si="225"/>
        <v>164.3201122631952</v>
      </c>
      <c r="I698">
        <f t="shared" si="218"/>
        <v>-16.390616350613023</v>
      </c>
      <c r="J698">
        <f t="shared" si="219"/>
        <v>-63.069967807356839</v>
      </c>
      <c r="L698">
        <f t="shared" si="235"/>
        <v>0.6890000000000005</v>
      </c>
      <c r="M698" s="2">
        <f t="shared" si="220"/>
        <v>4.0016076439068069</v>
      </c>
      <c r="N698">
        <f t="shared" si="236"/>
        <v>-12.222970312376116</v>
      </c>
      <c r="O698">
        <f t="shared" si="221"/>
        <v>4.916221489885013E-6</v>
      </c>
      <c r="P698" s="2">
        <f t="shared" si="226"/>
        <v>4.9135868019406989E-9</v>
      </c>
      <c r="R698">
        <f t="shared" si="234"/>
        <v>0.6890000000000005</v>
      </c>
      <c r="S698">
        <f t="shared" si="227"/>
        <v>4.3371493430795568E-4</v>
      </c>
      <c r="T698">
        <f t="shared" si="228"/>
        <v>-7.7431230730652345</v>
      </c>
      <c r="U698">
        <f t="shared" si="229"/>
        <v>453.02489623849613</v>
      </c>
      <c r="V698">
        <f t="shared" si="230"/>
        <v>180.45629141754378</v>
      </c>
      <c r="W698">
        <f t="shared" si="231"/>
        <v>188.62817342367163</v>
      </c>
      <c r="X698">
        <f t="shared" si="232"/>
        <v>-21.605812462171713</v>
      </c>
      <c r="Y698">
        <f t="shared" si="233"/>
        <v>-70.077742008174269</v>
      </c>
    </row>
    <row r="699" spans="3:25" x14ac:dyDescent="0.55000000000000004">
      <c r="C699">
        <f t="shared" si="216"/>
        <v>0.6900000000000005</v>
      </c>
      <c r="D699">
        <f t="shared" si="222"/>
        <v>4.2167489478445336E-5</v>
      </c>
      <c r="E699">
        <f t="shared" si="217"/>
        <v>-10.073861025332377</v>
      </c>
      <c r="F699">
        <f t="shared" si="223"/>
        <v>359.1342053695754</v>
      </c>
      <c r="G699">
        <f t="shared" si="224"/>
        <v>125.31727114935688</v>
      </c>
      <c r="H699">
        <f t="shared" si="225"/>
        <v>164.3201122631952</v>
      </c>
      <c r="I699">
        <f t="shared" si="218"/>
        <v>-16.326801981196574</v>
      </c>
      <c r="J699">
        <f t="shared" si="219"/>
        <v>-63.243881001159117</v>
      </c>
      <c r="L699">
        <f t="shared" si="235"/>
        <v>0.6900000000000005</v>
      </c>
      <c r="M699" s="2">
        <f t="shared" si="220"/>
        <v>4.0055346820353552</v>
      </c>
      <c r="N699">
        <f t="shared" si="236"/>
        <v>-12.221989428489318</v>
      </c>
      <c r="O699">
        <f t="shared" si="221"/>
        <v>4.9210460981317925E-6</v>
      </c>
      <c r="P699" s="2">
        <f t="shared" si="226"/>
        <v>4.9186337940084074E-9</v>
      </c>
      <c r="R699">
        <f t="shared" si="234"/>
        <v>0.6900000000000005</v>
      </c>
      <c r="S699">
        <f t="shared" si="227"/>
        <v>3.8887950676935062E-4</v>
      </c>
      <c r="T699">
        <f t="shared" si="228"/>
        <v>-7.8522410135642531</v>
      </c>
      <c r="U699">
        <f t="shared" si="229"/>
        <v>453.02489623849613</v>
      </c>
      <c r="V699">
        <f t="shared" si="230"/>
        <v>180.45629141754378</v>
      </c>
      <c r="W699">
        <f t="shared" si="231"/>
        <v>188.62817342367163</v>
      </c>
      <c r="X699">
        <f t="shared" si="232"/>
        <v>-21.521693520668212</v>
      </c>
      <c r="Y699">
        <f t="shared" si="233"/>
        <v>-70.270978890176792</v>
      </c>
    </row>
    <row r="700" spans="3:25" x14ac:dyDescent="0.55000000000000004">
      <c r="C700">
        <f t="shared" si="216"/>
        <v>0.6910000000000005</v>
      </c>
      <c r="D700">
        <f t="shared" si="222"/>
        <v>3.77466365228793E-5</v>
      </c>
      <c r="E700">
        <f t="shared" si="217"/>
        <v>-10.184614184970442</v>
      </c>
      <c r="F700">
        <f t="shared" si="223"/>
        <v>359.1342053695754</v>
      </c>
      <c r="G700">
        <f t="shared" si="224"/>
        <v>125.31727114935688</v>
      </c>
      <c r="H700">
        <f t="shared" si="225"/>
        <v>164.3201122631952</v>
      </c>
      <c r="I700">
        <f t="shared" si="218"/>
        <v>-16.263080029436523</v>
      </c>
      <c r="J700">
        <f t="shared" si="219"/>
        <v>-63.418356112557234</v>
      </c>
      <c r="L700">
        <f t="shared" si="235"/>
        <v>0.6910000000000005</v>
      </c>
      <c r="M700" s="2">
        <f t="shared" si="220"/>
        <v>4.009097357978642</v>
      </c>
      <c r="N700">
        <f t="shared" si="236"/>
        <v>-12.221100385508889</v>
      </c>
      <c r="O700">
        <f t="shared" si="221"/>
        <v>4.9254230649892389E-6</v>
      </c>
      <c r="P700" s="2">
        <f t="shared" si="226"/>
        <v>4.9232345815605204E-9</v>
      </c>
      <c r="R700">
        <f t="shared" si="234"/>
        <v>0.6910000000000005</v>
      </c>
      <c r="S700">
        <f t="shared" si="227"/>
        <v>3.4841887778640993E-4</v>
      </c>
      <c r="T700">
        <f t="shared" si="228"/>
        <v>-7.962105130221893</v>
      </c>
      <c r="U700">
        <f t="shared" si="229"/>
        <v>453.02489623849613</v>
      </c>
      <c r="V700">
        <f t="shared" si="230"/>
        <v>180.45629141754378</v>
      </c>
      <c r="W700">
        <f t="shared" si="231"/>
        <v>188.62817342367163</v>
      </c>
      <c r="X700">
        <f t="shared" si="232"/>
        <v>-21.437696402439052</v>
      </c>
      <c r="Y700">
        <f t="shared" si="233"/>
        <v>-70.464840125063589</v>
      </c>
    </row>
    <row r="701" spans="3:25" x14ac:dyDescent="0.55000000000000004">
      <c r="C701">
        <f t="shared" si="216"/>
        <v>0.6920000000000005</v>
      </c>
      <c r="D701">
        <f t="shared" si="222"/>
        <v>3.3767050930212593E-5</v>
      </c>
      <c r="E701">
        <f t="shared" si="217"/>
        <v>-10.296025055475688</v>
      </c>
      <c r="F701">
        <f t="shared" si="223"/>
        <v>359.1342053695754</v>
      </c>
      <c r="G701">
        <f t="shared" si="224"/>
        <v>125.31727114935688</v>
      </c>
      <c r="H701">
        <f t="shared" si="225"/>
        <v>164.3201122631952</v>
      </c>
      <c r="I701">
        <f t="shared" si="218"/>
        <v>-16.19945022803654</v>
      </c>
      <c r="J701">
        <f t="shared" si="219"/>
        <v>-63.593396784462463</v>
      </c>
      <c r="L701">
        <f t="shared" si="235"/>
        <v>0.6920000000000005</v>
      </c>
      <c r="M701" s="2">
        <f t="shared" si="220"/>
        <v>4.0122934101922443</v>
      </c>
      <c r="N701">
        <f t="shared" si="236"/>
        <v>-12.22030350315392</v>
      </c>
      <c r="O701">
        <f t="shared" si="221"/>
        <v>4.929349612010717E-6</v>
      </c>
      <c r="P701" s="2">
        <f t="shared" si="226"/>
        <v>4.9273863384999825E-9</v>
      </c>
      <c r="R701">
        <f t="shared" si="234"/>
        <v>0.6920000000000005</v>
      </c>
      <c r="S701">
        <f t="shared" si="227"/>
        <v>3.1193394155030649E-4</v>
      </c>
      <c r="T701">
        <f t="shared" si="228"/>
        <v>-8.0727191183721629</v>
      </c>
      <c r="U701">
        <f t="shared" si="229"/>
        <v>453.02489623849613</v>
      </c>
      <c r="V701">
        <f t="shared" si="230"/>
        <v>180.45629141754378</v>
      </c>
      <c r="W701">
        <f t="shared" si="231"/>
        <v>188.62817342367163</v>
      </c>
      <c r="X701">
        <f t="shared" si="232"/>
        <v>-21.353820755139072</v>
      </c>
      <c r="Y701">
        <f t="shared" si="233"/>
        <v>-70.659329760513842</v>
      </c>
    </row>
    <row r="702" spans="3:25" x14ac:dyDescent="0.55000000000000004">
      <c r="C702">
        <f t="shared" si="216"/>
        <v>0.6930000000000005</v>
      </c>
      <c r="D702">
        <f t="shared" si="222"/>
        <v>3.0187064620591038E-5</v>
      </c>
      <c r="E702">
        <f t="shared" si="217"/>
        <v>-10.408097049161789</v>
      </c>
      <c r="F702">
        <f t="shared" si="223"/>
        <v>359.1342053695754</v>
      </c>
      <c r="G702">
        <f t="shared" si="224"/>
        <v>125.31727114935688</v>
      </c>
      <c r="H702">
        <f t="shared" si="225"/>
        <v>164.3201122631952</v>
      </c>
      <c r="I702">
        <f t="shared" si="218"/>
        <v>-16.135912310858256</v>
      </c>
      <c r="J702">
        <f t="shared" si="219"/>
        <v>-63.769006695326844</v>
      </c>
      <c r="L702">
        <f t="shared" si="235"/>
        <v>0.6930000000000005</v>
      </c>
      <c r="M702" s="2">
        <f t="shared" si="220"/>
        <v>4.0151206560498851</v>
      </c>
      <c r="N702">
        <f t="shared" si="236"/>
        <v>-12.219599105460912</v>
      </c>
      <c r="O702">
        <f t="shared" si="221"/>
        <v>4.9328230577053952E-6</v>
      </c>
      <c r="P702" s="2">
        <f t="shared" si="226"/>
        <v>4.9310863348580609E-9</v>
      </c>
      <c r="R702">
        <f t="shared" si="234"/>
        <v>0.6930000000000005</v>
      </c>
      <c r="S702">
        <f t="shared" si="227"/>
        <v>2.7905917150974869E-4</v>
      </c>
      <c r="T702">
        <f t="shared" si="228"/>
        <v>-8.1840867143652645</v>
      </c>
      <c r="U702">
        <f t="shared" si="229"/>
        <v>453.02489623849613</v>
      </c>
      <c r="V702">
        <f t="shared" si="230"/>
        <v>180.45629141754378</v>
      </c>
      <c r="W702">
        <f t="shared" si="231"/>
        <v>188.62817342367163</v>
      </c>
      <c r="X702">
        <f t="shared" si="232"/>
        <v>-21.270066227949517</v>
      </c>
      <c r="Y702">
        <f t="shared" si="233"/>
        <v>-70.854451883696498</v>
      </c>
    </row>
    <row r="703" spans="3:25" x14ac:dyDescent="0.55000000000000004">
      <c r="C703">
        <f t="shared" si="216"/>
        <v>0.69400000000000051</v>
      </c>
      <c r="D703">
        <f t="shared" si="222"/>
        <v>2.6968700220651288E-5</v>
      </c>
      <c r="E703">
        <f t="shared" si="217"/>
        <v>-10.520833615498219</v>
      </c>
      <c r="F703">
        <f t="shared" si="223"/>
        <v>359.1342053695754</v>
      </c>
      <c r="G703">
        <f t="shared" si="224"/>
        <v>125.31727114935688</v>
      </c>
      <c r="H703">
        <f t="shared" si="225"/>
        <v>164.3201122631952</v>
      </c>
      <c r="I703">
        <f t="shared" si="218"/>
        <v>-16.0724660129146</v>
      </c>
      <c r="J703">
        <f t="shared" si="219"/>
        <v>-63.945189559606931</v>
      </c>
      <c r="L703">
        <f t="shared" si="235"/>
        <v>0.69400000000000051</v>
      </c>
      <c r="M703" s="2">
        <f t="shared" si="220"/>
        <v>4.0175769931740142</v>
      </c>
      <c r="N703">
        <f t="shared" si="236"/>
        <v>-12.218987520833192</v>
      </c>
      <c r="O703">
        <f t="shared" si="221"/>
        <v>4.9358408191729482E-6</v>
      </c>
      <c r="P703" s="2">
        <f t="shared" si="226"/>
        <v>4.9343319384391762E-9</v>
      </c>
      <c r="R703">
        <f t="shared" si="234"/>
        <v>0.69400000000000051</v>
      </c>
      <c r="S703">
        <f t="shared" si="227"/>
        <v>2.4946006989688799E-4</v>
      </c>
      <c r="T703">
        <f t="shared" si="228"/>
        <v>-8.296211696073982</v>
      </c>
      <c r="U703">
        <f t="shared" si="229"/>
        <v>453.02489623849613</v>
      </c>
      <c r="V703">
        <f t="shared" si="230"/>
        <v>180.45629141754378</v>
      </c>
      <c r="W703">
        <f t="shared" si="231"/>
        <v>188.62817342367163</v>
      </c>
      <c r="X703">
        <f t="shared" si="232"/>
        <v>-21.186432471569244</v>
      </c>
      <c r="Y703">
        <f t="shared" si="233"/>
        <v>-71.050210621785482</v>
      </c>
    </row>
    <row r="704" spans="3:25" x14ac:dyDescent="0.55000000000000004">
      <c r="C704">
        <f t="shared" ref="C704:C767" si="237">0.001+C703</f>
        <v>0.69500000000000051</v>
      </c>
      <c r="D704">
        <f t="shared" si="222"/>
        <v>2.4077368102282227E-5</v>
      </c>
      <c r="E704">
        <f t="shared" ref="E704:E767" si="238">F704-G704-H704+I704+J704</f>
        <v>-10.634238241575105</v>
      </c>
      <c r="F704">
        <f t="shared" si="223"/>
        <v>359.1342053695754</v>
      </c>
      <c r="G704">
        <f t="shared" si="224"/>
        <v>125.31727114935688</v>
      </c>
      <c r="H704">
        <f t="shared" si="225"/>
        <v>164.3201122631952</v>
      </c>
      <c r="I704">
        <f t="shared" ref="I704:I767" si="239">($D$2-1)*LN(C704)</f>
        <v>-16.009111070363144</v>
      </c>
      <c r="J704">
        <f t="shared" ref="J704:J767" si="240">($D$3-1)*LN(1-C704)</f>
        <v>-64.121949128235272</v>
      </c>
      <c r="L704">
        <f t="shared" si="235"/>
        <v>0.69500000000000051</v>
      </c>
      <c r="M704" s="2">
        <f t="shared" si="220"/>
        <v>4.0196604007492178</v>
      </c>
      <c r="N704">
        <f t="shared" si="236"/>
        <v>-12.218469082091183</v>
      </c>
      <c r="O704">
        <f t="shared" si="221"/>
        <v>4.9384004137171563E-6</v>
      </c>
      <c r="P704" s="2">
        <f t="shared" si="226"/>
        <v>4.9371206164450564E-9</v>
      </c>
      <c r="R704">
        <f t="shared" si="234"/>
        <v>0.69500000000000051</v>
      </c>
      <c r="S704">
        <f t="shared" si="227"/>
        <v>2.2283078562343391E-4</v>
      </c>
      <c r="T704">
        <f t="shared" si="228"/>
        <v>-8.4090978834088475</v>
      </c>
      <c r="U704">
        <f t="shared" si="229"/>
        <v>453.02489623849613</v>
      </c>
      <c r="V704">
        <f t="shared" si="230"/>
        <v>180.45629141754378</v>
      </c>
      <c r="W704">
        <f t="shared" si="231"/>
        <v>188.62817342367163</v>
      </c>
      <c r="X704">
        <f t="shared" si="232"/>
        <v>-21.102919138205966</v>
      </c>
      <c r="Y704">
        <f t="shared" si="233"/>
        <v>-71.246610142483632</v>
      </c>
    </row>
    <row r="705" spans="3:25" x14ac:dyDescent="0.55000000000000004">
      <c r="C705">
        <f t="shared" si="237"/>
        <v>0.69600000000000051</v>
      </c>
      <c r="D705">
        <f t="shared" si="222"/>
        <v>2.1481586050417423E-5</v>
      </c>
      <c r="E705">
        <f t="shared" si="238"/>
        <v>-10.748314452575727</v>
      </c>
      <c r="F705">
        <f t="shared" si="223"/>
        <v>359.1342053695754</v>
      </c>
      <c r="G705">
        <f t="shared" si="224"/>
        <v>125.31727114935688</v>
      </c>
      <c r="H705">
        <f t="shared" si="225"/>
        <v>164.3201122631952</v>
      </c>
      <c r="I705">
        <f t="shared" si="239"/>
        <v>-15.945847220499534</v>
      </c>
      <c r="J705">
        <f t="shared" si="240"/>
        <v>-64.299289189099511</v>
      </c>
      <c r="L705">
        <f t="shared" si="235"/>
        <v>0.69600000000000051</v>
      </c>
      <c r="M705" s="2">
        <f t="shared" si="220"/>
        <v>4.0213689408176618</v>
      </c>
      <c r="N705">
        <f t="shared" si="236"/>
        <v>-12.218044126523536</v>
      </c>
      <c r="O705">
        <f t="shared" si="221"/>
        <v>4.9404994604374422E-6</v>
      </c>
      <c r="P705" s="2">
        <f t="shared" si="226"/>
        <v>4.9394499370773038E-9</v>
      </c>
      <c r="R705">
        <f t="shared" si="234"/>
        <v>0.69600000000000051</v>
      </c>
      <c r="S705">
        <f t="shared" si="227"/>
        <v>1.9889189166118941E-4</v>
      </c>
      <c r="T705">
        <f t="shared" si="228"/>
        <v>-8.5227491388418386</v>
      </c>
      <c r="U705">
        <f t="shared" si="229"/>
        <v>453.02489623849613</v>
      </c>
      <c r="V705">
        <f t="shared" si="230"/>
        <v>180.45629141754378</v>
      </c>
      <c r="W705">
        <f t="shared" si="231"/>
        <v>188.62817342367163</v>
      </c>
      <c r="X705">
        <f t="shared" si="232"/>
        <v>-21.019525881567567</v>
      </c>
      <c r="Y705">
        <f t="shared" si="233"/>
        <v>-71.443654654555019</v>
      </c>
    </row>
    <row r="706" spans="3:25" x14ac:dyDescent="0.55000000000000004">
      <c r="C706">
        <f t="shared" si="237"/>
        <v>0.69700000000000051</v>
      </c>
      <c r="D706">
        <f t="shared" si="222"/>
        <v>1.9152720069201465E-5</v>
      </c>
      <c r="E706">
        <f t="shared" si="238"/>
        <v>-10.86306581225719</v>
      </c>
      <c r="F706">
        <f t="shared" si="223"/>
        <v>359.1342053695754</v>
      </c>
      <c r="G706">
        <f t="shared" si="224"/>
        <v>125.31727114935688</v>
      </c>
      <c r="H706">
        <f t="shared" si="225"/>
        <v>164.3201122631952</v>
      </c>
      <c r="I706">
        <f t="shared" si="239"/>
        <v>-15.882674201750946</v>
      </c>
      <c r="J706">
        <f t="shared" si="240"/>
        <v>-64.47721356752956</v>
      </c>
      <c r="L706">
        <f t="shared" si="235"/>
        <v>0.69700000000000051</v>
      </c>
      <c r="M706" s="2">
        <f t="shared" si="220"/>
        <v>4.0227007595556881</v>
      </c>
      <c r="N706">
        <f t="shared" si="236"/>
        <v>-12.217712995939191</v>
      </c>
      <c r="O706">
        <f t="shared" si="221"/>
        <v>4.9421356817972467E-6</v>
      </c>
      <c r="P706" s="2">
        <f t="shared" si="226"/>
        <v>4.9413175711173491E-9</v>
      </c>
      <c r="R706">
        <f t="shared" si="234"/>
        <v>0.69700000000000051</v>
      </c>
      <c r="S706">
        <f t="shared" si="227"/>
        <v>1.7738831329954787E-4</v>
      </c>
      <c r="T706">
        <f t="shared" si="228"/>
        <v>-8.6371693679389381</v>
      </c>
      <c r="U706">
        <f t="shared" si="229"/>
        <v>453.02489623849613</v>
      </c>
      <c r="V706">
        <f t="shared" si="230"/>
        <v>180.45629141754378</v>
      </c>
      <c r="W706">
        <f t="shared" si="231"/>
        <v>188.62817342367163</v>
      </c>
      <c r="X706">
        <f t="shared" si="232"/>
        <v>-20.936252356853519</v>
      </c>
      <c r="Y706">
        <f t="shared" si="233"/>
        <v>-71.64134840836617</v>
      </c>
    </row>
    <row r="707" spans="3:25" x14ac:dyDescent="0.55000000000000004">
      <c r="C707">
        <f t="shared" si="237"/>
        <v>0.69800000000000051</v>
      </c>
      <c r="D707">
        <f t="shared" si="222"/>
        <v>1.7064744917132499E-5</v>
      </c>
      <c r="E707">
        <f t="shared" si="238"/>
        <v>-10.978495923438828</v>
      </c>
      <c r="F707">
        <f t="shared" si="223"/>
        <v>359.1342053695754</v>
      </c>
      <c r="G707">
        <f t="shared" si="224"/>
        <v>125.31727114935688</v>
      </c>
      <c r="H707">
        <f t="shared" si="225"/>
        <v>164.3201122631952</v>
      </c>
      <c r="I707">
        <f t="shared" si="239"/>
        <v>-15.819591753669609</v>
      </c>
      <c r="J707">
        <f t="shared" si="240"/>
        <v>-64.65572612679253</v>
      </c>
      <c r="L707">
        <f t="shared" si="235"/>
        <v>0.69800000000000051</v>
      </c>
      <c r="M707" s="2">
        <f t="shared" si="220"/>
        <v>4.0236540885310497</v>
      </c>
      <c r="N707">
        <f t="shared" si="236"/>
        <v>-12.21747603672031</v>
      </c>
      <c r="O707">
        <f t="shared" si="221"/>
        <v>4.9433069051686186E-6</v>
      </c>
      <c r="P707" s="2">
        <f t="shared" si="226"/>
        <v>4.9427212934829373E-9</v>
      </c>
      <c r="R707">
        <f t="shared" si="234"/>
        <v>0.69800000000000051</v>
      </c>
      <c r="S707">
        <f t="shared" si="227"/>
        <v>1.5808739895942955E-4</v>
      </c>
      <c r="T707">
        <f t="shared" si="228"/>
        <v>-8.752362519901709</v>
      </c>
      <c r="U707">
        <f t="shared" si="229"/>
        <v>453.02489623849613</v>
      </c>
      <c r="V707">
        <f t="shared" si="230"/>
        <v>180.45629141754378</v>
      </c>
      <c r="W707">
        <f t="shared" si="231"/>
        <v>188.62817342367163</v>
      </c>
      <c r="X707">
        <f t="shared" si="232"/>
        <v>-20.853098220746304</v>
      </c>
      <c r="Y707">
        <f t="shared" si="233"/>
        <v>-71.839695696436152</v>
      </c>
    </row>
    <row r="708" spans="3:25" x14ac:dyDescent="0.55000000000000004">
      <c r="C708">
        <f t="shared" si="237"/>
        <v>0.69900000000000051</v>
      </c>
      <c r="D708">
        <f t="shared" si="222"/>
        <v>1.5194023039956101E-5</v>
      </c>
      <c r="E708">
        <f t="shared" si="238"/>
        <v>-11.094608428499235</v>
      </c>
      <c r="F708">
        <f t="shared" si="223"/>
        <v>359.1342053695754</v>
      </c>
      <c r="G708">
        <f t="shared" si="224"/>
        <v>125.31727114935688</v>
      </c>
      <c r="H708">
        <f t="shared" si="225"/>
        <v>164.3201122631952</v>
      </c>
      <c r="I708">
        <f t="shared" si="239"/>
        <v>-15.756599616926346</v>
      </c>
      <c r="J708">
        <f t="shared" si="240"/>
        <v>-64.834830768596206</v>
      </c>
      <c r="L708">
        <f t="shared" si="235"/>
        <v>0.69900000000000051</v>
      </c>
      <c r="M708" s="2">
        <f t="shared" si="220"/>
        <v>4.0242272459398416</v>
      </c>
      <c r="N708">
        <f t="shared" si="236"/>
        <v>-12.217333599876142</v>
      </c>
      <c r="O708">
        <f t="shared" si="221"/>
        <v>4.9440110643518608E-6</v>
      </c>
      <c r="P708" s="2">
        <f t="shared" si="226"/>
        <v>4.9436589847602444E-9</v>
      </c>
      <c r="R708">
        <f t="shared" si="234"/>
        <v>0.69900000000000051</v>
      </c>
      <c r="S708">
        <f t="shared" si="227"/>
        <v>1.4077712553633493E-4</v>
      </c>
      <c r="T708">
        <f t="shared" si="228"/>
        <v>-8.8683325881179371</v>
      </c>
      <c r="U708">
        <f t="shared" si="229"/>
        <v>453.02489623849613</v>
      </c>
      <c r="V708">
        <f t="shared" si="230"/>
        <v>180.45629141754378</v>
      </c>
      <c r="W708">
        <f t="shared" si="231"/>
        <v>188.62817342367163</v>
      </c>
      <c r="X708">
        <f t="shared" si="232"/>
        <v>-20.77006313140291</v>
      </c>
      <c r="Y708">
        <f t="shared" si="233"/>
        <v>-72.038700853995778</v>
      </c>
    </row>
    <row r="709" spans="3:25" x14ac:dyDescent="0.55000000000000004">
      <c r="C709">
        <f t="shared" si="237"/>
        <v>0.70000000000000051</v>
      </c>
      <c r="D709">
        <f t="shared" si="222"/>
        <v>1.3519100645280517E-5</v>
      </c>
      <c r="E709">
        <f t="shared" si="238"/>
        <v>-11.211407009881519</v>
      </c>
      <c r="F709">
        <f t="shared" si="223"/>
        <v>359.1342053695754</v>
      </c>
      <c r="G709">
        <f t="shared" si="224"/>
        <v>125.31727114935688</v>
      </c>
      <c r="H709">
        <f t="shared" si="225"/>
        <v>164.3201122631952</v>
      </c>
      <c r="I709">
        <f t="shared" si="239"/>
        <v>-15.693697533304194</v>
      </c>
      <c r="J709">
        <f t="shared" si="240"/>
        <v>-65.014531433600638</v>
      </c>
      <c r="L709">
        <f t="shared" si="235"/>
        <v>0.70000000000000051</v>
      </c>
      <c r="M709" s="2">
        <f t="shared" si="220"/>
        <v>4.0244186378222935</v>
      </c>
      <c r="N709">
        <f t="shared" si="236"/>
        <v>-12.21728604109787</v>
      </c>
      <c r="O709">
        <f t="shared" si="221"/>
        <v>4.9442462010692079E-6</v>
      </c>
      <c r="P709" s="2">
        <f t="shared" si="226"/>
        <v>4.944128632710538E-9</v>
      </c>
      <c r="R709">
        <f t="shared" si="234"/>
        <v>0.70000000000000051</v>
      </c>
      <c r="S709">
        <f t="shared" si="227"/>
        <v>1.252644305427229E-4</v>
      </c>
      <c r="T709">
        <f t="shared" si="228"/>
        <v>-8.9850836107219578</v>
      </c>
      <c r="U709">
        <f t="shared" si="229"/>
        <v>453.02489623849613</v>
      </c>
      <c r="V709">
        <f t="shared" si="230"/>
        <v>180.45629141754378</v>
      </c>
      <c r="W709">
        <f t="shared" si="231"/>
        <v>188.62817342367163</v>
      </c>
      <c r="X709">
        <f t="shared" si="232"/>
        <v>-20.687146748446438</v>
      </c>
      <c r="Y709">
        <f t="shared" si="233"/>
        <v>-72.238368259556268</v>
      </c>
    </row>
    <row r="710" spans="3:25" x14ac:dyDescent="0.55000000000000004">
      <c r="C710">
        <f t="shared" si="237"/>
        <v>0.70100000000000051</v>
      </c>
      <c r="D710">
        <f t="shared" si="222"/>
        <v>1.2020519735001872E-5</v>
      </c>
      <c r="E710">
        <f t="shared" si="238"/>
        <v>-11.328895390607151</v>
      </c>
      <c r="F710">
        <f t="shared" si="223"/>
        <v>359.1342053695754</v>
      </c>
      <c r="G710">
        <f t="shared" si="224"/>
        <v>125.31727114935688</v>
      </c>
      <c r="H710">
        <f t="shared" si="225"/>
        <v>164.3201122631952</v>
      </c>
      <c r="I710">
        <f t="shared" si="239"/>
        <v>-15.630885245692035</v>
      </c>
      <c r="J710">
        <f t="shared" si="240"/>
        <v>-65.194832101938431</v>
      </c>
      <c r="L710">
        <f t="shared" si="235"/>
        <v>0.70100000000000051</v>
      </c>
      <c r="M710" s="2">
        <f t="shared" si="220"/>
        <v>4.0242267592569938</v>
      </c>
      <c r="N710">
        <f t="shared" si="236"/>
        <v>-12.217333720814361</v>
      </c>
      <c r="O710">
        <f t="shared" si="221"/>
        <v>4.9440104664320021E-6</v>
      </c>
      <c r="P710" s="2">
        <f t="shared" si="226"/>
        <v>4.9441283337506091E-9</v>
      </c>
      <c r="R710">
        <f t="shared" si="234"/>
        <v>0.70100000000000051</v>
      </c>
      <c r="S710">
        <f t="shared" si="227"/>
        <v>1.1137366362041903E-4</v>
      </c>
      <c r="T710">
        <f t="shared" si="228"/>
        <v>-9.102619671164085</v>
      </c>
      <c r="U710">
        <f t="shared" si="229"/>
        <v>453.02489623849613</v>
      </c>
      <c r="V710">
        <f t="shared" si="230"/>
        <v>180.45629141754378</v>
      </c>
      <c r="W710">
        <f t="shared" si="231"/>
        <v>188.62817342367163</v>
      </c>
      <c r="X710">
        <f t="shared" si="232"/>
        <v>-20.604348732957682</v>
      </c>
      <c r="Y710">
        <f t="shared" si="233"/>
        <v>-72.43870233548715</v>
      </c>
    </row>
    <row r="711" spans="3:25" x14ac:dyDescent="0.55000000000000004">
      <c r="C711">
        <f t="shared" si="237"/>
        <v>0.70200000000000051</v>
      </c>
      <c r="D711">
        <f t="shared" si="222"/>
        <v>1.0680644980761622E-5</v>
      </c>
      <c r="E711">
        <f t="shared" si="238"/>
        <v>-11.447077334798635</v>
      </c>
      <c r="F711">
        <f t="shared" si="223"/>
        <v>359.1342053695754</v>
      </c>
      <c r="G711">
        <f t="shared" si="224"/>
        <v>125.31727114935688</v>
      </c>
      <c r="H711">
        <f t="shared" si="225"/>
        <v>164.3201122631952</v>
      </c>
      <c r="I711">
        <f t="shared" si="239"/>
        <v>-15.56816249807831</v>
      </c>
      <c r="J711">
        <f t="shared" si="240"/>
        <v>-65.375736793743641</v>
      </c>
      <c r="L711">
        <f t="shared" si="235"/>
        <v>0.70200000000000051</v>
      </c>
      <c r="M711" s="2">
        <f t="shared" si="220"/>
        <v>4.0236501955323281</v>
      </c>
      <c r="N711">
        <f t="shared" si="236"/>
        <v>-12.217477004248959</v>
      </c>
      <c r="O711">
        <f t="shared" si="221"/>
        <v>4.9433021223798795E-6</v>
      </c>
      <c r="P711" s="2">
        <f t="shared" si="226"/>
        <v>4.9436562944059454E-9</v>
      </c>
      <c r="R711">
        <f t="shared" si="234"/>
        <v>0.70200000000000051</v>
      </c>
      <c r="S711">
        <f t="shared" si="227"/>
        <v>9.8945150294921564E-5</v>
      </c>
      <c r="T711">
        <f t="shared" si="228"/>
        <v>-9.2209448987901652</v>
      </c>
      <c r="U711">
        <f t="shared" si="229"/>
        <v>453.02489623849613</v>
      </c>
      <c r="V711">
        <f t="shared" si="230"/>
        <v>180.45629141754378</v>
      </c>
      <c r="W711">
        <f t="shared" si="231"/>
        <v>188.62817342367163</v>
      </c>
      <c r="X711">
        <f t="shared" si="232"/>
        <v>-20.521668747466862</v>
      </c>
      <c r="Y711">
        <f t="shared" si="233"/>
        <v>-72.639707548604051</v>
      </c>
    </row>
    <row r="712" spans="3:25" x14ac:dyDescent="0.55000000000000004">
      <c r="C712">
        <f t="shared" si="237"/>
        <v>0.70300000000000051</v>
      </c>
      <c r="D712">
        <f t="shared" si="222"/>
        <v>9.4835043938098669E-6</v>
      </c>
      <c r="E712">
        <f t="shared" si="238"/>
        <v>-11.565956648211142</v>
      </c>
      <c r="F712">
        <f t="shared" si="223"/>
        <v>359.1342053695754</v>
      </c>
      <c r="G712">
        <f t="shared" si="224"/>
        <v>125.31727114935688</v>
      </c>
      <c r="H712">
        <f t="shared" si="225"/>
        <v>164.3201122631952</v>
      </c>
      <c r="I712">
        <f t="shared" si="239"/>
        <v>-15.505529035544743</v>
      </c>
      <c r="J712">
        <f t="shared" si="240"/>
        <v>-65.557249569689716</v>
      </c>
      <c r="L712">
        <f t="shared" si="235"/>
        <v>0.70300000000000051</v>
      </c>
      <c r="M712" s="2">
        <f t="shared" si="220"/>
        <v>4.0226876232947655</v>
      </c>
      <c r="N712">
        <f t="shared" si="236"/>
        <v>-12.217716261477236</v>
      </c>
      <c r="O712">
        <f t="shared" si="221"/>
        <v>4.9421195430915083E-6</v>
      </c>
      <c r="P712" s="2">
        <f t="shared" si="226"/>
        <v>4.942710832735698E-9</v>
      </c>
      <c r="R712">
        <f t="shared" si="234"/>
        <v>0.70300000000000051</v>
      </c>
      <c r="S712">
        <f t="shared" si="227"/>
        <v>8.7833861144743863E-5</v>
      </c>
      <c r="T712">
        <f t="shared" si="228"/>
        <v>-9.3400634694309517</v>
      </c>
      <c r="U712">
        <f t="shared" si="229"/>
        <v>453.02489623849613</v>
      </c>
      <c r="V712">
        <f t="shared" si="230"/>
        <v>180.45629141754378</v>
      </c>
      <c r="W712">
        <f t="shared" si="231"/>
        <v>188.62817342367163</v>
      </c>
      <c r="X712">
        <f t="shared" si="232"/>
        <v>-20.439106455945343</v>
      </c>
      <c r="Y712">
        <f t="shared" si="233"/>
        <v>-72.841388410766356</v>
      </c>
    </row>
    <row r="713" spans="3:25" x14ac:dyDescent="0.55000000000000004">
      <c r="C713">
        <f t="shared" si="237"/>
        <v>0.70400000000000051</v>
      </c>
      <c r="D713">
        <f t="shared" si="222"/>
        <v>8.4146428038614251E-6</v>
      </c>
      <c r="E713">
        <f t="shared" si="238"/>
        <v>-11.68553717877306</v>
      </c>
      <c r="F713">
        <f t="shared" si="223"/>
        <v>359.1342053695754</v>
      </c>
      <c r="G713">
        <f t="shared" si="224"/>
        <v>125.31727114935688</v>
      </c>
      <c r="H713">
        <f t="shared" si="225"/>
        <v>164.3201122631952</v>
      </c>
      <c r="I713">
        <f t="shared" si="239"/>
        <v>-15.442984604260133</v>
      </c>
      <c r="J713">
        <f t="shared" si="240"/>
        <v>-65.739374531536242</v>
      </c>
      <c r="L713">
        <f t="shared" si="235"/>
        <v>0.70400000000000051</v>
      </c>
      <c r="M713" s="2">
        <f t="shared" si="220"/>
        <v>4.0213378116729759</v>
      </c>
      <c r="N713">
        <f t="shared" si="236"/>
        <v>-12.218051867485787</v>
      </c>
      <c r="O713">
        <f t="shared" si="221"/>
        <v>4.9404612163656382E-6</v>
      </c>
      <c r="P713" s="2">
        <f t="shared" si="226"/>
        <v>4.9412903797285777E-9</v>
      </c>
      <c r="R713">
        <f t="shared" si="234"/>
        <v>0.70400000000000051</v>
      </c>
      <c r="S713">
        <f t="shared" si="227"/>
        <v>7.7908179858242625E-5</v>
      </c>
      <c r="T713">
        <f t="shared" si="228"/>
        <v>-9.4599796060014185</v>
      </c>
      <c r="U713">
        <f t="shared" si="229"/>
        <v>453.02489623849613</v>
      </c>
      <c r="V713">
        <f t="shared" si="230"/>
        <v>180.45629141754378</v>
      </c>
      <c r="W713">
        <f t="shared" si="231"/>
        <v>188.62817342367163</v>
      </c>
      <c r="X713">
        <f t="shared" si="232"/>
        <v>-20.356661523797449</v>
      </c>
      <c r="Y713">
        <f t="shared" si="233"/>
        <v>-73.043749479484717</v>
      </c>
    </row>
    <row r="714" spans="3:25" x14ac:dyDescent="0.55000000000000004">
      <c r="C714">
        <f t="shared" si="237"/>
        <v>0.70500000000000052</v>
      </c>
      <c r="D714">
        <f t="shared" si="222"/>
        <v>7.4609872218457839E-6</v>
      </c>
      <c r="E714">
        <f t="shared" si="238"/>
        <v>-11.805822817136089</v>
      </c>
      <c r="F714">
        <f t="shared" si="223"/>
        <v>359.1342053695754</v>
      </c>
      <c r="G714">
        <f t="shared" si="224"/>
        <v>125.31727114935688</v>
      </c>
      <c r="H714">
        <f t="shared" si="225"/>
        <v>164.3201122631952</v>
      </c>
      <c r="I714">
        <f t="shared" si="239"/>
        <v>-15.380528951474176</v>
      </c>
      <c r="J714">
        <f t="shared" si="240"/>
        <v>-65.922115822685228</v>
      </c>
      <c r="L714">
        <f t="shared" si="235"/>
        <v>0.70500000000000052</v>
      </c>
      <c r="M714" s="2">
        <f t="shared" ref="M714:M777" si="241">O714/$P$1010</f>
        <v>4.0195996233771591</v>
      </c>
      <c r="N714">
        <f t="shared" si="236"/>
        <v>-12.218484202232061</v>
      </c>
      <c r="O714">
        <f t="shared" ref="O714:O777" si="242">EXP(N714)</f>
        <v>4.9383257449716916E-6</v>
      </c>
      <c r="P714" s="2">
        <f t="shared" si="226"/>
        <v>4.9393934806686693E-9</v>
      </c>
      <c r="R714">
        <f t="shared" si="234"/>
        <v>0.70500000000000052</v>
      </c>
      <c r="S714">
        <f t="shared" si="227"/>
        <v>6.9048763946892759E-5</v>
      </c>
      <c r="T714">
        <f t="shared" si="228"/>
        <v>-9.5806975791107192</v>
      </c>
      <c r="U714">
        <f t="shared" si="229"/>
        <v>453.02489623849613</v>
      </c>
      <c r="V714">
        <f t="shared" si="230"/>
        <v>180.45629141754378</v>
      </c>
      <c r="W714">
        <f t="shared" si="231"/>
        <v>188.62817342367163</v>
      </c>
      <c r="X714">
        <f t="shared" si="232"/>
        <v>-20.274333617852324</v>
      </c>
      <c r="Y714">
        <f t="shared" si="233"/>
        <v>-73.246795358539146</v>
      </c>
    </row>
    <row r="715" spans="3:25" x14ac:dyDescent="0.55000000000000004">
      <c r="C715">
        <f t="shared" si="237"/>
        <v>0.70600000000000052</v>
      </c>
      <c r="D715">
        <f t="shared" ref="D715:D778" si="243">EXP(E715)</f>
        <v>6.6107232189458582E-6</v>
      </c>
      <c r="E715">
        <f t="shared" si="238"/>
        <v>-11.926817497234715</v>
      </c>
      <c r="F715">
        <f t="shared" ref="F715:F778" si="244">GAMMALN($D$3+$D$2)</f>
        <v>359.1342053695754</v>
      </c>
      <c r="G715">
        <f t="shared" ref="G715:G778" si="245">GAMMALN($D$2)</f>
        <v>125.31727114935688</v>
      </c>
      <c r="H715">
        <f t="shared" ref="H715:H778" si="246">GAMMALN($D$3)</f>
        <v>164.3201122631952</v>
      </c>
      <c r="I715">
        <f t="shared" si="239"/>
        <v>-15.318161825511348</v>
      </c>
      <c r="J715">
        <f t="shared" si="240"/>
        <v>-66.105477628746684</v>
      </c>
      <c r="L715">
        <f t="shared" si="235"/>
        <v>0.70600000000000052</v>
      </c>
      <c r="M715" s="2">
        <f t="shared" si="241"/>
        <v>4.017472015772678</v>
      </c>
      <c r="N715">
        <f t="shared" si="236"/>
        <v>-12.219013650705262</v>
      </c>
      <c r="O715">
        <f t="shared" si="242"/>
        <v>4.9357118479687909E-6</v>
      </c>
      <c r="P715" s="2">
        <f t="shared" ref="P715:P778" si="247">0.5*(O715+O714)*(L715-L714)</f>
        <v>4.9370187964702458E-9</v>
      </c>
      <c r="R715">
        <f t="shared" si="234"/>
        <v>0.70600000000000052</v>
      </c>
      <c r="S715">
        <f t="shared" ref="S715:S778" si="248">EXP(T715)</f>
        <v>6.1147492176709601E-5</v>
      </c>
      <c r="T715">
        <f t="shared" ref="T715:T778" si="249">U715-V715-W715+X715+Y715</f>
        <v>-9.7022217076825399</v>
      </c>
      <c r="U715">
        <f t="shared" ref="U715:U778" si="250">GAMMALN($U$1)</f>
        <v>453.02489623849613</v>
      </c>
      <c r="V715">
        <f t="shared" ref="V715:V778" si="251">GAMMALN($U$2)</f>
        <v>180.45629141754378</v>
      </c>
      <c r="W715">
        <f t="shared" ref="W715:W778" si="252">GAMMALN($U$3)</f>
        <v>188.62817342367163</v>
      </c>
      <c r="X715">
        <f t="shared" ref="X715:X778" si="253">($U$2-1)*LN(R715)</f>
        <v>-20.192122406355868</v>
      </c>
      <c r="Y715">
        <f t="shared" ref="Y715:Y778" si="254">($U$3-1)*LN(1-R715)</f>
        <v>-73.450530698607423</v>
      </c>
    </row>
    <row r="716" spans="3:25" x14ac:dyDescent="0.55000000000000004">
      <c r="C716">
        <f t="shared" si="237"/>
        <v>0.70700000000000052</v>
      </c>
      <c r="D716">
        <f t="shared" si="243"/>
        <v>5.8531815090258547E-6</v>
      </c>
      <c r="E716">
        <f t="shared" si="238"/>
        <v>-12.048525196855344</v>
      </c>
      <c r="F716">
        <f t="shared" si="244"/>
        <v>359.1342053695754</v>
      </c>
      <c r="G716">
        <f t="shared" si="245"/>
        <v>125.31727114935688</v>
      </c>
      <c r="H716">
        <f t="shared" si="246"/>
        <v>164.3201122631952</v>
      </c>
      <c r="I716">
        <f t="shared" si="239"/>
        <v>-15.255882975764797</v>
      </c>
      <c r="J716">
        <f t="shared" si="240"/>
        <v>-66.28946417811386</v>
      </c>
      <c r="L716">
        <f t="shared" si="235"/>
        <v>0.70700000000000052</v>
      </c>
      <c r="M716" s="2">
        <f t="shared" si="241"/>
        <v>4.0149540419274778</v>
      </c>
      <c r="N716">
        <f t="shared" si="236"/>
        <v>-12.219640602988319</v>
      </c>
      <c r="O716">
        <f t="shared" si="242"/>
        <v>4.9326183619925752E-6</v>
      </c>
      <c r="P716" s="2">
        <f t="shared" si="247"/>
        <v>4.9341651049806871E-9</v>
      </c>
      <c r="R716">
        <f t="shared" ref="R716:R779" si="255">0.001+R715</f>
        <v>0.70700000000000052</v>
      </c>
      <c r="S716">
        <f t="shared" si="248"/>
        <v>5.4106493067251809E-5</v>
      </c>
      <c r="T716">
        <f t="shared" si="249"/>
        <v>-9.8245563595862393</v>
      </c>
      <c r="U716">
        <f t="shared" si="250"/>
        <v>453.02489623849613</v>
      </c>
      <c r="V716">
        <f t="shared" si="251"/>
        <v>180.45629141754378</v>
      </c>
      <c r="W716">
        <f t="shared" si="252"/>
        <v>188.62817342367163</v>
      </c>
      <c r="X716">
        <f t="shared" si="253"/>
        <v>-20.110027558962688</v>
      </c>
      <c r="Y716">
        <f t="shared" si="254"/>
        <v>-73.654960197904302</v>
      </c>
    </row>
    <row r="717" spans="3:25" x14ac:dyDescent="0.55000000000000004">
      <c r="C717">
        <f t="shared" si="237"/>
        <v>0.70800000000000052</v>
      </c>
      <c r="D717">
        <f t="shared" si="243"/>
        <v>5.1787339735517255E-6</v>
      </c>
      <c r="E717">
        <f t="shared" si="238"/>
        <v>-12.170949938215301</v>
      </c>
      <c r="F717">
        <f t="shared" si="244"/>
        <v>359.1342053695754</v>
      </c>
      <c r="G717">
        <f t="shared" si="245"/>
        <v>125.31727114935688</v>
      </c>
      <c r="H717">
        <f t="shared" si="246"/>
        <v>164.3201122631952</v>
      </c>
      <c r="I717">
        <f t="shared" si="239"/>
        <v>-15.193692152690328</v>
      </c>
      <c r="J717">
        <f t="shared" si="240"/>
        <v>-66.474079742548284</v>
      </c>
      <c r="L717">
        <f t="shared" ref="L717:L780" si="256">C717</f>
        <v>0.70800000000000052</v>
      </c>
      <c r="M717" s="2">
        <f t="shared" si="241"/>
        <v>4.0120448516322424</v>
      </c>
      <c r="N717">
        <f t="shared" ref="N717:N780" si="257">$M$3*LN(L717)+($M$2-$M$3)*LN(1-L717)</f>
        <v>-12.220365454320975</v>
      </c>
      <c r="O717">
        <f t="shared" si="242"/>
        <v>4.9290442425085272E-6</v>
      </c>
      <c r="P717" s="2">
        <f t="shared" si="247"/>
        <v>4.9308313022505554E-9</v>
      </c>
      <c r="R717">
        <f t="shared" si="255"/>
        <v>0.70800000000000052</v>
      </c>
      <c r="S717">
        <f t="shared" si="248"/>
        <v>4.7837249089794848E-5</v>
      </c>
      <c r="T717">
        <f t="shared" si="249"/>
        <v>-9.947705952278838</v>
      </c>
      <c r="U717">
        <f t="shared" si="250"/>
        <v>453.02489623849613</v>
      </c>
      <c r="V717">
        <f t="shared" si="251"/>
        <v>180.45629141754378</v>
      </c>
      <c r="W717">
        <f t="shared" si="252"/>
        <v>188.62817342367163</v>
      </c>
      <c r="X717">
        <f t="shared" si="253"/>
        <v>-20.02804874672816</v>
      </c>
      <c r="Y717">
        <f t="shared" si="254"/>
        <v>-73.860088602831425</v>
      </c>
    </row>
    <row r="718" spans="3:25" x14ac:dyDescent="0.55000000000000004">
      <c r="C718">
        <f t="shared" si="237"/>
        <v>0.70900000000000052</v>
      </c>
      <c r="D718">
        <f t="shared" si="243"/>
        <v>4.5786984174731987E-6</v>
      </c>
      <c r="E718">
        <f t="shared" si="238"/>
        <v>-12.294095788551964</v>
      </c>
      <c r="F718">
        <f t="shared" si="244"/>
        <v>359.1342053695754</v>
      </c>
      <c r="G718">
        <f t="shared" si="245"/>
        <v>125.31727114935688</v>
      </c>
      <c r="H718">
        <f t="shared" si="246"/>
        <v>164.3201122631952</v>
      </c>
      <c r="I718">
        <f t="shared" si="239"/>
        <v>-15.131589107800387</v>
      </c>
      <c r="J718">
        <f t="shared" si="240"/>
        <v>-66.659328637774891</v>
      </c>
      <c r="L718">
        <f t="shared" si="256"/>
        <v>0.70900000000000052</v>
      </c>
      <c r="M718" s="2">
        <f t="shared" si="241"/>
        <v>4.0087436923927688</v>
      </c>
      <c r="N718">
        <f t="shared" si="257"/>
        <v>-12.221188605164</v>
      </c>
      <c r="O718">
        <f t="shared" si="242"/>
        <v>4.9249885650311659E-6</v>
      </c>
      <c r="P718" s="2">
        <f t="shared" si="247"/>
        <v>4.9270164037698503E-9</v>
      </c>
      <c r="R718">
        <f t="shared" si="255"/>
        <v>0.70900000000000052</v>
      </c>
      <c r="S718">
        <f t="shared" si="248"/>
        <v>4.2259771471969407E-5</v>
      </c>
      <c r="T718">
        <f t="shared" si="249"/>
        <v>-10.071674953458533</v>
      </c>
      <c r="U718">
        <f t="shared" si="250"/>
        <v>453.02489623849613</v>
      </c>
      <c r="V718">
        <f t="shared" si="251"/>
        <v>180.45629141754378</v>
      </c>
      <c r="W718">
        <f t="shared" si="252"/>
        <v>188.62817342367163</v>
      </c>
      <c r="X718">
        <f t="shared" si="253"/>
        <v>-19.946185642100509</v>
      </c>
      <c r="Y718">
        <f t="shared" si="254"/>
        <v>-74.065920708638771</v>
      </c>
    </row>
    <row r="719" spans="3:25" x14ac:dyDescent="0.55000000000000004">
      <c r="C719">
        <f t="shared" si="237"/>
        <v>0.71000000000000052</v>
      </c>
      <c r="D719">
        <f t="shared" si="243"/>
        <v>4.0452513913407677E-6</v>
      </c>
      <c r="E719">
        <f t="shared" si="238"/>
        <v>-12.417966860722231</v>
      </c>
      <c r="F719">
        <f t="shared" si="244"/>
        <v>359.1342053695754</v>
      </c>
      <c r="G719">
        <f t="shared" si="245"/>
        <v>125.31727114935688</v>
      </c>
      <c r="H719">
        <f t="shared" si="246"/>
        <v>164.3201122631952</v>
      </c>
      <c r="I719">
        <f t="shared" si="239"/>
        <v>-15.069573593658109</v>
      </c>
      <c r="J719">
        <f t="shared" si="240"/>
        <v>-66.84521522408744</v>
      </c>
      <c r="L719">
        <f t="shared" si="256"/>
        <v>0.71000000000000052</v>
      </c>
      <c r="M719" s="2">
        <f t="shared" si="241"/>
        <v>4.0050499103936454</v>
      </c>
      <c r="N719">
        <f t="shared" si="257"/>
        <v>-12.222110461264569</v>
      </c>
      <c r="O719">
        <f t="shared" si="242"/>
        <v>4.9204505263079804E-6</v>
      </c>
      <c r="P719" s="2">
        <f t="shared" si="247"/>
        <v>4.9227195456695776E-9</v>
      </c>
      <c r="R719">
        <f t="shared" si="255"/>
        <v>0.71000000000000052</v>
      </c>
      <c r="S719">
        <f t="shared" si="248"/>
        <v>3.7301840784946434E-5</v>
      </c>
      <c r="T719">
        <f t="shared" si="249"/>
        <v>-10.196467881729362</v>
      </c>
      <c r="U719">
        <f t="shared" si="250"/>
        <v>453.02489623849613</v>
      </c>
      <c r="V719">
        <f t="shared" si="251"/>
        <v>180.45629141754378</v>
      </c>
      <c r="W719">
        <f t="shared" si="252"/>
        <v>188.62817342367163</v>
      </c>
      <c r="X719">
        <f t="shared" si="253"/>
        <v>-19.864437918912962</v>
      </c>
      <c r="Y719">
        <f t="shared" si="254"/>
        <v>-74.272461360097154</v>
      </c>
    </row>
    <row r="720" spans="3:25" x14ac:dyDescent="0.55000000000000004">
      <c r="C720">
        <f t="shared" si="237"/>
        <v>0.71100000000000052</v>
      </c>
      <c r="D720">
        <f t="shared" si="243"/>
        <v>3.5713484592525909E-6</v>
      </c>
      <c r="E720">
        <f t="shared" si="238"/>
        <v>-12.542567313812249</v>
      </c>
      <c r="F720">
        <f t="shared" si="244"/>
        <v>359.1342053695754</v>
      </c>
      <c r="G720">
        <f t="shared" si="245"/>
        <v>125.31727114935688</v>
      </c>
      <c r="H720">
        <f t="shared" si="246"/>
        <v>164.3201122631952</v>
      </c>
      <c r="I720">
        <f t="shared" si="239"/>
        <v>-15.007645363871399</v>
      </c>
      <c r="J720">
        <f t="shared" si="240"/>
        <v>-67.031743906964167</v>
      </c>
      <c r="L720">
        <f t="shared" si="256"/>
        <v>0.71100000000000052</v>
      </c>
      <c r="M720" s="2">
        <f t="shared" si="241"/>
        <v>4.0009629514326654</v>
      </c>
      <c r="N720">
        <f t="shared" si="257"/>
        <v>-12.223131433722777</v>
      </c>
      <c r="O720">
        <f t="shared" si="242"/>
        <v>4.9154294454674237E-6</v>
      </c>
      <c r="P720" s="2">
        <f t="shared" si="247"/>
        <v>4.9179399858877062E-9</v>
      </c>
      <c r="R720">
        <f t="shared" si="255"/>
        <v>0.71100000000000052</v>
      </c>
      <c r="S720">
        <f t="shared" si="248"/>
        <v>3.2898308750386635E-5</v>
      </c>
      <c r="T720">
        <f t="shared" si="249"/>
        <v>-10.322089307277594</v>
      </c>
      <c r="U720">
        <f t="shared" si="250"/>
        <v>453.02489623849613</v>
      </c>
      <c r="V720">
        <f t="shared" si="251"/>
        <v>180.45629141754378</v>
      </c>
      <c r="W720">
        <f t="shared" si="252"/>
        <v>188.62817342367163</v>
      </c>
      <c r="X720">
        <f t="shared" si="253"/>
        <v>-19.782805252375933</v>
      </c>
      <c r="Y720">
        <f t="shared" si="254"/>
        <v>-74.479715452182404</v>
      </c>
    </row>
    <row r="721" spans="3:25" x14ac:dyDescent="0.55000000000000004">
      <c r="C721">
        <f t="shared" si="237"/>
        <v>0.71200000000000052</v>
      </c>
      <c r="D721">
        <f t="shared" si="243"/>
        <v>3.1506513341407922E-6</v>
      </c>
      <c r="E721">
        <f t="shared" si="238"/>
        <v>-12.667901353758161</v>
      </c>
      <c r="F721">
        <f t="shared" si="244"/>
        <v>359.1342053695754</v>
      </c>
      <c r="G721">
        <f t="shared" si="245"/>
        <v>125.31727114935688</v>
      </c>
      <c r="H721">
        <f t="shared" si="246"/>
        <v>164.3201122631952</v>
      </c>
      <c r="I721">
        <f t="shared" si="239"/>
        <v>-14.945804173087064</v>
      </c>
      <c r="J721">
        <f t="shared" si="240"/>
        <v>-67.218919137694414</v>
      </c>
      <c r="L721">
        <f t="shared" si="256"/>
        <v>0.71200000000000052</v>
      </c>
      <c r="M721" s="2">
        <f t="shared" si="241"/>
        <v>3.996482361825012</v>
      </c>
      <c r="N721">
        <f t="shared" si="257"/>
        <v>-12.224251939059405</v>
      </c>
      <c r="O721">
        <f t="shared" si="242"/>
        <v>4.9099247651297495E-6</v>
      </c>
      <c r="P721" s="2">
        <f t="shared" si="247"/>
        <v>4.912677105298591E-9</v>
      </c>
      <c r="R721">
        <f t="shared" si="255"/>
        <v>0.71200000000000052</v>
      </c>
      <c r="S721">
        <f t="shared" si="248"/>
        <v>2.899045695762334E-5</v>
      </c>
      <c r="T721">
        <f t="shared" si="249"/>
        <v>-10.448543852560135</v>
      </c>
      <c r="U721">
        <f t="shared" si="250"/>
        <v>453.02489623849613</v>
      </c>
      <c r="V721">
        <f t="shared" si="251"/>
        <v>180.45629141754378</v>
      </c>
      <c r="W721">
        <f t="shared" si="252"/>
        <v>188.62817342367163</v>
      </c>
      <c r="X721">
        <f t="shared" si="253"/>
        <v>-19.701287319069312</v>
      </c>
      <c r="Y721">
        <f t="shared" si="254"/>
        <v>-74.687687930771574</v>
      </c>
    </row>
    <row r="722" spans="3:25" x14ac:dyDescent="0.55000000000000004">
      <c r="C722">
        <f t="shared" si="237"/>
        <v>0.71300000000000052</v>
      </c>
      <c r="D722">
        <f t="shared" si="243"/>
        <v>2.7774613415103034E-6</v>
      </c>
      <c r="E722">
        <f t="shared" si="238"/>
        <v>-12.793973233977624</v>
      </c>
      <c r="F722">
        <f t="shared" si="244"/>
        <v>359.1342053695754</v>
      </c>
      <c r="G722">
        <f t="shared" si="245"/>
        <v>125.31727114935688</v>
      </c>
      <c r="H722">
        <f t="shared" si="246"/>
        <v>164.3201122631952</v>
      </c>
      <c r="I722">
        <f t="shared" si="239"/>
        <v>-14.884049776984977</v>
      </c>
      <c r="J722">
        <f t="shared" si="240"/>
        <v>-67.406745414015958</v>
      </c>
      <c r="L722">
        <f t="shared" si="256"/>
        <v>0.71300000000000052</v>
      </c>
      <c r="M722" s="2">
        <f t="shared" si="241"/>
        <v>3.9916077892766468</v>
      </c>
      <c r="N722">
        <f t="shared" si="257"/>
        <v>-12.225472399284872</v>
      </c>
      <c r="O722">
        <f t="shared" si="242"/>
        <v>4.9039360524800302E-6</v>
      </c>
      <c r="P722" s="2">
        <f t="shared" si="247"/>
        <v>4.9069304088048941E-9</v>
      </c>
      <c r="R722">
        <f t="shared" si="255"/>
        <v>0.71300000000000052</v>
      </c>
      <c r="S722">
        <f t="shared" si="248"/>
        <v>2.5525408426456308E-5</v>
      </c>
      <c r="T722">
        <f t="shared" si="249"/>
        <v>-10.575836193005074</v>
      </c>
      <c r="U722">
        <f t="shared" si="250"/>
        <v>453.02489623849613</v>
      </c>
      <c r="V722">
        <f t="shared" si="251"/>
        <v>180.45629141754378</v>
      </c>
      <c r="W722">
        <f t="shared" si="252"/>
        <v>188.62817342367163</v>
      </c>
      <c r="X722">
        <f t="shared" si="253"/>
        <v>-19.61988379693474</v>
      </c>
      <c r="Y722">
        <f t="shared" si="254"/>
        <v>-74.896383793351077</v>
      </c>
    </row>
    <row r="723" spans="3:25" x14ac:dyDescent="0.55000000000000004">
      <c r="C723">
        <f t="shared" si="237"/>
        <v>0.71400000000000052</v>
      </c>
      <c r="D723">
        <f t="shared" si="243"/>
        <v>2.4466587101037867E-6</v>
      </c>
      <c r="E723">
        <f t="shared" si="238"/>
        <v>-12.920787256012424</v>
      </c>
      <c r="F723">
        <f t="shared" si="244"/>
        <v>359.1342053695754</v>
      </c>
      <c r="G723">
        <f t="shared" si="245"/>
        <v>125.31727114935688</v>
      </c>
      <c r="H723">
        <f t="shared" si="246"/>
        <v>164.3201122631952</v>
      </c>
      <c r="I723">
        <f t="shared" si="239"/>
        <v>-14.822381932272284</v>
      </c>
      <c r="J723">
        <f t="shared" si="240"/>
        <v>-67.595227280763453</v>
      </c>
      <c r="L723">
        <f t="shared" si="256"/>
        <v>0.71400000000000052</v>
      </c>
      <c r="M723" s="2">
        <f t="shared" si="241"/>
        <v>3.98633898372614</v>
      </c>
      <c r="N723">
        <f t="shared" si="257"/>
        <v>-12.226793241969444</v>
      </c>
      <c r="O723">
        <f t="shared" si="242"/>
        <v>4.8974630003023964E-6</v>
      </c>
      <c r="P723" s="2">
        <f t="shared" si="247"/>
        <v>4.900699526391217E-9</v>
      </c>
      <c r="R723">
        <f t="shared" si="255"/>
        <v>0.71400000000000052</v>
      </c>
      <c r="S723">
        <f t="shared" si="248"/>
        <v>2.2455588187240054E-5</v>
      </c>
      <c r="T723">
        <f t="shared" si="249"/>
        <v>-10.703971057724431</v>
      </c>
      <c r="U723">
        <f t="shared" si="250"/>
        <v>453.02489623849613</v>
      </c>
      <c r="V723">
        <f t="shared" si="251"/>
        <v>180.45629141754378</v>
      </c>
      <c r="W723">
        <f t="shared" si="252"/>
        <v>188.62817342367163</v>
      </c>
      <c r="X723">
        <f t="shared" si="253"/>
        <v>-19.538594365268011</v>
      </c>
      <c r="Y723">
        <f t="shared" si="254"/>
        <v>-75.105808089737167</v>
      </c>
    </row>
    <row r="724" spans="3:25" x14ac:dyDescent="0.55000000000000004">
      <c r="C724">
        <f t="shared" si="237"/>
        <v>0.71500000000000052</v>
      </c>
      <c r="D724">
        <f t="shared" si="243"/>
        <v>2.1536472231796314E-6</v>
      </c>
      <c r="E724">
        <f t="shared" si="238"/>
        <v>-13.048347770182716</v>
      </c>
      <c r="F724">
        <f t="shared" si="244"/>
        <v>359.1342053695754</v>
      </c>
      <c r="G724">
        <f t="shared" si="245"/>
        <v>125.31727114935688</v>
      </c>
      <c r="H724">
        <f t="shared" si="246"/>
        <v>164.3201122631952</v>
      </c>
      <c r="I724">
        <f t="shared" si="239"/>
        <v>-14.760800396677663</v>
      </c>
      <c r="J724">
        <f t="shared" si="240"/>
        <v>-67.784369330528364</v>
      </c>
      <c r="L724">
        <f t="shared" si="256"/>
        <v>0.71500000000000052</v>
      </c>
      <c r="M724" s="2">
        <f t="shared" si="241"/>
        <v>3.9806757981541203</v>
      </c>
      <c r="N724">
        <f t="shared" si="257"/>
        <v>-12.228214900314732</v>
      </c>
      <c r="O724">
        <f t="shared" si="242"/>
        <v>4.8905054279744939E-6</v>
      </c>
      <c r="P724" s="2">
        <f t="shared" si="247"/>
        <v>4.8939842141384496E-9</v>
      </c>
      <c r="R724">
        <f t="shared" si="255"/>
        <v>0.71500000000000052</v>
      </c>
      <c r="S724">
        <f t="shared" si="248"/>
        <v>1.973822927743506E-5</v>
      </c>
      <c r="T724">
        <f t="shared" si="249"/>
        <v>-10.832953230240022</v>
      </c>
      <c r="U724">
        <f t="shared" si="250"/>
        <v>453.02489623849613</v>
      </c>
      <c r="V724">
        <f t="shared" si="251"/>
        <v>180.45629141754378</v>
      </c>
      <c r="W724">
        <f t="shared" si="252"/>
        <v>188.62817342367163</v>
      </c>
      <c r="X724">
        <f t="shared" si="253"/>
        <v>-19.457418704711465</v>
      </c>
      <c r="Y724">
        <f t="shared" si="254"/>
        <v>-75.315965922809298</v>
      </c>
    </row>
    <row r="725" spans="3:25" x14ac:dyDescent="0.55000000000000004">
      <c r="C725">
        <f t="shared" si="237"/>
        <v>0.71600000000000052</v>
      </c>
      <c r="D725">
        <f t="shared" si="243"/>
        <v>1.8943037972409086E-6</v>
      </c>
      <c r="E725">
        <f t="shared" si="238"/>
        <v>-13.176659176252656</v>
      </c>
      <c r="F725">
        <f t="shared" si="244"/>
        <v>359.1342053695754</v>
      </c>
      <c r="G725">
        <f t="shared" si="245"/>
        <v>125.31727114935688</v>
      </c>
      <c r="H725">
        <f t="shared" si="246"/>
        <v>164.3201122631952</v>
      </c>
      <c r="I725">
        <f t="shared" si="239"/>
        <v>-14.69930492894559</v>
      </c>
      <c r="J725">
        <f t="shared" si="240"/>
        <v>-67.974176204330377</v>
      </c>
      <c r="L725">
        <f t="shared" si="256"/>
        <v>0.71600000000000052</v>
      </c>
      <c r="M725" s="2">
        <f t="shared" si="241"/>
        <v>3.9746181893597696</v>
      </c>
      <c r="N725">
        <f t="shared" si="257"/>
        <v>-12.229737813226468</v>
      </c>
      <c r="O725">
        <f t="shared" si="242"/>
        <v>4.883063282421456E-6</v>
      </c>
      <c r="P725" s="2">
        <f t="shared" si="247"/>
        <v>4.8867843551979791E-9</v>
      </c>
      <c r="R725">
        <f t="shared" si="255"/>
        <v>0.71600000000000052</v>
      </c>
      <c r="S725">
        <f t="shared" si="248"/>
        <v>1.7334920772394129E-5</v>
      </c>
      <c r="T725">
        <f t="shared" si="249"/>
        <v>-10.962787549221687</v>
      </c>
      <c r="U725">
        <f t="shared" si="250"/>
        <v>453.02489623849613</v>
      </c>
      <c r="V725">
        <f t="shared" si="251"/>
        <v>180.45629141754378</v>
      </c>
      <c r="W725">
        <f t="shared" si="252"/>
        <v>188.62817342367163</v>
      </c>
      <c r="X725">
        <f t="shared" si="253"/>
        <v>-19.376356497246462</v>
      </c>
      <c r="Y725">
        <f t="shared" si="254"/>
        <v>-75.526862449255972</v>
      </c>
    </row>
    <row r="726" spans="3:25" x14ac:dyDescent="0.55000000000000004">
      <c r="C726">
        <f t="shared" si="237"/>
        <v>0.71700000000000053</v>
      </c>
      <c r="D726">
        <f t="shared" si="243"/>
        <v>1.6649325862204253E-6</v>
      </c>
      <c r="E726">
        <f t="shared" si="238"/>
        <v>-13.30572592410806</v>
      </c>
      <c r="F726">
        <f t="shared" si="244"/>
        <v>359.1342053695754</v>
      </c>
      <c r="G726">
        <f t="shared" si="245"/>
        <v>125.31727114935688</v>
      </c>
      <c r="H726">
        <f t="shared" si="246"/>
        <v>164.3201122631952</v>
      </c>
      <c r="I726">
        <f t="shared" si="239"/>
        <v>-14.637895288830702</v>
      </c>
      <c r="J726">
        <f t="shared" si="240"/>
        <v>-68.164652592300669</v>
      </c>
      <c r="L726">
        <f t="shared" si="256"/>
        <v>0.71700000000000053</v>
      </c>
      <c r="M726" s="2">
        <f t="shared" si="241"/>
        <v>3.9681662187034679</v>
      </c>
      <c r="N726">
        <f t="shared" si="257"/>
        <v>-12.231362425388632</v>
      </c>
      <c r="O726">
        <f t="shared" si="242"/>
        <v>4.8751366390282898E-6</v>
      </c>
      <c r="P726" s="2">
        <f t="shared" si="247"/>
        <v>4.8790999607248779E-9</v>
      </c>
      <c r="R726">
        <f t="shared" si="255"/>
        <v>0.71700000000000053</v>
      </c>
      <c r="S726">
        <f t="shared" si="248"/>
        <v>1.5211194677638236E-5</v>
      </c>
      <c r="T726">
        <f t="shared" si="249"/>
        <v>-11.093478909239266</v>
      </c>
      <c r="U726">
        <f t="shared" si="250"/>
        <v>453.02489623849613</v>
      </c>
      <c r="V726">
        <f t="shared" si="251"/>
        <v>180.45629141754378</v>
      </c>
      <c r="W726">
        <f t="shared" si="252"/>
        <v>188.62817342367163</v>
      </c>
      <c r="X726">
        <f t="shared" si="253"/>
        <v>-19.295407426185925</v>
      </c>
      <c r="Y726">
        <f t="shared" si="254"/>
        <v>-75.738502880334082</v>
      </c>
    </row>
    <row r="727" spans="3:25" x14ac:dyDescent="0.55000000000000004">
      <c r="C727">
        <f t="shared" si="237"/>
        <v>0.71800000000000053</v>
      </c>
      <c r="D727">
        <f t="shared" si="243"/>
        <v>1.462223238404322E-6</v>
      </c>
      <c r="E727">
        <f t="shared" si="238"/>
        <v>-13.435552514446201</v>
      </c>
      <c r="F727">
        <f t="shared" si="244"/>
        <v>359.1342053695754</v>
      </c>
      <c r="G727">
        <f t="shared" si="245"/>
        <v>125.31727114935688</v>
      </c>
      <c r="H727">
        <f t="shared" si="246"/>
        <v>164.3201122631952</v>
      </c>
      <c r="I727">
        <f t="shared" si="239"/>
        <v>-14.576571237092136</v>
      </c>
      <c r="J727">
        <f t="shared" si="240"/>
        <v>-68.355803234377376</v>
      </c>
      <c r="L727">
        <f t="shared" si="256"/>
        <v>0.71800000000000053</v>
      </c>
      <c r="M727" s="2">
        <f t="shared" si="241"/>
        <v>3.9613200528150663</v>
      </c>
      <c r="N727">
        <f t="shared" si="257"/>
        <v>-12.233089187338923</v>
      </c>
      <c r="O727">
        <f t="shared" si="242"/>
        <v>4.8667257025100313E-6</v>
      </c>
      <c r="P727" s="2">
        <f t="shared" si="247"/>
        <v>4.8709311707691649E-9</v>
      </c>
      <c r="R727">
        <f t="shared" si="255"/>
        <v>0.71800000000000053</v>
      </c>
      <c r="S727">
        <f t="shared" si="248"/>
        <v>1.3336148710406354E-5</v>
      </c>
      <c r="T727">
        <f t="shared" si="249"/>
        <v>-11.225032261527687</v>
      </c>
      <c r="U727">
        <f t="shared" si="250"/>
        <v>453.02489623849613</v>
      </c>
      <c r="V727">
        <f t="shared" si="251"/>
        <v>180.45629141754378</v>
      </c>
      <c r="W727">
        <f t="shared" si="252"/>
        <v>188.62817342367163</v>
      </c>
      <c r="X727">
        <f t="shared" si="253"/>
        <v>-19.214571176166906</v>
      </c>
      <c r="Y727">
        <f t="shared" si="254"/>
        <v>-75.950892482641521</v>
      </c>
    </row>
    <row r="728" spans="3:25" x14ac:dyDescent="0.55000000000000004">
      <c r="C728">
        <f t="shared" si="237"/>
        <v>0.71900000000000053</v>
      </c>
      <c r="D728">
        <f t="shared" si="243"/>
        <v>1.2832129608426598E-6</v>
      </c>
      <c r="E728">
        <f t="shared" si="238"/>
        <v>-13.56614349947786</v>
      </c>
      <c r="F728">
        <f t="shared" si="244"/>
        <v>359.1342053695754</v>
      </c>
      <c r="G728">
        <f t="shared" si="245"/>
        <v>125.31727114935688</v>
      </c>
      <c r="H728">
        <f t="shared" si="246"/>
        <v>164.3201122631952</v>
      </c>
      <c r="I728">
        <f t="shared" si="239"/>
        <v>-14.515332535487943</v>
      </c>
      <c r="J728">
        <f t="shared" si="240"/>
        <v>-68.547632921013232</v>
      </c>
      <c r="L728">
        <f t="shared" si="256"/>
        <v>0.71900000000000053</v>
      </c>
      <c r="M728" s="2">
        <f t="shared" si="241"/>
        <v>3.954079964266954</v>
      </c>
      <c r="N728">
        <f t="shared" si="257"/>
        <v>-12.234918555545613</v>
      </c>
      <c r="O728">
        <f t="shared" si="242"/>
        <v>4.8578308077386516E-6</v>
      </c>
      <c r="P728" s="2">
        <f t="shared" si="247"/>
        <v>4.862278255124346E-9</v>
      </c>
      <c r="R728">
        <f t="shared" si="255"/>
        <v>0.71900000000000053</v>
      </c>
      <c r="S728">
        <f t="shared" si="248"/>
        <v>1.1682102189677802E-5</v>
      </c>
      <c r="T728">
        <f t="shared" si="249"/>
        <v>-11.357452614766046</v>
      </c>
      <c r="U728">
        <f t="shared" si="250"/>
        <v>453.02489623849613</v>
      </c>
      <c r="V728">
        <f t="shared" si="251"/>
        <v>180.45629141754378</v>
      </c>
      <c r="W728">
        <f t="shared" si="252"/>
        <v>188.62817342367163</v>
      </c>
      <c r="X728">
        <f t="shared" si="253"/>
        <v>-19.133847433143199</v>
      </c>
      <c r="Y728">
        <f t="shared" si="254"/>
        <v>-76.164036578903591</v>
      </c>
    </row>
    <row r="729" spans="3:25" x14ac:dyDescent="0.55000000000000004">
      <c r="C729">
        <f t="shared" si="237"/>
        <v>0.72000000000000053</v>
      </c>
      <c r="D729">
        <f t="shared" si="243"/>
        <v>1.1252520717346898E-6</v>
      </c>
      <c r="E729">
        <f t="shared" si="238"/>
        <v>-13.697503483642258</v>
      </c>
      <c r="F729">
        <f t="shared" si="244"/>
        <v>359.1342053695754</v>
      </c>
      <c r="G729">
        <f t="shared" si="245"/>
        <v>125.31727114935688</v>
      </c>
      <c r="H729">
        <f t="shared" si="246"/>
        <v>164.3201122631952</v>
      </c>
      <c r="I729">
        <f t="shared" si="239"/>
        <v>-14.454178946769554</v>
      </c>
      <c r="J729">
        <f t="shared" si="240"/>
        <v>-68.74014649389602</v>
      </c>
      <c r="L729">
        <f t="shared" si="256"/>
        <v>0.72000000000000053</v>
      </c>
      <c r="M729" s="2">
        <f t="shared" si="241"/>
        <v>3.9464463322112482</v>
      </c>
      <c r="N729">
        <f t="shared" si="257"/>
        <v>-12.236850992485831</v>
      </c>
      <c r="O729">
        <f t="shared" si="242"/>
        <v>4.8484524205258821E-6</v>
      </c>
      <c r="P729" s="2">
        <f t="shared" si="247"/>
        <v>4.8531416141322709E-9</v>
      </c>
      <c r="R729">
        <f t="shared" si="255"/>
        <v>0.72000000000000053</v>
      </c>
      <c r="S729">
        <f t="shared" si="248"/>
        <v>1.0224282436364246E-5</v>
      </c>
      <c r="T729">
        <f t="shared" si="249"/>
        <v>-11.490745035870646</v>
      </c>
      <c r="U729">
        <f t="shared" si="250"/>
        <v>453.02489623849613</v>
      </c>
      <c r="V729">
        <f t="shared" si="251"/>
        <v>180.45629141754378</v>
      </c>
      <c r="W729">
        <f t="shared" si="252"/>
        <v>188.62817342367163</v>
      </c>
      <c r="X729">
        <f t="shared" si="253"/>
        <v>-19.053235884378047</v>
      </c>
      <c r="Y729">
        <f t="shared" si="254"/>
        <v>-76.377940548773353</v>
      </c>
    </row>
    <row r="730" spans="3:25" x14ac:dyDescent="0.55000000000000004">
      <c r="C730">
        <f t="shared" si="237"/>
        <v>0.72100000000000053</v>
      </c>
      <c r="D730">
        <f t="shared" si="243"/>
        <v>9.8597274537364814E-7</v>
      </c>
      <c r="E730">
        <f t="shared" si="238"/>
        <v>-13.829637124334688</v>
      </c>
      <c r="F730">
        <f t="shared" si="244"/>
        <v>359.1342053695754</v>
      </c>
      <c r="G730">
        <f t="shared" si="245"/>
        <v>125.31727114935688</v>
      </c>
      <c r="H730">
        <f t="shared" si="246"/>
        <v>164.3201122631952</v>
      </c>
      <c r="I730">
        <f t="shared" si="239"/>
        <v>-14.393110234676238</v>
      </c>
      <c r="J730">
        <f t="shared" si="240"/>
        <v>-68.933348846681767</v>
      </c>
      <c r="L730">
        <f t="shared" si="256"/>
        <v>0.72100000000000053</v>
      </c>
      <c r="M730" s="2">
        <f t="shared" si="241"/>
        <v>3.9384196429804974</v>
      </c>
      <c r="N730">
        <f t="shared" si="257"/>
        <v>-12.238886966725262</v>
      </c>
      <c r="O730">
        <f t="shared" si="242"/>
        <v>4.8385911383612167E-6</v>
      </c>
      <c r="P730" s="2">
        <f t="shared" si="247"/>
        <v>4.8435217794435534E-9</v>
      </c>
      <c r="R730">
        <f t="shared" si="255"/>
        <v>0.72100000000000053</v>
      </c>
      <c r="S730">
        <f t="shared" si="248"/>
        <v>8.9405392589717129E-6</v>
      </c>
      <c r="T730">
        <f t="shared" si="249"/>
        <v>-11.624914650802523</v>
      </c>
      <c r="U730">
        <f t="shared" si="250"/>
        <v>453.02489623849613</v>
      </c>
      <c r="V730">
        <f t="shared" si="251"/>
        <v>180.45629141754378</v>
      </c>
      <c r="W730">
        <f t="shared" si="252"/>
        <v>188.62817342367163</v>
      </c>
      <c r="X730">
        <f t="shared" si="253"/>
        <v>-18.972736218436857</v>
      </c>
      <c r="Y730">
        <f t="shared" si="254"/>
        <v>-76.592609829646406</v>
      </c>
    </row>
    <row r="731" spans="3:25" x14ac:dyDescent="0.55000000000000004">
      <c r="C731">
        <f t="shared" si="237"/>
        <v>0.72200000000000053</v>
      </c>
      <c r="D731">
        <f t="shared" si="243"/>
        <v>8.632606767669476E-7</v>
      </c>
      <c r="E731">
        <f t="shared" si="238"/>
        <v>-13.962549132647439</v>
      </c>
      <c r="F731">
        <f t="shared" si="244"/>
        <v>359.1342053695754</v>
      </c>
      <c r="G731">
        <f t="shared" si="245"/>
        <v>125.31727114935688</v>
      </c>
      <c r="H731">
        <f t="shared" si="246"/>
        <v>164.3201122631952</v>
      </c>
      <c r="I731">
        <f t="shared" si="239"/>
        <v>-14.332126163929642</v>
      </c>
      <c r="J731">
        <f t="shared" si="240"/>
        <v>-69.12724492574111</v>
      </c>
      <c r="L731">
        <f t="shared" si="256"/>
        <v>0.72200000000000053</v>
      </c>
      <c r="M731" s="2">
        <f t="shared" si="241"/>
        <v>3.9300004906511141</v>
      </c>
      <c r="N731">
        <f t="shared" si="257"/>
        <v>-12.241026952999352</v>
      </c>
      <c r="O731">
        <f t="shared" si="242"/>
        <v>4.8282476911041242E-6</v>
      </c>
      <c r="P731" s="2">
        <f t="shared" si="247"/>
        <v>4.8334194147326747E-9</v>
      </c>
      <c r="R731">
        <f t="shared" si="255"/>
        <v>0.72200000000000053</v>
      </c>
      <c r="S731">
        <f t="shared" si="248"/>
        <v>7.8110852649256185E-6</v>
      </c>
      <c r="T731">
        <f t="shared" si="249"/>
        <v>-11.759966645389341</v>
      </c>
      <c r="U731">
        <f t="shared" si="250"/>
        <v>453.02489623849613</v>
      </c>
      <c r="V731">
        <f t="shared" si="251"/>
        <v>180.45629141754378</v>
      </c>
      <c r="W731">
        <f t="shared" si="252"/>
        <v>188.62817342367163</v>
      </c>
      <c r="X731">
        <f t="shared" si="253"/>
        <v>-18.892348125179982</v>
      </c>
      <c r="Y731">
        <f t="shared" si="254"/>
        <v>-76.808049917490109</v>
      </c>
    </row>
    <row r="732" spans="3:25" x14ac:dyDescent="0.55000000000000004">
      <c r="C732">
        <f t="shared" si="237"/>
        <v>0.72300000000000053</v>
      </c>
      <c r="D732">
        <f t="shared" si="243"/>
        <v>7.5522941409550409E-7</v>
      </c>
      <c r="E732">
        <f t="shared" si="238"/>
        <v>-14.09624427412426</v>
      </c>
      <c r="F732">
        <f t="shared" si="244"/>
        <v>359.1342053695754</v>
      </c>
      <c r="G732">
        <f t="shared" si="245"/>
        <v>125.31727114935688</v>
      </c>
      <c r="H732">
        <f t="shared" si="246"/>
        <v>164.3201122631952</v>
      </c>
      <c r="I732">
        <f t="shared" si="239"/>
        <v>-14.271226500228352</v>
      </c>
      <c r="J732">
        <f t="shared" si="240"/>
        <v>-69.321839730919223</v>
      </c>
      <c r="L732">
        <f t="shared" si="256"/>
        <v>0.72300000000000053</v>
      </c>
      <c r="M732" s="2">
        <f t="shared" si="241"/>
        <v>3.921189577568895</v>
      </c>
      <c r="N732">
        <f t="shared" si="257"/>
        <v>-12.243271432296005</v>
      </c>
      <c r="O732">
        <f t="shared" si="242"/>
        <v>4.8174229416296791E-6</v>
      </c>
      <c r="P732" s="2">
        <f t="shared" si="247"/>
        <v>4.8228353163669066E-9</v>
      </c>
      <c r="R732">
        <f t="shared" si="255"/>
        <v>0.72300000000000053</v>
      </c>
      <c r="S732">
        <f t="shared" si="248"/>
        <v>6.8182598940617623E-6</v>
      </c>
      <c r="T732">
        <f t="shared" si="249"/>
        <v>-11.895906266162839</v>
      </c>
      <c r="U732">
        <f t="shared" si="250"/>
        <v>453.02489623849613</v>
      </c>
      <c r="V732">
        <f t="shared" si="251"/>
        <v>180.45629141754378</v>
      </c>
      <c r="W732">
        <f t="shared" si="252"/>
        <v>188.62817342367163</v>
      </c>
      <c r="X732">
        <f t="shared" si="253"/>
        <v>-18.812071295755555</v>
      </c>
      <c r="Y732">
        <f t="shared" si="254"/>
        <v>-77.024266367688028</v>
      </c>
    </row>
    <row r="733" spans="3:25" x14ac:dyDescent="0.55000000000000004">
      <c r="C733">
        <f t="shared" si="237"/>
        <v>0.72400000000000053</v>
      </c>
      <c r="D733">
        <f t="shared" si="243"/>
        <v>6.6019712681502855E-7</v>
      </c>
      <c r="E733">
        <f t="shared" si="238"/>
        <v>-14.230727369528566</v>
      </c>
      <c r="F733">
        <f t="shared" si="244"/>
        <v>359.1342053695754</v>
      </c>
      <c r="G733">
        <f t="shared" si="245"/>
        <v>125.31727114935688</v>
      </c>
      <c r="H733">
        <f t="shared" si="246"/>
        <v>164.3201122631952</v>
      </c>
      <c r="I733">
        <f t="shared" si="239"/>
        <v>-14.210411010242478</v>
      </c>
      <c r="J733">
        <f t="shared" si="240"/>
        <v>-69.517138316309399</v>
      </c>
      <c r="L733">
        <f t="shared" si="256"/>
        <v>0.72400000000000053</v>
      </c>
      <c r="M733" s="2">
        <f t="shared" si="241"/>
        <v>3.9119877148360716</v>
      </c>
      <c r="N733">
        <f t="shared" si="257"/>
        <v>-12.245620891939813</v>
      </c>
      <c r="O733">
        <f t="shared" si="242"/>
        <v>4.806117886426938E-6</v>
      </c>
      <c r="P733" s="2">
        <f t="shared" si="247"/>
        <v>4.8117704140283131E-9</v>
      </c>
      <c r="R733">
        <f t="shared" si="255"/>
        <v>0.72400000000000053</v>
      </c>
      <c r="S733">
        <f t="shared" si="248"/>
        <v>5.9463152187621239E-6</v>
      </c>
      <c r="T733">
        <f t="shared" si="249"/>
        <v>-12.032738821210941</v>
      </c>
      <c r="U733">
        <f t="shared" si="250"/>
        <v>453.02489623849613</v>
      </c>
      <c r="V733">
        <f t="shared" si="251"/>
        <v>180.45629141754378</v>
      </c>
      <c r="W733">
        <f t="shared" si="252"/>
        <v>188.62817342367163</v>
      </c>
      <c r="X733">
        <f t="shared" si="253"/>
        <v>-18.731905422592355</v>
      </c>
      <c r="Y733">
        <f t="shared" si="254"/>
        <v>-77.24126479589934</v>
      </c>
    </row>
    <row r="734" spans="3:25" x14ac:dyDescent="0.55000000000000004">
      <c r="C734">
        <f t="shared" si="237"/>
        <v>0.72500000000000053</v>
      </c>
      <c r="D734">
        <f t="shared" si="243"/>
        <v>5.7666559550762319E-7</v>
      </c>
      <c r="E734">
        <f t="shared" si="238"/>
        <v>-14.366003295625653</v>
      </c>
      <c r="F734">
        <f t="shared" si="244"/>
        <v>359.1342053695754</v>
      </c>
      <c r="G734">
        <f t="shared" si="245"/>
        <v>125.31727114935688</v>
      </c>
      <c r="H734">
        <f t="shared" si="246"/>
        <v>164.3201122631952</v>
      </c>
      <c r="I734">
        <f t="shared" si="239"/>
        <v>-14.149679461608308</v>
      </c>
      <c r="J734">
        <f t="shared" si="240"/>
        <v>-69.71314579104066</v>
      </c>
      <c r="L734">
        <f t="shared" si="256"/>
        <v>0.72500000000000053</v>
      </c>
      <c r="M734" s="2">
        <f t="shared" si="241"/>
        <v>3.9023958227590834</v>
      </c>
      <c r="N734">
        <f t="shared" si="257"/>
        <v>-12.248075825677869</v>
      </c>
      <c r="O734">
        <f t="shared" si="242"/>
        <v>4.7943336561490516E-6</v>
      </c>
      <c r="P734" s="2">
        <f t="shared" si="247"/>
        <v>4.8002257712879993E-9</v>
      </c>
      <c r="R734">
        <f t="shared" si="255"/>
        <v>0.72500000000000053</v>
      </c>
      <c r="S734">
        <f t="shared" si="248"/>
        <v>5.1812216949951957E-6</v>
      </c>
      <c r="T734">
        <f t="shared" si="249"/>
        <v>-12.170469681046086</v>
      </c>
      <c r="U734">
        <f t="shared" si="250"/>
        <v>453.02489623849613</v>
      </c>
      <c r="V734">
        <f t="shared" si="251"/>
        <v>180.45629141754378</v>
      </c>
      <c r="W734">
        <f t="shared" si="252"/>
        <v>188.62817342367163</v>
      </c>
      <c r="X734">
        <f t="shared" si="253"/>
        <v>-18.651850199392769</v>
      </c>
      <c r="Y734">
        <f t="shared" si="254"/>
        <v>-77.459050878934065</v>
      </c>
    </row>
    <row r="735" spans="3:25" x14ac:dyDescent="0.55000000000000004">
      <c r="C735">
        <f t="shared" si="237"/>
        <v>0.72600000000000053</v>
      </c>
      <c r="D735">
        <f t="shared" si="243"/>
        <v>5.0330122663656698E-7</v>
      </c>
      <c r="E735">
        <f t="shared" si="238"/>
        <v>-14.502076985979372</v>
      </c>
      <c r="F735">
        <f t="shared" si="244"/>
        <v>359.1342053695754</v>
      </c>
      <c r="G735">
        <f t="shared" si="245"/>
        <v>125.31727114935688</v>
      </c>
      <c r="H735">
        <f t="shared" si="246"/>
        <v>164.3201122631952</v>
      </c>
      <c r="I735">
        <f t="shared" si="239"/>
        <v>-14.08903162292297</v>
      </c>
      <c r="J735">
        <f t="shared" si="240"/>
        <v>-69.909867320079712</v>
      </c>
      <c r="L735">
        <f t="shared" si="256"/>
        <v>0.72600000000000053</v>
      </c>
      <c r="M735" s="2">
        <f t="shared" si="241"/>
        <v>3.8924149312565572</v>
      </c>
      <c r="N735">
        <f t="shared" si="257"/>
        <v>-12.250636733767177</v>
      </c>
      <c r="O735">
        <f t="shared" si="242"/>
        <v>4.7820715161144968E-6</v>
      </c>
      <c r="P735" s="2">
        <f t="shared" si="247"/>
        <v>4.788202586131779E-9</v>
      </c>
      <c r="R735">
        <f t="shared" si="255"/>
        <v>0.72600000000000053</v>
      </c>
      <c r="S735">
        <f t="shared" si="248"/>
        <v>4.5104921804262569E-6</v>
      </c>
      <c r="T735">
        <f t="shared" si="249"/>
        <v>-12.309104279489119</v>
      </c>
      <c r="U735">
        <f t="shared" si="250"/>
        <v>453.02489623849613</v>
      </c>
      <c r="V735">
        <f t="shared" si="251"/>
        <v>180.45629141754378</v>
      </c>
      <c r="W735">
        <f t="shared" si="252"/>
        <v>188.62817342367163</v>
      </c>
      <c r="X735">
        <f t="shared" si="253"/>
        <v>-18.571905321125733</v>
      </c>
      <c r="Y735">
        <f t="shared" si="254"/>
        <v>-77.677630355644126</v>
      </c>
    </row>
    <row r="736" spans="3:25" x14ac:dyDescent="0.55000000000000004">
      <c r="C736">
        <f t="shared" si="237"/>
        <v>0.72700000000000053</v>
      </c>
      <c r="D736">
        <f t="shared" si="243"/>
        <v>4.3891791121115786E-7</v>
      </c>
      <c r="E736">
        <f t="shared" si="238"/>
        <v>-14.638953431763511</v>
      </c>
      <c r="F736">
        <f t="shared" si="244"/>
        <v>359.1342053695754</v>
      </c>
      <c r="G736">
        <f t="shared" si="245"/>
        <v>125.31727114935688</v>
      </c>
      <c r="H736">
        <f t="shared" si="246"/>
        <v>164.3201122631952</v>
      </c>
      <c r="I736">
        <f t="shared" si="239"/>
        <v>-14.028467263739147</v>
      </c>
      <c r="J736">
        <f t="shared" si="240"/>
        <v>-70.10730812504768</v>
      </c>
      <c r="L736">
        <f t="shared" si="256"/>
        <v>0.72700000000000053</v>
      </c>
      <c r="M736" s="2">
        <f t="shared" si="241"/>
        <v>3.8820461802267756</v>
      </c>
      <c r="N736">
        <f t="shared" si="257"/>
        <v>-12.253304123063714</v>
      </c>
      <c r="O736">
        <f t="shared" si="242"/>
        <v>4.7693328667585314E-6</v>
      </c>
      <c r="P736" s="2">
        <f t="shared" si="247"/>
        <v>4.7757021914365187E-9</v>
      </c>
      <c r="R736">
        <f t="shared" si="255"/>
        <v>0.72700000000000053</v>
      </c>
      <c r="S736">
        <f t="shared" si="248"/>
        <v>3.9230226599687894E-6</v>
      </c>
      <c r="T736">
        <f t="shared" si="249"/>
        <v>-12.448648114569806</v>
      </c>
      <c r="U736">
        <f t="shared" si="250"/>
        <v>453.02489623849613</v>
      </c>
      <c r="V736">
        <f t="shared" si="251"/>
        <v>180.45629141754378</v>
      </c>
      <c r="W736">
        <f t="shared" si="252"/>
        <v>188.62817342367163</v>
      </c>
      <c r="X736">
        <f t="shared" si="253"/>
        <v>-18.492070484019784</v>
      </c>
      <c r="Y736">
        <f t="shared" si="254"/>
        <v>-77.897009027830762</v>
      </c>
    </row>
    <row r="737" spans="3:25" x14ac:dyDescent="0.55000000000000004">
      <c r="C737">
        <f t="shared" si="237"/>
        <v>0.72800000000000054</v>
      </c>
      <c r="D737">
        <f t="shared" si="243"/>
        <v>3.8246156109913202E-7</v>
      </c>
      <c r="E737">
        <f t="shared" si="238"/>
        <v>-14.776637682588145</v>
      </c>
      <c r="F737">
        <f t="shared" si="244"/>
        <v>359.1342053695754</v>
      </c>
      <c r="G737">
        <f t="shared" si="245"/>
        <v>125.31727114935688</v>
      </c>
      <c r="H737">
        <f t="shared" si="246"/>
        <v>164.3201122631952</v>
      </c>
      <c r="I737">
        <f t="shared" si="239"/>
        <v>-13.967986154559814</v>
      </c>
      <c r="J737">
        <f t="shared" si="240"/>
        <v>-70.30547348505165</v>
      </c>
      <c r="L737">
        <f t="shared" si="256"/>
        <v>0.72800000000000054</v>
      </c>
      <c r="M737" s="2">
        <f t="shared" si="241"/>
        <v>3.8712908198741145</v>
      </c>
      <c r="N737">
        <f t="shared" si="257"/>
        <v>-12.256078507113155</v>
      </c>
      <c r="O737">
        <f t="shared" si="242"/>
        <v>4.7561192440342439E-6</v>
      </c>
      <c r="P737" s="2">
        <f t="shared" si="247"/>
        <v>4.7627260553963912E-9</v>
      </c>
      <c r="R737">
        <f t="shared" si="255"/>
        <v>0.72800000000000054</v>
      </c>
      <c r="S737">
        <f t="shared" si="248"/>
        <v>3.4089482359710558E-6</v>
      </c>
      <c r="T737">
        <f t="shared" si="249"/>
        <v>-12.589106749443872</v>
      </c>
      <c r="U737">
        <f t="shared" si="250"/>
        <v>453.02489623849613</v>
      </c>
      <c r="V737">
        <f t="shared" si="251"/>
        <v>180.45629141754378</v>
      </c>
      <c r="W737">
        <f t="shared" si="252"/>
        <v>188.62817342367163</v>
      </c>
      <c r="X737">
        <f t="shared" si="253"/>
        <v>-18.412345385556119</v>
      </c>
      <c r="Y737">
        <f t="shared" si="254"/>
        <v>-78.117192761168496</v>
      </c>
    </row>
    <row r="738" spans="3:25" x14ac:dyDescent="0.55000000000000004">
      <c r="C738">
        <f t="shared" si="237"/>
        <v>0.72900000000000054</v>
      </c>
      <c r="D738">
        <f t="shared" si="243"/>
        <v>3.3299617039700461E-7</v>
      </c>
      <c r="E738">
        <f t="shared" si="238"/>
        <v>-14.915134847341392</v>
      </c>
      <c r="F738">
        <f t="shared" si="244"/>
        <v>359.1342053695754</v>
      </c>
      <c r="G738">
        <f t="shared" si="245"/>
        <v>125.31727114935688</v>
      </c>
      <c r="H738">
        <f t="shared" si="246"/>
        <v>164.3201122631952</v>
      </c>
      <c r="I738">
        <f t="shared" si="239"/>
        <v>-13.907588066833039</v>
      </c>
      <c r="J738">
        <f t="shared" si="240"/>
        <v>-70.504368737531664</v>
      </c>
      <c r="L738">
        <f t="shared" si="256"/>
        <v>0.72900000000000054</v>
      </c>
      <c r="M738" s="2">
        <f t="shared" si="241"/>
        <v>3.8601502109937593</v>
      </c>
      <c r="N738">
        <f t="shared" si="257"/>
        <v>-12.258960406243324</v>
      </c>
      <c r="O738">
        <f t="shared" si="242"/>
        <v>4.7424323197623446E-6</v>
      </c>
      <c r="P738" s="2">
        <f t="shared" si="247"/>
        <v>4.7492757818982982E-9</v>
      </c>
      <c r="R738">
        <f t="shared" si="255"/>
        <v>0.72900000000000054</v>
      </c>
      <c r="S738">
        <f t="shared" si="248"/>
        <v>2.9595130499095554E-6</v>
      </c>
      <c r="T738">
        <f t="shared" si="249"/>
        <v>-12.730485813327277</v>
      </c>
      <c r="U738">
        <f t="shared" si="250"/>
        <v>453.02489623849613</v>
      </c>
      <c r="V738">
        <f t="shared" si="251"/>
        <v>180.45629141754378</v>
      </c>
      <c r="W738">
        <f t="shared" si="252"/>
        <v>188.62817342367163</v>
      </c>
      <c r="X738">
        <f t="shared" si="253"/>
        <v>-18.332729724461736</v>
      </c>
      <c r="Y738">
        <f t="shared" si="254"/>
        <v>-78.338187486146296</v>
      </c>
    </row>
    <row r="739" spans="3:25" x14ac:dyDescent="0.55000000000000004">
      <c r="C739">
        <f t="shared" si="237"/>
        <v>0.73000000000000054</v>
      </c>
      <c r="D739">
        <f t="shared" si="243"/>
        <v>2.8969126194671424E-7</v>
      </c>
      <c r="E739">
        <f t="shared" si="238"/>
        <v>-15.054450095046732</v>
      </c>
      <c r="F739">
        <f t="shared" si="244"/>
        <v>359.1342053695754</v>
      </c>
      <c r="G739">
        <f t="shared" si="245"/>
        <v>125.31727114935688</v>
      </c>
      <c r="H739">
        <f t="shared" si="246"/>
        <v>164.3201122631952</v>
      </c>
      <c r="I739">
        <f t="shared" si="239"/>
        <v>-13.847272772946779</v>
      </c>
      <c r="J739">
        <f t="shared" si="240"/>
        <v>-70.703999279123266</v>
      </c>
      <c r="L739">
        <f t="shared" si="256"/>
        <v>0.73000000000000054</v>
      </c>
      <c r="M739" s="2">
        <f t="shared" si="241"/>
        <v>3.8486258252141692</v>
      </c>
      <c r="N739">
        <f t="shared" si="257"/>
        <v>-12.261950347658377</v>
      </c>
      <c r="O739">
        <f t="shared" si="242"/>
        <v>4.728273901929048E-6</v>
      </c>
      <c r="P739" s="2">
        <f t="shared" si="247"/>
        <v>4.7353531108457001E-9</v>
      </c>
      <c r="R739">
        <f t="shared" si="255"/>
        <v>0.73000000000000054</v>
      </c>
      <c r="S739">
        <f t="shared" si="248"/>
        <v>2.5669529052940609E-6</v>
      </c>
      <c r="T739">
        <f t="shared" si="249"/>
        <v>-12.87279100244767</v>
      </c>
      <c r="U739">
        <f t="shared" si="250"/>
        <v>453.02489623849613</v>
      </c>
      <c r="V739">
        <f t="shared" si="251"/>
        <v>180.45629141754378</v>
      </c>
      <c r="W739">
        <f t="shared" si="252"/>
        <v>188.62817342367163</v>
      </c>
      <c r="X739">
        <f t="shared" si="253"/>
        <v>-18.253223200702571</v>
      </c>
      <c r="Y739">
        <f t="shared" si="254"/>
        <v>-78.559999199025853</v>
      </c>
    </row>
    <row r="740" spans="3:25" x14ac:dyDescent="0.55000000000000004">
      <c r="C740">
        <f t="shared" si="237"/>
        <v>0.73100000000000054</v>
      </c>
      <c r="D740">
        <f t="shared" si="243"/>
        <v>2.5181059082988402E-7</v>
      </c>
      <c r="E740">
        <f t="shared" si="238"/>
        <v>-15.194588655736631</v>
      </c>
      <c r="F740">
        <f t="shared" si="244"/>
        <v>359.1342053695754</v>
      </c>
      <c r="G740">
        <f t="shared" si="245"/>
        <v>125.31727114935688</v>
      </c>
      <c r="H740">
        <f t="shared" si="246"/>
        <v>164.3201122631952</v>
      </c>
      <c r="I740">
        <f t="shared" si="239"/>
        <v>-13.787040046223744</v>
      </c>
      <c r="J740">
        <f t="shared" si="240"/>
        <v>-70.904370566536201</v>
      </c>
      <c r="L740">
        <f t="shared" si="256"/>
        <v>0.73100000000000054</v>
      </c>
      <c r="M740" s="2">
        <f t="shared" si="241"/>
        <v>3.8367192451966332</v>
      </c>
      <c r="N740">
        <f t="shared" si="257"/>
        <v>-12.265048865534808</v>
      </c>
      <c r="O740">
        <f t="shared" si="242"/>
        <v>4.7136459349312399E-6</v>
      </c>
      <c r="P740" s="2">
        <f t="shared" si="247"/>
        <v>4.7209599184301484E-9</v>
      </c>
      <c r="R740">
        <f t="shared" si="255"/>
        <v>0.73100000000000054</v>
      </c>
      <c r="S740">
        <f t="shared" si="248"/>
        <v>2.2243894577458917E-6</v>
      </c>
      <c r="T740">
        <f t="shared" si="249"/>
        <v>-13.016028081013999</v>
      </c>
      <c r="U740">
        <f t="shared" si="250"/>
        <v>453.02489623849613</v>
      </c>
      <c r="V740">
        <f t="shared" si="251"/>
        <v>180.45629141754378</v>
      </c>
      <c r="W740">
        <f t="shared" si="252"/>
        <v>188.62817342367163</v>
      </c>
      <c r="X740">
        <f t="shared" si="253"/>
        <v>-18.173825515476754</v>
      </c>
      <c r="Y740">
        <f t="shared" si="254"/>
        <v>-78.782633962817997</v>
      </c>
    </row>
    <row r="741" spans="3:25" x14ac:dyDescent="0.55000000000000004">
      <c r="C741">
        <f t="shared" si="237"/>
        <v>0.73200000000000054</v>
      </c>
      <c r="D741">
        <f t="shared" si="243"/>
        <v>2.1870198753745689E-7</v>
      </c>
      <c r="E741">
        <f t="shared" si="238"/>
        <v>-15.335555821342219</v>
      </c>
      <c r="F741">
        <f t="shared" si="244"/>
        <v>359.1342053695754</v>
      </c>
      <c r="G741">
        <f t="shared" si="245"/>
        <v>125.31727114935688</v>
      </c>
      <c r="H741">
        <f t="shared" si="246"/>
        <v>164.3201122631952</v>
      </c>
      <c r="I741">
        <f t="shared" si="239"/>
        <v>-13.72688966091629</v>
      </c>
      <c r="J741">
        <f t="shared" si="240"/>
        <v>-71.105488117449241</v>
      </c>
      <c r="L741">
        <f t="shared" si="256"/>
        <v>0.73200000000000054</v>
      </c>
      <c r="M741" s="2">
        <f t="shared" si="241"/>
        <v>3.8244321647915003</v>
      </c>
      <c r="N741">
        <f t="shared" si="257"/>
        <v>-12.268256501119241</v>
      </c>
      <c r="O741">
        <f t="shared" si="242"/>
        <v>4.6985504997684151E-6</v>
      </c>
      <c r="P741" s="2">
        <f t="shared" si="247"/>
        <v>4.7060982173498321E-9</v>
      </c>
      <c r="R741">
        <f t="shared" si="255"/>
        <v>0.73200000000000054</v>
      </c>
      <c r="S741">
        <f t="shared" si="248"/>
        <v>1.9257349281945208E-6</v>
      </c>
      <c r="T741">
        <f t="shared" si="249"/>
        <v>-13.160202882204032</v>
      </c>
      <c r="U741">
        <f t="shared" si="250"/>
        <v>453.02489623849613</v>
      </c>
      <c r="V741">
        <f t="shared" si="251"/>
        <v>180.45629141754378</v>
      </c>
      <c r="W741">
        <f t="shared" si="252"/>
        <v>188.62817342367163</v>
      </c>
      <c r="X741">
        <f t="shared" si="253"/>
        <v>-18.094536371207838</v>
      </c>
      <c r="Y741">
        <f t="shared" si="254"/>
        <v>-79.006097908276942</v>
      </c>
    </row>
    <row r="742" spans="3:25" x14ac:dyDescent="0.55000000000000004">
      <c r="C742">
        <f t="shared" si="237"/>
        <v>0.73300000000000054</v>
      </c>
      <c r="D742">
        <f t="shared" si="243"/>
        <v>1.8978823355630557E-7</v>
      </c>
      <c r="E742">
        <f t="shared" si="238"/>
        <v>-15.477356946600054</v>
      </c>
      <c r="F742">
        <f t="shared" si="244"/>
        <v>359.1342053695754</v>
      </c>
      <c r="G742">
        <f t="shared" si="245"/>
        <v>125.31727114935688</v>
      </c>
      <c r="H742">
        <f t="shared" si="246"/>
        <v>164.3201122631952</v>
      </c>
      <c r="I742">
        <f t="shared" si="239"/>
        <v>-13.666821392201332</v>
      </c>
      <c r="J742">
        <f t="shared" si="240"/>
        <v>-71.30735751142204</v>
      </c>
      <c r="L742">
        <f t="shared" si="256"/>
        <v>0.73300000000000054</v>
      </c>
      <c r="M742" s="2">
        <f t="shared" si="241"/>
        <v>3.8117663891503462</v>
      </c>
      <c r="N742">
        <f t="shared" si="257"/>
        <v>-12.271573802828126</v>
      </c>
      <c r="O742">
        <f t="shared" si="242"/>
        <v>4.682989814180482E-6</v>
      </c>
      <c r="P742" s="2">
        <f t="shared" si="247"/>
        <v>4.6907701569744527E-9</v>
      </c>
      <c r="R742">
        <f t="shared" si="255"/>
        <v>0.73300000000000054</v>
      </c>
      <c r="S742">
        <f t="shared" si="248"/>
        <v>1.6656063791185668E-6</v>
      </c>
      <c r="T742">
        <f t="shared" si="249"/>
        <v>-13.305321309170751</v>
      </c>
      <c r="U742">
        <f t="shared" si="250"/>
        <v>453.02489623849613</v>
      </c>
      <c r="V742">
        <f t="shared" si="251"/>
        <v>180.45629141754378</v>
      </c>
      <c r="W742">
        <f t="shared" si="252"/>
        <v>188.62817342367163</v>
      </c>
      <c r="X742">
        <f t="shared" si="253"/>
        <v>-18.015355471538118</v>
      </c>
      <c r="Y742">
        <f t="shared" si="254"/>
        <v>-79.230397234913383</v>
      </c>
    </row>
    <row r="743" spans="3:25" x14ac:dyDescent="0.55000000000000004">
      <c r="C743">
        <f t="shared" si="237"/>
        <v>0.73400000000000054</v>
      </c>
      <c r="D743">
        <f t="shared" si="243"/>
        <v>1.6455887138983714E-7</v>
      </c>
      <c r="E743">
        <f t="shared" si="238"/>
        <v>-15.619997449975756</v>
      </c>
      <c r="F743">
        <f t="shared" si="244"/>
        <v>359.1342053695754</v>
      </c>
      <c r="G743">
        <f t="shared" si="245"/>
        <v>125.31727114935688</v>
      </c>
      <c r="H743">
        <f t="shared" si="246"/>
        <v>164.3201122631952</v>
      </c>
      <c r="I743">
        <f t="shared" si="239"/>
        <v>-13.606835016175312</v>
      </c>
      <c r="J743">
        <f t="shared" si="240"/>
        <v>-71.50998439082376</v>
      </c>
      <c r="L743">
        <f t="shared" si="256"/>
        <v>0.73400000000000054</v>
      </c>
      <c r="M743" s="2">
        <f t="shared" si="241"/>
        <v>3.7987238347936856</v>
      </c>
      <c r="N743">
        <f t="shared" si="257"/>
        <v>-12.275001326349329</v>
      </c>
      <c r="O743">
        <f t="shared" si="242"/>
        <v>4.6669662327309503E-6</v>
      </c>
      <c r="P743" s="2">
        <f t="shared" si="247"/>
        <v>4.6749780234557205E-9</v>
      </c>
      <c r="R743">
        <f t="shared" si="255"/>
        <v>0.73400000000000054</v>
      </c>
      <c r="S743">
        <f t="shared" si="248"/>
        <v>1.4392486720375145E-6</v>
      </c>
      <c r="T743">
        <f t="shared" si="249"/>
        <v>-13.451389336067649</v>
      </c>
      <c r="U743">
        <f t="shared" si="250"/>
        <v>453.02489623849613</v>
      </c>
      <c r="V743">
        <f t="shared" si="251"/>
        <v>180.45629141754378</v>
      </c>
      <c r="W743">
        <f t="shared" si="252"/>
        <v>188.62817342367163</v>
      </c>
      <c r="X743">
        <f t="shared" si="253"/>
        <v>-17.936282521322003</v>
      </c>
      <c r="Y743">
        <f t="shared" si="254"/>
        <v>-79.455538212026397</v>
      </c>
    </row>
    <row r="744" spans="3:25" x14ac:dyDescent="0.55000000000000004">
      <c r="C744">
        <f t="shared" si="237"/>
        <v>0.73500000000000054</v>
      </c>
      <c r="D744">
        <f t="shared" si="243"/>
        <v>1.4256285958533719E-7</v>
      </c>
      <c r="E744">
        <f t="shared" si="238"/>
        <v>-15.763482814605382</v>
      </c>
      <c r="F744">
        <f t="shared" si="244"/>
        <v>359.1342053695754</v>
      </c>
      <c r="G744">
        <f t="shared" si="245"/>
        <v>125.31727114935688</v>
      </c>
      <c r="H744">
        <f t="shared" si="246"/>
        <v>164.3201122631952</v>
      </c>
      <c r="I744">
        <f t="shared" si="239"/>
        <v>-13.546930309849184</v>
      </c>
      <c r="J744">
        <f t="shared" si="240"/>
        <v>-71.713374461779509</v>
      </c>
      <c r="L744">
        <f t="shared" si="256"/>
        <v>0.73500000000000054</v>
      </c>
      <c r="M744" s="2">
        <f t="shared" si="241"/>
        <v>3.7853065296336088</v>
      </c>
      <c r="N744">
        <f t="shared" si="257"/>
        <v>-12.278539634745696</v>
      </c>
      <c r="O744">
        <f t="shared" si="242"/>
        <v>4.6504822468347433E-6</v>
      </c>
      <c r="P744" s="2">
        <f t="shared" si="247"/>
        <v>4.6587242397828507E-9</v>
      </c>
      <c r="R744">
        <f t="shared" si="255"/>
        <v>0.73500000000000054</v>
      </c>
      <c r="S744">
        <f t="shared" si="248"/>
        <v>1.2424652973129873E-6</v>
      </c>
      <c r="T744">
        <f t="shared" si="249"/>
        <v>-13.598413009093647</v>
      </c>
      <c r="U744">
        <f t="shared" si="250"/>
        <v>453.02489623849613</v>
      </c>
      <c r="V744">
        <f t="shared" si="251"/>
        <v>180.45629141754378</v>
      </c>
      <c r="W744">
        <f t="shared" si="252"/>
        <v>188.62817342367163</v>
      </c>
      <c r="X744">
        <f t="shared" si="253"/>
        <v>-17.857317226619379</v>
      </c>
      <c r="Y744">
        <f t="shared" si="254"/>
        <v>-79.681527179755008</v>
      </c>
    </row>
    <row r="745" spans="3:25" x14ac:dyDescent="0.55000000000000004">
      <c r="C745">
        <f t="shared" si="237"/>
        <v>0.73600000000000054</v>
      </c>
      <c r="D745">
        <f t="shared" si="243"/>
        <v>1.2340199122568201E-7</v>
      </c>
      <c r="E745">
        <f t="shared" si="238"/>
        <v>-15.907818589254568</v>
      </c>
      <c r="F745">
        <f t="shared" si="244"/>
        <v>359.1342053695754</v>
      </c>
      <c r="G745">
        <f t="shared" si="245"/>
        <v>125.31727114935688</v>
      </c>
      <c r="H745">
        <f t="shared" si="246"/>
        <v>164.3201122631952</v>
      </c>
      <c r="I745">
        <f t="shared" si="239"/>
        <v>-13.487107051143445</v>
      </c>
      <c r="J745">
        <f t="shared" si="240"/>
        <v>-71.917533495134435</v>
      </c>
      <c r="L745">
        <f t="shared" si="256"/>
        <v>0.73600000000000054</v>
      </c>
      <c r="M745" s="2">
        <f t="shared" si="241"/>
        <v>3.7715166129509909</v>
      </c>
      <c r="N745">
        <f t="shared" si="257"/>
        <v>-12.282189298560578</v>
      </c>
      <c r="O745">
        <f t="shared" si="242"/>
        <v>4.6335404847301954E-6</v>
      </c>
      <c r="P745" s="2">
        <f t="shared" si="247"/>
        <v>4.6420113657824735E-9</v>
      </c>
      <c r="R745">
        <f t="shared" si="255"/>
        <v>0.73600000000000054</v>
      </c>
      <c r="S745">
        <f t="shared" si="248"/>
        <v>1.0715563350309171E-6</v>
      </c>
      <c r="T745">
        <f t="shared" si="249"/>
        <v>-13.746398447557709</v>
      </c>
      <c r="U745">
        <f t="shared" si="250"/>
        <v>453.02489623849613</v>
      </c>
      <c r="V745">
        <f t="shared" si="251"/>
        <v>180.45629141754378</v>
      </c>
      <c r="W745">
        <f t="shared" si="252"/>
        <v>188.62817342367163</v>
      </c>
      <c r="X745">
        <f t="shared" si="253"/>
        <v>-17.778459294689085</v>
      </c>
      <c r="Y745">
        <f t="shared" si="254"/>
        <v>-79.908370550149371</v>
      </c>
    </row>
    <row r="746" spans="3:25" x14ac:dyDescent="0.55000000000000004">
      <c r="C746">
        <f t="shared" si="237"/>
        <v>0.73700000000000054</v>
      </c>
      <c r="D746">
        <f t="shared" si="243"/>
        <v>1.0672500160154603E-7</v>
      </c>
      <c r="E746">
        <f t="shared" si="238"/>
        <v>-16.053010389296098</v>
      </c>
      <c r="F746">
        <f t="shared" si="244"/>
        <v>359.1342053695754</v>
      </c>
      <c r="G746">
        <f t="shared" si="245"/>
        <v>125.31727114935688</v>
      </c>
      <c r="H746">
        <f t="shared" si="246"/>
        <v>164.3201122631952</v>
      </c>
      <c r="I746">
        <f t="shared" si="239"/>
        <v>-13.427365018883187</v>
      </c>
      <c r="J746">
        <f t="shared" si="240"/>
        <v>-72.122467327436226</v>
      </c>
      <c r="L746">
        <f t="shared" si="256"/>
        <v>0.73700000000000054</v>
      </c>
      <c r="M746" s="2">
        <f t="shared" si="241"/>
        <v>3.7573563353265409</v>
      </c>
      <c r="N746">
        <f t="shared" si="257"/>
        <v>-12.285950895925442</v>
      </c>
      <c r="O746">
        <f t="shared" si="242"/>
        <v>4.6161437113943434E-6</v>
      </c>
      <c r="P746" s="2">
        <f t="shared" si="247"/>
        <v>4.6248420980622742E-9</v>
      </c>
      <c r="R746">
        <f t="shared" si="255"/>
        <v>0.73700000000000054</v>
      </c>
      <c r="S746">
        <f t="shared" si="248"/>
        <v>9.232628685786513E-7</v>
      </c>
      <c r="T746">
        <f t="shared" si="249"/>
        <v>-13.895351844964111</v>
      </c>
      <c r="U746">
        <f t="shared" si="250"/>
        <v>453.02489623849613</v>
      </c>
      <c r="V746">
        <f t="shared" si="251"/>
        <v>180.45629141754378</v>
      </c>
      <c r="W746">
        <f t="shared" si="252"/>
        <v>188.62817342367163</v>
      </c>
      <c r="X746">
        <f t="shared" si="253"/>
        <v>-17.699708433982384</v>
      </c>
      <c r="Y746">
        <f t="shared" si="254"/>
        <v>-80.136074808262478</v>
      </c>
    </row>
    <row r="747" spans="3:25" x14ac:dyDescent="0.55000000000000004">
      <c r="C747">
        <f t="shared" si="237"/>
        <v>0.73800000000000054</v>
      </c>
      <c r="D747">
        <f t="shared" si="243"/>
        <v>9.2222297455832695E-8</v>
      </c>
      <c r="E747">
        <f t="shared" si="238"/>
        <v>-16.199063897706182</v>
      </c>
      <c r="F747">
        <f t="shared" si="244"/>
        <v>359.1342053695754</v>
      </c>
      <c r="G747">
        <f t="shared" si="245"/>
        <v>125.31727114935688</v>
      </c>
      <c r="H747">
        <f t="shared" si="246"/>
        <v>164.3201122631952</v>
      </c>
      <c r="I747">
        <f t="shared" si="239"/>
        <v>-13.367703992793206</v>
      </c>
      <c r="J747">
        <f t="shared" si="240"/>
        <v>-72.328181861936287</v>
      </c>
      <c r="L747">
        <f t="shared" si="256"/>
        <v>0.73800000000000054</v>
      </c>
      <c r="M747" s="2">
        <f t="shared" si="241"/>
        <v>3.7428280585254687</v>
      </c>
      <c r="N747">
        <f t="shared" si="257"/>
        <v>-12.289825012669546</v>
      </c>
      <c r="O747">
        <f t="shared" si="242"/>
        <v>4.5982948284012327E-6</v>
      </c>
      <c r="P747" s="2">
        <f t="shared" si="247"/>
        <v>4.6072192698977923E-9</v>
      </c>
      <c r="R747">
        <f t="shared" si="255"/>
        <v>0.73800000000000054</v>
      </c>
      <c r="S747">
        <f t="shared" si="248"/>
        <v>7.9471723077841409E-7</v>
      </c>
      <c r="T747">
        <f t="shared" si="249"/>
        <v>-14.045279470118288</v>
      </c>
      <c r="U747">
        <f t="shared" si="250"/>
        <v>453.02489623849613</v>
      </c>
      <c r="V747">
        <f t="shared" si="251"/>
        <v>180.45629141754378</v>
      </c>
      <c r="W747">
        <f t="shared" si="252"/>
        <v>188.62817342367163</v>
      </c>
      <c r="X747">
        <f t="shared" si="253"/>
        <v>-17.6210643541365</v>
      </c>
      <c r="Y747">
        <f t="shared" si="254"/>
        <v>-80.364646513262528</v>
      </c>
    </row>
    <row r="748" spans="3:25" x14ac:dyDescent="0.55000000000000004">
      <c r="C748">
        <f t="shared" si="237"/>
        <v>0.73900000000000055</v>
      </c>
      <c r="D748">
        <f t="shared" si="243"/>
        <v>7.9621246325051939E-8</v>
      </c>
      <c r="E748">
        <f t="shared" si="238"/>
        <v>-16.345984866079874</v>
      </c>
      <c r="F748">
        <f t="shared" si="244"/>
        <v>359.1342053695754</v>
      </c>
      <c r="G748">
        <f t="shared" si="245"/>
        <v>125.31727114935688</v>
      </c>
      <c r="H748">
        <f t="shared" si="246"/>
        <v>164.3201122631952</v>
      </c>
      <c r="I748">
        <f t="shared" si="239"/>
        <v>-13.308123753493119</v>
      </c>
      <c r="J748">
        <f t="shared" si="240"/>
        <v>-72.534683069610068</v>
      </c>
      <c r="L748">
        <f t="shared" si="256"/>
        <v>0.73900000000000055</v>
      </c>
      <c r="M748" s="2">
        <f t="shared" si="241"/>
        <v>3.7279342553351484</v>
      </c>
      <c r="N748">
        <f t="shared" si="257"/>
        <v>-12.293812242431759</v>
      </c>
      <c r="O748">
        <f t="shared" si="242"/>
        <v>4.5799968737224769E-6</v>
      </c>
      <c r="P748" s="2">
        <f t="shared" si="247"/>
        <v>4.5891458510618591E-9</v>
      </c>
      <c r="R748">
        <f t="shared" si="255"/>
        <v>0.73900000000000055</v>
      </c>
      <c r="S748">
        <f t="shared" si="248"/>
        <v>6.8339851634774346E-7</v>
      </c>
      <c r="T748">
        <f t="shared" si="249"/>
        <v>-14.196187668254197</v>
      </c>
      <c r="U748">
        <f t="shared" si="250"/>
        <v>453.02489623849613</v>
      </c>
      <c r="V748">
        <f t="shared" si="251"/>
        <v>180.45629141754378</v>
      </c>
      <c r="W748">
        <f t="shared" si="252"/>
        <v>188.62817342367163</v>
      </c>
      <c r="X748">
        <f t="shared" si="253"/>
        <v>-17.542526765968201</v>
      </c>
      <c r="Y748">
        <f t="shared" si="254"/>
        <v>-80.594092299566739</v>
      </c>
    </row>
    <row r="749" spans="3:25" x14ac:dyDescent="0.55000000000000004">
      <c r="C749">
        <f t="shared" si="237"/>
        <v>0.74000000000000055</v>
      </c>
      <c r="D749">
        <f t="shared" si="243"/>
        <v>6.8681970131289554E-8</v>
      </c>
      <c r="E749">
        <f t="shared" si="238"/>
        <v>-16.493779115666221</v>
      </c>
      <c r="F749">
        <f t="shared" si="244"/>
        <v>359.1342053695754</v>
      </c>
      <c r="G749">
        <f t="shared" si="245"/>
        <v>125.31727114935688</v>
      </c>
      <c r="H749">
        <f t="shared" si="246"/>
        <v>164.3201122631952</v>
      </c>
      <c r="I749">
        <f t="shared" si="239"/>
        <v>-13.248624082492519</v>
      </c>
      <c r="J749">
        <f t="shared" si="240"/>
        <v>-72.741976990197017</v>
      </c>
      <c r="L749">
        <f t="shared" si="256"/>
        <v>0.74000000000000055</v>
      </c>
      <c r="M749" s="2">
        <f t="shared" si="241"/>
        <v>3.7126775093554492</v>
      </c>
      <c r="N749">
        <f t="shared" si="257"/>
        <v>-12.297913186774561</v>
      </c>
      <c r="O749">
        <f t="shared" si="242"/>
        <v>4.5612530214696641E-6</v>
      </c>
      <c r="P749" s="2">
        <f t="shared" si="247"/>
        <v>4.5706249475960746E-9</v>
      </c>
      <c r="R749">
        <f t="shared" si="255"/>
        <v>0.74000000000000055</v>
      </c>
      <c r="S749">
        <f t="shared" si="248"/>
        <v>5.8709284428851556E-7</v>
      </c>
      <c r="T749">
        <f t="shared" si="249"/>
        <v>-14.348082862183361</v>
      </c>
      <c r="U749">
        <f t="shared" si="250"/>
        <v>453.02489623849613</v>
      </c>
      <c r="V749">
        <f t="shared" si="251"/>
        <v>180.45629141754378</v>
      </c>
      <c r="W749">
        <f t="shared" si="252"/>
        <v>188.62817342367163</v>
      </c>
      <c r="X749">
        <f t="shared" si="253"/>
        <v>-17.464095381467413</v>
      </c>
      <c r="Y749">
        <f t="shared" si="254"/>
        <v>-80.824418877996692</v>
      </c>
    </row>
    <row r="750" spans="3:25" x14ac:dyDescent="0.55000000000000004">
      <c r="C750">
        <f t="shared" si="237"/>
        <v>0.74100000000000055</v>
      </c>
      <c r="D750">
        <f t="shared" si="243"/>
        <v>5.9193592339480114E-8</v>
      </c>
      <c r="E750">
        <f t="shared" si="238"/>
        <v>-16.642452538423335</v>
      </c>
      <c r="F750">
        <f t="shared" si="244"/>
        <v>359.1342053695754</v>
      </c>
      <c r="G750">
        <f t="shared" si="245"/>
        <v>125.31727114935688</v>
      </c>
      <c r="H750">
        <f t="shared" si="246"/>
        <v>164.3201122631952</v>
      </c>
      <c r="I750">
        <f t="shared" si="239"/>
        <v>-13.189204762186174</v>
      </c>
      <c r="J750">
        <f t="shared" si="240"/>
        <v>-72.950069733260477</v>
      </c>
      <c r="L750">
        <f t="shared" si="256"/>
        <v>0.74100000000000055</v>
      </c>
      <c r="M750" s="2">
        <f t="shared" si="241"/>
        <v>3.6970605147411626</v>
      </c>
      <c r="N750">
        <f t="shared" si="257"/>
        <v>-12.302128455300302</v>
      </c>
      <c r="O750">
        <f t="shared" si="242"/>
        <v>4.5420665815779169E-6</v>
      </c>
      <c r="P750" s="2">
        <f t="shared" si="247"/>
        <v>4.551659801523794E-9</v>
      </c>
      <c r="R750">
        <f t="shared" si="255"/>
        <v>0.74100000000000055</v>
      </c>
      <c r="S750">
        <f t="shared" si="248"/>
        <v>5.0385789980203095E-7</v>
      </c>
      <c r="T750">
        <f t="shared" si="249"/>
        <v>-14.500971553466201</v>
      </c>
      <c r="U750">
        <f t="shared" si="250"/>
        <v>453.02489623849613</v>
      </c>
      <c r="V750">
        <f t="shared" si="251"/>
        <v>180.45629141754378</v>
      </c>
      <c r="W750">
        <f t="shared" si="252"/>
        <v>188.62817342367163</v>
      </c>
      <c r="X750">
        <f t="shared" si="253"/>
        <v>-17.385769913790867</v>
      </c>
      <c r="Y750">
        <f t="shared" si="254"/>
        <v>-81.055633036956081</v>
      </c>
    </row>
    <row r="751" spans="3:25" x14ac:dyDescent="0.55000000000000004">
      <c r="C751">
        <f t="shared" si="237"/>
        <v>0.74200000000000055</v>
      </c>
      <c r="D751">
        <f t="shared" si="243"/>
        <v>5.0970892721900412E-8</v>
      </c>
      <c r="E751">
        <f t="shared" si="238"/>
        <v>-16.792011098094115</v>
      </c>
      <c r="F751">
        <f t="shared" si="244"/>
        <v>359.1342053695754</v>
      </c>
      <c r="G751">
        <f t="shared" si="245"/>
        <v>125.31727114935688</v>
      </c>
      <c r="H751">
        <f t="shared" si="246"/>
        <v>164.3201122631952</v>
      </c>
      <c r="I751">
        <f t="shared" si="239"/>
        <v>-13.129865575849259</v>
      </c>
      <c r="J751">
        <f t="shared" si="240"/>
        <v>-73.158967479268171</v>
      </c>
      <c r="L751">
        <f t="shared" si="256"/>
        <v>0.74200000000000055</v>
      </c>
      <c r="M751" s="2">
        <f t="shared" si="241"/>
        <v>3.6810860758963728</v>
      </c>
      <c r="N751">
        <f t="shared" si="257"/>
        <v>-12.306458665769711</v>
      </c>
      <c r="O751">
        <f t="shared" si="242"/>
        <v>4.522440999430404E-6</v>
      </c>
      <c r="P751" s="2">
        <f t="shared" si="247"/>
        <v>4.5322537905041646E-9</v>
      </c>
      <c r="R751">
        <f t="shared" si="255"/>
        <v>0.74200000000000055</v>
      </c>
      <c r="S751">
        <f t="shared" si="248"/>
        <v>4.3199132772847712E-7</v>
      </c>
      <c r="T751">
        <f t="shared" si="249"/>
        <v>-14.6548603236064</v>
      </c>
      <c r="U751">
        <f t="shared" si="250"/>
        <v>453.02489623849613</v>
      </c>
      <c r="V751">
        <f t="shared" si="251"/>
        <v>180.45629141754378</v>
      </c>
      <c r="W751">
        <f t="shared" si="252"/>
        <v>188.62817342367163</v>
      </c>
      <c r="X751">
        <f t="shared" si="253"/>
        <v>-17.30755007725584</v>
      </c>
      <c r="Y751">
        <f t="shared" si="254"/>
        <v>-81.287741643631307</v>
      </c>
    </row>
    <row r="752" spans="3:25" x14ac:dyDescent="0.55000000000000004">
      <c r="C752">
        <f t="shared" si="237"/>
        <v>0.74300000000000055</v>
      </c>
      <c r="D752">
        <f t="shared" si="243"/>
        <v>4.3851328097400708E-8</v>
      </c>
      <c r="E752">
        <f t="shared" si="238"/>
        <v>-16.942460831302931</v>
      </c>
      <c r="F752">
        <f t="shared" si="244"/>
        <v>359.1342053695754</v>
      </c>
      <c r="G752">
        <f t="shared" si="245"/>
        <v>125.31727114935688</v>
      </c>
      <c r="H752">
        <f t="shared" si="246"/>
        <v>164.3201122631952</v>
      </c>
      <c r="I752">
        <f t="shared" si="239"/>
        <v>-13.070606307632595</v>
      </c>
      <c r="J752">
        <f t="shared" si="240"/>
        <v>-73.368676480693651</v>
      </c>
      <c r="L752">
        <f t="shared" si="256"/>
        <v>0.74300000000000055</v>
      </c>
      <c r="M752" s="2">
        <f t="shared" si="241"/>
        <v>3.6647571071200633</v>
      </c>
      <c r="N752">
        <f t="shared" si="257"/>
        <v>-12.310904444222796</v>
      </c>
      <c r="O752">
        <f t="shared" si="242"/>
        <v>4.502379855422947E-6</v>
      </c>
      <c r="P752" s="2">
        <f t="shared" si="247"/>
        <v>4.5124104274266798E-9</v>
      </c>
      <c r="R752">
        <f t="shared" si="255"/>
        <v>0.74300000000000055</v>
      </c>
      <c r="S752">
        <f t="shared" si="248"/>
        <v>3.7000258854379401E-7</v>
      </c>
      <c r="T752">
        <f t="shared" si="249"/>
        <v>-14.809755835268305</v>
      </c>
      <c r="U752">
        <f t="shared" si="250"/>
        <v>453.02489623849613</v>
      </c>
      <c r="V752">
        <f t="shared" si="251"/>
        <v>180.45629141754378</v>
      </c>
      <c r="W752">
        <f t="shared" si="252"/>
        <v>188.62817342367163</v>
      </c>
      <c r="X752">
        <f t="shared" si="253"/>
        <v>-17.229435587333874</v>
      </c>
      <c r="Y752">
        <f t="shared" si="254"/>
        <v>-81.520751645215171</v>
      </c>
    </row>
    <row r="753" spans="3:25" x14ac:dyDescent="0.55000000000000004">
      <c r="C753">
        <f t="shared" si="237"/>
        <v>0.74400000000000055</v>
      </c>
      <c r="D753">
        <f t="shared" si="243"/>
        <v>3.7692381366875662E-8</v>
      </c>
      <c r="E753">
        <f t="shared" si="238"/>
        <v>-17.093807848673791</v>
      </c>
      <c r="F753">
        <f t="shared" si="244"/>
        <v>359.1342053695754</v>
      </c>
      <c r="G753">
        <f t="shared" si="245"/>
        <v>125.31727114935688</v>
      </c>
      <c r="H753">
        <f t="shared" si="246"/>
        <v>164.3201122631952</v>
      </c>
      <c r="I753">
        <f t="shared" si="239"/>
        <v>-13.011426742557957</v>
      </c>
      <c r="J753">
        <f t="shared" si="240"/>
        <v>-73.579203063139147</v>
      </c>
      <c r="L753">
        <f t="shared" si="256"/>
        <v>0.74400000000000055</v>
      </c>
      <c r="M753" s="2">
        <f t="shared" si="241"/>
        <v>3.6480766322030025</v>
      </c>
      <c r="N753">
        <f t="shared" si="257"/>
        <v>-12.315466425102082</v>
      </c>
      <c r="O753">
        <f t="shared" si="242"/>
        <v>4.4818868644687718E-6</v>
      </c>
      <c r="P753" s="2">
        <f t="shared" si="247"/>
        <v>4.4921333599458626E-9</v>
      </c>
      <c r="R753">
        <f t="shared" si="255"/>
        <v>0.74400000000000055</v>
      </c>
      <c r="S753">
        <f t="shared" si="248"/>
        <v>3.1658792383392431E-7</v>
      </c>
      <c r="T753">
        <f t="shared" si="249"/>
        <v>-14.965664833518431</v>
      </c>
      <c r="U753">
        <f t="shared" si="250"/>
        <v>453.02489623849613</v>
      </c>
      <c r="V753">
        <f t="shared" si="251"/>
        <v>180.45629141754378</v>
      </c>
      <c r="W753">
        <f t="shared" si="252"/>
        <v>188.62817342367163</v>
      </c>
      <c r="X753">
        <f t="shared" si="253"/>
        <v>-17.151426160644579</v>
      </c>
      <c r="Y753">
        <f t="shared" si="254"/>
        <v>-81.754670070154603</v>
      </c>
    </row>
    <row r="754" spans="3:25" x14ac:dyDescent="0.55000000000000004">
      <c r="C754">
        <f t="shared" si="237"/>
        <v>0.74500000000000055</v>
      </c>
      <c r="D754">
        <f t="shared" si="243"/>
        <v>3.236920477719822E-8</v>
      </c>
      <c r="E754">
        <f t="shared" si="238"/>
        <v>-17.246058335970567</v>
      </c>
      <c r="F754">
        <f t="shared" si="244"/>
        <v>359.1342053695754</v>
      </c>
      <c r="G754">
        <f t="shared" si="245"/>
        <v>125.31727114935688</v>
      </c>
      <c r="H754">
        <f t="shared" si="246"/>
        <v>164.3201122631952</v>
      </c>
      <c r="I754">
        <f t="shared" si="239"/>
        <v>-12.952326666513379</v>
      </c>
      <c r="J754">
        <f t="shared" si="240"/>
        <v>-73.790553626480502</v>
      </c>
      <c r="L754">
        <f t="shared" si="256"/>
        <v>0.74500000000000055</v>
      </c>
      <c r="M754" s="2">
        <f t="shared" si="241"/>
        <v>3.6310477839751276</v>
      </c>
      <c r="N754">
        <f t="shared" si="257"/>
        <v>-12.320145251378353</v>
      </c>
      <c r="O754">
        <f t="shared" si="242"/>
        <v>4.4609658754424376E-6</v>
      </c>
      <c r="P754" s="2">
        <f t="shared" si="247"/>
        <v>4.4714263699556084E-9</v>
      </c>
      <c r="R754">
        <f t="shared" si="255"/>
        <v>0.74500000000000055</v>
      </c>
      <c r="S754">
        <f t="shared" si="248"/>
        <v>2.7060811111795891E-7</v>
      </c>
      <c r="T754">
        <f t="shared" si="249"/>
        <v>-15.122594147091476</v>
      </c>
      <c r="U754">
        <f t="shared" si="250"/>
        <v>453.02489623849613</v>
      </c>
      <c r="V754">
        <f t="shared" si="251"/>
        <v>180.45629141754378</v>
      </c>
      <c r="W754">
        <f t="shared" si="252"/>
        <v>188.62817342367163</v>
      </c>
      <c r="X754">
        <f t="shared" si="253"/>
        <v>-17.073521514949455</v>
      </c>
      <c r="Y754">
        <f t="shared" si="254"/>
        <v>-81.989504029422775</v>
      </c>
    </row>
    <row r="755" spans="3:25" x14ac:dyDescent="0.55000000000000004">
      <c r="C755">
        <f t="shared" si="237"/>
        <v>0.74600000000000055</v>
      </c>
      <c r="D755">
        <f t="shared" si="243"/>
        <v>2.7772526639753802E-8</v>
      </c>
      <c r="E755">
        <f t="shared" si="238"/>
        <v>-17.399218555259743</v>
      </c>
      <c r="F755">
        <f t="shared" si="244"/>
        <v>359.1342053695754</v>
      </c>
      <c r="G755">
        <f t="shared" si="245"/>
        <v>125.31727114935688</v>
      </c>
      <c r="H755">
        <f t="shared" si="246"/>
        <v>164.3201122631952</v>
      </c>
      <c r="I755">
        <f t="shared" si="239"/>
        <v>-12.89330586624852</v>
      </c>
      <c r="J755">
        <f t="shared" si="240"/>
        <v>-74.00273464603454</v>
      </c>
      <c r="L755">
        <f t="shared" si="256"/>
        <v>0.74600000000000055</v>
      </c>
      <c r="M755" s="2">
        <f t="shared" si="241"/>
        <v>3.6136738038034601</v>
      </c>
      <c r="N755">
        <f t="shared" si="257"/>
        <v>-12.324941574678871</v>
      </c>
      <c r="O755">
        <f t="shared" si="242"/>
        <v>4.4396208705629994E-6</v>
      </c>
      <c r="P755" s="2">
        <f t="shared" si="247"/>
        <v>4.4502933730027217E-9</v>
      </c>
      <c r="R755">
        <f t="shared" si="255"/>
        <v>0.74600000000000055</v>
      </c>
      <c r="S755">
        <f t="shared" si="248"/>
        <v>2.3106871810687295E-7</v>
      </c>
      <c r="T755">
        <f t="shared" si="249"/>
        <v>-15.280550689681178</v>
      </c>
      <c r="U755">
        <f t="shared" si="250"/>
        <v>453.02489623849613</v>
      </c>
      <c r="V755">
        <f t="shared" si="251"/>
        <v>180.45629141754378</v>
      </c>
      <c r="W755">
        <f t="shared" si="252"/>
        <v>188.62817342367163</v>
      </c>
      <c r="X755">
        <f t="shared" si="253"/>
        <v>-16.995721369145777</v>
      </c>
      <c r="Y755">
        <f t="shared" si="254"/>
        <v>-82.225260717816155</v>
      </c>
    </row>
    <row r="756" spans="3:25" x14ac:dyDescent="0.55000000000000004">
      <c r="C756">
        <f t="shared" si="237"/>
        <v>0.74700000000000055</v>
      </c>
      <c r="D756">
        <f t="shared" si="243"/>
        <v>2.380679373156749E-8</v>
      </c>
      <c r="E756">
        <f t="shared" si="238"/>
        <v>-17.553294846096144</v>
      </c>
      <c r="F756">
        <f t="shared" si="244"/>
        <v>359.1342053695754</v>
      </c>
      <c r="G756">
        <f t="shared" si="245"/>
        <v>125.31727114935688</v>
      </c>
      <c r="H756">
        <f t="shared" si="246"/>
        <v>164.3201122631952</v>
      </c>
      <c r="I756">
        <f t="shared" si="239"/>
        <v>-12.834364129370035</v>
      </c>
      <c r="J756">
        <f t="shared" si="240"/>
        <v>-74.215752673749421</v>
      </c>
      <c r="L756">
        <f t="shared" si="256"/>
        <v>0.74700000000000055</v>
      </c>
      <c r="M756" s="2">
        <f t="shared" si="241"/>
        <v>3.5959580410400531</v>
      </c>
      <c r="N756">
        <f t="shared" si="257"/>
        <v>-12.32985605541818</v>
      </c>
      <c r="O756">
        <f t="shared" si="242"/>
        <v>4.4178559647157746E-6</v>
      </c>
      <c r="P756" s="2">
        <f t="shared" si="247"/>
        <v>4.4287384176393913E-9</v>
      </c>
      <c r="R756">
        <f t="shared" si="255"/>
        <v>0.74700000000000055</v>
      </c>
      <c r="S756">
        <f t="shared" si="248"/>
        <v>1.9710259415480054E-7</v>
      </c>
      <c r="T756">
        <f t="shared" si="249"/>
        <v>-15.439541461256894</v>
      </c>
      <c r="U756">
        <f t="shared" si="250"/>
        <v>453.02489623849613</v>
      </c>
      <c r="V756">
        <f t="shared" si="251"/>
        <v>180.45629141754378</v>
      </c>
      <c r="W756">
        <f t="shared" si="252"/>
        <v>188.62817342367163</v>
      </c>
      <c r="X756">
        <f t="shared" si="253"/>
        <v>-16.9180254432605</v>
      </c>
      <c r="Y756">
        <f t="shared" si="254"/>
        <v>-82.461947415277137</v>
      </c>
    </row>
    <row r="757" spans="3:25" x14ac:dyDescent="0.55000000000000004">
      <c r="C757">
        <f t="shared" si="237"/>
        <v>0.74800000000000055</v>
      </c>
      <c r="D757">
        <f t="shared" si="243"/>
        <v>2.0388524339949399E-8</v>
      </c>
      <c r="E757">
        <f t="shared" si="238"/>
        <v>-17.708293626732349</v>
      </c>
      <c r="F757">
        <f t="shared" si="244"/>
        <v>359.1342053695754</v>
      </c>
      <c r="G757">
        <f t="shared" si="245"/>
        <v>125.31727114935688</v>
      </c>
      <c r="H757">
        <f t="shared" si="246"/>
        <v>164.3201122631952</v>
      </c>
      <c r="I757">
        <f t="shared" si="239"/>
        <v>-12.775501244336999</v>
      </c>
      <c r="J757">
        <f t="shared" si="240"/>
        <v>-74.429614339418663</v>
      </c>
      <c r="L757">
        <f t="shared" si="256"/>
        <v>0.74800000000000055</v>
      </c>
      <c r="M757" s="2">
        <f t="shared" si="241"/>
        <v>3.5779039524198248</v>
      </c>
      <c r="N757">
        <f t="shared" si="257"/>
        <v>-12.334889362931522</v>
      </c>
      <c r="O757">
        <f t="shared" si="242"/>
        <v>4.3956754047125455E-6</v>
      </c>
      <c r="P757" s="2">
        <f t="shared" si="247"/>
        <v>4.4067656847141638E-9</v>
      </c>
      <c r="R757">
        <f t="shared" si="255"/>
        <v>0.74800000000000055</v>
      </c>
      <c r="S757">
        <f t="shared" si="248"/>
        <v>1.6795436196699132E-7</v>
      </c>
      <c r="T757">
        <f t="shared" si="249"/>
        <v>-15.599573549406429</v>
      </c>
      <c r="U757">
        <f t="shared" si="250"/>
        <v>453.02489623849613</v>
      </c>
      <c r="V757">
        <f t="shared" si="251"/>
        <v>180.45629141754378</v>
      </c>
      <c r="W757">
        <f t="shared" si="252"/>
        <v>188.62817342367163</v>
      </c>
      <c r="X757">
        <f t="shared" si="253"/>
        <v>-16.840433458444227</v>
      </c>
      <c r="Y757">
        <f t="shared" si="254"/>
        <v>-82.699571488242952</v>
      </c>
    </row>
    <row r="758" spans="3:25" x14ac:dyDescent="0.55000000000000004">
      <c r="C758">
        <f t="shared" si="237"/>
        <v>0.74900000000000055</v>
      </c>
      <c r="D758">
        <f t="shared" si="243"/>
        <v>1.7444849397188019E-8</v>
      </c>
      <c r="E758">
        <f t="shared" si="238"/>
        <v>-17.864221395352217</v>
      </c>
      <c r="F758">
        <f t="shared" si="244"/>
        <v>359.1342053695754</v>
      </c>
      <c r="G758">
        <f t="shared" si="245"/>
        <v>125.31727114935688</v>
      </c>
      <c r="H758">
        <f t="shared" si="246"/>
        <v>164.3201122631952</v>
      </c>
      <c r="I758">
        <f t="shared" si="239"/>
        <v>-12.716717000456342</v>
      </c>
      <c r="J758">
        <f t="shared" si="240"/>
        <v>-74.64432635191919</v>
      </c>
      <c r="L758">
        <f t="shared" si="256"/>
        <v>0.74900000000000055</v>
      </c>
      <c r="M758" s="2">
        <f t="shared" si="241"/>
        <v>3.5595151014078632</v>
      </c>
      <c r="N758">
        <f t="shared" si="257"/>
        <v>-12.340042175610968</v>
      </c>
      <c r="O758">
        <f t="shared" si="242"/>
        <v>4.3730835684896827E-6</v>
      </c>
      <c r="P758" s="2">
        <f t="shared" si="247"/>
        <v>4.3843794866011183E-9</v>
      </c>
      <c r="R758">
        <f t="shared" si="255"/>
        <v>0.74900000000000055</v>
      </c>
      <c r="S758">
        <f t="shared" si="248"/>
        <v>1.4296669574407757E-7</v>
      </c>
      <c r="T758">
        <f t="shared" si="249"/>
        <v>-15.76065413070576</v>
      </c>
      <c r="U758">
        <f t="shared" si="250"/>
        <v>453.02489623849613</v>
      </c>
      <c r="V758">
        <f t="shared" si="251"/>
        <v>180.45629141754378</v>
      </c>
      <c r="W758">
        <f t="shared" si="252"/>
        <v>188.62817342367163</v>
      </c>
      <c r="X758">
        <f t="shared" si="253"/>
        <v>-16.762945136965179</v>
      </c>
      <c r="Y758">
        <f t="shared" si="254"/>
        <v>-82.938140391021321</v>
      </c>
    </row>
    <row r="759" spans="3:25" x14ac:dyDescent="0.55000000000000004">
      <c r="C759">
        <f t="shared" si="237"/>
        <v>0.75000000000000056</v>
      </c>
      <c r="D759">
        <f t="shared" si="243"/>
        <v>1.4912221410157665E-8</v>
      </c>
      <c r="E759">
        <f t="shared" si="238"/>
        <v>-18.021084731329225</v>
      </c>
      <c r="F759">
        <f t="shared" si="244"/>
        <v>359.1342053695754</v>
      </c>
      <c r="G759">
        <f t="shared" si="245"/>
        <v>125.31727114935688</v>
      </c>
      <c r="H759">
        <f t="shared" si="246"/>
        <v>164.3201122631952</v>
      </c>
      <c r="I759">
        <f t="shared" si="239"/>
        <v>-12.658011187878328</v>
      </c>
      <c r="J759">
        <f t="shared" si="240"/>
        <v>-74.859895500474209</v>
      </c>
      <c r="L759">
        <f t="shared" si="256"/>
        <v>0.75000000000000056</v>
      </c>
      <c r="M759" s="2">
        <f t="shared" si="241"/>
        <v>3.5407951574961687</v>
      </c>
      <c r="N759">
        <f t="shared" si="257"/>
        <v>-12.345315181044279</v>
      </c>
      <c r="O759">
        <f t="shared" si="242"/>
        <v>4.3500849642441489E-6</v>
      </c>
      <c r="P759" s="2">
        <f t="shared" si="247"/>
        <v>4.3615842663669193E-9</v>
      </c>
      <c r="R759">
        <f t="shared" si="255"/>
        <v>0.75000000000000056</v>
      </c>
      <c r="S759">
        <f t="shared" si="248"/>
        <v>1.2156819302887906E-7</v>
      </c>
      <c r="T759">
        <f t="shared" si="249"/>
        <v>-15.922790472116063</v>
      </c>
      <c r="U759">
        <f t="shared" si="250"/>
        <v>453.02489623849613</v>
      </c>
      <c r="V759">
        <f t="shared" si="251"/>
        <v>180.45629141754378</v>
      </c>
      <c r="W759">
        <f t="shared" si="252"/>
        <v>188.62817342367163</v>
      </c>
      <c r="X759">
        <f t="shared" si="253"/>
        <v>-16.685560202203252</v>
      </c>
      <c r="Y759">
        <f t="shared" si="254"/>
        <v>-83.177661667193561</v>
      </c>
    </row>
    <row r="760" spans="3:25" x14ac:dyDescent="0.55000000000000004">
      <c r="C760">
        <f t="shared" si="237"/>
        <v>0.75100000000000056</v>
      </c>
      <c r="D760">
        <f t="shared" si="243"/>
        <v>1.2735272939507581E-8</v>
      </c>
      <c r="E760">
        <f t="shared" si="238"/>
        <v>-18.178890296510062</v>
      </c>
      <c r="F760">
        <f t="shared" si="244"/>
        <v>359.1342053695754</v>
      </c>
      <c r="G760">
        <f t="shared" si="245"/>
        <v>125.31727114935688</v>
      </c>
      <c r="H760">
        <f t="shared" si="246"/>
        <v>164.3201122631952</v>
      </c>
      <c r="I760">
        <f t="shared" si="239"/>
        <v>-12.599383597592068</v>
      </c>
      <c r="J760">
        <f t="shared" si="240"/>
        <v>-75.07632865594131</v>
      </c>
      <c r="L760">
        <f t="shared" si="256"/>
        <v>0.75100000000000056</v>
      </c>
      <c r="M760" s="2">
        <f t="shared" si="241"/>
        <v>3.521747895449439</v>
      </c>
      <c r="N760">
        <f t="shared" si="257"/>
        <v>-12.350709076156612</v>
      </c>
      <c r="O760">
        <f t="shared" si="242"/>
        <v>4.3266842295069017E-6</v>
      </c>
      <c r="P760" s="2">
        <f t="shared" si="247"/>
        <v>4.3383845968755294E-9</v>
      </c>
      <c r="R760">
        <f t="shared" si="255"/>
        <v>0.75100000000000056</v>
      </c>
      <c r="S760">
        <f t="shared" si="248"/>
        <v>1.0326266673278086E-7</v>
      </c>
      <c r="T760">
        <f t="shared" si="249"/>
        <v>-16.085989932409234</v>
      </c>
      <c r="U760">
        <f t="shared" si="250"/>
        <v>453.02489623849613</v>
      </c>
      <c r="V760">
        <f t="shared" si="251"/>
        <v>180.45629141754378</v>
      </c>
      <c r="W760">
        <f t="shared" si="252"/>
        <v>188.62817342367163</v>
      </c>
      <c r="X760">
        <f t="shared" si="253"/>
        <v>-16.608278378644091</v>
      </c>
      <c r="Y760">
        <f t="shared" si="254"/>
        <v>-83.418142951045894</v>
      </c>
    </row>
    <row r="761" spans="3:25" x14ac:dyDescent="0.55000000000000004">
      <c r="C761">
        <f t="shared" si="237"/>
        <v>0.75200000000000056</v>
      </c>
      <c r="D761">
        <f t="shared" si="243"/>
        <v>1.0865808241706425E-8</v>
      </c>
      <c r="E761">
        <f t="shared" si="238"/>
        <v>-18.337644836524206</v>
      </c>
      <c r="F761">
        <f t="shared" si="244"/>
        <v>359.1342053695754</v>
      </c>
      <c r="G761">
        <f t="shared" si="245"/>
        <v>125.31727114935688</v>
      </c>
      <c r="H761">
        <f t="shared" si="246"/>
        <v>164.3201122631952</v>
      </c>
      <c r="I761">
        <f t="shared" si="239"/>
        <v>-12.540834021421045</v>
      </c>
      <c r="J761">
        <f t="shared" si="240"/>
        <v>-75.293632772126472</v>
      </c>
      <c r="L761">
        <f t="shared" si="256"/>
        <v>0.75200000000000056</v>
      </c>
      <c r="M761" s="2">
        <f t="shared" si="241"/>
        <v>3.5023771944998594</v>
      </c>
      <c r="N761">
        <f t="shared" si="257"/>
        <v>-12.356224567355092</v>
      </c>
      <c r="O761">
        <f t="shared" si="242"/>
        <v>4.3028861301536418E-6</v>
      </c>
      <c r="P761" s="2">
        <f t="shared" si="247"/>
        <v>4.3147851798302764E-9</v>
      </c>
      <c r="R761">
        <f t="shared" si="255"/>
        <v>0.75200000000000056</v>
      </c>
      <c r="S761">
        <f t="shared" si="248"/>
        <v>8.7619701298565654E-8</v>
      </c>
      <c r="T761">
        <f t="shared" si="249"/>
        <v>-16.250259963621872</v>
      </c>
      <c r="U761">
        <f t="shared" si="250"/>
        <v>453.02489623849613</v>
      </c>
      <c r="V761">
        <f t="shared" si="251"/>
        <v>180.45629141754378</v>
      </c>
      <c r="W761">
        <f t="shared" si="252"/>
        <v>188.62817342367163</v>
      </c>
      <c r="X761">
        <f t="shared" si="253"/>
        <v>-16.531099391873195</v>
      </c>
      <c r="Y761">
        <f t="shared" si="254"/>
        <v>-83.659591969029421</v>
      </c>
    </row>
    <row r="762" spans="3:25" x14ac:dyDescent="0.55000000000000004">
      <c r="C762">
        <f t="shared" si="237"/>
        <v>0.75300000000000056</v>
      </c>
      <c r="D762">
        <f t="shared" si="243"/>
        <v>9.2619133707678187E-9</v>
      </c>
      <c r="E762">
        <f t="shared" si="238"/>
        <v>-18.497355182120124</v>
      </c>
      <c r="F762">
        <f t="shared" si="244"/>
        <v>359.1342053695754</v>
      </c>
      <c r="G762">
        <f t="shared" si="245"/>
        <v>125.31727114935688</v>
      </c>
      <c r="H762">
        <f t="shared" si="246"/>
        <v>164.3201122631952</v>
      </c>
      <c r="I762">
        <f t="shared" si="239"/>
        <v>-12.48236225201868</v>
      </c>
      <c r="J762">
        <f t="shared" si="240"/>
        <v>-75.511814887124757</v>
      </c>
      <c r="L762">
        <f t="shared" si="256"/>
        <v>0.75300000000000056</v>
      </c>
      <c r="M762" s="2">
        <f t="shared" si="241"/>
        <v>3.482687037490622</v>
      </c>
      <c r="N762">
        <f t="shared" si="257"/>
        <v>-12.36186237067637</v>
      </c>
      <c r="O762">
        <f t="shared" si="242"/>
        <v>4.278695559352574E-6</v>
      </c>
      <c r="P762" s="2">
        <f t="shared" si="247"/>
        <v>4.290790844753112E-9</v>
      </c>
      <c r="R762">
        <f t="shared" si="255"/>
        <v>0.75300000000000056</v>
      </c>
      <c r="S762">
        <f t="shared" si="248"/>
        <v>7.4266332840408684E-8</v>
      </c>
      <c r="T762">
        <f t="shared" si="249"/>
        <v>-16.415608112539061</v>
      </c>
      <c r="U762">
        <f t="shared" si="250"/>
        <v>453.02489623849613</v>
      </c>
      <c r="V762">
        <f t="shared" si="251"/>
        <v>180.45629141754378</v>
      </c>
      <c r="W762">
        <f t="shared" si="252"/>
        <v>188.62817342367163</v>
      </c>
      <c r="X762">
        <f t="shared" si="253"/>
        <v>-16.454022968570079</v>
      </c>
      <c r="Y762">
        <f t="shared" si="254"/>
        <v>-83.902016541249722</v>
      </c>
    </row>
    <row r="763" spans="3:25" x14ac:dyDescent="0.55000000000000004">
      <c r="C763">
        <f t="shared" si="237"/>
        <v>0.75400000000000056</v>
      </c>
      <c r="D763">
        <f t="shared" si="243"/>
        <v>7.887171559905692E-9</v>
      </c>
      <c r="E763">
        <f t="shared" si="238"/>
        <v>-18.658028250528552</v>
      </c>
      <c r="F763">
        <f t="shared" si="244"/>
        <v>359.1342053695754</v>
      </c>
      <c r="G763">
        <f t="shared" si="245"/>
        <v>125.31727114935688</v>
      </c>
      <c r="H763">
        <f t="shared" si="246"/>
        <v>164.3201122631952</v>
      </c>
      <c r="I763">
        <f t="shared" si="239"/>
        <v>-12.423968082863931</v>
      </c>
      <c r="J763">
        <f t="shared" si="240"/>
        <v>-75.730882124687938</v>
      </c>
      <c r="L763">
        <f t="shared" si="256"/>
        <v>0.75400000000000056</v>
      </c>
      <c r="M763" s="2">
        <f t="shared" si="241"/>
        <v>3.4626815099681569</v>
      </c>
      <c r="N763">
        <f t="shared" si="257"/>
        <v>-12.367623211937183</v>
      </c>
      <c r="O763">
        <f t="shared" si="242"/>
        <v>4.2541175364491567E-6</v>
      </c>
      <c r="P763" s="2">
        <f t="shared" si="247"/>
        <v>4.2664065479008684E-9</v>
      </c>
      <c r="R763">
        <f t="shared" si="255"/>
        <v>0.75400000000000056</v>
      </c>
      <c r="S763">
        <f t="shared" si="248"/>
        <v>6.2879727517477488E-8</v>
      </c>
      <c r="T763">
        <f t="shared" si="249"/>
        <v>-16.582042022208299</v>
      </c>
      <c r="U763">
        <f t="shared" si="250"/>
        <v>453.02489623849613</v>
      </c>
      <c r="V763">
        <f t="shared" si="251"/>
        <v>180.45629141754378</v>
      </c>
      <c r="W763">
        <f t="shared" si="252"/>
        <v>188.62817342367163</v>
      </c>
      <c r="X763">
        <f t="shared" si="253"/>
        <v>-16.377048836502453</v>
      </c>
      <c r="Y763">
        <f t="shared" si="254"/>
        <v>-84.145424582986593</v>
      </c>
    </row>
    <row r="764" spans="3:25" x14ac:dyDescent="0.55000000000000004">
      <c r="C764">
        <f t="shared" si="237"/>
        <v>0.75500000000000056</v>
      </c>
      <c r="D764">
        <f t="shared" si="243"/>
        <v>6.7099720804791468E-9</v>
      </c>
      <c r="E764">
        <f t="shared" si="238"/>
        <v>-18.81967104685387</v>
      </c>
      <c r="F764">
        <f t="shared" si="244"/>
        <v>359.1342053695754</v>
      </c>
      <c r="G764">
        <f t="shared" si="245"/>
        <v>125.31727114935688</v>
      </c>
      <c r="H764">
        <f t="shared" si="246"/>
        <v>164.3201122631952</v>
      </c>
      <c r="I764">
        <f t="shared" si="239"/>
        <v>-12.365651308256911</v>
      </c>
      <c r="J764">
        <f t="shared" si="240"/>
        <v>-75.950841695620269</v>
      </c>
      <c r="L764">
        <f t="shared" si="256"/>
        <v>0.75500000000000056</v>
      </c>
      <c r="M764" s="2">
        <f t="shared" si="241"/>
        <v>3.442364799222847</v>
      </c>
      <c r="N764">
        <f t="shared" si="257"/>
        <v>-12.373507826888037</v>
      </c>
      <c r="O764">
        <f t="shared" si="242"/>
        <v>4.2291572057875642E-6</v>
      </c>
      <c r="P764" s="2">
        <f t="shared" si="247"/>
        <v>4.2416373711183646E-9</v>
      </c>
      <c r="R764">
        <f t="shared" si="255"/>
        <v>0.75500000000000056</v>
      </c>
      <c r="S764">
        <f t="shared" si="248"/>
        <v>5.3180745463696765E-8</v>
      </c>
      <c r="T764">
        <f t="shared" si="249"/>
        <v>-16.749569433484453</v>
      </c>
      <c r="U764">
        <f t="shared" si="250"/>
        <v>453.02489623849613</v>
      </c>
      <c r="V764">
        <f t="shared" si="251"/>
        <v>180.45629141754378</v>
      </c>
      <c r="W764">
        <f t="shared" si="252"/>
        <v>188.62817342367163</v>
      </c>
      <c r="X764">
        <f t="shared" si="253"/>
        <v>-16.300176724520476</v>
      </c>
      <c r="Y764">
        <f t="shared" si="254"/>
        <v>-84.389824106244731</v>
      </c>
    </row>
    <row r="765" spans="3:25" x14ac:dyDescent="0.55000000000000004">
      <c r="C765">
        <f t="shared" si="237"/>
        <v>0.75600000000000056</v>
      </c>
      <c r="D765">
        <f t="shared" si="243"/>
        <v>5.7029020191849588E-9</v>
      </c>
      <c r="E765">
        <f t="shared" si="238"/>
        <v>-18.982290665493863</v>
      </c>
      <c r="F765">
        <f t="shared" si="244"/>
        <v>359.1342053695754</v>
      </c>
      <c r="G765">
        <f t="shared" si="245"/>
        <v>125.31727114935688</v>
      </c>
      <c r="H765">
        <f t="shared" si="246"/>
        <v>164.3201122631952</v>
      </c>
      <c r="I765">
        <f t="shared" si="239"/>
        <v>-12.307411723314546</v>
      </c>
      <c r="J765">
        <f t="shared" si="240"/>
        <v>-76.171700899202634</v>
      </c>
      <c r="L765">
        <f t="shared" si="256"/>
        <v>0.75600000000000056</v>
      </c>
      <c r="M765" s="2">
        <f t="shared" si="241"/>
        <v>3.421741193278216</v>
      </c>
      <c r="N765">
        <f t="shared" si="257"/>
        <v>-12.379516961370072</v>
      </c>
      <c r="O765">
        <f t="shared" si="242"/>
        <v>4.2038198354688373E-6</v>
      </c>
      <c r="P765" s="2">
        <f t="shared" si="247"/>
        <v>4.216488520628205E-9</v>
      </c>
      <c r="R765">
        <f t="shared" si="255"/>
        <v>0.75600000000000056</v>
      </c>
      <c r="S765">
        <f t="shared" si="248"/>
        <v>4.4928289424258732E-8</v>
      </c>
      <c r="T765">
        <f t="shared" si="249"/>
        <v>-16.918198186606489</v>
      </c>
      <c r="U765">
        <f t="shared" si="250"/>
        <v>453.02489623849613</v>
      </c>
      <c r="V765">
        <f t="shared" si="251"/>
        <v>180.45629141754378</v>
      </c>
      <c r="W765">
        <f t="shared" si="252"/>
        <v>188.62817342367163</v>
      </c>
      <c r="X765">
        <f t="shared" si="253"/>
        <v>-16.223406362550993</v>
      </c>
      <c r="Y765">
        <f t="shared" si="254"/>
        <v>-84.635223221336247</v>
      </c>
    </row>
    <row r="766" spans="3:25" x14ac:dyDescent="0.55000000000000004">
      <c r="C766">
        <f t="shared" si="237"/>
        <v>0.75700000000000056</v>
      </c>
      <c r="D766">
        <f t="shared" si="243"/>
        <v>4.8422115363081484E-9</v>
      </c>
      <c r="E766">
        <f t="shared" si="238"/>
        <v>-19.145894291588846</v>
      </c>
      <c r="F766">
        <f t="shared" si="244"/>
        <v>359.1342053695754</v>
      </c>
      <c r="G766">
        <f t="shared" si="245"/>
        <v>125.31727114935688</v>
      </c>
      <c r="H766">
        <f t="shared" si="246"/>
        <v>164.3201122631952</v>
      </c>
      <c r="I766">
        <f t="shared" si="239"/>
        <v>-12.249249123966253</v>
      </c>
      <c r="J766">
        <f t="shared" si="240"/>
        <v>-76.393467124645909</v>
      </c>
      <c r="L766">
        <f t="shared" si="256"/>
        <v>0.75700000000000056</v>
      </c>
      <c r="M766" s="2">
        <f t="shared" si="241"/>
        <v>3.4008150798285226</v>
      </c>
      <c r="N766">
        <f t="shared" si="257"/>
        <v>-12.385651371475172</v>
      </c>
      <c r="O766">
        <f t="shared" si="242"/>
        <v>4.1781108160456552E-6</v>
      </c>
      <c r="P766" s="2">
        <f t="shared" si="247"/>
        <v>4.1909653257572502E-9</v>
      </c>
      <c r="R766">
        <f t="shared" si="255"/>
        <v>0.75700000000000056</v>
      </c>
      <c r="S766">
        <f t="shared" si="248"/>
        <v>3.7914347942940674E-8</v>
      </c>
      <c r="T766">
        <f t="shared" si="249"/>
        <v>-17.087936222806604</v>
      </c>
      <c r="U766">
        <f t="shared" si="250"/>
        <v>453.02489623849613</v>
      </c>
      <c r="V766">
        <f t="shared" si="251"/>
        <v>180.45629141754378</v>
      </c>
      <c r="W766">
        <f t="shared" si="252"/>
        <v>188.62817342367163</v>
      </c>
      <c r="X766">
        <f t="shared" si="253"/>
        <v>-16.146737481591877</v>
      </c>
      <c r="Y766">
        <f t="shared" si="254"/>
        <v>-84.881630138495467</v>
      </c>
    </row>
    <row r="767" spans="3:25" x14ac:dyDescent="0.55000000000000004">
      <c r="C767">
        <f t="shared" si="237"/>
        <v>0.75800000000000056</v>
      </c>
      <c r="D767">
        <f t="shared" si="243"/>
        <v>4.1073441788490187E-9</v>
      </c>
      <c r="E767">
        <f t="shared" si="238"/>
        <v>-19.31048920250079</v>
      </c>
      <c r="F767">
        <f t="shared" si="244"/>
        <v>359.1342053695754</v>
      </c>
      <c r="G767">
        <f t="shared" si="245"/>
        <v>125.31727114935688</v>
      </c>
      <c r="H767">
        <f t="shared" si="246"/>
        <v>164.3201122631952</v>
      </c>
      <c r="I767">
        <f t="shared" si="239"/>
        <v>-12.191163306949646</v>
      </c>
      <c r="J767">
        <f t="shared" si="240"/>
        <v>-76.616147852574457</v>
      </c>
      <c r="L767">
        <f t="shared" si="256"/>
        <v>0.75800000000000056</v>
      </c>
      <c r="M767" s="2">
        <f t="shared" si="241"/>
        <v>3.3795909451247033</v>
      </c>
      <c r="N767">
        <f t="shared" si="257"/>
        <v>-12.391911823709425</v>
      </c>
      <c r="O767">
        <f t="shared" si="242"/>
        <v>4.1520356591536468E-6</v>
      </c>
      <c r="P767" s="2">
        <f t="shared" si="247"/>
        <v>4.165073237599655E-9</v>
      </c>
      <c r="R767">
        <f t="shared" si="255"/>
        <v>0.75800000000000056</v>
      </c>
      <c r="S767">
        <f t="shared" si="248"/>
        <v>3.1959652599742173E-8</v>
      </c>
      <c r="T767">
        <f t="shared" si="249"/>
        <v>-17.258791585952778</v>
      </c>
      <c r="U767">
        <f t="shared" si="250"/>
        <v>453.02489623849613</v>
      </c>
      <c r="V767">
        <f t="shared" si="251"/>
        <v>180.45629141754378</v>
      </c>
      <c r="W767">
        <f t="shared" si="252"/>
        <v>188.62817342367163</v>
      </c>
      <c r="X767">
        <f t="shared" si="253"/>
        <v>-16.07016981370635</v>
      </c>
      <c r="Y767">
        <f t="shared" si="254"/>
        <v>-85.129053169527182</v>
      </c>
    </row>
    <row r="768" spans="3:25" x14ac:dyDescent="0.55000000000000004">
      <c r="C768">
        <f t="shared" ref="C768:C831" si="258">0.001+C767</f>
        <v>0.75900000000000056</v>
      </c>
      <c r="D768">
        <f t="shared" si="243"/>
        <v>3.4805247325093865E-9</v>
      </c>
      <c r="E768">
        <f t="shared" ref="E768:E831" si="259">F768-G768-H768+I768+J768</f>
        <v>-19.476082769323128</v>
      </c>
      <c r="F768">
        <f t="shared" si="244"/>
        <v>359.1342053695754</v>
      </c>
      <c r="G768">
        <f t="shared" si="245"/>
        <v>125.31727114935688</v>
      </c>
      <c r="H768">
        <f t="shared" si="246"/>
        <v>164.3201122631952</v>
      </c>
      <c r="I768">
        <f t="shared" ref="I768:I831" si="260">($D$2-1)*LN(C768)</f>
        <v>-12.133154069806283</v>
      </c>
      <c r="J768">
        <f t="shared" ref="J768:J831" si="261">($D$3-1)*LN(1-C768)</f>
        <v>-76.839750656540161</v>
      </c>
      <c r="L768">
        <f t="shared" si="256"/>
        <v>0.75900000000000056</v>
      </c>
      <c r="M768" s="2">
        <f t="shared" si="241"/>
        <v>3.3580733728087124</v>
      </c>
      <c r="N768">
        <f t="shared" si="257"/>
        <v>-12.398299095159995</v>
      </c>
      <c r="O768">
        <f t="shared" si="242"/>
        <v>4.1255999960793055E-6</v>
      </c>
      <c r="P768" s="2">
        <f t="shared" si="247"/>
        <v>4.1388178276164799E-9</v>
      </c>
      <c r="R768">
        <f t="shared" si="255"/>
        <v>0.75900000000000056</v>
      </c>
      <c r="S768">
        <f t="shared" si="248"/>
        <v>2.6909877505471806E-8</v>
      </c>
      <c r="T768">
        <f t="shared" si="249"/>
        <v>-17.430772424225694</v>
      </c>
      <c r="U768">
        <f t="shared" si="250"/>
        <v>453.02489623849613</v>
      </c>
      <c r="V768">
        <f t="shared" si="251"/>
        <v>180.45629141754378</v>
      </c>
      <c r="W768">
        <f t="shared" si="252"/>
        <v>188.62817342367163</v>
      </c>
      <c r="X768">
        <f t="shared" si="253"/>
        <v>-15.993703092017372</v>
      </c>
      <c r="Y768">
        <f t="shared" si="254"/>
        <v>-85.377500729489071</v>
      </c>
    </row>
    <row r="769" spans="3:25" x14ac:dyDescent="0.55000000000000004">
      <c r="C769">
        <f t="shared" si="258"/>
        <v>0.76000000000000056</v>
      </c>
      <c r="D769">
        <f t="shared" si="243"/>
        <v>2.9463979150561813E-9</v>
      </c>
      <c r="E769">
        <f t="shared" si="259"/>
        <v>-19.642682458422101</v>
      </c>
      <c r="F769">
        <f t="shared" si="244"/>
        <v>359.1342053695754</v>
      </c>
      <c r="G769">
        <f t="shared" si="245"/>
        <v>125.31727114935688</v>
      </c>
      <c r="H769">
        <f t="shared" si="246"/>
        <v>164.3201122631952</v>
      </c>
      <c r="I769">
        <f t="shared" si="260"/>
        <v>-12.07522121087742</v>
      </c>
      <c r="J769">
        <f t="shared" si="261"/>
        <v>-77.064283204568</v>
      </c>
      <c r="L769">
        <f t="shared" si="256"/>
        <v>0.76000000000000056</v>
      </c>
      <c r="M769" s="2">
        <f t="shared" si="241"/>
        <v>3.3362670426961696</v>
      </c>
      <c r="N769">
        <f t="shared" si="257"/>
        <v>-12.404813973665522</v>
      </c>
      <c r="O769">
        <f t="shared" si="242"/>
        <v>4.0988095762643967E-6</v>
      </c>
      <c r="P769" s="2">
        <f t="shared" si="247"/>
        <v>4.1122047861718552E-9</v>
      </c>
      <c r="R769">
        <f t="shared" si="255"/>
        <v>0.76000000000000056</v>
      </c>
      <c r="S769">
        <f t="shared" si="248"/>
        <v>2.2632317101820304E-8</v>
      </c>
      <c r="T769">
        <f t="shared" si="249"/>
        <v>-17.603886991830194</v>
      </c>
      <c r="U769">
        <f t="shared" si="250"/>
        <v>453.02489623849613</v>
      </c>
      <c r="V769">
        <f t="shared" si="251"/>
        <v>180.45629141754378</v>
      </c>
      <c r="W769">
        <f t="shared" si="252"/>
        <v>188.62817342367163</v>
      </c>
      <c r="X769">
        <f t="shared" si="253"/>
        <v>-15.917337050702052</v>
      </c>
      <c r="Y769">
        <f t="shared" si="254"/>
        <v>-85.626981338408882</v>
      </c>
    </row>
    <row r="770" spans="3:25" x14ac:dyDescent="0.55000000000000004">
      <c r="C770">
        <f t="shared" si="258"/>
        <v>0.76100000000000056</v>
      </c>
      <c r="D770">
        <f t="shared" si="243"/>
        <v>2.4917119489520379E-9</v>
      </c>
      <c r="E770">
        <f t="shared" si="259"/>
        <v>-19.81029583301045</v>
      </c>
      <c r="F770">
        <f t="shared" si="244"/>
        <v>359.1342053695754</v>
      </c>
      <c r="G770">
        <f t="shared" si="245"/>
        <v>125.31727114935688</v>
      </c>
      <c r="H770">
        <f t="shared" si="246"/>
        <v>164.3201122631952</v>
      </c>
      <c r="I770">
        <f t="shared" si="260"/>
        <v>-12.017364529299821</v>
      </c>
      <c r="J770">
        <f t="shared" si="261"/>
        <v>-77.289753260733946</v>
      </c>
      <c r="L770">
        <f t="shared" si="256"/>
        <v>0.76100000000000056</v>
      </c>
      <c r="M770" s="2">
        <f t="shared" si="241"/>
        <v>3.3141767295075613</v>
      </c>
      <c r="N770">
        <f t="shared" si="257"/>
        <v>-12.411457257990079</v>
      </c>
      <c r="O770">
        <f t="shared" si="242"/>
        <v>4.0716702657471622E-6</v>
      </c>
      <c r="P770" s="2">
        <f t="shared" si="247"/>
        <v>4.0852399210057829E-9</v>
      </c>
      <c r="R770">
        <f t="shared" si="255"/>
        <v>0.76100000000000056</v>
      </c>
      <c r="S770">
        <f t="shared" si="248"/>
        <v>1.9012985369043121E-8</v>
      </c>
      <c r="T770">
        <f t="shared" si="249"/>
        <v>-17.778143650743104</v>
      </c>
      <c r="U770">
        <f t="shared" si="250"/>
        <v>453.02489623849613</v>
      </c>
      <c r="V770">
        <f t="shared" si="251"/>
        <v>180.45629141754378</v>
      </c>
      <c r="W770">
        <f t="shared" si="252"/>
        <v>188.62817342367163</v>
      </c>
      <c r="X770">
        <f t="shared" si="253"/>
        <v>-15.841071424986128</v>
      </c>
      <c r="Y770">
        <f t="shared" si="254"/>
        <v>-85.877503623037725</v>
      </c>
    </row>
    <row r="771" spans="3:25" x14ac:dyDescent="0.55000000000000004">
      <c r="C771">
        <f t="shared" si="258"/>
        <v>0.76200000000000057</v>
      </c>
      <c r="D771">
        <f t="shared" si="243"/>
        <v>2.105041711110181E-9</v>
      </c>
      <c r="E771">
        <f t="shared" si="259"/>
        <v>-19.978930554754143</v>
      </c>
      <c r="F771">
        <f t="shared" si="244"/>
        <v>359.1342053695754</v>
      </c>
      <c r="G771">
        <f t="shared" si="245"/>
        <v>125.31727114935688</v>
      </c>
      <c r="H771">
        <f t="shared" si="246"/>
        <v>164.3201122631952</v>
      </c>
      <c r="I771">
        <f t="shared" si="260"/>
        <v>-11.959583825001562</v>
      </c>
      <c r="J771">
        <f t="shared" si="261"/>
        <v>-77.516168686775899</v>
      </c>
      <c r="L771">
        <f t="shared" si="256"/>
        <v>0.76200000000000057</v>
      </c>
      <c r="M771" s="2">
        <f t="shared" si="241"/>
        <v>3.2918073015478519</v>
      </c>
      <c r="N771">
        <f t="shared" si="257"/>
        <v>-12.41822975800085</v>
      </c>
      <c r="O771">
        <f t="shared" si="242"/>
        <v>4.0441880455401384E-6</v>
      </c>
      <c r="P771" s="2">
        <f t="shared" si="247"/>
        <v>4.0579291556436544E-9</v>
      </c>
      <c r="R771">
        <f t="shared" si="255"/>
        <v>0.76200000000000057</v>
      </c>
      <c r="S771">
        <f t="shared" si="248"/>
        <v>1.5954085879973853E-8</v>
      </c>
      <c r="T771">
        <f t="shared" si="249"/>
        <v>-17.953550872497544</v>
      </c>
      <c r="U771">
        <f t="shared" si="250"/>
        <v>453.02489623849613</v>
      </c>
      <c r="V771">
        <f t="shared" si="251"/>
        <v>180.45629141754378</v>
      </c>
      <c r="W771">
        <f t="shared" si="252"/>
        <v>188.62817342367163</v>
      </c>
      <c r="X771">
        <f t="shared" si="253"/>
        <v>-15.764905951138424</v>
      </c>
      <c r="Y771">
        <f t="shared" si="254"/>
        <v>-86.129076318639875</v>
      </c>
    </row>
    <row r="772" spans="3:25" x14ac:dyDescent="0.55000000000000004">
      <c r="C772">
        <f t="shared" si="258"/>
        <v>0.76300000000000057</v>
      </c>
      <c r="D772">
        <f t="shared" si="243"/>
        <v>1.776546749309327E-9</v>
      </c>
      <c r="E772">
        <f t="shared" si="259"/>
        <v>-20.14859438541302</v>
      </c>
      <c r="F772">
        <f t="shared" si="244"/>
        <v>359.1342053695754</v>
      </c>
      <c r="G772">
        <f t="shared" si="245"/>
        <v>125.31727114935688</v>
      </c>
      <c r="H772">
        <f t="shared" si="246"/>
        <v>164.3201122631952</v>
      </c>
      <c r="I772">
        <f t="shared" si="260"/>
        <v>-11.901878898697889</v>
      </c>
      <c r="J772">
        <f t="shared" si="261"/>
        <v>-77.743537443738447</v>
      </c>
      <c r="L772">
        <f t="shared" si="256"/>
        <v>0.76300000000000057</v>
      </c>
      <c r="M772" s="2">
        <f t="shared" si="241"/>
        <v>3.2691637193347853</v>
      </c>
      <c r="N772">
        <f t="shared" si="257"/>
        <v>-12.425132294849559</v>
      </c>
      <c r="O772">
        <f t="shared" si="242"/>
        <v>4.0163690099449414E-6</v>
      </c>
      <c r="P772" s="2">
        <f t="shared" si="247"/>
        <v>4.030278527742544E-9</v>
      </c>
      <c r="R772">
        <f t="shared" si="255"/>
        <v>0.76300000000000057</v>
      </c>
      <c r="S772">
        <f t="shared" si="248"/>
        <v>1.3371807824123907E-8</v>
      </c>
      <c r="T772">
        <f t="shared" si="249"/>
        <v>-18.130117240005148</v>
      </c>
      <c r="U772">
        <f t="shared" si="250"/>
        <v>453.02489623849613</v>
      </c>
      <c r="V772">
        <f t="shared" si="251"/>
        <v>180.45629141754378</v>
      </c>
      <c r="W772">
        <f t="shared" si="252"/>
        <v>188.62817342367163</v>
      </c>
      <c r="X772">
        <f t="shared" si="253"/>
        <v>-15.688840366465399</v>
      </c>
      <c r="Y772">
        <f t="shared" si="254"/>
        <v>-86.381708270820496</v>
      </c>
    </row>
    <row r="773" spans="3:25" x14ac:dyDescent="0.55000000000000004">
      <c r="C773">
        <f t="shared" si="258"/>
        <v>0.76400000000000057</v>
      </c>
      <c r="D773">
        <f t="shared" si="243"/>
        <v>1.4977599847059876E-9</v>
      </c>
      <c r="E773">
        <f t="shared" si="259"/>
        <v>-20.319295188516371</v>
      </c>
      <c r="F773">
        <f t="shared" si="244"/>
        <v>359.1342053695754</v>
      </c>
      <c r="G773">
        <f t="shared" si="245"/>
        <v>125.31727114935688</v>
      </c>
      <c r="H773">
        <f t="shared" si="246"/>
        <v>164.3201122631952</v>
      </c>
      <c r="I773">
        <f t="shared" si="260"/>
        <v>-11.844249551887096</v>
      </c>
      <c r="J773">
        <f t="shared" si="261"/>
        <v>-77.97186759365259</v>
      </c>
      <c r="L773">
        <f t="shared" si="256"/>
        <v>0.76400000000000057</v>
      </c>
      <c r="M773" s="2">
        <f t="shared" si="241"/>
        <v>3.2462510341758981</v>
      </c>
      <c r="N773">
        <f t="shared" si="257"/>
        <v>-12.4321657011578</v>
      </c>
      <c r="O773">
        <f t="shared" si="242"/>
        <v>3.9882193648040407E-6</v>
      </c>
      <c r="P773" s="2">
        <f t="shared" si="247"/>
        <v>4.0022941873744945E-9</v>
      </c>
      <c r="R773">
        <f t="shared" si="255"/>
        <v>0.76400000000000057</v>
      </c>
      <c r="S773">
        <f t="shared" si="248"/>
        <v>1.1194408219718618E-8</v>
      </c>
      <c r="T773">
        <f t="shared" si="249"/>
        <v>-18.307851449416731</v>
      </c>
      <c r="U773">
        <f t="shared" si="250"/>
        <v>453.02489623849613</v>
      </c>
      <c r="V773">
        <f t="shared" si="251"/>
        <v>180.45629141754378</v>
      </c>
      <c r="W773">
        <f t="shared" si="252"/>
        <v>188.62817342367163</v>
      </c>
      <c r="X773">
        <f t="shared" si="253"/>
        <v>-15.612874409305716</v>
      </c>
      <c r="Y773">
        <f t="shared" si="254"/>
        <v>-86.63540843739176</v>
      </c>
    </row>
    <row r="774" spans="3:25" x14ac:dyDescent="0.55000000000000004">
      <c r="C774">
        <f t="shared" si="258"/>
        <v>0.76500000000000057</v>
      </c>
      <c r="D774">
        <f t="shared" si="243"/>
        <v>1.2614033939588703E-9</v>
      </c>
      <c r="E774">
        <f t="shared" si="259"/>
        <v>-20.491040931074053</v>
      </c>
      <c r="F774">
        <f t="shared" si="244"/>
        <v>359.1342053695754</v>
      </c>
      <c r="G774">
        <f t="shared" si="245"/>
        <v>125.31727114935688</v>
      </c>
      <c r="H774">
        <f t="shared" si="246"/>
        <v>164.3201122631952</v>
      </c>
      <c r="I774">
        <f t="shared" si="260"/>
        <v>-11.78669558684642</v>
      </c>
      <c r="J774">
        <f t="shared" si="261"/>
        <v>-78.201167301250948</v>
      </c>
      <c r="L774">
        <f t="shared" si="256"/>
        <v>0.76500000000000057</v>
      </c>
      <c r="M774" s="2">
        <f t="shared" si="241"/>
        <v>3.2230743866945541</v>
      </c>
      <c r="N774">
        <f t="shared" si="257"/>
        <v>-12.439330821206291</v>
      </c>
      <c r="O774">
        <f t="shared" si="242"/>
        <v>3.9597454256899027E-6</v>
      </c>
      <c r="P774" s="2">
        <f t="shared" si="247"/>
        <v>3.9739823952469746E-9</v>
      </c>
      <c r="R774">
        <f t="shared" si="255"/>
        <v>0.76500000000000057</v>
      </c>
      <c r="S774">
        <f t="shared" si="248"/>
        <v>9.3605450901736543E-9</v>
      </c>
      <c r="T774">
        <f t="shared" si="249"/>
        <v>-18.486762312022904</v>
      </c>
      <c r="U774">
        <f t="shared" si="250"/>
        <v>453.02489623849613</v>
      </c>
      <c r="V774">
        <f t="shared" si="251"/>
        <v>180.45629141754378</v>
      </c>
      <c r="W774">
        <f t="shared" si="252"/>
        <v>188.62817342367163</v>
      </c>
      <c r="X774">
        <f t="shared" si="253"/>
        <v>-15.537007819024828</v>
      </c>
      <c r="Y774">
        <f t="shared" si="254"/>
        <v>-86.890185890278829</v>
      </c>
    </row>
    <row r="775" spans="3:25" x14ac:dyDescent="0.55000000000000004">
      <c r="C775">
        <f t="shared" si="258"/>
        <v>0.76600000000000057</v>
      </c>
      <c r="D775">
        <f t="shared" si="243"/>
        <v>1.0612273881645193E-9</v>
      </c>
      <c r="E775">
        <f t="shared" si="259"/>
        <v>-20.663839685324312</v>
      </c>
      <c r="F775">
        <f t="shared" si="244"/>
        <v>359.1342053695754</v>
      </c>
      <c r="G775">
        <f t="shared" si="245"/>
        <v>125.31727114935688</v>
      </c>
      <c r="H775">
        <f t="shared" si="246"/>
        <v>164.3201122631952</v>
      </c>
      <c r="I775">
        <f t="shared" si="260"/>
        <v>-11.729216806627981</v>
      </c>
      <c r="J775">
        <f t="shared" si="261"/>
        <v>-78.431444835719645</v>
      </c>
      <c r="L775">
        <f t="shared" si="256"/>
        <v>0.76600000000000057</v>
      </c>
      <c r="M775" s="2">
        <f t="shared" si="241"/>
        <v>3.1996390053049861</v>
      </c>
      <c r="N775">
        <f t="shared" si="257"/>
        <v>-12.446628511128258</v>
      </c>
      <c r="O775">
        <f t="shared" si="242"/>
        <v>3.9309536160314821E-6</v>
      </c>
      <c r="P775" s="2">
        <f t="shared" si="247"/>
        <v>3.9453495208606957E-9</v>
      </c>
      <c r="R775">
        <f t="shared" si="255"/>
        <v>0.76600000000000057</v>
      </c>
      <c r="S775">
        <f t="shared" si="248"/>
        <v>7.8178304558472395E-9</v>
      </c>
      <c r="T775">
        <f t="shared" si="249"/>
        <v>-18.66685875619514</v>
      </c>
      <c r="U775">
        <f t="shared" si="250"/>
        <v>453.02489623849613</v>
      </c>
      <c r="V775">
        <f t="shared" si="251"/>
        <v>180.45629141754378</v>
      </c>
      <c r="W775">
        <f t="shared" si="252"/>
        <v>188.62817342367163</v>
      </c>
      <c r="X775">
        <f t="shared" si="253"/>
        <v>-15.461240336009611</v>
      </c>
      <c r="Y775">
        <f t="shared" si="254"/>
        <v>-87.146049817466277</v>
      </c>
    </row>
    <row r="776" spans="3:25" x14ac:dyDescent="0.55000000000000004">
      <c r="C776">
        <f t="shared" si="258"/>
        <v>0.76700000000000057</v>
      </c>
      <c r="D776">
        <f t="shared" si="243"/>
        <v>8.9187098405497002E-10</v>
      </c>
      <c r="E776">
        <f t="shared" si="259"/>
        <v>-20.837699630519111</v>
      </c>
      <c r="F776">
        <f t="shared" si="244"/>
        <v>359.1342053695754</v>
      </c>
      <c r="G776">
        <f t="shared" si="245"/>
        <v>125.31727114935688</v>
      </c>
      <c r="H776">
        <f t="shared" si="246"/>
        <v>164.3201122631952</v>
      </c>
      <c r="I776">
        <f t="shared" si="260"/>
        <v>-11.671813015054727</v>
      </c>
      <c r="J776">
        <f t="shared" si="261"/>
        <v>-78.662708572487702</v>
      </c>
      <c r="L776">
        <f t="shared" si="256"/>
        <v>0.76700000000000057</v>
      </c>
      <c r="M776" s="2">
        <f t="shared" si="241"/>
        <v>3.1759502046367967</v>
      </c>
      <c r="N776">
        <f t="shared" si="257"/>
        <v>-12.454059639106955</v>
      </c>
      <c r="O776">
        <f t="shared" si="242"/>
        <v>3.9018504651786275E-6</v>
      </c>
      <c r="P776" s="2">
        <f t="shared" si="247"/>
        <v>3.916402040605058E-9</v>
      </c>
      <c r="R776">
        <f t="shared" si="255"/>
        <v>0.76700000000000057</v>
      </c>
      <c r="S776">
        <f t="shared" si="248"/>
        <v>6.5215756286408648E-9</v>
      </c>
      <c r="T776">
        <f t="shared" si="249"/>
        <v>-18.848149829368637</v>
      </c>
      <c r="U776">
        <f t="shared" si="250"/>
        <v>453.02489623849613</v>
      </c>
      <c r="V776">
        <f t="shared" si="251"/>
        <v>180.45629141754378</v>
      </c>
      <c r="W776">
        <f t="shared" si="252"/>
        <v>188.62817342367163</v>
      </c>
      <c r="X776">
        <f t="shared" si="253"/>
        <v>-15.385571701663048</v>
      </c>
      <c r="Y776">
        <f t="shared" si="254"/>
        <v>-87.403009524986331</v>
      </c>
    </row>
    <row r="777" spans="3:25" x14ac:dyDescent="0.55000000000000004">
      <c r="C777">
        <f t="shared" si="258"/>
        <v>0.76800000000000057</v>
      </c>
      <c r="D777">
        <f t="shared" si="243"/>
        <v>7.4874020023768074E-10</v>
      </c>
      <c r="E777">
        <f t="shared" si="259"/>
        <v>-21.012629054747904</v>
      </c>
      <c r="F777">
        <f t="shared" si="244"/>
        <v>359.1342053695754</v>
      </c>
      <c r="G777">
        <f t="shared" si="245"/>
        <v>125.31727114935688</v>
      </c>
      <c r="H777">
        <f t="shared" si="246"/>
        <v>164.3201122631952</v>
      </c>
      <c r="I777">
        <f t="shared" si="260"/>
        <v>-11.614484016716421</v>
      </c>
      <c r="J777">
        <f t="shared" si="261"/>
        <v>-78.894966995054801</v>
      </c>
      <c r="L777">
        <f t="shared" si="256"/>
        <v>0.76800000000000057</v>
      </c>
      <c r="M777" s="2">
        <f t="shared" si="241"/>
        <v>3.1520133839090305</v>
      </c>
      <c r="N777">
        <f t="shared" si="257"/>
        <v>-12.461625085577476</v>
      </c>
      <c r="O777">
        <f t="shared" si="242"/>
        <v>3.8724426064045278E-6</v>
      </c>
      <c r="P777" s="2">
        <f t="shared" si="247"/>
        <v>3.8871465357915814E-9</v>
      </c>
      <c r="R777">
        <f t="shared" si="255"/>
        <v>0.76800000000000057</v>
      </c>
      <c r="S777">
        <f t="shared" si="248"/>
        <v>5.4337045390337483E-9</v>
      </c>
      <c r="T777">
        <f t="shared" si="249"/>
        <v>-19.030644700067953</v>
      </c>
      <c r="U777">
        <f t="shared" si="250"/>
        <v>453.02489623849613</v>
      </c>
      <c r="V777">
        <f t="shared" si="251"/>
        <v>180.45629141754378</v>
      </c>
      <c r="W777">
        <f t="shared" si="252"/>
        <v>188.62817342367163</v>
      </c>
      <c r="X777">
        <f t="shared" si="253"/>
        <v>-15.310001658398919</v>
      </c>
      <c r="Y777">
        <f t="shared" si="254"/>
        <v>-87.661074438949782</v>
      </c>
    </row>
    <row r="778" spans="3:25" x14ac:dyDescent="0.55000000000000004">
      <c r="C778">
        <f t="shared" si="258"/>
        <v>0.76900000000000057</v>
      </c>
      <c r="D778">
        <f t="shared" si="243"/>
        <v>6.2790241177321008E-10</v>
      </c>
      <c r="E778">
        <f t="shared" si="259"/>
        <v>-21.188636356801034</v>
      </c>
      <c r="F778">
        <f t="shared" si="244"/>
        <v>359.1342053695754</v>
      </c>
      <c r="G778">
        <f t="shared" si="245"/>
        <v>125.31727114935688</v>
      </c>
      <c r="H778">
        <f t="shared" si="246"/>
        <v>164.3201122631952</v>
      </c>
      <c r="I778">
        <f t="shared" si="260"/>
        <v>-11.557229616965662</v>
      </c>
      <c r="J778">
        <f t="shared" si="261"/>
        <v>-79.128228696858685</v>
      </c>
      <c r="L778">
        <f t="shared" si="256"/>
        <v>0.76900000000000057</v>
      </c>
      <c r="M778" s="2">
        <f t="shared" ref="M778:M841" si="262">O778/$P$1010</f>
        <v>3.1278340252541743</v>
      </c>
      <c r="N778">
        <f t="shared" si="257"/>
        <v>-12.469325743432968</v>
      </c>
      <c r="O778">
        <f t="shared" ref="O778:O841" si="263">EXP(N778)</f>
        <v>3.8427367748466427E-6</v>
      </c>
      <c r="P778" s="2">
        <f t="shared" si="247"/>
        <v>3.857589690625589E-9</v>
      </c>
      <c r="R778">
        <f t="shared" si="255"/>
        <v>0.76900000000000057</v>
      </c>
      <c r="S778">
        <f t="shared" si="248"/>
        <v>4.5218137115190757E-9</v>
      </c>
      <c r="T778">
        <f t="shared" si="249"/>
        <v>-19.214352659976569</v>
      </c>
      <c r="U778">
        <f t="shared" si="250"/>
        <v>453.02489623849613</v>
      </c>
      <c r="V778">
        <f t="shared" si="251"/>
        <v>180.45629141754378</v>
      </c>
      <c r="W778">
        <f t="shared" si="252"/>
        <v>188.62817342367163</v>
      </c>
      <c r="X778">
        <f t="shared" si="253"/>
        <v>-15.234529949636554</v>
      </c>
      <c r="Y778">
        <f t="shared" si="254"/>
        <v>-87.920254107620764</v>
      </c>
    </row>
    <row r="779" spans="3:25" x14ac:dyDescent="0.55000000000000004">
      <c r="C779">
        <f t="shared" si="258"/>
        <v>0.77000000000000057</v>
      </c>
      <c r="D779">
        <f t="shared" ref="D779:D842" si="264">EXP(E779)</f>
        <v>5.2599466381874923E-10</v>
      </c>
      <c r="E779">
        <f t="shared" si="259"/>
        <v>-21.365730048073573</v>
      </c>
      <c r="F779">
        <f t="shared" ref="F779:F842" si="265">GAMMALN($D$3+$D$2)</f>
        <v>359.1342053695754</v>
      </c>
      <c r="G779">
        <f t="shared" ref="G779:G842" si="266">GAMMALN($D$2)</f>
        <v>125.31727114935688</v>
      </c>
      <c r="H779">
        <f t="shared" ref="H779:H842" si="267">GAMMALN($D$3)</f>
        <v>164.3201122631952</v>
      </c>
      <c r="I779">
        <f t="shared" si="260"/>
        <v>-11.500049621913899</v>
      </c>
      <c r="J779">
        <f t="shared" si="261"/>
        <v>-79.362502383182985</v>
      </c>
      <c r="L779">
        <f t="shared" si="256"/>
        <v>0.77000000000000057</v>
      </c>
      <c r="M779" s="2">
        <f t="shared" si="262"/>
        <v>3.1034176919923451</v>
      </c>
      <c r="N779">
        <f t="shared" si="257"/>
        <v>-12.47716251823536</v>
      </c>
      <c r="O779">
        <f t="shared" si="263"/>
        <v>3.812739805386437E-6</v>
      </c>
      <c r="P779" s="2">
        <f t="shared" ref="P779:P842" si="268">0.5*(O779+O778)*(L779-L778)</f>
        <v>3.827738290116543E-9</v>
      </c>
      <c r="R779">
        <f t="shared" si="255"/>
        <v>0.77000000000000057</v>
      </c>
      <c r="S779">
        <f t="shared" ref="S779:S842" si="269">EXP(T779)</f>
        <v>3.7583600708667702E-9</v>
      </c>
      <c r="T779">
        <f t="shared" ref="T779:T842" si="270">U779-V779-W779+X779+Y779</f>
        <v>-19.3992831260515</v>
      </c>
      <c r="U779">
        <f t="shared" ref="U779:U842" si="271">GAMMALN($U$1)</f>
        <v>453.02489623849613</v>
      </c>
      <c r="V779">
        <f t="shared" ref="V779:V842" si="272">GAMMALN($U$2)</f>
        <v>180.45629141754378</v>
      </c>
      <c r="W779">
        <f t="shared" ref="W779:W842" si="273">GAMMALN($U$3)</f>
        <v>188.62817342367163</v>
      </c>
      <c r="X779">
        <f t="shared" ref="X779:X842" si="274">($U$2-1)*LN(R779)</f>
        <v>-15.159156319795594</v>
      </c>
      <c r="Y779">
        <f t="shared" ref="Y779:Y842" si="275">($U$3-1)*LN(1-R779)</f>
        <v>-88.180558203536648</v>
      </c>
    </row>
    <row r="780" spans="3:25" x14ac:dyDescent="0.55000000000000004">
      <c r="C780">
        <f t="shared" si="258"/>
        <v>0.77100000000000057</v>
      </c>
      <c r="D780">
        <f t="shared" si="264"/>
        <v>4.4014418280073858E-10</v>
      </c>
      <c r="E780">
        <f t="shared" si="259"/>
        <v>-21.543918754510791</v>
      </c>
      <c r="F780">
        <f t="shared" si="265"/>
        <v>359.1342053695754</v>
      </c>
      <c r="G780">
        <f t="shared" si="266"/>
        <v>125.31727114935688</v>
      </c>
      <c r="H780">
        <f t="shared" si="267"/>
        <v>164.3201122631952</v>
      </c>
      <c r="I780">
        <f t="shared" si="260"/>
        <v>-11.442943838427501</v>
      </c>
      <c r="J780">
        <f t="shared" si="261"/>
        <v>-79.597796873106603</v>
      </c>
      <c r="L780">
        <f t="shared" si="256"/>
        <v>0.77100000000000057</v>
      </c>
      <c r="M780" s="2">
        <f t="shared" si="262"/>
        <v>3.0787700268561209</v>
      </c>
      <c r="N780">
        <f t="shared" si="257"/>
        <v>-12.485136328430697</v>
      </c>
      <c r="O780">
        <f t="shared" si="263"/>
        <v>3.7824586304684751E-6</v>
      </c>
      <c r="P780" s="2">
        <f t="shared" si="268"/>
        <v>3.7975992179274597E-9</v>
      </c>
      <c r="R780">
        <f t="shared" ref="R780:R843" si="276">0.001+R779</f>
        <v>0.77100000000000057</v>
      </c>
      <c r="S780">
        <f t="shared" si="269"/>
        <v>3.1199600406717184E-9</v>
      </c>
      <c r="T780">
        <f t="shared" si="270"/>
        <v>-19.58544564268405</v>
      </c>
      <c r="U780">
        <f t="shared" si="271"/>
        <v>453.02489623849613</v>
      </c>
      <c r="V780">
        <f t="shared" si="272"/>
        <v>180.45629141754378</v>
      </c>
      <c r="W780">
        <f t="shared" si="273"/>
        <v>188.62817342367163</v>
      </c>
      <c r="X780">
        <f t="shared" si="274"/>
        <v>-15.083880514290797</v>
      </c>
      <c r="Y780">
        <f t="shared" si="275"/>
        <v>-88.441996525674</v>
      </c>
    </row>
    <row r="781" spans="3:25" x14ac:dyDescent="0.55000000000000004">
      <c r="C781">
        <f t="shared" si="258"/>
        <v>0.77200000000000057</v>
      </c>
      <c r="D781">
        <f t="shared" si="264"/>
        <v>3.6789953468830267E-10</v>
      </c>
      <c r="E781">
        <f t="shared" si="259"/>
        <v>-21.723211218596269</v>
      </c>
      <c r="F781">
        <f t="shared" si="265"/>
        <v>359.1342053695754</v>
      </c>
      <c r="G781">
        <f t="shared" si="266"/>
        <v>125.31727114935688</v>
      </c>
      <c r="H781">
        <f t="shared" si="267"/>
        <v>164.3201122631952</v>
      </c>
      <c r="I781">
        <f t="shared" si="260"/>
        <v>-11.385912074123846</v>
      </c>
      <c r="J781">
        <f t="shared" si="261"/>
        <v>-79.834121101495739</v>
      </c>
      <c r="L781">
        <f t="shared" ref="L781:L844" si="277">C781</f>
        <v>0.77200000000000057</v>
      </c>
      <c r="M781" s="2">
        <f t="shared" si="262"/>
        <v>3.0538967501662966</v>
      </c>
      <c r="N781">
        <f t="shared" ref="N781:N844" si="278">$M$3*LN(L781)+($M$2-$M$3)*LN(1-L781)</f>
        <v>-12.493248105569236</v>
      </c>
      <c r="O781">
        <f t="shared" si="263"/>
        <v>3.7519002778592261E-6</v>
      </c>
      <c r="P781" s="2">
        <f t="shared" si="268"/>
        <v>3.7671794541638535E-9</v>
      </c>
      <c r="R781">
        <f t="shared" si="276"/>
        <v>0.77200000000000057</v>
      </c>
      <c r="S781">
        <f t="shared" si="269"/>
        <v>2.5867854168217088E-9</v>
      </c>
      <c r="T781">
        <f t="shared" si="270"/>
        <v>-19.772849883908066</v>
      </c>
      <c r="U781">
        <f t="shared" si="271"/>
        <v>453.02489623849613</v>
      </c>
      <c r="V781">
        <f t="shared" si="272"/>
        <v>180.45629141754378</v>
      </c>
      <c r="W781">
        <f t="shared" si="273"/>
        <v>188.62817342367163</v>
      </c>
      <c r="X781">
        <f t="shared" si="274"/>
        <v>-15.008702279526888</v>
      </c>
      <c r="Y781">
        <f t="shared" si="275"/>
        <v>-88.704579001661926</v>
      </c>
    </row>
    <row r="782" spans="3:25" x14ac:dyDescent="0.55000000000000004">
      <c r="C782">
        <f t="shared" si="258"/>
        <v>0.77300000000000058</v>
      </c>
      <c r="D782">
        <f t="shared" si="264"/>
        <v>3.0717106719944965E-10</v>
      </c>
      <c r="E782">
        <f t="shared" si="259"/>
        <v>-21.90361630138392</v>
      </c>
      <c r="F782">
        <f t="shared" si="265"/>
        <v>359.1342053695754</v>
      </c>
      <c r="G782">
        <f t="shared" si="266"/>
        <v>125.31727114935688</v>
      </c>
      <c r="H782">
        <f t="shared" si="267"/>
        <v>164.3201122631952</v>
      </c>
      <c r="I782">
        <f t="shared" si="260"/>
        <v>-11.328954137367431</v>
      </c>
      <c r="J782">
        <f t="shared" si="261"/>
        <v>-80.071484121039802</v>
      </c>
      <c r="L782">
        <f t="shared" si="277"/>
        <v>0.77300000000000058</v>
      </c>
      <c r="M782" s="2">
        <f t="shared" si="262"/>
        <v>3.0288036579590258</v>
      </c>
      <c r="N782">
        <f t="shared" si="278"/>
        <v>-12.501498794530423</v>
      </c>
      <c r="O782">
        <f t="shared" si="263"/>
        <v>3.7210718683461407E-6</v>
      </c>
      <c r="P782" s="2">
        <f t="shared" si="268"/>
        <v>3.7364860731026869E-9</v>
      </c>
      <c r="R782">
        <f t="shared" si="276"/>
        <v>0.77300000000000058</v>
      </c>
      <c r="S782">
        <f t="shared" si="269"/>
        <v>2.1420432886807889E-9</v>
      </c>
      <c r="T782">
        <f t="shared" si="270"/>
        <v>-19.961505655656907</v>
      </c>
      <c r="U782">
        <f t="shared" si="271"/>
        <v>453.02489623849613</v>
      </c>
      <c r="V782">
        <f t="shared" si="272"/>
        <v>180.45629141754378</v>
      </c>
      <c r="W782">
        <f t="shared" si="273"/>
        <v>188.62817342367163</v>
      </c>
      <c r="X782">
        <f t="shared" si="274"/>
        <v>-14.933621362893431</v>
      </c>
      <c r="Y782">
        <f t="shared" si="275"/>
        <v>-88.968315690044221</v>
      </c>
    </row>
    <row r="783" spans="3:25" x14ac:dyDescent="0.55000000000000004">
      <c r="C783">
        <f t="shared" si="258"/>
        <v>0.77400000000000058</v>
      </c>
      <c r="D783">
        <f t="shared" si="264"/>
        <v>2.5617943869762338E-10</v>
      </c>
      <c r="E783">
        <f t="shared" si="259"/>
        <v>-22.085142984574787</v>
      </c>
      <c r="F783">
        <f t="shared" si="265"/>
        <v>359.1342053695754</v>
      </c>
      <c r="G783">
        <f t="shared" si="266"/>
        <v>125.31727114935688</v>
      </c>
      <c r="H783">
        <f t="shared" si="267"/>
        <v>164.3201122631952</v>
      </c>
      <c r="I783">
        <f t="shared" si="260"/>
        <v>-11.272069837266004</v>
      </c>
      <c r="J783">
        <f t="shared" si="261"/>
        <v>-80.309895104332099</v>
      </c>
      <c r="L783">
        <f t="shared" si="277"/>
        <v>0.77400000000000058</v>
      </c>
      <c r="M783" s="2">
        <f t="shared" si="262"/>
        <v>3.0034966200648263</v>
      </c>
      <c r="N783">
        <f t="shared" si="278"/>
        <v>-12.50988935375285</v>
      </c>
      <c r="O783">
        <f t="shared" si="263"/>
        <v>3.6899806133775926E-6</v>
      </c>
      <c r="P783" s="2">
        <f t="shared" si="268"/>
        <v>3.70552624086187E-9</v>
      </c>
      <c r="R783">
        <f t="shared" si="276"/>
        <v>0.77400000000000058</v>
      </c>
      <c r="S783">
        <f t="shared" si="269"/>
        <v>1.7715288642639581E-9</v>
      </c>
      <c r="T783">
        <f t="shared" si="270"/>
        <v>-20.151422898070209</v>
      </c>
      <c r="U783">
        <f t="shared" si="271"/>
        <v>453.02489623849613</v>
      </c>
      <c r="V783">
        <f t="shared" si="272"/>
        <v>180.45629141754378</v>
      </c>
      <c r="W783">
        <f t="shared" si="273"/>
        <v>188.62817342367163</v>
      </c>
      <c r="X783">
        <f t="shared" si="274"/>
        <v>-14.858637512759733</v>
      </c>
      <c r="Y783">
        <f t="shared" si="275"/>
        <v>-89.233216782591228</v>
      </c>
    </row>
    <row r="784" spans="3:25" x14ac:dyDescent="0.55000000000000004">
      <c r="C784">
        <f t="shared" si="258"/>
        <v>0.77500000000000058</v>
      </c>
      <c r="D784">
        <f t="shared" si="264"/>
        <v>2.1341118339638933E-10</v>
      </c>
      <c r="E784">
        <f t="shared" si="259"/>
        <v>-22.267800372640266</v>
      </c>
      <c r="F784">
        <f t="shared" si="265"/>
        <v>359.1342053695754</v>
      </c>
      <c r="G784">
        <f t="shared" si="266"/>
        <v>125.31727114935688</v>
      </c>
      <c r="H784">
        <f t="shared" si="267"/>
        <v>164.3201122631952</v>
      </c>
      <c r="I784">
        <f t="shared" si="260"/>
        <v>-11.215258983666729</v>
      </c>
      <c r="J784">
        <f t="shared" si="261"/>
        <v>-80.549363345996852</v>
      </c>
      <c r="L784">
        <f t="shared" si="277"/>
        <v>0.77500000000000058</v>
      </c>
      <c r="M784" s="2">
        <f t="shared" si="262"/>
        <v>2.9779815781398686</v>
      </c>
      <c r="N784">
        <f t="shared" si="278"/>
        <v>-12.518420755469368</v>
      </c>
      <c r="O784">
        <f t="shared" si="263"/>
        <v>3.6586338126441934E-6</v>
      </c>
      <c r="P784" s="2">
        <f t="shared" si="268"/>
        <v>3.6743072130108966E-9</v>
      </c>
      <c r="R784">
        <f t="shared" si="276"/>
        <v>0.77500000000000058</v>
      </c>
      <c r="S784">
        <f t="shared" si="269"/>
        <v>1.4632414545059527E-9</v>
      </c>
      <c r="T784">
        <f t="shared" si="270"/>
        <v>-20.342611687852212</v>
      </c>
      <c r="U784">
        <f t="shared" si="271"/>
        <v>453.02489623849613</v>
      </c>
      <c r="V784">
        <f t="shared" si="272"/>
        <v>180.45629141754378</v>
      </c>
      <c r="W784">
        <f t="shared" si="273"/>
        <v>188.62817342367163</v>
      </c>
      <c r="X784">
        <f t="shared" si="274"/>
        <v>-14.783750478469781</v>
      </c>
      <c r="Y784">
        <f t="shared" si="275"/>
        <v>-89.499292606663175</v>
      </c>
    </row>
    <row r="785" spans="3:25" x14ac:dyDescent="0.55000000000000004">
      <c r="C785">
        <f t="shared" si="258"/>
        <v>0.77600000000000058</v>
      </c>
      <c r="D785">
        <f t="shared" si="264"/>
        <v>1.7758039233359642E-10</v>
      </c>
      <c r="E785">
        <f t="shared" si="259"/>
        <v>-22.451597694992444</v>
      </c>
      <c r="F785">
        <f t="shared" si="265"/>
        <v>359.1342053695754</v>
      </c>
      <c r="G785">
        <f t="shared" si="266"/>
        <v>125.31727114935688</v>
      </c>
      <c r="H785">
        <f t="shared" si="267"/>
        <v>164.3201122631952</v>
      </c>
      <c r="I785">
        <f t="shared" si="260"/>
        <v>-11.158521387152373</v>
      </c>
      <c r="J785">
        <f t="shared" si="261"/>
        <v>-80.789898264863382</v>
      </c>
      <c r="L785">
        <f t="shared" si="277"/>
        <v>0.77600000000000058</v>
      </c>
      <c r="M785" s="2">
        <f t="shared" si="262"/>
        <v>2.9522645436501702</v>
      </c>
      <c r="N785">
        <f t="shared" si="278"/>
        <v>-12.527093985947443</v>
      </c>
      <c r="O785">
        <f t="shared" si="263"/>
        <v>3.627038851602252E-6</v>
      </c>
      <c r="P785" s="2">
        <f t="shared" si="268"/>
        <v>3.642836332123226E-9</v>
      </c>
      <c r="R785">
        <f t="shared" si="276"/>
        <v>0.77600000000000058</v>
      </c>
      <c r="S785">
        <f t="shared" si="269"/>
        <v>1.2070551058152074E-9</v>
      </c>
      <c r="T785">
        <f t="shared" si="270"/>
        <v>-20.535082240682456</v>
      </c>
      <c r="U785">
        <f t="shared" si="271"/>
        <v>453.02489623849613</v>
      </c>
      <c r="V785">
        <f t="shared" si="272"/>
        <v>180.45629141754378</v>
      </c>
      <c r="W785">
        <f t="shared" si="273"/>
        <v>188.62817342367163</v>
      </c>
      <c r="X785">
        <f t="shared" si="274"/>
        <v>-14.70896001033722</v>
      </c>
      <c r="Y785">
        <f t="shared" si="275"/>
        <v>-89.766553627625981</v>
      </c>
    </row>
    <row r="786" spans="3:25" x14ac:dyDescent="0.55000000000000004">
      <c r="C786">
        <f t="shared" si="258"/>
        <v>0.77700000000000058</v>
      </c>
      <c r="D786">
        <f t="shared" si="264"/>
        <v>1.4759570424699922E-10</v>
      </c>
      <c r="E786">
        <f t="shared" si="259"/>
        <v>-22.636544308203327</v>
      </c>
      <c r="F786">
        <f t="shared" si="265"/>
        <v>359.1342053695754</v>
      </c>
      <c r="G786">
        <f t="shared" si="266"/>
        <v>125.31727114935688</v>
      </c>
      <c r="H786">
        <f t="shared" si="267"/>
        <v>164.3201122631952</v>
      </c>
      <c r="I786">
        <f t="shared" si="260"/>
        <v>-11.101856859037509</v>
      </c>
      <c r="J786">
        <f t="shared" si="261"/>
        <v>-81.03150940618913</v>
      </c>
      <c r="L786">
        <f t="shared" si="277"/>
        <v>0.77700000000000058</v>
      </c>
      <c r="M786" s="2">
        <f t="shared" si="262"/>
        <v>2.9263515958090696</v>
      </c>
      <c r="N786">
        <f t="shared" si="278"/>
        <v>-12.535910045734969</v>
      </c>
      <c r="O786">
        <f t="shared" si="263"/>
        <v>3.5952031989398358E-6</v>
      </c>
      <c r="P786" s="2">
        <f t="shared" si="268"/>
        <v>3.6111210252710474E-9</v>
      </c>
      <c r="R786">
        <f t="shared" si="276"/>
        <v>0.77700000000000058</v>
      </c>
      <c r="S786">
        <f t="shared" si="269"/>
        <v>9.9443645741199845E-10</v>
      </c>
      <c r="T786">
        <f t="shared" si="270"/>
        <v>-20.728844913680859</v>
      </c>
      <c r="U786">
        <f t="shared" si="271"/>
        <v>453.02489623849613</v>
      </c>
      <c r="V786">
        <f t="shared" si="272"/>
        <v>180.45629141754378</v>
      </c>
      <c r="W786">
        <f t="shared" si="273"/>
        <v>188.62817342367163</v>
      </c>
      <c r="X786">
        <f t="shared" si="274"/>
        <v>-14.634265859640353</v>
      </c>
      <c r="Y786">
        <f t="shared" si="275"/>
        <v>-90.035010451321256</v>
      </c>
    </row>
    <row r="787" spans="3:25" x14ac:dyDescent="0.55000000000000004">
      <c r="C787">
        <f t="shared" si="258"/>
        <v>0.77800000000000058</v>
      </c>
      <c r="D787">
        <f t="shared" si="264"/>
        <v>1.2253190164277483E-10</v>
      </c>
      <c r="E787">
        <f t="shared" si="259"/>
        <v>-22.822649698273906</v>
      </c>
      <c r="F787">
        <f t="shared" si="265"/>
        <v>359.1342053695754</v>
      </c>
      <c r="G787">
        <f t="shared" si="266"/>
        <v>125.31727114935688</v>
      </c>
      <c r="H787">
        <f t="shared" si="267"/>
        <v>164.3201122631952</v>
      </c>
      <c r="I787">
        <f t="shared" si="260"/>
        <v>-11.045265211364766</v>
      </c>
      <c r="J787">
        <f t="shared" si="261"/>
        <v>-81.274206443932457</v>
      </c>
      <c r="L787">
        <f t="shared" si="277"/>
        <v>0.77800000000000058</v>
      </c>
      <c r="M787" s="2">
        <f t="shared" si="262"/>
        <v>2.9002488794687933</v>
      </c>
      <c r="N787">
        <f t="shared" si="278"/>
        <v>-12.544869949911586</v>
      </c>
      <c r="O787">
        <f t="shared" si="263"/>
        <v>3.5631344039864272E-6</v>
      </c>
      <c r="P787" s="2">
        <f t="shared" si="268"/>
        <v>3.5791688014631346E-9</v>
      </c>
      <c r="R787">
        <f t="shared" si="276"/>
        <v>0.77800000000000058</v>
      </c>
      <c r="S787">
        <f t="shared" si="269"/>
        <v>8.1820335667663191E-10</v>
      </c>
      <c r="T787">
        <f t="shared" si="270"/>
        <v>-20.92391020792806</v>
      </c>
      <c r="U787">
        <f t="shared" si="271"/>
        <v>453.02489623849613</v>
      </c>
      <c r="V787">
        <f t="shared" si="272"/>
        <v>180.45629141754378</v>
      </c>
      <c r="W787">
        <f t="shared" si="273"/>
        <v>188.62817342367163</v>
      </c>
      <c r="X787">
        <f t="shared" si="274"/>
        <v>-14.559667778617193</v>
      </c>
      <c r="Y787">
        <f t="shared" si="275"/>
        <v>-90.30467382659161</v>
      </c>
    </row>
    <row r="788" spans="3:25" x14ac:dyDescent="0.55000000000000004">
      <c r="C788">
        <f t="shared" si="258"/>
        <v>0.77900000000000058</v>
      </c>
      <c r="D788">
        <f t="shared" si="264"/>
        <v>1.0160549648815257E-10</v>
      </c>
      <c r="E788">
        <f t="shared" si="259"/>
        <v>-23.00992348295464</v>
      </c>
      <c r="F788">
        <f t="shared" si="265"/>
        <v>359.1342053695754</v>
      </c>
      <c r="G788">
        <f t="shared" si="266"/>
        <v>125.31727114935688</v>
      </c>
      <c r="H788">
        <f t="shared" si="267"/>
        <v>164.3201122631952</v>
      </c>
      <c r="I788">
        <f t="shared" si="260"/>
        <v>-10.988746256901074</v>
      </c>
      <c r="J788">
        <f t="shared" si="261"/>
        <v>-81.517999183076881</v>
      </c>
      <c r="L788">
        <f t="shared" si="277"/>
        <v>0.77900000000000058</v>
      </c>
      <c r="M788" s="2">
        <f t="shared" si="262"/>
        <v>2.8739626029665097</v>
      </c>
      <c r="N788">
        <f t="shared" si="278"/>
        <v>-12.553974728345754</v>
      </c>
      <c r="O788">
        <f t="shared" si="263"/>
        <v>3.5308400940666726E-6</v>
      </c>
      <c r="P788" s="2">
        <f t="shared" si="268"/>
        <v>3.5469872490265531E-9</v>
      </c>
      <c r="R788">
        <f t="shared" si="276"/>
        <v>0.77900000000000058</v>
      </c>
      <c r="S788">
        <f t="shared" si="269"/>
        <v>6.7231860643600074E-10</v>
      </c>
      <c r="T788">
        <f t="shared" si="270"/>
        <v>-21.120288771042979</v>
      </c>
      <c r="U788">
        <f t="shared" si="271"/>
        <v>453.02489623849613</v>
      </c>
      <c r="V788">
        <f t="shared" si="272"/>
        <v>180.45629141754378</v>
      </c>
      <c r="W788">
        <f t="shared" si="273"/>
        <v>188.62817342367163</v>
      </c>
      <c r="X788">
        <f t="shared" si="274"/>
        <v>-14.485165520460507</v>
      </c>
      <c r="Y788">
        <f t="shared" si="275"/>
        <v>-90.575554647863214</v>
      </c>
    </row>
    <row r="789" spans="3:25" x14ac:dyDescent="0.55000000000000004">
      <c r="C789">
        <f t="shared" si="258"/>
        <v>0.78000000000000058</v>
      </c>
      <c r="D789">
        <f t="shared" si="264"/>
        <v>8.4153768420090788E-11</v>
      </c>
      <c r="E789">
        <f t="shared" si="259"/>
        <v>-23.198375414118658</v>
      </c>
      <c r="F789">
        <f t="shared" si="265"/>
        <v>359.1342053695754</v>
      </c>
      <c r="G789">
        <f t="shared" si="266"/>
        <v>125.31727114935688</v>
      </c>
      <c r="H789">
        <f t="shared" si="267"/>
        <v>164.3201122631952</v>
      </c>
      <c r="I789">
        <f t="shared" si="260"/>
        <v>-10.932299809133951</v>
      </c>
      <c r="J789">
        <f t="shared" si="261"/>
        <v>-81.762897562008021</v>
      </c>
      <c r="L789">
        <f t="shared" si="277"/>
        <v>0.78000000000000058</v>
      </c>
      <c r="M789" s="2">
        <f t="shared" si="262"/>
        <v>2.8474990359257091</v>
      </c>
      <c r="N789">
        <f t="shared" si="278"/>
        <v>-12.563225425957654</v>
      </c>
      <c r="O789">
        <f t="shared" si="263"/>
        <v>3.4983279717992382E-6</v>
      </c>
      <c r="P789" s="2">
        <f t="shared" si="268"/>
        <v>3.5145840329329587E-9</v>
      </c>
      <c r="R789">
        <f t="shared" si="276"/>
        <v>0.78000000000000058</v>
      </c>
      <c r="S789">
        <f t="shared" si="269"/>
        <v>5.5171395588663131E-10</v>
      </c>
      <c r="T789">
        <f t="shared" si="270"/>
        <v>-21.317991399818879</v>
      </c>
      <c r="U789">
        <f t="shared" si="271"/>
        <v>453.02489623849613</v>
      </c>
      <c r="V789">
        <f t="shared" si="272"/>
        <v>180.45629141754378</v>
      </c>
      <c r="W789">
        <f t="shared" si="273"/>
        <v>188.62817342367163</v>
      </c>
      <c r="X789">
        <f t="shared" si="274"/>
        <v>-14.410758839312935</v>
      </c>
      <c r="Y789">
        <f t="shared" si="275"/>
        <v>-90.847663957786693</v>
      </c>
    </row>
    <row r="790" spans="3:25" x14ac:dyDescent="0.55000000000000004">
      <c r="C790">
        <f t="shared" si="258"/>
        <v>0.78100000000000058</v>
      </c>
      <c r="D790">
        <f t="shared" si="264"/>
        <v>6.9616787344789973E-11</v>
      </c>
      <c r="E790">
        <f t="shared" si="259"/>
        <v>-23.388015380188996</v>
      </c>
      <c r="F790">
        <f t="shared" si="265"/>
        <v>359.1342053695754</v>
      </c>
      <c r="G790">
        <f t="shared" si="266"/>
        <v>125.31727114935688</v>
      </c>
      <c r="H790">
        <f t="shared" si="267"/>
        <v>164.3201122631952</v>
      </c>
      <c r="I790">
        <f t="shared" si="260"/>
        <v>-10.875925682267814</v>
      </c>
      <c r="J790">
        <f t="shared" si="261"/>
        <v>-82.008911654944498</v>
      </c>
      <c r="L790">
        <f t="shared" si="277"/>
        <v>0.78100000000000058</v>
      </c>
      <c r="M790" s="2">
        <f t="shared" si="262"/>
        <v>2.8208645070134568</v>
      </c>
      <c r="N790">
        <f t="shared" si="278"/>
        <v>-12.572623102988139</v>
      </c>
      <c r="O790">
        <f t="shared" si="263"/>
        <v>3.4656058123414612E-6</v>
      </c>
      <c r="P790" s="2">
        <f t="shared" si="268"/>
        <v>3.481966892070353E-9</v>
      </c>
      <c r="R790">
        <f t="shared" si="276"/>
        <v>0.78100000000000058</v>
      </c>
      <c r="S790">
        <f t="shared" si="269"/>
        <v>4.5214009342170642E-10</v>
      </c>
      <c r="T790">
        <f t="shared" si="270"/>
        <v>-21.517029042919702</v>
      </c>
      <c r="U790">
        <f t="shared" si="271"/>
        <v>453.02489623849613</v>
      </c>
      <c r="V790">
        <f t="shared" si="272"/>
        <v>180.45629141754378</v>
      </c>
      <c r="W790">
        <f t="shared" si="273"/>
        <v>188.62817342367163</v>
      </c>
      <c r="X790">
        <f t="shared" si="274"/>
        <v>-14.336447490262119</v>
      </c>
      <c r="Y790">
        <f t="shared" si="275"/>
        <v>-91.121012949938333</v>
      </c>
    </row>
    <row r="791" spans="3:25" x14ac:dyDescent="0.55000000000000004">
      <c r="C791">
        <f t="shared" si="258"/>
        <v>0.78200000000000058</v>
      </c>
      <c r="D791">
        <f t="shared" si="264"/>
        <v>5.7522012884003407E-11</v>
      </c>
      <c r="E791">
        <f t="shared" si="259"/>
        <v>-23.578853408621733</v>
      </c>
      <c r="F791">
        <f t="shared" si="265"/>
        <v>359.1342053695754</v>
      </c>
      <c r="G791">
        <f t="shared" si="266"/>
        <v>125.31727114935688</v>
      </c>
      <c r="H791">
        <f t="shared" si="267"/>
        <v>164.3201122631952</v>
      </c>
      <c r="I791">
        <f t="shared" si="260"/>
        <v>-10.819623691220309</v>
      </c>
      <c r="J791">
        <f t="shared" si="261"/>
        <v>-82.256051674424739</v>
      </c>
      <c r="L791">
        <f t="shared" si="277"/>
        <v>0.78200000000000058</v>
      </c>
      <c r="M791" s="2">
        <f t="shared" si="262"/>
        <v>2.794065401654326</v>
      </c>
      <c r="N791">
        <f t="shared" si="278"/>
        <v>-12.582168835273857</v>
      </c>
      <c r="O791">
        <f t="shared" si="263"/>
        <v>3.4326814605807722E-6</v>
      </c>
      <c r="P791" s="2">
        <f t="shared" si="268"/>
        <v>3.4491436364611199E-9</v>
      </c>
      <c r="R791">
        <f t="shared" si="276"/>
        <v>0.78200000000000058</v>
      </c>
      <c r="S791">
        <f t="shared" si="269"/>
        <v>3.7003896551291354E-10</v>
      </c>
      <c r="T791">
        <f t="shared" si="270"/>
        <v>-21.717412803638155</v>
      </c>
      <c r="U791">
        <f t="shared" si="271"/>
        <v>453.02489623849613</v>
      </c>
      <c r="V791">
        <f t="shared" si="272"/>
        <v>180.45629141754378</v>
      </c>
      <c r="W791">
        <f t="shared" si="273"/>
        <v>188.62817342367163</v>
      </c>
      <c r="X791">
        <f t="shared" si="274"/>
        <v>-14.262231229335862</v>
      </c>
      <c r="Y791">
        <f t="shared" si="275"/>
        <v>-91.395612971583034</v>
      </c>
    </row>
    <row r="792" spans="3:25" x14ac:dyDescent="0.55000000000000004">
      <c r="C792">
        <f t="shared" si="258"/>
        <v>0.78300000000000058</v>
      </c>
      <c r="D792">
        <f t="shared" si="264"/>
        <v>4.7471116266340599E-11</v>
      </c>
      <c r="E792">
        <f t="shared" si="259"/>
        <v>-23.770899668446084</v>
      </c>
      <c r="F792">
        <f t="shared" si="265"/>
        <v>359.1342053695754</v>
      </c>
      <c r="G792">
        <f t="shared" si="266"/>
        <v>125.31727114935688</v>
      </c>
      <c r="H792">
        <f t="shared" si="267"/>
        <v>164.3201122631952</v>
      </c>
      <c r="I792">
        <f t="shared" si="260"/>
        <v>-10.763393651618662</v>
      </c>
      <c r="J792">
        <f t="shared" si="261"/>
        <v>-82.504327973850735</v>
      </c>
      <c r="L792">
        <f t="shared" si="277"/>
        <v>0.78300000000000058</v>
      </c>
      <c r="M792" s="2">
        <f t="shared" si="262"/>
        <v>2.7671081597017104</v>
      </c>
      <c r="N792">
        <f t="shared" si="278"/>
        <v>-12.591863714528747</v>
      </c>
      <c r="O792">
        <f t="shared" si="263"/>
        <v>3.3995628282737596E-6</v>
      </c>
      <c r="P792" s="2">
        <f t="shared" si="268"/>
        <v>3.4161221444272692E-9</v>
      </c>
      <c r="R792">
        <f t="shared" si="276"/>
        <v>0.78300000000000058</v>
      </c>
      <c r="S792">
        <f t="shared" si="269"/>
        <v>3.0243524039432711E-10</v>
      </c>
      <c r="T792">
        <f t="shared" si="270"/>
        <v>-21.919153942717401</v>
      </c>
      <c r="U792">
        <f t="shared" si="271"/>
        <v>453.02489623849613</v>
      </c>
      <c r="V792">
        <f t="shared" si="272"/>
        <v>180.45629141754378</v>
      </c>
      <c r="W792">
        <f t="shared" si="273"/>
        <v>188.62817342367163</v>
      </c>
      <c r="X792">
        <f t="shared" si="274"/>
        <v>-14.188109813497327</v>
      </c>
      <c r="Y792">
        <f t="shared" si="275"/>
        <v>-91.671475526500814</v>
      </c>
    </row>
    <row r="793" spans="3:25" x14ac:dyDescent="0.55000000000000004">
      <c r="C793">
        <f t="shared" si="258"/>
        <v>0.78400000000000059</v>
      </c>
      <c r="D793">
        <f t="shared" si="264"/>
        <v>3.9128716824800381E-11</v>
      </c>
      <c r="E793">
        <f t="shared" si="259"/>
        <v>-23.964164472863381</v>
      </c>
      <c r="F793">
        <f t="shared" si="265"/>
        <v>359.1342053695754</v>
      </c>
      <c r="G793">
        <f t="shared" si="266"/>
        <v>125.31727114935688</v>
      </c>
      <c r="H793">
        <f t="shared" si="267"/>
        <v>164.3201122631952</v>
      </c>
      <c r="I793">
        <f t="shared" si="260"/>
        <v>-10.707235379796051</v>
      </c>
      <c r="J793">
        <f t="shared" si="261"/>
        <v>-82.753751050090642</v>
      </c>
      <c r="L793">
        <f t="shared" si="277"/>
        <v>0.78400000000000059</v>
      </c>
      <c r="M793" s="2">
        <f t="shared" si="262"/>
        <v>2.739999273067411</v>
      </c>
      <c r="N793">
        <f t="shared" si="278"/>
        <v>-12.601708848632047</v>
      </c>
      <c r="O793">
        <f t="shared" si="263"/>
        <v>3.3662578911339749E-6</v>
      </c>
      <c r="P793" s="2">
        <f t="shared" si="268"/>
        <v>3.3829103597038704E-9</v>
      </c>
      <c r="R793">
        <f t="shared" si="276"/>
        <v>0.78400000000000059</v>
      </c>
      <c r="S793">
        <f t="shared" si="269"/>
        <v>2.468441669998818E-10</v>
      </c>
      <c r="T793">
        <f t="shared" si="270"/>
        <v>-22.122263881237998</v>
      </c>
      <c r="U793">
        <f t="shared" si="271"/>
        <v>453.02489623849613</v>
      </c>
      <c r="V793">
        <f t="shared" si="272"/>
        <v>180.45629141754378</v>
      </c>
      <c r="W793">
        <f t="shared" si="273"/>
        <v>188.62817342367163</v>
      </c>
      <c r="X793">
        <f t="shared" si="274"/>
        <v>-14.114083000640251</v>
      </c>
      <c r="Y793">
        <f t="shared" si="275"/>
        <v>-91.948612277878496</v>
      </c>
    </row>
    <row r="794" spans="3:25" x14ac:dyDescent="0.55000000000000004">
      <c r="C794">
        <f t="shared" si="258"/>
        <v>0.78500000000000059</v>
      </c>
      <c r="D794">
        <f t="shared" si="264"/>
        <v>3.2212766013327707E-11</v>
      </c>
      <c r="E794">
        <f t="shared" si="259"/>
        <v>-24.158658281906469</v>
      </c>
      <c r="F794">
        <f t="shared" si="265"/>
        <v>359.1342053695754</v>
      </c>
      <c r="G794">
        <f t="shared" si="266"/>
        <v>125.31727114935688</v>
      </c>
      <c r="H794">
        <f t="shared" si="267"/>
        <v>164.3201122631952</v>
      </c>
      <c r="I794">
        <f t="shared" si="260"/>
        <v>-10.651148692788025</v>
      </c>
      <c r="J794">
        <f t="shared" si="261"/>
        <v>-83.004331546141756</v>
      </c>
      <c r="L794">
        <f t="shared" si="277"/>
        <v>0.78500000000000059</v>
      </c>
      <c r="M794" s="2">
        <f t="shared" si="262"/>
        <v>2.7127452833101215</v>
      </c>
      <c r="N794">
        <f t="shared" si="278"/>
        <v>-12.611705361923052</v>
      </c>
      <c r="O794">
        <f t="shared" si="263"/>
        <v>3.3327746858692325E-6</v>
      </c>
      <c r="P794" s="2">
        <f t="shared" si="268"/>
        <v>3.3495162885016066E-9</v>
      </c>
      <c r="R794">
        <f t="shared" si="276"/>
        <v>0.78500000000000059</v>
      </c>
      <c r="S794">
        <f t="shared" si="269"/>
        <v>2.0119345590156081E-10</v>
      </c>
      <c r="T794">
        <f t="shared" si="270"/>
        <v>-22.326754203572079</v>
      </c>
      <c r="U794">
        <f t="shared" si="271"/>
        <v>453.02489623849613</v>
      </c>
      <c r="V794">
        <f t="shared" si="272"/>
        <v>180.45629141754378</v>
      </c>
      <c r="W794">
        <f t="shared" si="273"/>
        <v>188.62817342367163</v>
      </c>
      <c r="X794">
        <f t="shared" si="274"/>
        <v>-14.040150549584217</v>
      </c>
      <c r="Y794">
        <f t="shared" si="275"/>
        <v>-92.227035051268615</v>
      </c>
    </row>
    <row r="795" spans="3:25" x14ac:dyDescent="0.55000000000000004">
      <c r="C795">
        <f t="shared" si="258"/>
        <v>0.78600000000000059</v>
      </c>
      <c r="D795">
        <f t="shared" si="264"/>
        <v>2.6486347479068888E-11</v>
      </c>
      <c r="E795">
        <f t="shared" si="259"/>
        <v>-24.354391705161163</v>
      </c>
      <c r="F795">
        <f t="shared" si="265"/>
        <v>359.1342053695754</v>
      </c>
      <c r="G795">
        <f t="shared" si="266"/>
        <v>125.31727114935688</v>
      </c>
      <c r="H795">
        <f t="shared" si="267"/>
        <v>164.3201122631952</v>
      </c>
      <c r="I795">
        <f t="shared" si="260"/>
        <v>-10.595133408328909</v>
      </c>
      <c r="J795">
        <f t="shared" si="261"/>
        <v>-83.256080253855572</v>
      </c>
      <c r="L795">
        <f t="shared" si="277"/>
        <v>0.78600000000000059</v>
      </c>
      <c r="M795" s="2">
        <f t="shared" si="262"/>
        <v>2.6853527791839258</v>
      </c>
      <c r="N795">
        <f t="shared" si="278"/>
        <v>-12.621854395502746</v>
      </c>
      <c r="O795">
        <f t="shared" si="263"/>
        <v>3.299121307169793E-6</v>
      </c>
      <c r="P795" s="2">
        <f t="shared" si="268"/>
        <v>3.3159479965195157E-9</v>
      </c>
      <c r="R795">
        <f t="shared" si="276"/>
        <v>0.78600000000000059</v>
      </c>
      <c r="S795">
        <f t="shared" si="269"/>
        <v>1.6375713654535577E-10</v>
      </c>
      <c r="T795">
        <f t="shared" si="270"/>
        <v>-22.532636660406482</v>
      </c>
      <c r="U795">
        <f t="shared" si="271"/>
        <v>453.02489623849613</v>
      </c>
      <c r="V795">
        <f t="shared" si="272"/>
        <v>180.45629141754378</v>
      </c>
      <c r="W795">
        <f t="shared" si="273"/>
        <v>188.62817342367163</v>
      </c>
      <c r="X795">
        <f t="shared" si="274"/>
        <v>-13.966312220069927</v>
      </c>
      <c r="Y795">
        <f t="shared" si="275"/>
        <v>-92.506755837617305</v>
      </c>
    </row>
    <row r="796" spans="3:25" x14ac:dyDescent="0.55000000000000004">
      <c r="C796">
        <f t="shared" si="258"/>
        <v>0.78700000000000059</v>
      </c>
      <c r="D796">
        <f t="shared" si="264"/>
        <v>2.1750692832105204E-11</v>
      </c>
      <c r="E796">
        <f t="shared" si="259"/>
        <v>-24.55137550455153</v>
      </c>
      <c r="F796">
        <f t="shared" si="265"/>
        <v>359.1342053695754</v>
      </c>
      <c r="G796">
        <f t="shared" si="266"/>
        <v>125.31727114935688</v>
      </c>
      <c r="H796">
        <f t="shared" si="267"/>
        <v>164.3201122631952</v>
      </c>
      <c r="I796">
        <f t="shared" si="260"/>
        <v>-10.539189344848255</v>
      </c>
      <c r="J796">
        <f t="shared" si="261"/>
        <v>-83.509008116726591</v>
      </c>
      <c r="L796">
        <f t="shared" si="277"/>
        <v>0.78700000000000059</v>
      </c>
      <c r="M796" s="2">
        <f t="shared" si="262"/>
        <v>2.6578283941474883</v>
      </c>
      <c r="N796">
        <f t="shared" si="278"/>
        <v>-12.63215710754255</v>
      </c>
      <c r="O796">
        <f t="shared" si="263"/>
        <v>3.2653059046482472E-6</v>
      </c>
      <c r="P796" s="2">
        <f t="shared" si="268"/>
        <v>3.2822136059090233E-9</v>
      </c>
      <c r="R796">
        <f t="shared" si="276"/>
        <v>0.78700000000000059</v>
      </c>
      <c r="S796">
        <f t="shared" si="269"/>
        <v>1.3309962980826449E-10</v>
      </c>
      <c r="T796">
        <f t="shared" si="270"/>
        <v>-22.739923171836651</v>
      </c>
      <c r="U796">
        <f t="shared" si="271"/>
        <v>453.02489623849613</v>
      </c>
      <c r="V796">
        <f t="shared" si="272"/>
        <v>180.45629141754378</v>
      </c>
      <c r="W796">
        <f t="shared" si="273"/>
        <v>188.62817342367163</v>
      </c>
      <c r="X796">
        <f t="shared" si="274"/>
        <v>-13.892567772754518</v>
      </c>
      <c r="Y796">
        <f t="shared" si="275"/>
        <v>-92.78778679636288</v>
      </c>
    </row>
    <row r="797" spans="3:25" x14ac:dyDescent="0.55000000000000004">
      <c r="C797">
        <f t="shared" si="258"/>
        <v>0.78800000000000059</v>
      </c>
      <c r="D797">
        <f t="shared" si="264"/>
        <v>1.7839239882084519E-11</v>
      </c>
      <c r="E797">
        <f t="shared" si="259"/>
        <v>-24.749620597190884</v>
      </c>
      <c r="F797">
        <f t="shared" si="265"/>
        <v>359.1342053695754</v>
      </c>
      <c r="G797">
        <f t="shared" si="266"/>
        <v>125.31727114935688</v>
      </c>
      <c r="H797">
        <f t="shared" si="267"/>
        <v>164.3201122631952</v>
      </c>
      <c r="I797">
        <f t="shared" si="260"/>
        <v>-10.483316321467315</v>
      </c>
      <c r="J797">
        <f t="shared" si="261"/>
        <v>-83.763126232746885</v>
      </c>
      <c r="L797">
        <f t="shared" si="277"/>
        <v>0.78800000000000059</v>
      </c>
      <c r="M797" s="2">
        <f t="shared" si="262"/>
        <v>2.6301788038349967</v>
      </c>
      <c r="N797">
        <f t="shared" si="278"/>
        <v>-12.642614673600365</v>
      </c>
      <c r="O797">
        <f t="shared" si="263"/>
        <v>3.2313366797324142E-6</v>
      </c>
      <c r="P797" s="2">
        <f t="shared" si="268"/>
        <v>3.2483212921903333E-9</v>
      </c>
      <c r="R797">
        <f t="shared" si="276"/>
        <v>0.78800000000000059</v>
      </c>
      <c r="S797">
        <f t="shared" si="269"/>
        <v>1.0802852205879414E-10</v>
      </c>
      <c r="T797">
        <f t="shared" si="270"/>
        <v>-22.9486258305338</v>
      </c>
      <c r="U797">
        <f t="shared" si="271"/>
        <v>453.02489623849613</v>
      </c>
      <c r="V797">
        <f t="shared" si="272"/>
        <v>180.45629141754378</v>
      </c>
      <c r="W797">
        <f t="shared" si="273"/>
        <v>188.62817342367163</v>
      </c>
      <c r="X797">
        <f t="shared" si="274"/>
        <v>-13.818916969206915</v>
      </c>
      <c r="Y797">
        <f t="shared" si="275"/>
        <v>-93.070140258607637</v>
      </c>
    </row>
    <row r="798" spans="3:25" x14ac:dyDescent="0.55000000000000004">
      <c r="C798">
        <f t="shared" si="258"/>
        <v>0.78900000000000059</v>
      </c>
      <c r="D798">
        <f t="shared" si="264"/>
        <v>1.4612583741996002E-11</v>
      </c>
      <c r="E798">
        <f t="shared" si="259"/>
        <v>-24.949138058300178</v>
      </c>
      <c r="F798">
        <f t="shared" si="265"/>
        <v>359.1342053695754</v>
      </c>
      <c r="G798">
        <f t="shared" si="266"/>
        <v>125.31727114935688</v>
      </c>
      <c r="H798">
        <f t="shared" si="267"/>
        <v>164.3201122631952</v>
      </c>
      <c r="I798">
        <f t="shared" si="260"/>
        <v>-10.42751415799553</v>
      </c>
      <c r="J798">
        <f t="shared" si="261"/>
        <v>-84.018445857327961</v>
      </c>
      <c r="L798">
        <f t="shared" si="277"/>
        <v>0.78900000000000059</v>
      </c>
      <c r="M798" s="2">
        <f t="shared" si="262"/>
        <v>2.6024107234897804</v>
      </c>
      <c r="N798">
        <f t="shared" si="278"/>
        <v>-12.65322828694411</v>
      </c>
      <c r="O798">
        <f t="shared" si="263"/>
        <v>3.1972218825123834E-6</v>
      </c>
      <c r="P798" s="2">
        <f t="shared" si="268"/>
        <v>3.2142792811224017E-9</v>
      </c>
      <c r="R798">
        <f t="shared" si="276"/>
        <v>0.78900000000000059</v>
      </c>
      <c r="S798">
        <f t="shared" si="269"/>
        <v>8.7554741154342533E-11</v>
      </c>
      <c r="T798">
        <f t="shared" si="270"/>
        <v>-23.158756904986845</v>
      </c>
      <c r="U798">
        <f t="shared" si="271"/>
        <v>453.02489623849613</v>
      </c>
      <c r="V798">
        <f t="shared" si="272"/>
        <v>180.45629141754378</v>
      </c>
      <c r="W798">
        <f t="shared" si="273"/>
        <v>188.62817342367163</v>
      </c>
      <c r="X798">
        <f t="shared" si="274"/>
        <v>-13.745359571903199</v>
      </c>
      <c r="Y798">
        <f t="shared" si="275"/>
        <v>-93.353828730364398</v>
      </c>
    </row>
    <row r="799" spans="3:25" x14ac:dyDescent="0.55000000000000004">
      <c r="C799">
        <f t="shared" si="258"/>
        <v>0.79000000000000059</v>
      </c>
      <c r="D799">
        <f t="shared" si="264"/>
        <v>1.195419175960297E-11</v>
      </c>
      <c r="E799">
        <f t="shared" si="259"/>
        <v>-25.149939124195974</v>
      </c>
      <c r="F799">
        <f t="shared" si="265"/>
        <v>359.1342053695754</v>
      </c>
      <c r="G799">
        <f t="shared" si="266"/>
        <v>125.31727114935688</v>
      </c>
      <c r="H799">
        <f t="shared" si="267"/>
        <v>164.3201122631952</v>
      </c>
      <c r="I799">
        <f t="shared" si="260"/>
        <v>-10.371782674927042</v>
      </c>
      <c r="J799">
        <f t="shared" si="261"/>
        <v>-84.274978406292249</v>
      </c>
      <c r="L799">
        <f t="shared" si="277"/>
        <v>0.79000000000000059</v>
      </c>
      <c r="M799" s="2">
        <f t="shared" si="262"/>
        <v>2.5745309053615855</v>
      </c>
      <c r="N799">
        <f t="shared" si="278"/>
        <v>-12.663999158882996</v>
      </c>
      <c r="O799">
        <f t="shared" si="263"/>
        <v>3.1629698085429072E-6</v>
      </c>
      <c r="P799" s="2">
        <f t="shared" si="268"/>
        <v>3.180095845527648E-9</v>
      </c>
      <c r="R799">
        <f t="shared" si="276"/>
        <v>0.79000000000000059</v>
      </c>
      <c r="S799">
        <f t="shared" si="269"/>
        <v>7.0859020273007011E-11</v>
      </c>
      <c r="T799">
        <f t="shared" si="270"/>
        <v>-23.370328842821536</v>
      </c>
      <c r="U799">
        <f t="shared" si="271"/>
        <v>453.02489623849613</v>
      </c>
      <c r="V799">
        <f t="shared" si="272"/>
        <v>180.45629141754378</v>
      </c>
      <c r="W799">
        <f t="shared" si="273"/>
        <v>188.62817342367163</v>
      </c>
      <c r="X799">
        <f t="shared" si="274"/>
        <v>-13.67189534422201</v>
      </c>
      <c r="Y799">
        <f t="shared" si="275"/>
        <v>-93.638864895880275</v>
      </c>
    </row>
    <row r="800" spans="3:25" x14ac:dyDescent="0.55000000000000004">
      <c r="C800">
        <f t="shared" si="258"/>
        <v>0.79100000000000059</v>
      </c>
      <c r="D800">
        <f t="shared" si="264"/>
        <v>9.7667711043792487E-12</v>
      </c>
      <c r="E800">
        <f t="shared" si="259"/>
        <v>-25.352035195349657</v>
      </c>
      <c r="F800">
        <f t="shared" si="265"/>
        <v>359.1342053695754</v>
      </c>
      <c r="G800">
        <f t="shared" si="266"/>
        <v>125.31727114935688</v>
      </c>
      <c r="H800">
        <f t="shared" si="267"/>
        <v>164.3201122631952</v>
      </c>
      <c r="I800">
        <f t="shared" si="260"/>
        <v>-10.316121693437227</v>
      </c>
      <c r="J800">
        <f t="shared" si="261"/>
        <v>-84.532735458935747</v>
      </c>
      <c r="L800">
        <f t="shared" si="277"/>
        <v>0.79100000000000059</v>
      </c>
      <c r="M800" s="2">
        <f t="shared" si="262"/>
        <v>2.5465461360685882</v>
      </c>
      <c r="N800">
        <f t="shared" si="278"/>
        <v>-12.674928519106727</v>
      </c>
      <c r="O800">
        <f t="shared" si="263"/>
        <v>3.1285887956024709E-6</v>
      </c>
      <c r="P800" s="2">
        <f t="shared" si="268"/>
        <v>3.1457793020726917E-9</v>
      </c>
      <c r="R800">
        <f t="shared" si="276"/>
        <v>0.79100000000000059</v>
      </c>
      <c r="S800">
        <f t="shared" si="269"/>
        <v>5.7263695797600096E-11</v>
      </c>
      <c r="T800">
        <f t="shared" si="270"/>
        <v>-23.583354274198953</v>
      </c>
      <c r="U800">
        <f t="shared" si="271"/>
        <v>453.02489623849613</v>
      </c>
      <c r="V800">
        <f t="shared" si="272"/>
        <v>180.45629141754378</v>
      </c>
      <c r="W800">
        <f t="shared" si="273"/>
        <v>188.62817342367163</v>
      </c>
      <c r="X800">
        <f t="shared" si="274"/>
        <v>-13.59852405043998</v>
      </c>
      <c r="Y800">
        <f t="shared" si="275"/>
        <v>-93.925261621039724</v>
      </c>
    </row>
    <row r="801" spans="3:25" x14ac:dyDescent="0.55000000000000004">
      <c r="C801">
        <f t="shared" si="258"/>
        <v>0.79200000000000059</v>
      </c>
      <c r="D801">
        <f t="shared" si="264"/>
        <v>7.9691933461646145E-12</v>
      </c>
      <c r="E801">
        <f t="shared" si="259"/>
        <v>-25.555437839520323</v>
      </c>
      <c r="F801">
        <f t="shared" si="265"/>
        <v>359.1342053695754</v>
      </c>
      <c r="G801">
        <f t="shared" si="266"/>
        <v>125.31727114935688</v>
      </c>
      <c r="H801">
        <f t="shared" si="267"/>
        <v>164.3201122631952</v>
      </c>
      <c r="I801">
        <f t="shared" si="260"/>
        <v>-10.260531035379259</v>
      </c>
      <c r="J801">
        <f t="shared" si="261"/>
        <v>-84.791728761164379</v>
      </c>
      <c r="L801">
        <f t="shared" si="277"/>
        <v>0.79200000000000059</v>
      </c>
      <c r="M801" s="2">
        <f t="shared" si="262"/>
        <v>2.5184632339251616</v>
      </c>
      <c r="N801">
        <f t="shared" si="278"/>
        <v>-12.686017616032878</v>
      </c>
      <c r="O801">
        <f t="shared" si="263"/>
        <v>3.0940872204102913E-6</v>
      </c>
      <c r="P801" s="2">
        <f t="shared" si="268"/>
        <v>3.111338008006384E-9</v>
      </c>
      <c r="R801">
        <f t="shared" si="276"/>
        <v>0.79200000000000059</v>
      </c>
      <c r="S801">
        <f t="shared" si="269"/>
        <v>4.6209023858745953E-11</v>
      </c>
      <c r="T801">
        <f t="shared" si="270"/>
        <v>-23.797846015295761</v>
      </c>
      <c r="U801">
        <f t="shared" si="271"/>
        <v>453.02489623849613</v>
      </c>
      <c r="V801">
        <f t="shared" si="272"/>
        <v>180.45629141754378</v>
      </c>
      <c r="W801">
        <f t="shared" si="273"/>
        <v>188.62817342367163</v>
      </c>
      <c r="X801">
        <f t="shared" si="274"/>
        <v>-13.525245455727205</v>
      </c>
      <c r="Y801">
        <f t="shared" si="275"/>
        <v>-94.213031956849306</v>
      </c>
    </row>
    <row r="802" spans="3:25" x14ac:dyDescent="0.55000000000000004">
      <c r="C802">
        <f t="shared" si="258"/>
        <v>0.79300000000000059</v>
      </c>
      <c r="D802">
        <f t="shared" si="264"/>
        <v>6.4938938063363987E-12</v>
      </c>
      <c r="E802">
        <f t="shared" si="259"/>
        <v>-25.760158794962997</v>
      </c>
      <c r="F802">
        <f t="shared" si="265"/>
        <v>359.1342053695754</v>
      </c>
      <c r="G802">
        <f t="shared" si="266"/>
        <v>125.31727114935688</v>
      </c>
      <c r="H802">
        <f t="shared" si="267"/>
        <v>164.3201122631952</v>
      </c>
      <c r="I802">
        <f t="shared" si="260"/>
        <v>-10.205010523280686</v>
      </c>
      <c r="J802">
        <f t="shared" si="261"/>
        <v>-85.051970228705628</v>
      </c>
      <c r="L802">
        <f t="shared" si="277"/>
        <v>0.79300000000000059</v>
      </c>
      <c r="M802" s="2">
        <f t="shared" si="262"/>
        <v>2.490289046236585</v>
      </c>
      <c r="N802">
        <f t="shared" si="278"/>
        <v>-12.697267717162662</v>
      </c>
      <c r="O802">
        <f t="shared" si="263"/>
        <v>3.059473495302698E-6</v>
      </c>
      <c r="P802" s="2">
        <f t="shared" si="268"/>
        <v>3.0767803578564977E-9</v>
      </c>
      <c r="R802">
        <f t="shared" si="276"/>
        <v>0.79300000000000059</v>
      </c>
      <c r="S802">
        <f t="shared" si="269"/>
        <v>3.7233319432393253E-11</v>
      </c>
      <c r="T802">
        <f t="shared" si="270"/>
        <v>-24.013817071868218</v>
      </c>
      <c r="U802">
        <f t="shared" si="271"/>
        <v>453.02489623849613</v>
      </c>
      <c r="V802">
        <f t="shared" si="272"/>
        <v>180.45629141754378</v>
      </c>
      <c r="W802">
        <f t="shared" si="273"/>
        <v>188.62817342367163</v>
      </c>
      <c r="X802">
        <f t="shared" si="274"/>
        <v>-13.452059326142722</v>
      </c>
      <c r="Y802">
        <f t="shared" si="275"/>
        <v>-94.502189143006248</v>
      </c>
    </row>
    <row r="803" spans="3:25" x14ac:dyDescent="0.55000000000000004">
      <c r="C803">
        <f t="shared" si="258"/>
        <v>0.79400000000000059</v>
      </c>
      <c r="D803">
        <f t="shared" si="264"/>
        <v>5.2846751034682698E-12</v>
      </c>
      <c r="E803">
        <f t="shared" si="259"/>
        <v>-25.966209973714896</v>
      </c>
      <c r="F803">
        <f t="shared" si="265"/>
        <v>359.1342053695754</v>
      </c>
      <c r="G803">
        <f t="shared" si="266"/>
        <v>125.31727114935688</v>
      </c>
      <c r="H803">
        <f t="shared" si="267"/>
        <v>164.3201122631952</v>
      </c>
      <c r="I803">
        <f t="shared" si="260"/>
        <v>-10.149559980340026</v>
      </c>
      <c r="J803">
        <f t="shared" si="261"/>
        <v>-85.313471950398181</v>
      </c>
      <c r="L803">
        <f t="shared" si="277"/>
        <v>0.79400000000000059</v>
      </c>
      <c r="M803" s="2">
        <f t="shared" si="262"/>
        <v>2.4620304465617382</v>
      </c>
      <c r="N803">
        <f t="shared" si="278"/>
        <v>-12.708680109445361</v>
      </c>
      <c r="O803">
        <f t="shared" si="263"/>
        <v>3.0247560648701871E-6</v>
      </c>
      <c r="P803" s="2">
        <f t="shared" si="268"/>
        <v>3.0421147800864451E-9</v>
      </c>
      <c r="R803">
        <f t="shared" si="276"/>
        <v>0.79400000000000059</v>
      </c>
      <c r="S803">
        <f t="shared" si="269"/>
        <v>2.9956324564192053E-11</v>
      </c>
      <c r="T803">
        <f t="shared" si="270"/>
        <v>-24.231280642902831</v>
      </c>
      <c r="U803">
        <f t="shared" si="271"/>
        <v>453.02489623849613</v>
      </c>
      <c r="V803">
        <f t="shared" si="272"/>
        <v>180.45629141754378</v>
      </c>
      <c r="W803">
        <f t="shared" si="273"/>
        <v>188.62817342367163</v>
      </c>
      <c r="X803">
        <f t="shared" si="274"/>
        <v>-13.378965428630034</v>
      </c>
      <c r="Y803">
        <f t="shared" si="275"/>
        <v>-94.79274661155354</v>
      </c>
    </row>
    <row r="804" spans="3:25" x14ac:dyDescent="0.55000000000000004">
      <c r="C804">
        <f t="shared" si="258"/>
        <v>0.7950000000000006</v>
      </c>
      <c r="D804">
        <f t="shared" si="264"/>
        <v>4.2948543827730886E-12</v>
      </c>
      <c r="E804">
        <f t="shared" si="259"/>
        <v>-26.173603464961587</v>
      </c>
      <c r="F804">
        <f t="shared" si="265"/>
        <v>359.1342053695754</v>
      </c>
      <c r="G804">
        <f t="shared" si="266"/>
        <v>125.31727114935688</v>
      </c>
      <c r="H804">
        <f t="shared" si="267"/>
        <v>164.3201122631952</v>
      </c>
      <c r="I804">
        <f t="shared" si="260"/>
        <v>-10.094179230423393</v>
      </c>
      <c r="J804">
        <f t="shared" si="261"/>
        <v>-85.576246191561509</v>
      </c>
      <c r="L804">
        <f t="shared" si="277"/>
        <v>0.7950000000000006</v>
      </c>
      <c r="M804" s="2">
        <f t="shared" si="262"/>
        <v>2.4336943319450146</v>
      </c>
      <c r="N804">
        <f t="shared" si="278"/>
        <v>-12.720256099651651</v>
      </c>
      <c r="O804">
        <f t="shared" si="263"/>
        <v>2.9899434025566536E-6</v>
      </c>
      <c r="P804" s="2">
        <f t="shared" si="268"/>
        <v>3.0073497337134228E-9</v>
      </c>
      <c r="R804">
        <f t="shared" si="276"/>
        <v>0.7950000000000006</v>
      </c>
      <c r="S804">
        <f t="shared" si="269"/>
        <v>2.4065300545273981E-11</v>
      </c>
      <c r="T804">
        <f t="shared" si="270"/>
        <v>-24.450250124355804</v>
      </c>
      <c r="U804">
        <f t="shared" si="271"/>
        <v>453.02489623849613</v>
      </c>
      <c r="V804">
        <f t="shared" si="272"/>
        <v>180.45629141754378</v>
      </c>
      <c r="W804">
        <f t="shared" si="273"/>
        <v>188.62817342367163</v>
      </c>
      <c r="X804">
        <f t="shared" si="274"/>
        <v>-13.305963531012654</v>
      </c>
      <c r="Y804">
        <f t="shared" si="275"/>
        <v>-95.084717990623901</v>
      </c>
    </row>
    <row r="805" spans="3:25" x14ac:dyDescent="0.55000000000000004">
      <c r="C805">
        <f t="shared" si="258"/>
        <v>0.7960000000000006</v>
      </c>
      <c r="D805">
        <f t="shared" si="264"/>
        <v>3.4857024140852946E-12</v>
      </c>
      <c r="E805">
        <f t="shared" si="259"/>
        <v>-26.382351538485707</v>
      </c>
      <c r="F805">
        <f t="shared" si="265"/>
        <v>359.1342053695754</v>
      </c>
      <c r="G805">
        <f t="shared" si="266"/>
        <v>125.31727114935688</v>
      </c>
      <c r="H805">
        <f t="shared" si="267"/>
        <v>164.3201122631952</v>
      </c>
      <c r="I805">
        <f t="shared" si="260"/>
        <v>-10.038868098061144</v>
      </c>
      <c r="J805">
        <f t="shared" si="261"/>
        <v>-85.840305397447878</v>
      </c>
      <c r="L805">
        <f t="shared" si="277"/>
        <v>0.7960000000000006</v>
      </c>
      <c r="M805" s="2">
        <f t="shared" si="262"/>
        <v>2.405287620118667</v>
      </c>
      <c r="N805">
        <f t="shared" si="278"/>
        <v>-12.731997014756088</v>
      </c>
      <c r="O805">
        <f t="shared" si="263"/>
        <v>2.9550440072223035E-6</v>
      </c>
      <c r="P805" s="2">
        <f t="shared" si="268"/>
        <v>2.972493704889481E-9</v>
      </c>
      <c r="R805">
        <f t="shared" si="276"/>
        <v>0.7960000000000006</v>
      </c>
      <c r="S805">
        <f t="shared" si="269"/>
        <v>1.93034146077687E-11</v>
      </c>
      <c r="T805">
        <f t="shared" si="270"/>
        <v>-24.670739112984364</v>
      </c>
      <c r="U805">
        <f t="shared" si="271"/>
        <v>453.02489623849613</v>
      </c>
      <c r="V805">
        <f t="shared" si="272"/>
        <v>180.45629141754378</v>
      </c>
      <c r="W805">
        <f t="shared" si="273"/>
        <v>188.62817342367163</v>
      </c>
      <c r="X805">
        <f t="shared" si="274"/>
        <v>-13.233053401989691</v>
      </c>
      <c r="Y805">
        <f t="shared" si="275"/>
        <v>-95.378117108275418</v>
      </c>
    </row>
    <row r="806" spans="3:25" x14ac:dyDescent="0.55000000000000004">
      <c r="C806">
        <f t="shared" si="258"/>
        <v>0.7970000000000006</v>
      </c>
      <c r="D806">
        <f t="shared" si="264"/>
        <v>2.8251302443442413E-12</v>
      </c>
      <c r="E806">
        <f t="shared" si="259"/>
        <v>-26.592466648200258</v>
      </c>
      <c r="F806">
        <f t="shared" si="265"/>
        <v>359.1342053695754</v>
      </c>
      <c r="G806">
        <f t="shared" si="266"/>
        <v>125.31727114935688</v>
      </c>
      <c r="H806">
        <f t="shared" si="267"/>
        <v>164.3201122631952</v>
      </c>
      <c r="I806">
        <f t="shared" si="260"/>
        <v>-9.9836264084445361</v>
      </c>
      <c r="J806">
        <f t="shared" si="261"/>
        <v>-86.105662196779036</v>
      </c>
      <c r="L806">
        <f t="shared" si="277"/>
        <v>0.7970000000000006</v>
      </c>
      <c r="M806" s="2">
        <f t="shared" si="262"/>
        <v>2.3768172466768158</v>
      </c>
      <c r="N806">
        <f t="shared" si="278"/>
        <v>-12.743904202329013</v>
      </c>
      <c r="O806">
        <f t="shared" si="263"/>
        <v>2.9200663996717471E-6</v>
      </c>
      <c r="P806" s="2">
        <f t="shared" si="268"/>
        <v>2.9375552034470279E-9</v>
      </c>
      <c r="R806">
        <f t="shared" si="276"/>
        <v>0.7970000000000006</v>
      </c>
      <c r="S806">
        <f t="shared" si="269"/>
        <v>1.5460056622314135E-11</v>
      </c>
      <c r="T806">
        <f t="shared" si="270"/>
        <v>-24.892761410271831</v>
      </c>
      <c r="U806">
        <f t="shared" si="271"/>
        <v>453.02489623849613</v>
      </c>
      <c r="V806">
        <f t="shared" si="272"/>
        <v>180.45629141754378</v>
      </c>
      <c r="W806">
        <f t="shared" si="273"/>
        <v>188.62817342367163</v>
      </c>
      <c r="X806">
        <f t="shared" si="274"/>
        <v>-13.160234811131433</v>
      </c>
      <c r="Y806">
        <f t="shared" si="275"/>
        <v>-95.672957996421147</v>
      </c>
    </row>
    <row r="807" spans="3:25" x14ac:dyDescent="0.55000000000000004">
      <c r="C807">
        <f t="shared" si="258"/>
        <v>0.7980000000000006</v>
      </c>
      <c r="D807">
        <f t="shared" si="264"/>
        <v>2.2865855533827694E-12</v>
      </c>
      <c r="E807">
        <f t="shared" si="259"/>
        <v>-26.803961435769608</v>
      </c>
      <c r="F807">
        <f t="shared" si="265"/>
        <v>359.1342053695754</v>
      </c>
      <c r="G807">
        <f t="shared" si="266"/>
        <v>125.31727114935688</v>
      </c>
      <c r="H807">
        <f t="shared" si="267"/>
        <v>164.3201122631952</v>
      </c>
      <c r="I807">
        <f t="shared" si="260"/>
        <v>-9.9284539874224116</v>
      </c>
      <c r="J807">
        <f t="shared" si="261"/>
        <v>-86.372329405370508</v>
      </c>
      <c r="L807">
        <f t="shared" si="277"/>
        <v>0.7980000000000006</v>
      </c>
      <c r="M807" s="2">
        <f t="shared" si="262"/>
        <v>2.3482901622223586</v>
      </c>
      <c r="N807">
        <f t="shared" si="278"/>
        <v>-12.755979030938198</v>
      </c>
      <c r="O807">
        <f t="shared" si="263"/>
        <v>2.8850191191488007E-6</v>
      </c>
      <c r="P807" s="2">
        <f t="shared" si="268"/>
        <v>2.9025427594102766E-9</v>
      </c>
      <c r="R807">
        <f t="shared" si="276"/>
        <v>0.7980000000000006</v>
      </c>
      <c r="S807">
        <f t="shared" si="269"/>
        <v>1.2362776830743546E-11</v>
      </c>
      <c r="T807">
        <f t="shared" si="270"/>
        <v>-25.116331026450368</v>
      </c>
      <c r="U807">
        <f t="shared" si="271"/>
        <v>453.02489623849613</v>
      </c>
      <c r="V807">
        <f t="shared" si="272"/>
        <v>180.45629141754378</v>
      </c>
      <c r="W807">
        <f t="shared" si="273"/>
        <v>188.62817342367163</v>
      </c>
      <c r="X807">
        <f t="shared" si="274"/>
        <v>-13.087507528874998</v>
      </c>
      <c r="Y807">
        <f t="shared" si="275"/>
        <v>-95.969254894856121</v>
      </c>
    </row>
    <row r="808" spans="3:25" x14ac:dyDescent="0.55000000000000004">
      <c r="C808">
        <f t="shared" si="258"/>
        <v>0.7990000000000006</v>
      </c>
      <c r="D808">
        <f t="shared" si="264"/>
        <v>1.8481264230270055E-12</v>
      </c>
      <c r="E808">
        <f t="shared" si="259"/>
        <v>-27.016848734320064</v>
      </c>
      <c r="F808">
        <f t="shared" si="265"/>
        <v>359.1342053695754</v>
      </c>
      <c r="G808">
        <f t="shared" si="266"/>
        <v>125.31727114935688</v>
      </c>
      <c r="H808">
        <f t="shared" si="267"/>
        <v>164.3201122631952</v>
      </c>
      <c r="I808">
        <f t="shared" si="260"/>
        <v>-9.8733506614979127</v>
      </c>
      <c r="J808">
        <f t="shared" si="261"/>
        <v>-86.640320029845469</v>
      </c>
      <c r="L808">
        <f t="shared" si="277"/>
        <v>0.7990000000000006</v>
      </c>
      <c r="M808" s="2">
        <f t="shared" si="262"/>
        <v>2.3197133294882071</v>
      </c>
      <c r="N808">
        <f t="shared" si="278"/>
        <v>-12.768222890560448</v>
      </c>
      <c r="O808">
        <f t="shared" si="263"/>
        <v>2.8499107197997525E-6</v>
      </c>
      <c r="P808" s="2">
        <f t="shared" si="268"/>
        <v>2.8674649194742791E-9</v>
      </c>
      <c r="R808">
        <f t="shared" si="276"/>
        <v>0.7990000000000006</v>
      </c>
      <c r="S808">
        <f t="shared" si="269"/>
        <v>9.8705831157033853E-12</v>
      </c>
      <c r="T808">
        <f t="shared" si="270"/>
        <v>-25.341462184623083</v>
      </c>
      <c r="U808">
        <f t="shared" si="271"/>
        <v>453.02489623849613</v>
      </c>
      <c r="V808">
        <f t="shared" si="272"/>
        <v>180.45629141754378</v>
      </c>
      <c r="W808">
        <f t="shared" si="273"/>
        <v>188.62817342367163</v>
      </c>
      <c r="X808">
        <f t="shared" si="274"/>
        <v>-13.014871326519975</v>
      </c>
      <c r="Y808">
        <f t="shared" si="275"/>
        <v>-96.26702225538385</v>
      </c>
    </row>
    <row r="809" spans="3:25" x14ac:dyDescent="0.55000000000000004">
      <c r="C809">
        <f t="shared" si="258"/>
        <v>0.8000000000000006</v>
      </c>
      <c r="D809">
        <f t="shared" si="264"/>
        <v>1.4916450087582367E-12</v>
      </c>
      <c r="E809">
        <f t="shared" si="259"/>
        <v>-27.231141572243466</v>
      </c>
      <c r="F809">
        <f t="shared" si="265"/>
        <v>359.1342053695754</v>
      </c>
      <c r="G809">
        <f t="shared" si="266"/>
        <v>125.31727114935688</v>
      </c>
      <c r="H809">
        <f t="shared" si="267"/>
        <v>164.3201122631952</v>
      </c>
      <c r="I809">
        <f t="shared" si="260"/>
        <v>-9.818316257825197</v>
      </c>
      <c r="J809">
        <f t="shared" si="261"/>
        <v>-86.909647271441585</v>
      </c>
      <c r="L809">
        <f t="shared" si="277"/>
        <v>0.8000000000000006</v>
      </c>
      <c r="M809" s="2">
        <f t="shared" si="262"/>
        <v>2.2910937204340396</v>
      </c>
      <c r="N809">
        <f t="shared" si="278"/>
        <v>-12.780637193003546</v>
      </c>
      <c r="O809">
        <f t="shared" si="263"/>
        <v>2.8147497671065395E-6</v>
      </c>
      <c r="P809" s="2">
        <f t="shared" si="268"/>
        <v>2.8323302434531487E-9</v>
      </c>
      <c r="R809">
        <f t="shared" si="276"/>
        <v>0.8000000000000006</v>
      </c>
      <c r="S809">
        <f t="shared" si="269"/>
        <v>7.8683768107855573E-12</v>
      </c>
      <c r="T809">
        <f t="shared" si="270"/>
        <v>-25.568169324989583</v>
      </c>
      <c r="U809">
        <f t="shared" si="271"/>
        <v>453.02489623849613</v>
      </c>
      <c r="V809">
        <f t="shared" si="272"/>
        <v>180.45629141754378</v>
      </c>
      <c r="W809">
        <f t="shared" si="273"/>
        <v>188.62817342367163</v>
      </c>
      <c r="X809">
        <f t="shared" si="274"/>
        <v>-12.942325976224122</v>
      </c>
      <c r="Y809">
        <f t="shared" si="275"/>
        <v>-96.566274746046204</v>
      </c>
    </row>
    <row r="810" spans="3:25" x14ac:dyDescent="0.55000000000000004">
      <c r="C810">
        <f t="shared" si="258"/>
        <v>0.8010000000000006</v>
      </c>
      <c r="D810">
        <f t="shared" si="264"/>
        <v>1.2022177051819507E-12</v>
      </c>
      <c r="E810">
        <f t="shared" si="259"/>
        <v>-27.446853177095861</v>
      </c>
      <c r="F810">
        <f t="shared" si="265"/>
        <v>359.1342053695754</v>
      </c>
      <c r="G810">
        <f t="shared" si="266"/>
        <v>125.31727114935688</v>
      </c>
      <c r="H810">
        <f t="shared" si="267"/>
        <v>164.3201122631952</v>
      </c>
      <c r="I810">
        <f t="shared" si="260"/>
        <v>-9.7633506042061917</v>
      </c>
      <c r="J810">
        <f t="shared" si="261"/>
        <v>-87.18032452991298</v>
      </c>
      <c r="L810">
        <f t="shared" si="277"/>
        <v>0.8010000000000006</v>
      </c>
      <c r="M810" s="2">
        <f t="shared" si="262"/>
        <v>2.262438313320112</v>
      </c>
      <c r="N810">
        <f t="shared" si="278"/>
        <v>-12.793223372338764</v>
      </c>
      <c r="O810">
        <f t="shared" si="263"/>
        <v>2.7795448342917482E-6</v>
      </c>
      <c r="P810" s="2">
        <f t="shared" si="268"/>
        <v>2.7971473006991463E-9</v>
      </c>
      <c r="R810">
        <f t="shared" si="276"/>
        <v>0.8010000000000006</v>
      </c>
      <c r="S810">
        <f t="shared" si="269"/>
        <v>6.2623405609112636E-12</v>
      </c>
      <c r="T810">
        <f t="shared" si="270"/>
        <v>-25.796467109177186</v>
      </c>
      <c r="U810">
        <f t="shared" si="271"/>
        <v>453.02489623849613</v>
      </c>
      <c r="V810">
        <f t="shared" si="272"/>
        <v>180.45629141754378</v>
      </c>
      <c r="W810">
        <f t="shared" si="273"/>
        <v>188.62817342367163</v>
      </c>
      <c r="X810">
        <f t="shared" si="274"/>
        <v>-12.86987125099907</v>
      </c>
      <c r="Y810">
        <f t="shared" si="275"/>
        <v>-96.867027255458865</v>
      </c>
    </row>
    <row r="811" spans="3:25" x14ac:dyDescent="0.55000000000000004">
      <c r="C811">
        <f t="shared" si="258"/>
        <v>0.8020000000000006</v>
      </c>
      <c r="D811">
        <f t="shared" si="264"/>
        <v>9.6756191270453885E-13</v>
      </c>
      <c r="E811">
        <f t="shared" si="259"/>
        <v>-27.663996979594707</v>
      </c>
      <c r="F811">
        <f t="shared" si="265"/>
        <v>359.1342053695754</v>
      </c>
      <c r="G811">
        <f t="shared" si="266"/>
        <v>125.31727114935688</v>
      </c>
      <c r="H811">
        <f t="shared" si="267"/>
        <v>164.3201122631952</v>
      </c>
      <c r="I811">
        <f t="shared" si="260"/>
        <v>-9.7084535290873593</v>
      </c>
      <c r="J811">
        <f t="shared" si="261"/>
        <v>-87.452365407530664</v>
      </c>
      <c r="L811">
        <f t="shared" si="277"/>
        <v>0.8020000000000006</v>
      </c>
      <c r="M811" s="2">
        <f t="shared" si="262"/>
        <v>2.2337540897593975</v>
      </c>
      <c r="N811">
        <f t="shared" si="278"/>
        <v>-12.805982885344335</v>
      </c>
      <c r="O811">
        <f t="shared" si="263"/>
        <v>2.7443044986969833E-6</v>
      </c>
      <c r="P811" s="2">
        <f t="shared" si="268"/>
        <v>2.7619246664943683E-9</v>
      </c>
      <c r="R811">
        <f t="shared" si="276"/>
        <v>0.8020000000000006</v>
      </c>
      <c r="S811">
        <f t="shared" si="269"/>
        <v>4.976121096464312E-12</v>
      </c>
      <c r="T811">
        <f t="shared" si="270"/>
        <v>-26.026370424681616</v>
      </c>
      <c r="U811">
        <f t="shared" si="271"/>
        <v>453.02489623849613</v>
      </c>
      <c r="V811">
        <f t="shared" si="272"/>
        <v>180.45629141754378</v>
      </c>
      <c r="W811">
        <f t="shared" si="273"/>
        <v>188.62817342367163</v>
      </c>
      <c r="X811">
        <f t="shared" si="274"/>
        <v>-12.797506924706065</v>
      </c>
      <c r="Y811">
        <f t="shared" si="275"/>
        <v>-97.169294897256293</v>
      </c>
    </row>
    <row r="812" spans="3:25" x14ac:dyDescent="0.55000000000000004">
      <c r="C812">
        <f t="shared" si="258"/>
        <v>0.8030000000000006</v>
      </c>
      <c r="D812">
        <f t="shared" si="264"/>
        <v>7.7758252289543689E-13</v>
      </c>
      <c r="E812">
        <f t="shared" si="259"/>
        <v>-27.882586617717351</v>
      </c>
      <c r="F812">
        <f t="shared" si="265"/>
        <v>359.1342053695754</v>
      </c>
      <c r="G812">
        <f t="shared" si="266"/>
        <v>125.31727114935688</v>
      </c>
      <c r="H812">
        <f t="shared" si="267"/>
        <v>164.3201122631952</v>
      </c>
      <c r="I812">
        <f t="shared" si="260"/>
        <v>-9.6536248615564837</v>
      </c>
      <c r="J812">
        <f t="shared" si="261"/>
        <v>-87.725783713184185</v>
      </c>
      <c r="L812">
        <f t="shared" si="277"/>
        <v>0.8030000000000006</v>
      </c>
      <c r="M812" s="2">
        <f t="shared" si="262"/>
        <v>2.2050480317496337</v>
      </c>
      <c r="N812">
        <f t="shared" si="278"/>
        <v>-12.818917211960155</v>
      </c>
      <c r="O812">
        <f t="shared" si="263"/>
        <v>2.7090373381365582E-6</v>
      </c>
      <c r="P812" s="2">
        <f t="shared" si="268"/>
        <v>2.7266709184167734E-9</v>
      </c>
      <c r="R812">
        <f t="shared" si="276"/>
        <v>0.8030000000000006</v>
      </c>
      <c r="S812">
        <f t="shared" si="269"/>
        <v>3.9476747176932343E-12</v>
      </c>
      <c r="T812">
        <f t="shared" si="270"/>
        <v>-26.257894389420073</v>
      </c>
      <c r="U812">
        <f t="shared" si="271"/>
        <v>453.02489623849613</v>
      </c>
      <c r="V812">
        <f t="shared" si="272"/>
        <v>180.45629141754378</v>
      </c>
      <c r="W812">
        <f t="shared" si="273"/>
        <v>188.62817342367163</v>
      </c>
      <c r="X812">
        <f t="shared" si="274"/>
        <v>-12.725232772051729</v>
      </c>
      <c r="Y812">
        <f t="shared" si="275"/>
        <v>-97.473093014649095</v>
      </c>
    </row>
    <row r="813" spans="3:25" x14ac:dyDescent="0.55000000000000004">
      <c r="C813">
        <f t="shared" si="258"/>
        <v>0.8040000000000006</v>
      </c>
      <c r="D813">
        <f t="shared" si="264"/>
        <v>6.2399381346844435E-13</v>
      </c>
      <c r="E813">
        <f t="shared" si="259"/>
        <v>-28.102635940903795</v>
      </c>
      <c r="F813">
        <f t="shared" si="265"/>
        <v>359.1342053695754</v>
      </c>
      <c r="G813">
        <f t="shared" si="266"/>
        <v>125.31727114935688</v>
      </c>
      <c r="H813">
        <f t="shared" si="267"/>
        <v>164.3201122631952</v>
      </c>
      <c r="I813">
        <f t="shared" si="260"/>
        <v>-9.5988644313394769</v>
      </c>
      <c r="J813">
        <f t="shared" si="261"/>
        <v>-88.000593466587631</v>
      </c>
      <c r="L813">
        <f t="shared" si="277"/>
        <v>0.8040000000000006</v>
      </c>
      <c r="M813" s="2">
        <f t="shared" si="262"/>
        <v>2.1763271186866189</v>
      </c>
      <c r="N813">
        <f t="shared" si="278"/>
        <v>-12.832027855754117</v>
      </c>
      <c r="O813">
        <f t="shared" si="263"/>
        <v>2.6737519272281419E-6</v>
      </c>
      <c r="P813" s="2">
        <f t="shared" si="268"/>
        <v>2.6913946326823522E-9</v>
      </c>
      <c r="R813">
        <f t="shared" si="276"/>
        <v>0.8040000000000006</v>
      </c>
      <c r="S813">
        <f t="shared" si="269"/>
        <v>3.1266644316574768E-12</v>
      </c>
      <c r="T813">
        <f t="shared" si="270"/>
        <v>-26.491054356400483</v>
      </c>
      <c r="U813">
        <f t="shared" si="271"/>
        <v>453.02489623849613</v>
      </c>
      <c r="V813">
        <f t="shared" si="272"/>
        <v>180.45629141754378</v>
      </c>
      <c r="W813">
        <f t="shared" si="273"/>
        <v>188.62817342367163</v>
      </c>
      <c r="X813">
        <f t="shared" si="274"/>
        <v>-12.653048568583856</v>
      </c>
      <c r="Y813">
        <f t="shared" si="275"/>
        <v>-97.778437185097374</v>
      </c>
    </row>
    <row r="814" spans="3:25" x14ac:dyDescent="0.55000000000000004">
      <c r="C814">
        <f t="shared" si="258"/>
        <v>0.8050000000000006</v>
      </c>
      <c r="D814">
        <f t="shared" si="264"/>
        <v>5.0000464108221615E-13</v>
      </c>
      <c r="E814">
        <f t="shared" si="259"/>
        <v>-28.32415901436714</v>
      </c>
      <c r="F814">
        <f t="shared" si="265"/>
        <v>359.1342053695754</v>
      </c>
      <c r="G814">
        <f t="shared" si="266"/>
        <v>125.31727114935688</v>
      </c>
      <c r="H814">
        <f t="shared" si="267"/>
        <v>164.3201122631952</v>
      </c>
      <c r="I814">
        <f t="shared" si="260"/>
        <v>-9.5441720687972094</v>
      </c>
      <c r="J814">
        <f t="shared" si="261"/>
        <v>-88.276808902593245</v>
      </c>
      <c r="L814">
        <f t="shared" si="277"/>
        <v>0.8050000000000006</v>
      </c>
      <c r="M814" s="2">
        <f t="shared" si="262"/>
        <v>2.147598324360382</v>
      </c>
      <c r="N814">
        <f t="shared" si="278"/>
        <v>-12.845316344400381</v>
      </c>
      <c r="O814">
        <f t="shared" si="263"/>
        <v>2.6384568337023705E-6</v>
      </c>
      <c r="P814" s="2">
        <f t="shared" si="268"/>
        <v>2.6561043804652585E-9</v>
      </c>
      <c r="R814">
        <f t="shared" si="276"/>
        <v>0.8050000000000006</v>
      </c>
      <c r="S814">
        <f t="shared" si="269"/>
        <v>2.4723155902818678E-12</v>
      </c>
      <c r="T814">
        <f t="shared" si="270"/>
        <v>-26.725865918510081</v>
      </c>
      <c r="U814">
        <f t="shared" si="271"/>
        <v>453.02489623849613</v>
      </c>
      <c r="V814">
        <f t="shared" si="272"/>
        <v>180.45629141754378</v>
      </c>
      <c r="W814">
        <f t="shared" si="273"/>
        <v>188.62817342367163</v>
      </c>
      <c r="X814">
        <f t="shared" si="274"/>
        <v>-12.58095409068723</v>
      </c>
      <c r="Y814">
        <f t="shared" si="275"/>
        <v>-98.0853432251036</v>
      </c>
    </row>
    <row r="815" spans="3:25" x14ac:dyDescent="0.55000000000000004">
      <c r="C815">
        <f t="shared" si="258"/>
        <v>0.8060000000000006</v>
      </c>
      <c r="D815">
        <f t="shared" si="264"/>
        <v>4.0005669373247615E-13</v>
      </c>
      <c r="E815">
        <f t="shared" si="259"/>
        <v>-28.547170123514874</v>
      </c>
      <c r="F815">
        <f t="shared" si="265"/>
        <v>359.1342053695754</v>
      </c>
      <c r="G815">
        <f t="shared" si="266"/>
        <v>125.31727114935688</v>
      </c>
      <c r="H815">
        <f t="shared" si="267"/>
        <v>164.3201122631952</v>
      </c>
      <c r="I815">
        <f t="shared" si="260"/>
        <v>-9.4895476049223522</v>
      </c>
      <c r="J815">
        <f t="shared" si="261"/>
        <v>-88.554444475615838</v>
      </c>
      <c r="L815">
        <f t="shared" si="277"/>
        <v>0.8060000000000006</v>
      </c>
      <c r="M815" s="2">
        <f t="shared" si="262"/>
        <v>2.1188686139357107</v>
      </c>
      <c r="N815">
        <f t="shared" si="278"/>
        <v>-12.858784230169984</v>
      </c>
      <c r="O815">
        <f t="shared" si="263"/>
        <v>2.6031606146932405E-6</v>
      </c>
      <c r="P815" s="2">
        <f t="shared" si="268"/>
        <v>2.6208087241978075E-9</v>
      </c>
      <c r="R815">
        <f t="shared" si="276"/>
        <v>0.8060000000000006</v>
      </c>
      <c r="S815">
        <f t="shared" si="269"/>
        <v>1.9516520177449326E-12</v>
      </c>
      <c r="T815">
        <f t="shared" si="270"/>
        <v>-26.962344913427444</v>
      </c>
      <c r="U815">
        <f t="shared" si="271"/>
        <v>453.02489623849613</v>
      </c>
      <c r="V815">
        <f t="shared" si="272"/>
        <v>180.45629141754378</v>
      </c>
      <c r="W815">
        <f t="shared" si="273"/>
        <v>188.62817342367163</v>
      </c>
      <c r="X815">
        <f t="shared" si="274"/>
        <v>-12.508949115579465</v>
      </c>
      <c r="Y815">
        <f t="shared" si="275"/>
        <v>-98.393827195128722</v>
      </c>
    </row>
    <row r="816" spans="3:25" x14ac:dyDescent="0.55000000000000004">
      <c r="C816">
        <f t="shared" si="258"/>
        <v>0.80700000000000061</v>
      </c>
      <c r="D816">
        <f t="shared" si="264"/>
        <v>3.1960715993002796E-13</v>
      </c>
      <c r="E816">
        <f t="shared" si="259"/>
        <v>-28.771683778484686</v>
      </c>
      <c r="F816">
        <f t="shared" si="265"/>
        <v>359.1342053695754</v>
      </c>
      <c r="G816">
        <f t="shared" si="266"/>
        <v>125.31727114935688</v>
      </c>
      <c r="H816">
        <f t="shared" si="267"/>
        <v>164.3201122631952</v>
      </c>
      <c r="I816">
        <f t="shared" si="260"/>
        <v>-9.4349908713362503</v>
      </c>
      <c r="J816">
        <f t="shared" si="261"/>
        <v>-88.833514864171747</v>
      </c>
      <c r="L816">
        <f t="shared" si="277"/>
        <v>0.80700000000000061</v>
      </c>
      <c r="M816" s="2">
        <f t="shared" si="262"/>
        <v>2.0901449409186355</v>
      </c>
      <c r="N816">
        <f t="shared" si="278"/>
        <v>-12.872433090434152</v>
      </c>
      <c r="O816">
        <f t="shared" si="263"/>
        <v>2.5678718130112475E-6</v>
      </c>
      <c r="P816" s="2">
        <f t="shared" si="268"/>
        <v>2.5855162138522465E-9</v>
      </c>
      <c r="R816">
        <f t="shared" si="276"/>
        <v>0.80700000000000061</v>
      </c>
      <c r="S816">
        <f t="shared" si="269"/>
        <v>1.5380473960207869E-12</v>
      </c>
      <c r="T816">
        <f t="shared" si="270"/>
        <v>-27.20050742866141</v>
      </c>
      <c r="U816">
        <f t="shared" si="271"/>
        <v>453.02489623849613</v>
      </c>
      <c r="V816">
        <f t="shared" si="272"/>
        <v>180.45629141754378</v>
      </c>
      <c r="W816">
        <f t="shared" si="273"/>
        <v>188.62817342367163</v>
      </c>
      <c r="X816">
        <f t="shared" si="274"/>
        <v>-12.437033421306875</v>
      </c>
      <c r="Y816">
        <f t="shared" si="275"/>
        <v>-98.703905404635279</v>
      </c>
    </row>
    <row r="817" spans="3:25" x14ac:dyDescent="0.55000000000000004">
      <c r="C817">
        <f t="shared" si="258"/>
        <v>0.80800000000000061</v>
      </c>
      <c r="D817">
        <f t="shared" si="264"/>
        <v>2.5494852858879281E-13</v>
      </c>
      <c r="E817">
        <f t="shared" si="259"/>
        <v>-28.997714718797845</v>
      </c>
      <c r="F817">
        <f t="shared" si="265"/>
        <v>359.1342053695754</v>
      </c>
      <c r="G817">
        <f t="shared" si="266"/>
        <v>125.31727114935688</v>
      </c>
      <c r="H817">
        <f t="shared" si="267"/>
        <v>164.3201122631952</v>
      </c>
      <c r="I817">
        <f t="shared" si="260"/>
        <v>-9.3805017002857998</v>
      </c>
      <c r="J817">
        <f t="shared" si="261"/>
        <v>-89.114034975535361</v>
      </c>
      <c r="L817">
        <f t="shared" si="277"/>
        <v>0.80800000000000061</v>
      </c>
      <c r="M817" s="2">
        <f t="shared" si="262"/>
        <v>2.0614342441104299</v>
      </c>
      <c r="N817">
        <f t="shared" si="278"/>
        <v>-12.886264528180725</v>
      </c>
      <c r="O817">
        <f t="shared" si="263"/>
        <v>2.5325989534011857E-6</v>
      </c>
      <c r="P817" s="2">
        <f t="shared" si="268"/>
        <v>2.5502353832062192E-9</v>
      </c>
      <c r="R817">
        <f t="shared" si="276"/>
        <v>0.80800000000000061</v>
      </c>
      <c r="S817">
        <f t="shared" si="269"/>
        <v>1.2100374495940067E-12</v>
      </c>
      <c r="T817">
        <f t="shared" si="270"/>
        <v>-27.440369806721151</v>
      </c>
      <c r="U817">
        <f t="shared" si="271"/>
        <v>453.02489623849613</v>
      </c>
      <c r="V817">
        <f t="shared" si="272"/>
        <v>180.45629141754378</v>
      </c>
      <c r="W817">
        <f t="shared" si="273"/>
        <v>188.62817342367163</v>
      </c>
      <c r="X817">
        <f t="shared" si="274"/>
        <v>-12.365206786740373</v>
      </c>
      <c r="Y817">
        <f t="shared" si="275"/>
        <v>-99.015594417261525</v>
      </c>
    </row>
    <row r="818" spans="3:25" x14ac:dyDescent="0.55000000000000004">
      <c r="C818">
        <f t="shared" si="258"/>
        <v>0.80900000000000061</v>
      </c>
      <c r="D818">
        <f t="shared" si="264"/>
        <v>2.0305938572473376E-13</v>
      </c>
      <c r="E818">
        <f t="shared" si="259"/>
        <v>-29.225277918134601</v>
      </c>
      <c r="F818">
        <f t="shared" si="265"/>
        <v>359.1342053695754</v>
      </c>
      <c r="G818">
        <f t="shared" si="266"/>
        <v>125.31727114935688</v>
      </c>
      <c r="H818">
        <f t="shared" si="267"/>
        <v>164.3201122631952</v>
      </c>
      <c r="I818">
        <f t="shared" si="260"/>
        <v>-9.3260799246403625</v>
      </c>
      <c r="J818">
        <f t="shared" si="261"/>
        <v>-89.396019950517555</v>
      </c>
      <c r="L818">
        <f t="shared" si="277"/>
        <v>0.80900000000000061</v>
      </c>
      <c r="M818" s="2">
        <f t="shared" si="262"/>
        <v>2.0327434445508423</v>
      </c>
      <c r="N818">
        <f t="shared" si="278"/>
        <v>-12.900280172544086</v>
      </c>
      <c r="O818">
        <f t="shared" si="263"/>
        <v>2.4973505387867237E-6</v>
      </c>
      <c r="P818" s="2">
        <f t="shared" si="268"/>
        <v>2.5149747460939571E-9</v>
      </c>
      <c r="R818">
        <f t="shared" si="276"/>
        <v>0.80900000000000061</v>
      </c>
      <c r="S818">
        <f t="shared" si="269"/>
        <v>9.5034753545348597E-13</v>
      </c>
      <c r="T818">
        <f t="shared" si="270"/>
        <v>-27.681948650421262</v>
      </c>
      <c r="U818">
        <f t="shared" si="271"/>
        <v>453.02489623849613</v>
      </c>
      <c r="V818">
        <f t="shared" si="272"/>
        <v>180.45629141754378</v>
      </c>
      <c r="W818">
        <f t="shared" si="273"/>
        <v>188.62817342367163</v>
      </c>
      <c r="X818">
        <f t="shared" si="274"/>
        <v>-12.293468991571388</v>
      </c>
      <c r="Y818">
        <f t="shared" si="275"/>
        <v>-99.328911056130622</v>
      </c>
    </row>
    <row r="819" spans="3:25" x14ac:dyDescent="0.55000000000000004">
      <c r="C819">
        <f t="shared" si="258"/>
        <v>0.81000000000000061</v>
      </c>
      <c r="D819">
        <f t="shared" si="264"/>
        <v>1.6148105118836545E-13</v>
      </c>
      <c r="E819">
        <f t="shared" si="259"/>
        <v>-29.454388589234689</v>
      </c>
      <c r="F819">
        <f t="shared" si="265"/>
        <v>359.1342053695754</v>
      </c>
      <c r="G819">
        <f t="shared" si="266"/>
        <v>125.31727114935688</v>
      </c>
      <c r="H819">
        <f t="shared" si="267"/>
        <v>164.3201122631952</v>
      </c>
      <c r="I819">
        <f t="shared" si="260"/>
        <v>-9.2717253778886803</v>
      </c>
      <c r="J819">
        <f t="shared" si="261"/>
        <v>-89.679485168369325</v>
      </c>
      <c r="L819">
        <f t="shared" si="277"/>
        <v>0.81000000000000061</v>
      </c>
      <c r="M819" s="2">
        <f t="shared" si="262"/>
        <v>2.0040794424521216</v>
      </c>
      <c r="N819">
        <f t="shared" si="278"/>
        <v>-12.914481679349052</v>
      </c>
      <c r="O819">
        <f t="shared" si="263"/>
        <v>2.4621350465036623E-6</v>
      </c>
      <c r="P819" s="2">
        <f t="shared" si="268"/>
        <v>2.4797427926451952E-9</v>
      </c>
      <c r="R819">
        <f t="shared" si="276"/>
        <v>0.81000000000000061</v>
      </c>
      <c r="S819">
        <f t="shared" si="269"/>
        <v>7.4509786083937616E-13</v>
      </c>
      <c r="T819">
        <f t="shared" si="270"/>
        <v>-27.925260828326302</v>
      </c>
      <c r="U819">
        <f t="shared" si="271"/>
        <v>453.02489623849613</v>
      </c>
      <c r="V819">
        <f t="shared" si="272"/>
        <v>180.45629141754378</v>
      </c>
      <c r="W819">
        <f t="shared" si="273"/>
        <v>188.62817342367163</v>
      </c>
      <c r="X819">
        <f t="shared" si="274"/>
        <v>-12.221819816307807</v>
      </c>
      <c r="Y819">
        <f t="shared" si="275"/>
        <v>-99.643872409299249</v>
      </c>
    </row>
    <row r="820" spans="3:25" x14ac:dyDescent="0.55000000000000004">
      <c r="C820">
        <f t="shared" si="258"/>
        <v>0.81100000000000061</v>
      </c>
      <c r="D820">
        <f t="shared" si="264"/>
        <v>1.2821572616835822E-13</v>
      </c>
      <c r="E820">
        <f t="shared" si="259"/>
        <v>-29.68506218892739</v>
      </c>
      <c r="F820">
        <f t="shared" si="265"/>
        <v>359.1342053695754</v>
      </c>
      <c r="G820">
        <f t="shared" si="266"/>
        <v>125.31727114935688</v>
      </c>
      <c r="H820">
        <f t="shared" si="267"/>
        <v>164.3201122631952</v>
      </c>
      <c r="I820">
        <f t="shared" si="260"/>
        <v>-9.2174378941358288</v>
      </c>
      <c r="J820">
        <f t="shared" si="261"/>
        <v>-89.964446251814877</v>
      </c>
      <c r="L820">
        <f t="shared" si="277"/>
        <v>0.81100000000000061</v>
      </c>
      <c r="M820" s="2">
        <f t="shared" si="262"/>
        <v>1.9754491141256407</v>
      </c>
      <c r="N820">
        <f t="shared" si="278"/>
        <v>-12.928870731669114</v>
      </c>
      <c r="O820">
        <f t="shared" si="263"/>
        <v>2.4269609245241045E-6</v>
      </c>
      <c r="P820" s="2">
        <f t="shared" si="268"/>
        <v>2.4445479855138858E-9</v>
      </c>
      <c r="R820">
        <f t="shared" si="276"/>
        <v>0.81100000000000061</v>
      </c>
      <c r="S820">
        <f t="shared" si="269"/>
        <v>5.8315494013798986E-13</v>
      </c>
      <c r="T820">
        <f t="shared" si="270"/>
        <v>-28.170323480339064</v>
      </c>
      <c r="U820">
        <f t="shared" si="271"/>
        <v>453.02489623849613</v>
      </c>
      <c r="V820">
        <f t="shared" si="272"/>
        <v>180.45629141754378</v>
      </c>
      <c r="W820">
        <f t="shared" si="273"/>
        <v>188.62817342367163</v>
      </c>
      <c r="X820">
        <f t="shared" si="274"/>
        <v>-12.150259042269957</v>
      </c>
      <c r="Y820">
        <f t="shared" si="275"/>
        <v>-99.96049583534986</v>
      </c>
    </row>
    <row r="821" spans="3:25" x14ac:dyDescent="0.55000000000000004">
      <c r="C821">
        <f t="shared" si="258"/>
        <v>0.81200000000000061</v>
      </c>
      <c r="D821">
        <f t="shared" si="264"/>
        <v>1.0164252204123277E-13</v>
      </c>
      <c r="E821">
        <f t="shared" si="259"/>
        <v>-29.917314423295174</v>
      </c>
      <c r="F821">
        <f t="shared" si="265"/>
        <v>359.1342053695754</v>
      </c>
      <c r="G821">
        <f t="shared" si="266"/>
        <v>125.31727114935688</v>
      </c>
      <c r="H821">
        <f t="shared" si="267"/>
        <v>164.3201122631952</v>
      </c>
      <c r="I821">
        <f t="shared" si="260"/>
        <v>-9.1632173081001671</v>
      </c>
      <c r="J821">
        <f t="shared" si="261"/>
        <v>-90.250919072218323</v>
      </c>
      <c r="L821">
        <f t="shared" si="277"/>
        <v>0.81200000000000061</v>
      </c>
      <c r="M821" s="2">
        <f t="shared" si="262"/>
        <v>1.946859308902704</v>
      </c>
      <c r="N821">
        <f t="shared" si="278"/>
        <v>-12.943449040399564</v>
      </c>
      <c r="O821">
        <f t="shared" si="263"/>
        <v>2.3918365876734771E-6</v>
      </c>
      <c r="P821" s="2">
        <f t="shared" si="268"/>
        <v>2.4093987560987927E-9</v>
      </c>
      <c r="R821">
        <f t="shared" si="276"/>
        <v>0.81200000000000061</v>
      </c>
      <c r="S821">
        <f t="shared" si="269"/>
        <v>4.5560325295021352E-13</v>
      </c>
      <c r="T821">
        <f t="shared" si="270"/>
        <v>-28.417154023437305</v>
      </c>
      <c r="U821">
        <f t="shared" si="271"/>
        <v>453.02489623849613</v>
      </c>
      <c r="V821">
        <f t="shared" si="272"/>
        <v>180.45629141754378</v>
      </c>
      <c r="W821">
        <f t="shared" si="273"/>
        <v>188.62817342367163</v>
      </c>
      <c r="X821">
        <f t="shared" si="274"/>
        <v>-12.078786451586584</v>
      </c>
      <c r="Y821">
        <f t="shared" si="275"/>
        <v>-100.27879896913147</v>
      </c>
    </row>
    <row r="822" spans="3:25" x14ac:dyDescent="0.55000000000000004">
      <c r="C822">
        <f t="shared" si="258"/>
        <v>0.81300000000000061</v>
      </c>
      <c r="D822">
        <f t="shared" si="264"/>
        <v>8.044833216790239E-14</v>
      </c>
      <c r="E822">
        <f t="shared" si="259"/>
        <v>-30.151161252974916</v>
      </c>
      <c r="F822">
        <f t="shared" si="265"/>
        <v>359.1342053695754</v>
      </c>
      <c r="G822">
        <f t="shared" si="266"/>
        <v>125.31727114935688</v>
      </c>
      <c r="H822">
        <f t="shared" si="267"/>
        <v>164.3201122631952</v>
      </c>
      <c r="I822">
        <f t="shared" si="260"/>
        <v>-9.1090634551103324</v>
      </c>
      <c r="J822">
        <f t="shared" si="261"/>
        <v>-90.5389197548879</v>
      </c>
      <c r="L822">
        <f t="shared" si="277"/>
        <v>0.81300000000000061</v>
      </c>
      <c r="M822" s="2">
        <f t="shared" si="262"/>
        <v>1.9183168460514513</v>
      </c>
      <c r="N822">
        <f t="shared" si="278"/>
        <v>-12.958218344845882</v>
      </c>
      <c r="O822">
        <f t="shared" si="263"/>
        <v>2.3567704138427573E-6</v>
      </c>
      <c r="P822" s="2">
        <f t="shared" si="268"/>
        <v>2.3743035007581191E-9</v>
      </c>
      <c r="R822">
        <f t="shared" si="276"/>
        <v>0.81300000000000061</v>
      </c>
      <c r="S822">
        <f t="shared" si="269"/>
        <v>3.5531553914380825E-13</v>
      </c>
      <c r="T822">
        <f t="shared" si="270"/>
        <v>-28.665770157563372</v>
      </c>
      <c r="U822">
        <f t="shared" si="271"/>
        <v>453.02489623849613</v>
      </c>
      <c r="V822">
        <f t="shared" si="272"/>
        <v>180.45629141754378</v>
      </c>
      <c r="W822">
        <f t="shared" si="273"/>
        <v>188.62817342367163</v>
      </c>
      <c r="X822">
        <f t="shared" si="274"/>
        <v>-12.007401827190892</v>
      </c>
      <c r="Y822">
        <f t="shared" si="275"/>
        <v>-100.59879972765323</v>
      </c>
    </row>
    <row r="823" spans="3:25" x14ac:dyDescent="0.55000000000000004">
      <c r="C823">
        <f t="shared" si="258"/>
        <v>0.81400000000000061</v>
      </c>
      <c r="D823">
        <f t="shared" si="264"/>
        <v>6.3571006661852806E-14</v>
      </c>
      <c r="E823">
        <f t="shared" si="259"/>
        <v>-30.386618898601625</v>
      </c>
      <c r="F823">
        <f t="shared" si="265"/>
        <v>359.1342053695754</v>
      </c>
      <c r="G823">
        <f t="shared" si="266"/>
        <v>125.31727114935688</v>
      </c>
      <c r="H823">
        <f t="shared" si="267"/>
        <v>164.3201122631952</v>
      </c>
      <c r="I823">
        <f t="shared" si="260"/>
        <v>-9.0549761711022239</v>
      </c>
      <c r="J823">
        <f t="shared" si="261"/>
        <v>-90.828464684522714</v>
      </c>
      <c r="L823">
        <f t="shared" si="277"/>
        <v>0.81400000000000061</v>
      </c>
      <c r="M823" s="2">
        <f t="shared" si="262"/>
        <v>1.8898285116914708</v>
      </c>
      <c r="N823">
        <f t="shared" si="278"/>
        <v>-12.973180413327981</v>
      </c>
      <c r="O823">
        <f t="shared" si="263"/>
        <v>2.3217707401978848E-6</v>
      </c>
      <c r="P823" s="2">
        <f t="shared" si="268"/>
        <v>2.3392705770203234E-9</v>
      </c>
      <c r="R823">
        <f t="shared" si="276"/>
        <v>0.81400000000000061</v>
      </c>
      <c r="S823">
        <f t="shared" si="269"/>
        <v>2.7660390119608745E-13</v>
      </c>
      <c r="T823">
        <f t="shared" si="270"/>
        <v>-28.916189871672159</v>
      </c>
      <c r="U823">
        <f t="shared" si="271"/>
        <v>453.02489623849613</v>
      </c>
      <c r="V823">
        <f t="shared" si="272"/>
        <v>180.45629141754378</v>
      </c>
      <c r="W823">
        <f t="shared" si="273"/>
        <v>188.62817342367163</v>
      </c>
      <c r="X823">
        <f t="shared" si="274"/>
        <v>-11.936104952816569</v>
      </c>
      <c r="Y823">
        <f t="shared" si="275"/>
        <v>-100.92051631613634</v>
      </c>
    </row>
    <row r="824" spans="3:25" x14ac:dyDescent="0.55000000000000004">
      <c r="C824">
        <f t="shared" si="258"/>
        <v>0.81500000000000061</v>
      </c>
      <c r="D824">
        <f t="shared" si="264"/>
        <v>5.0152709883526597E-14</v>
      </c>
      <c r="E824">
        <f t="shared" si="259"/>
        <v>-30.623703846398769</v>
      </c>
      <c r="F824">
        <f t="shared" si="265"/>
        <v>359.1342053695754</v>
      </c>
      <c r="G824">
        <f t="shared" si="266"/>
        <v>125.31727114935688</v>
      </c>
      <c r="H824">
        <f t="shared" si="267"/>
        <v>164.3201122631952</v>
      </c>
      <c r="I824">
        <f t="shared" si="260"/>
        <v>-9.0009552926160374</v>
      </c>
      <c r="J824">
        <f t="shared" si="261"/>
        <v>-91.119570510806042</v>
      </c>
      <c r="L824">
        <f t="shared" si="277"/>
        <v>0.81500000000000061</v>
      </c>
      <c r="M824" s="2">
        <f t="shared" si="262"/>
        <v>1.8614010557080674</v>
      </c>
      <c r="N824">
        <f t="shared" si="278"/>
        <v>-12.988337043800724</v>
      </c>
      <c r="O824">
        <f t="shared" si="263"/>
        <v>2.2868458593887499E-6</v>
      </c>
      <c r="P824" s="2">
        <f t="shared" si="268"/>
        <v>2.3043082997933196E-9</v>
      </c>
      <c r="R824">
        <f t="shared" si="276"/>
        <v>0.81500000000000061</v>
      </c>
      <c r="S824">
        <f t="shared" si="269"/>
        <v>2.1493699635391431E-13</v>
      </c>
      <c r="T824">
        <f t="shared" si="270"/>
        <v>-29.168431449942048</v>
      </c>
      <c r="U824">
        <f t="shared" si="271"/>
        <v>453.02489623849613</v>
      </c>
      <c r="V824">
        <f t="shared" si="272"/>
        <v>180.45629141754378</v>
      </c>
      <c r="W824">
        <f t="shared" si="273"/>
        <v>188.62817342367163</v>
      </c>
      <c r="X824">
        <f t="shared" si="274"/>
        <v>-11.864895612993868</v>
      </c>
      <c r="Y824">
        <f t="shared" si="275"/>
        <v>-101.24396723422893</v>
      </c>
    </row>
    <row r="825" spans="3:25" x14ac:dyDescent="0.55000000000000004">
      <c r="C825">
        <f t="shared" si="258"/>
        <v>0.81600000000000061</v>
      </c>
      <c r="D825">
        <f t="shared" si="264"/>
        <v>3.9501693365085414E-14</v>
      </c>
      <c r="E825">
        <f t="shared" si="259"/>
        <v>-30.862432853920339</v>
      </c>
      <c r="F825">
        <f t="shared" si="265"/>
        <v>359.1342053695754</v>
      </c>
      <c r="G825">
        <f t="shared" si="266"/>
        <v>125.31727114935688</v>
      </c>
      <c r="H825">
        <f t="shared" si="267"/>
        <v>164.3201122631952</v>
      </c>
      <c r="I825">
        <f t="shared" si="260"/>
        <v>-8.9470006567932892</v>
      </c>
      <c r="J825">
        <f t="shared" si="261"/>
        <v>-91.412254154150361</v>
      </c>
      <c r="L825">
        <f t="shared" si="277"/>
        <v>0.81600000000000061</v>
      </c>
      <c r="M825" s="2">
        <f t="shared" si="262"/>
        <v>1.8330411886678688</v>
      </c>
      <c r="N825">
        <f t="shared" si="278"/>
        <v>-13.003690064491339</v>
      </c>
      <c r="O825">
        <f t="shared" si="263"/>
        <v>2.2520040157598263E-6</v>
      </c>
      <c r="P825" s="2">
        <f t="shared" si="268"/>
        <v>2.2694249375742903E-9</v>
      </c>
      <c r="R825">
        <f t="shared" si="276"/>
        <v>0.81600000000000061</v>
      </c>
      <c r="S825">
        <f t="shared" si="269"/>
        <v>1.6671119044643759E-13</v>
      </c>
      <c r="T825">
        <f t="shared" si="270"/>
        <v>-29.422513478154229</v>
      </c>
      <c r="U825">
        <f t="shared" si="271"/>
        <v>453.02489623849613</v>
      </c>
      <c r="V825">
        <f t="shared" si="272"/>
        <v>180.45629141754378</v>
      </c>
      <c r="W825">
        <f t="shared" si="273"/>
        <v>188.62817342367163</v>
      </c>
      <c r="X825">
        <f t="shared" si="274"/>
        <v>-11.793773593045698</v>
      </c>
      <c r="Y825">
        <f t="shared" si="275"/>
        <v>-101.56917128238928</v>
      </c>
    </row>
    <row r="826" spans="3:25" x14ac:dyDescent="0.55000000000000004">
      <c r="C826">
        <f t="shared" si="258"/>
        <v>0.81700000000000061</v>
      </c>
      <c r="D826">
        <f t="shared" si="264"/>
        <v>3.1061013232263669E-14</v>
      </c>
      <c r="E826">
        <f t="shared" si="259"/>
        <v>-31.102822955949406</v>
      </c>
      <c r="F826">
        <f t="shared" si="265"/>
        <v>359.1342053695754</v>
      </c>
      <c r="G826">
        <f t="shared" si="266"/>
        <v>125.31727114935688</v>
      </c>
      <c r="H826">
        <f t="shared" si="267"/>
        <v>164.3201122631952</v>
      </c>
      <c r="I826">
        <f t="shared" si="260"/>
        <v>-8.8931121013738696</v>
      </c>
      <c r="J826">
        <f t="shared" si="261"/>
        <v>-91.706532811598848</v>
      </c>
      <c r="L826">
        <f t="shared" si="277"/>
        <v>0.81700000000000061</v>
      </c>
      <c r="M826" s="2">
        <f t="shared" si="262"/>
        <v>1.8047555787377767</v>
      </c>
      <c r="N826">
        <f t="shared" si="278"/>
        <v>-13.019241334554184</v>
      </c>
      <c r="O826">
        <f t="shared" si="263"/>
        <v>2.2172534015649123E-6</v>
      </c>
      <c r="P826" s="2">
        <f t="shared" si="268"/>
        <v>2.2346287086623712E-9</v>
      </c>
      <c r="R826">
        <f t="shared" si="276"/>
        <v>0.81700000000000061</v>
      </c>
      <c r="S826">
        <f t="shared" si="269"/>
        <v>1.2906569582184488E-13</v>
      </c>
      <c r="T826">
        <f t="shared" si="270"/>
        <v>-29.678454850246155</v>
      </c>
      <c r="U826">
        <f t="shared" si="271"/>
        <v>453.02489623849613</v>
      </c>
      <c r="V826">
        <f t="shared" si="272"/>
        <v>180.45629141754378</v>
      </c>
      <c r="W826">
        <f t="shared" si="273"/>
        <v>188.62817342367163</v>
      </c>
      <c r="X826">
        <f t="shared" si="274"/>
        <v>-11.722738679083738</v>
      </c>
      <c r="Y826">
        <f t="shared" si="275"/>
        <v>-101.89614756844317</v>
      </c>
    </row>
    <row r="827" spans="3:25" x14ac:dyDescent="0.55000000000000004">
      <c r="C827">
        <f t="shared" si="258"/>
        <v>0.81800000000000062</v>
      </c>
      <c r="D827">
        <f t="shared" si="264"/>
        <v>2.4382969672142416E-14</v>
      </c>
      <c r="E827">
        <f t="shared" si="259"/>
        <v>-31.344891470558437</v>
      </c>
      <c r="F827">
        <f t="shared" si="265"/>
        <v>359.1342053695754</v>
      </c>
      <c r="G827">
        <f t="shared" si="266"/>
        <v>125.31727114935688</v>
      </c>
      <c r="H827">
        <f t="shared" si="267"/>
        <v>164.3201122631952</v>
      </c>
      <c r="I827">
        <f t="shared" si="260"/>
        <v>-8.8392894646931257</v>
      </c>
      <c r="J827">
        <f t="shared" si="261"/>
        <v>-92.002423962888628</v>
      </c>
      <c r="L827">
        <f t="shared" si="277"/>
        <v>0.81800000000000062</v>
      </c>
      <c r="M827" s="2">
        <f t="shared" si="262"/>
        <v>1.7765508486090122</v>
      </c>
      <c r="N827">
        <f t="shared" si="278"/>
        <v>-13.034992744743519</v>
      </c>
      <c r="O827">
        <f t="shared" si="263"/>
        <v>2.1826021531881317E-6</v>
      </c>
      <c r="P827" s="2">
        <f t="shared" si="268"/>
        <v>2.1999277773765238E-9</v>
      </c>
      <c r="R827">
        <f t="shared" si="276"/>
        <v>0.81800000000000062</v>
      </c>
      <c r="S827">
        <f t="shared" si="269"/>
        <v>9.9733499133550329E-14</v>
      </c>
      <c r="T827">
        <f t="shared" si="270"/>
        <v>-29.936274775044524</v>
      </c>
      <c r="U827">
        <f t="shared" si="271"/>
        <v>453.02489623849613</v>
      </c>
      <c r="V827">
        <f t="shared" si="272"/>
        <v>180.45629141754378</v>
      </c>
      <c r="W827">
        <f t="shared" si="273"/>
        <v>188.62817342367163</v>
      </c>
      <c r="X827">
        <f t="shared" si="274"/>
        <v>-11.651790658004575</v>
      </c>
      <c r="Y827">
        <f t="shared" si="275"/>
        <v>-102.2249155143207</v>
      </c>
    </row>
    <row r="828" spans="3:25" x14ac:dyDescent="0.55000000000000004">
      <c r="C828">
        <f t="shared" si="258"/>
        <v>0.81900000000000062</v>
      </c>
      <c r="D828">
        <f t="shared" si="264"/>
        <v>1.9108254024326081E-14</v>
      </c>
      <c r="E828">
        <f t="shared" si="259"/>
        <v>-31.588656005336624</v>
      </c>
      <c r="F828">
        <f t="shared" si="265"/>
        <v>359.1342053695754</v>
      </c>
      <c r="G828">
        <f t="shared" si="266"/>
        <v>125.31727114935688</v>
      </c>
      <c r="H828">
        <f t="shared" si="267"/>
        <v>164.3201122631952</v>
      </c>
      <c r="I828">
        <f t="shared" si="260"/>
        <v>-8.7855325856789417</v>
      </c>
      <c r="J828">
        <f t="shared" si="261"/>
        <v>-92.299945376680995</v>
      </c>
      <c r="L828">
        <f t="shared" si="277"/>
        <v>0.81900000000000062</v>
      </c>
      <c r="M828" s="2">
        <f t="shared" si="262"/>
        <v>1.7484335724282263</v>
      </c>
      <c r="N828">
        <f t="shared" si="278"/>
        <v>-13.050946218104823</v>
      </c>
      <c r="O828">
        <f t="shared" si="263"/>
        <v>2.1480583473736127E-6</v>
      </c>
      <c r="P828" s="2">
        <f t="shared" si="268"/>
        <v>2.1653302502808742E-9</v>
      </c>
      <c r="R828">
        <f t="shared" si="276"/>
        <v>0.81900000000000062</v>
      </c>
      <c r="S828">
        <f t="shared" si="269"/>
        <v>7.6921360804224757E-14</v>
      </c>
      <c r="T828">
        <f t="shared" si="270"/>
        <v>-30.195992783184025</v>
      </c>
      <c r="U828">
        <f t="shared" si="271"/>
        <v>453.02489623849613</v>
      </c>
      <c r="V828">
        <f t="shared" si="272"/>
        <v>180.45629141754378</v>
      </c>
      <c r="W828">
        <f t="shared" si="273"/>
        <v>188.62817342367163</v>
      </c>
      <c r="X828">
        <f t="shared" si="274"/>
        <v>-11.580929317485879</v>
      </c>
      <c r="Y828">
        <f t="shared" si="275"/>
        <v>-102.55549486297889</v>
      </c>
    </row>
    <row r="829" spans="3:25" x14ac:dyDescent="0.55000000000000004">
      <c r="C829">
        <f t="shared" si="258"/>
        <v>0.82000000000000062</v>
      </c>
      <c r="D829">
        <f t="shared" si="264"/>
        <v>1.494896297366815E-14</v>
      </c>
      <c r="E829">
        <f t="shared" si="259"/>
        <v>-31.834134463789766</v>
      </c>
      <c r="F829">
        <f t="shared" si="265"/>
        <v>359.1342053695754</v>
      </c>
      <c r="G829">
        <f t="shared" si="266"/>
        <v>125.31727114935688</v>
      </c>
      <c r="H829">
        <f t="shared" si="267"/>
        <v>164.3201122631952</v>
      </c>
      <c r="I829">
        <f t="shared" si="260"/>
        <v>-8.7318413038488512</v>
      </c>
      <c r="J829">
        <f t="shared" si="261"/>
        <v>-92.599115116964228</v>
      </c>
      <c r="L829">
        <f t="shared" si="277"/>
        <v>0.82000000000000062</v>
      </c>
      <c r="M829" s="2">
        <f t="shared" si="262"/>
        <v>1.7204102727375628</v>
      </c>
      <c r="N829">
        <f t="shared" si="278"/>
        <v>-13.067103710685306</v>
      </c>
      <c r="O829">
        <f t="shared" si="263"/>
        <v>2.1136299974661682E-6</v>
      </c>
      <c r="P829" s="2">
        <f t="shared" si="268"/>
        <v>2.1308441724198923E-9</v>
      </c>
      <c r="R829">
        <f t="shared" si="276"/>
        <v>0.82000000000000062</v>
      </c>
      <c r="S829">
        <f t="shared" si="269"/>
        <v>5.9213387746696489E-14</v>
      </c>
      <c r="T829">
        <f t="shared" si="270"/>
        <v>-30.457628734217636</v>
      </c>
      <c r="U829">
        <f t="shared" si="271"/>
        <v>453.02489623849613</v>
      </c>
      <c r="V829">
        <f t="shared" si="272"/>
        <v>180.45629141754378</v>
      </c>
      <c r="W829">
        <f t="shared" si="273"/>
        <v>188.62817342367163</v>
      </c>
      <c r="X829">
        <f t="shared" si="274"/>
        <v>-11.510154445982575</v>
      </c>
      <c r="Y829">
        <f t="shared" si="275"/>
        <v>-102.8879056855158</v>
      </c>
    </row>
    <row r="830" spans="3:25" x14ac:dyDescent="0.55000000000000004">
      <c r="C830">
        <f t="shared" si="258"/>
        <v>0.82100000000000062</v>
      </c>
      <c r="D830">
        <f t="shared" si="264"/>
        <v>1.1674784474917252E-14</v>
      </c>
      <c r="E830">
        <f t="shared" si="259"/>
        <v>-32.081345051918646</v>
      </c>
      <c r="F830">
        <f t="shared" si="265"/>
        <v>359.1342053695754</v>
      </c>
      <c r="G830">
        <f t="shared" si="266"/>
        <v>125.31727114935688</v>
      </c>
      <c r="H830">
        <f t="shared" si="267"/>
        <v>164.3201122631952</v>
      </c>
      <c r="I830">
        <f t="shared" si="260"/>
        <v>-8.6782154593071557</v>
      </c>
      <c r="J830">
        <f t="shared" si="261"/>
        <v>-92.899951549634807</v>
      </c>
      <c r="L830">
        <f t="shared" si="277"/>
        <v>0.82100000000000062</v>
      </c>
      <c r="M830" s="2">
        <f t="shared" si="262"/>
        <v>1.6924874174256586</v>
      </c>
      <c r="N830">
        <f t="shared" si="278"/>
        <v>-13.083467212264225</v>
      </c>
      <c r="O830">
        <f t="shared" si="263"/>
        <v>2.0793250496654111E-6</v>
      </c>
      <c r="P830" s="2">
        <f t="shared" si="268"/>
        <v>2.0964775235657915E-9</v>
      </c>
      <c r="R830">
        <f t="shared" si="276"/>
        <v>0.82100000000000062</v>
      </c>
      <c r="S830">
        <f t="shared" si="269"/>
        <v>4.5493687086773118E-14</v>
      </c>
      <c r="T830">
        <f t="shared" si="270"/>
        <v>-30.721202823925452</v>
      </c>
      <c r="U830">
        <f t="shared" si="271"/>
        <v>453.02489623849613</v>
      </c>
      <c r="V830">
        <f t="shared" si="272"/>
        <v>180.45629141754378</v>
      </c>
      <c r="W830">
        <f t="shared" si="273"/>
        <v>188.62817342367163</v>
      </c>
      <c r="X830">
        <f t="shared" si="274"/>
        <v>-11.439465832723068</v>
      </c>
      <c r="Y830">
        <f t="shared" si="275"/>
        <v>-103.22216838848313</v>
      </c>
    </row>
    <row r="831" spans="3:25" x14ac:dyDescent="0.55000000000000004">
      <c r="C831">
        <f t="shared" si="258"/>
        <v>0.82200000000000062</v>
      </c>
      <c r="D831">
        <f t="shared" si="264"/>
        <v>9.101781011558868E-15</v>
      </c>
      <c r="E831">
        <f t="shared" si="259"/>
        <v>-32.330306284981752</v>
      </c>
      <c r="F831">
        <f t="shared" si="265"/>
        <v>359.1342053695754</v>
      </c>
      <c r="G831">
        <f t="shared" si="266"/>
        <v>125.31727114935688</v>
      </c>
      <c r="H831">
        <f t="shared" si="267"/>
        <v>164.3201122631952</v>
      </c>
      <c r="I831">
        <f t="shared" si="260"/>
        <v>-8.6246548927420807</v>
      </c>
      <c r="J831">
        <f t="shared" si="261"/>
        <v>-93.202473349262988</v>
      </c>
      <c r="L831">
        <f t="shared" si="277"/>
        <v>0.82200000000000062</v>
      </c>
      <c r="M831" s="2">
        <f t="shared" si="262"/>
        <v>1.6646714166914627</v>
      </c>
      <c r="N831">
        <f t="shared" si="278"/>
        <v>-13.100038747103721</v>
      </c>
      <c r="O831">
        <f t="shared" si="263"/>
        <v>2.045151379295619E-6</v>
      </c>
      <c r="P831" s="2">
        <f t="shared" si="268"/>
        <v>2.062238214480517E-9</v>
      </c>
      <c r="R831">
        <f t="shared" si="276"/>
        <v>0.82200000000000062</v>
      </c>
      <c r="S831">
        <f t="shared" si="269"/>
        <v>3.4884437159186225E-14</v>
      </c>
      <c r="T831">
        <f t="shared" si="270"/>
        <v>-30.986735591828051</v>
      </c>
      <c r="U831">
        <f t="shared" si="271"/>
        <v>453.02489623849613</v>
      </c>
      <c r="V831">
        <f t="shared" si="272"/>
        <v>180.45629141754378</v>
      </c>
      <c r="W831">
        <f t="shared" si="273"/>
        <v>188.62817342367163</v>
      </c>
      <c r="X831">
        <f t="shared" si="274"/>
        <v>-11.368863267705471</v>
      </c>
      <c r="Y831">
        <f t="shared" si="275"/>
        <v>-103.55830372140332</v>
      </c>
    </row>
    <row r="832" spans="3:25" x14ac:dyDescent="0.55000000000000004">
      <c r="C832">
        <f t="shared" ref="C832:C895" si="279">0.001+C831</f>
        <v>0.82300000000000062</v>
      </c>
      <c r="D832">
        <f t="shared" si="264"/>
        <v>7.0832964558956005E-15</v>
      </c>
      <c r="E832">
        <f t="shared" ref="E832:E895" si="280">F832-G832-H832+I832+J832</f>
        <v>-32.581036994448425</v>
      </c>
      <c r="F832">
        <f t="shared" si="265"/>
        <v>359.1342053695754</v>
      </c>
      <c r="G832">
        <f t="shared" si="266"/>
        <v>125.31727114935688</v>
      </c>
      <c r="H832">
        <f t="shared" si="267"/>
        <v>164.3201122631952</v>
      </c>
      <c r="I832">
        <f t="shared" ref="I832:I895" si="281">($D$2-1)*LN(C832)</f>
        <v>-8.571159445422925</v>
      </c>
      <c r="J832">
        <f t="shared" ref="J832:J895" si="282">($D$3-1)*LN(1-C832)</f>
        <v>-93.506699506048818</v>
      </c>
      <c r="L832">
        <f t="shared" si="277"/>
        <v>0.82300000000000062</v>
      </c>
      <c r="M832" s="2">
        <f t="shared" si="262"/>
        <v>1.6369686200229727</v>
      </c>
      <c r="N832">
        <f t="shared" si="278"/>
        <v>-13.116820374720799</v>
      </c>
      <c r="O832">
        <f t="shared" si="263"/>
        <v>2.0111167870939263E-6</v>
      </c>
      <c r="P832" s="2">
        <f t="shared" si="268"/>
        <v>2.0281340831947747E-9</v>
      </c>
      <c r="R832">
        <f t="shared" si="276"/>
        <v>0.82300000000000062</v>
      </c>
      <c r="S832">
        <f t="shared" si="269"/>
        <v>2.6696393089475954E-14</v>
      </c>
      <c r="T832">
        <f t="shared" si="270"/>
        <v>-31.254247928911795</v>
      </c>
      <c r="U832">
        <f t="shared" si="271"/>
        <v>453.02489623849613</v>
      </c>
      <c r="V832">
        <f t="shared" si="272"/>
        <v>180.45629141754378</v>
      </c>
      <c r="W832">
        <f t="shared" si="273"/>
        <v>188.62817342367163</v>
      </c>
      <c r="X832">
        <f t="shared" si="274"/>
        <v>-11.298346541693856</v>
      </c>
      <c r="Y832">
        <f t="shared" si="275"/>
        <v>-103.89633278449868</v>
      </c>
    </row>
    <row r="833" spans="3:25" x14ac:dyDescent="0.55000000000000004">
      <c r="C833">
        <f t="shared" si="279"/>
        <v>0.82400000000000062</v>
      </c>
      <c r="D833">
        <f t="shared" si="264"/>
        <v>5.5025964340442183E-15</v>
      </c>
      <c r="E833">
        <f t="shared" si="280"/>
        <v>-32.833556335149325</v>
      </c>
      <c r="F833">
        <f t="shared" si="265"/>
        <v>359.1342053695754</v>
      </c>
      <c r="G833">
        <f t="shared" si="266"/>
        <v>125.31727114935688</v>
      </c>
      <c r="H833">
        <f t="shared" si="267"/>
        <v>164.3201122631952</v>
      </c>
      <c r="I833">
        <f t="shared" si="281"/>
        <v>-8.5177289591972425</v>
      </c>
      <c r="J833">
        <f t="shared" si="282"/>
        <v>-93.812649332975397</v>
      </c>
      <c r="L833">
        <f t="shared" si="277"/>
        <v>0.82400000000000062</v>
      </c>
      <c r="M833" s="2">
        <f t="shared" si="262"/>
        <v>1.6093853131927827</v>
      </c>
      <c r="N833">
        <f t="shared" si="278"/>
        <v>-13.133814190681237</v>
      </c>
      <c r="O833">
        <f t="shared" si="263"/>
        <v>1.9772289955191682E-6</v>
      </c>
      <c r="P833" s="2">
        <f t="shared" si="268"/>
        <v>1.9941728913065494E-9</v>
      </c>
      <c r="R833">
        <f t="shared" si="276"/>
        <v>0.82400000000000062</v>
      </c>
      <c r="S833">
        <f t="shared" si="269"/>
        <v>2.0389403086414281E-14</v>
      </c>
      <c r="T833">
        <f t="shared" si="270"/>
        <v>-31.523761085573128</v>
      </c>
      <c r="U833">
        <f t="shared" si="271"/>
        <v>453.02489623849613</v>
      </c>
      <c r="V833">
        <f t="shared" si="272"/>
        <v>180.45629141754378</v>
      </c>
      <c r="W833">
        <f t="shared" si="273"/>
        <v>188.62817342367163</v>
      </c>
      <c r="X833">
        <f t="shared" si="274"/>
        <v>-11.227915446214547</v>
      </c>
      <c r="Y833">
        <f t="shared" si="275"/>
        <v>-104.23627703663932</v>
      </c>
    </row>
    <row r="834" spans="3:25" x14ac:dyDescent="0.55000000000000004">
      <c r="C834">
        <f t="shared" si="279"/>
        <v>0.82500000000000062</v>
      </c>
      <c r="D834">
        <f t="shared" si="264"/>
        <v>4.2669214797053873E-15</v>
      </c>
      <c r="E834">
        <f t="shared" si="280"/>
        <v>-33.087883792630549</v>
      </c>
      <c r="F834">
        <f t="shared" si="265"/>
        <v>359.1342053695754</v>
      </c>
      <c r="G834">
        <f t="shared" si="266"/>
        <v>125.31727114935688</v>
      </c>
      <c r="H834">
        <f t="shared" si="267"/>
        <v>164.3201122631952</v>
      </c>
      <c r="I834">
        <f t="shared" si="281"/>
        <v>-8.464363276488033</v>
      </c>
      <c r="J834">
        <f t="shared" si="282"/>
        <v>-94.120342473165834</v>
      </c>
      <c r="L834">
        <f t="shared" si="277"/>
        <v>0.82500000000000062</v>
      </c>
      <c r="M834" s="2">
        <f t="shared" si="262"/>
        <v>1.5819277152725191</v>
      </c>
      <c r="N834">
        <f t="shared" si="278"/>
        <v>-13.151022327416133</v>
      </c>
      <c r="O834">
        <f t="shared" si="263"/>
        <v>1.9434956450839336E-6</v>
      </c>
      <c r="P834" s="2">
        <f t="shared" si="268"/>
        <v>1.9603623203015529E-9</v>
      </c>
      <c r="R834">
        <f t="shared" si="276"/>
        <v>0.82500000000000062</v>
      </c>
      <c r="S834">
        <f t="shared" si="269"/>
        <v>1.5540969262853333E-14</v>
      </c>
      <c r="T834">
        <f t="shared" si="270"/>
        <v>-31.79529667978926</v>
      </c>
      <c r="U834">
        <f t="shared" si="271"/>
        <v>453.02489623849613</v>
      </c>
      <c r="V834">
        <f t="shared" si="272"/>
        <v>180.45629141754378</v>
      </c>
      <c r="W834">
        <f t="shared" si="273"/>
        <v>188.62817342367163</v>
      </c>
      <c r="X834">
        <f t="shared" si="274"/>
        <v>-11.157569773552407</v>
      </c>
      <c r="Y834">
        <f t="shared" si="275"/>
        <v>-104.5781583035176</v>
      </c>
    </row>
    <row r="835" spans="3:25" x14ac:dyDescent="0.55000000000000004">
      <c r="C835">
        <f t="shared" si="279"/>
        <v>0.82600000000000062</v>
      </c>
      <c r="D835">
        <f t="shared" si="264"/>
        <v>3.3026897234326924E-15</v>
      </c>
      <c r="E835">
        <f t="shared" si="280"/>
        <v>-33.344039190718675</v>
      </c>
      <c r="F835">
        <f t="shared" si="265"/>
        <v>359.1342053695754</v>
      </c>
      <c r="G835">
        <f t="shared" si="266"/>
        <v>125.31727114935688</v>
      </c>
      <c r="H835">
        <f t="shared" si="267"/>
        <v>164.3201122631952</v>
      </c>
      <c r="I835">
        <f t="shared" si="281"/>
        <v>-8.4110622402909616</v>
      </c>
      <c r="J835">
        <f t="shared" si="282"/>
        <v>-94.42979890745103</v>
      </c>
      <c r="L835">
        <f t="shared" si="277"/>
        <v>0.82600000000000062</v>
      </c>
      <c r="M835" s="2">
        <f t="shared" si="262"/>
        <v>1.5546019756681739</v>
      </c>
      <c r="N835">
        <f t="shared" si="278"/>
        <v>-13.168446955061887</v>
      </c>
      <c r="O835">
        <f t="shared" si="263"/>
        <v>1.9099242907122873E-6</v>
      </c>
      <c r="P835" s="2">
        <f t="shared" si="268"/>
        <v>1.9267099678981125E-9</v>
      </c>
      <c r="R835">
        <f t="shared" si="276"/>
        <v>0.82600000000000062</v>
      </c>
      <c r="S835">
        <f t="shared" si="269"/>
        <v>1.1821260994240017E-14</v>
      </c>
      <c r="T835">
        <f t="shared" si="270"/>
        <v>-32.068876705523138</v>
      </c>
      <c r="U835">
        <f t="shared" si="271"/>
        <v>453.02489623849613</v>
      </c>
      <c r="V835">
        <f t="shared" si="272"/>
        <v>180.45629141754378</v>
      </c>
      <c r="W835">
        <f t="shared" si="273"/>
        <v>188.62817342367163</v>
      </c>
      <c r="X835">
        <f t="shared" si="274"/>
        <v>-11.087309316747177</v>
      </c>
      <c r="Y835">
        <f t="shared" si="275"/>
        <v>-104.9219987860567</v>
      </c>
    </row>
    <row r="836" spans="3:25" x14ac:dyDescent="0.55000000000000004">
      <c r="C836">
        <f t="shared" si="279"/>
        <v>0.82700000000000062</v>
      </c>
      <c r="D836">
        <f t="shared" si="264"/>
        <v>2.5516333808140317E-15</v>
      </c>
      <c r="E836">
        <f t="shared" si="280"/>
        <v>-33.602042699303794</v>
      </c>
      <c r="F836">
        <f t="shared" si="265"/>
        <v>359.1342053695754</v>
      </c>
      <c r="G836">
        <f t="shared" si="266"/>
        <v>125.31727114935688</v>
      </c>
      <c r="H836">
        <f t="shared" si="267"/>
        <v>164.3201122631952</v>
      </c>
      <c r="I836">
        <f t="shared" si="281"/>
        <v>-8.3578256941715807</v>
      </c>
      <c r="J836">
        <f t="shared" si="282"/>
        <v>-94.741038962155528</v>
      </c>
      <c r="L836">
        <f t="shared" si="277"/>
        <v>0.82700000000000062</v>
      </c>
      <c r="M836" s="2">
        <f t="shared" si="262"/>
        <v>1.5274141711784328</v>
      </c>
      <c r="N836">
        <f t="shared" si="278"/>
        <v>-13.1860902823244</v>
      </c>
      <c r="O836">
        <f t="shared" si="263"/>
        <v>1.8765223981257462E-6</v>
      </c>
      <c r="P836" s="2">
        <f t="shared" si="268"/>
        <v>1.8932233444190182E-9</v>
      </c>
      <c r="R836">
        <f t="shared" si="276"/>
        <v>0.82700000000000062</v>
      </c>
      <c r="S836">
        <f t="shared" si="269"/>
        <v>8.9732941866373072E-15</v>
      </c>
      <c r="T836">
        <f t="shared" si="270"/>
        <v>-32.344523541370776</v>
      </c>
      <c r="U836">
        <f t="shared" si="271"/>
        <v>453.02489623849613</v>
      </c>
      <c r="V836">
        <f t="shared" si="272"/>
        <v>180.45629141754378</v>
      </c>
      <c r="W836">
        <f t="shared" si="273"/>
        <v>188.62817342367163</v>
      </c>
      <c r="X836">
        <f t="shared" si="274"/>
        <v>-11.017133869589809</v>
      </c>
      <c r="Y836">
        <f t="shared" si="275"/>
        <v>-105.26782106906171</v>
      </c>
    </row>
    <row r="837" spans="3:25" x14ac:dyDescent="0.55000000000000004">
      <c r="C837">
        <f t="shared" si="279"/>
        <v>0.82800000000000062</v>
      </c>
      <c r="D837">
        <f t="shared" si="264"/>
        <v>1.9676925317596116E-15</v>
      </c>
      <c r="E837">
        <f t="shared" si="280"/>
        <v>-33.861914842348391</v>
      </c>
      <c r="F837">
        <f t="shared" si="265"/>
        <v>359.1342053695754</v>
      </c>
      <c r="G837">
        <f t="shared" si="266"/>
        <v>125.31727114935688</v>
      </c>
      <c r="H837">
        <f t="shared" si="267"/>
        <v>164.3201122631952</v>
      </c>
      <c r="I837">
        <f t="shared" si="281"/>
        <v>-8.3046534822625713</v>
      </c>
      <c r="J837">
        <f t="shared" si="282"/>
        <v>-95.054083317109132</v>
      </c>
      <c r="L837">
        <f t="shared" si="277"/>
        <v>0.82800000000000062</v>
      </c>
      <c r="M837" s="2">
        <f t="shared" si="262"/>
        <v>1.5003703030779469</v>
      </c>
      <c r="N837">
        <f t="shared" si="278"/>
        <v>-13.203954557368398</v>
      </c>
      <c r="O837">
        <f t="shared" si="263"/>
        <v>1.843297340259898E-6</v>
      </c>
      <c r="P837" s="2">
        <f t="shared" si="268"/>
        <v>1.8599098691928238E-9</v>
      </c>
      <c r="R837">
        <f t="shared" si="276"/>
        <v>0.82800000000000062</v>
      </c>
      <c r="S837">
        <f t="shared" si="269"/>
        <v>6.7972385590855101E-15</v>
      </c>
      <c r="T837">
        <f t="shared" si="270"/>
        <v>-32.622259959459356</v>
      </c>
      <c r="U837">
        <f t="shared" si="271"/>
        <v>453.02489623849613</v>
      </c>
      <c r="V837">
        <f t="shared" si="272"/>
        <v>180.45629141754378</v>
      </c>
      <c r="W837">
        <f t="shared" si="273"/>
        <v>188.62817342367163</v>
      </c>
      <c r="X837">
        <f t="shared" si="274"/>
        <v>-10.947043226618844</v>
      </c>
      <c r="Y837">
        <f t="shared" si="275"/>
        <v>-105.61564813012126</v>
      </c>
    </row>
    <row r="838" spans="3:25" x14ac:dyDescent="0.55000000000000004">
      <c r="C838">
        <f t="shared" si="279"/>
        <v>0.82900000000000063</v>
      </c>
      <c r="D838">
        <f t="shared" si="264"/>
        <v>1.514522016894614E-15</v>
      </c>
      <c r="E838">
        <f t="shared" si="280"/>
        <v>-34.123676506129669</v>
      </c>
      <c r="F838">
        <f t="shared" si="265"/>
        <v>359.1342053695754</v>
      </c>
      <c r="G838">
        <f t="shared" si="266"/>
        <v>125.31727114935688</v>
      </c>
      <c r="H838">
        <f t="shared" si="267"/>
        <v>164.3201122631952</v>
      </c>
      <c r="I838">
        <f t="shared" si="281"/>
        <v>-8.2515454492610179</v>
      </c>
      <c r="J838">
        <f t="shared" si="282"/>
        <v>-95.368953013891968</v>
      </c>
      <c r="L838">
        <f t="shared" si="277"/>
        <v>0.82900000000000063</v>
      </c>
      <c r="M838" s="2">
        <f t="shared" si="262"/>
        <v>1.4734762942277728</v>
      </c>
      <c r="N838">
        <f t="shared" si="278"/>
        <v>-13.222042068732662</v>
      </c>
      <c r="O838">
        <f t="shared" si="263"/>
        <v>1.8102563937143992E-6</v>
      </c>
      <c r="P838" s="2">
        <f t="shared" si="268"/>
        <v>1.82677686698715E-9</v>
      </c>
      <c r="R838">
        <f t="shared" si="276"/>
        <v>0.82900000000000063</v>
      </c>
      <c r="S838">
        <f t="shared" si="269"/>
        <v>5.1380172720227998E-15</v>
      </c>
      <c r="T838">
        <f t="shared" si="270"/>
        <v>-32.902109134604899</v>
      </c>
      <c r="U838">
        <f t="shared" si="271"/>
        <v>453.02489623849613</v>
      </c>
      <c r="V838">
        <f t="shared" si="272"/>
        <v>180.45629141754378</v>
      </c>
      <c r="W838">
        <f t="shared" si="273"/>
        <v>188.62817342367163</v>
      </c>
      <c r="X838">
        <f t="shared" si="274"/>
        <v>-10.877037183116796</v>
      </c>
      <c r="Y838">
        <f t="shared" si="275"/>
        <v>-105.96550334876885</v>
      </c>
    </row>
    <row r="839" spans="3:25" x14ac:dyDescent="0.55000000000000004">
      <c r="C839">
        <f t="shared" si="279"/>
        <v>0.83000000000000063</v>
      </c>
      <c r="D839">
        <f t="shared" si="264"/>
        <v>1.1634938839929778E-15</v>
      </c>
      <c r="E839">
        <f t="shared" si="280"/>
        <v>-34.387348947723829</v>
      </c>
      <c r="F839">
        <f t="shared" si="265"/>
        <v>359.1342053695754</v>
      </c>
      <c r="G839">
        <f t="shared" si="266"/>
        <v>125.31727114935688</v>
      </c>
      <c r="H839">
        <f t="shared" si="267"/>
        <v>164.3201122631952</v>
      </c>
      <c r="I839">
        <f t="shared" si="281"/>
        <v>-8.1985014404256784</v>
      </c>
      <c r="J839">
        <f t="shared" si="282"/>
        <v>-95.685669464321464</v>
      </c>
      <c r="L839">
        <f t="shared" si="277"/>
        <v>0.83000000000000063</v>
      </c>
      <c r="M839" s="2">
        <f t="shared" si="262"/>
        <v>1.4467379862149421</v>
      </c>
      <c r="N839">
        <f t="shared" si="278"/>
        <v>-13.24035514627217</v>
      </c>
      <c r="O839">
        <f t="shared" si="263"/>
        <v>1.7774067352387607E-6</v>
      </c>
      <c r="P839" s="2">
        <f t="shared" si="268"/>
        <v>1.7938315644765815E-9</v>
      </c>
      <c r="R839">
        <f t="shared" si="276"/>
        <v>0.83000000000000063</v>
      </c>
      <c r="S839">
        <f t="shared" si="269"/>
        <v>3.8755273395503112E-15</v>
      </c>
      <c r="T839">
        <f t="shared" si="270"/>
        <v>-33.184094653738569</v>
      </c>
      <c r="U839">
        <f t="shared" si="271"/>
        <v>453.02489623849613</v>
      </c>
      <c r="V839">
        <f t="shared" si="272"/>
        <v>180.45629141754378</v>
      </c>
      <c r="W839">
        <f t="shared" si="273"/>
        <v>188.62817342367163</v>
      </c>
      <c r="X839">
        <f t="shared" si="274"/>
        <v>-10.807115535106576</v>
      </c>
      <c r="Y839">
        <f t="shared" si="275"/>
        <v>-106.31741051591274</v>
      </c>
    </row>
    <row r="840" spans="3:25" x14ac:dyDescent="0.55000000000000004">
      <c r="C840">
        <f t="shared" si="279"/>
        <v>0.83100000000000063</v>
      </c>
      <c r="D840">
        <f t="shared" si="264"/>
        <v>8.920996754830573E-16</v>
      </c>
      <c r="E840">
        <f t="shared" si="280"/>
        <v>-34.652953803740601</v>
      </c>
      <c r="F840">
        <f t="shared" si="265"/>
        <v>359.1342053695754</v>
      </c>
      <c r="G840">
        <f t="shared" si="266"/>
        <v>125.31727114935688</v>
      </c>
      <c r="H840">
        <f t="shared" si="267"/>
        <v>164.3201122631952</v>
      </c>
      <c r="I840">
        <f t="shared" si="281"/>
        <v>-8.1455213015742771</v>
      </c>
      <c r="J840">
        <f t="shared" si="282"/>
        <v>-96.004254459189639</v>
      </c>
      <c r="L840">
        <f t="shared" si="277"/>
        <v>0.83100000000000063</v>
      </c>
      <c r="M840" s="2">
        <f t="shared" si="262"/>
        <v>1.420161136523332</v>
      </c>
      <c r="N840">
        <f t="shared" si="278"/>
        <v>-13.258896162128037</v>
      </c>
      <c r="O840">
        <f t="shared" si="263"/>
        <v>1.744755438256587E-6</v>
      </c>
      <c r="P840" s="2">
        <f t="shared" si="268"/>
        <v>1.7610810867476753E-9</v>
      </c>
      <c r="R840">
        <f t="shared" si="276"/>
        <v>0.83100000000000063</v>
      </c>
      <c r="S840">
        <f t="shared" si="269"/>
        <v>2.9169421810063605E-15</v>
      </c>
      <c r="T840">
        <f t="shared" si="270"/>
        <v>-33.468240525611208</v>
      </c>
      <c r="U840">
        <f t="shared" si="271"/>
        <v>453.02489623849613</v>
      </c>
      <c r="V840">
        <f t="shared" si="272"/>
        <v>180.45629141754378</v>
      </c>
      <c r="W840">
        <f t="shared" si="273"/>
        <v>188.62817342367163</v>
      </c>
      <c r="X840">
        <f t="shared" si="274"/>
        <v>-10.737278079347911</v>
      </c>
      <c r="Y840">
        <f t="shared" si="275"/>
        <v>-106.67139384354404</v>
      </c>
    </row>
    <row r="841" spans="3:25" x14ac:dyDescent="0.55000000000000004">
      <c r="C841">
        <f t="shared" si="279"/>
        <v>0.83200000000000063</v>
      </c>
      <c r="D841">
        <f t="shared" si="264"/>
        <v>6.8267477480443885E-16</v>
      </c>
      <c r="E841">
        <f t="shared" si="280"/>
        <v>-34.920513099317127</v>
      </c>
      <c r="F841">
        <f t="shared" si="265"/>
        <v>359.1342053695754</v>
      </c>
      <c r="G841">
        <f t="shared" si="266"/>
        <v>125.31727114935688</v>
      </c>
      <c r="H841">
        <f t="shared" si="267"/>
        <v>164.3201122631952</v>
      </c>
      <c r="I841">
        <f t="shared" si="281"/>
        <v>-8.0926048790808185</v>
      </c>
      <c r="J841">
        <f t="shared" si="282"/>
        <v>-96.324730177259624</v>
      </c>
      <c r="L841">
        <f t="shared" si="277"/>
        <v>0.83200000000000063</v>
      </c>
      <c r="M841" s="2">
        <f t="shared" si="262"/>
        <v>1.3937514157378974</v>
      </c>
      <c r="N841">
        <f t="shared" si="278"/>
        <v>-13.27766753172628</v>
      </c>
      <c r="O841">
        <f t="shared" si="263"/>
        <v>1.7123094694308038E-6</v>
      </c>
      <c r="P841" s="2">
        <f t="shared" si="268"/>
        <v>1.7285324538436969E-9</v>
      </c>
      <c r="R841">
        <f t="shared" si="276"/>
        <v>0.83200000000000063</v>
      </c>
      <c r="S841">
        <f t="shared" si="269"/>
        <v>2.1906651170286227E-15</v>
      </c>
      <c r="T841">
        <f t="shared" si="270"/>
        <v>-33.754571190785967</v>
      </c>
      <c r="U841">
        <f t="shared" si="271"/>
        <v>453.02489623849613</v>
      </c>
      <c r="V841">
        <f t="shared" si="272"/>
        <v>180.45629141754378</v>
      </c>
      <c r="W841">
        <f t="shared" si="273"/>
        <v>188.62817342367163</v>
      </c>
      <c r="X841">
        <f t="shared" si="274"/>
        <v>-10.667524613333807</v>
      </c>
      <c r="Y841">
        <f t="shared" si="275"/>
        <v>-107.0274779747329</v>
      </c>
    </row>
    <row r="842" spans="3:25" x14ac:dyDescent="0.55000000000000004">
      <c r="C842">
        <f t="shared" si="279"/>
        <v>0.83300000000000063</v>
      </c>
      <c r="D842">
        <f t="shared" si="264"/>
        <v>5.2138170700867632E-16</v>
      </c>
      <c r="E842">
        <f t="shared" si="280"/>
        <v>-35.190049257380437</v>
      </c>
      <c r="F842">
        <f t="shared" si="265"/>
        <v>359.1342053695754</v>
      </c>
      <c r="G842">
        <f t="shared" si="266"/>
        <v>125.31727114935688</v>
      </c>
      <c r="H842">
        <f t="shared" si="267"/>
        <v>164.3201122631952</v>
      </c>
      <c r="I842">
        <f t="shared" si="281"/>
        <v>-8.0397520198729193</v>
      </c>
      <c r="J842">
        <f t="shared" si="282"/>
        <v>-96.647119194530831</v>
      </c>
      <c r="L842">
        <f t="shared" si="277"/>
        <v>0.83300000000000063</v>
      </c>
      <c r="M842" s="2">
        <f t="shared" ref="M842:M905" si="283">O842/$P$1010</f>
        <v>1.3675144047843983</v>
      </c>
      <c r="N842">
        <f t="shared" si="278"/>
        <v>-13.296671714806426</v>
      </c>
      <c r="O842">
        <f t="shared" ref="O842:O905" si="284">EXP(N842)</f>
        <v>1.6800756852724924E-6</v>
      </c>
      <c r="P842" s="2">
        <f t="shared" si="268"/>
        <v>1.6961925773516496E-9</v>
      </c>
      <c r="R842">
        <f t="shared" si="276"/>
        <v>0.83300000000000063</v>
      </c>
      <c r="S842">
        <f t="shared" si="269"/>
        <v>1.6415893082725875E-15</v>
      </c>
      <c r="T842">
        <f t="shared" si="270"/>
        <v>-34.043111531929426</v>
      </c>
      <c r="U842">
        <f t="shared" si="271"/>
        <v>453.02489623849613</v>
      </c>
      <c r="V842">
        <f t="shared" si="272"/>
        <v>180.45629141754378</v>
      </c>
      <c r="W842">
        <f t="shared" si="273"/>
        <v>188.62817342367163</v>
      </c>
      <c r="X842">
        <f t="shared" si="274"/>
        <v>-10.597854935287028</v>
      </c>
      <c r="Y842">
        <f t="shared" si="275"/>
        <v>-107.38568799392314</v>
      </c>
    </row>
    <row r="843" spans="3:25" x14ac:dyDescent="0.55000000000000004">
      <c r="C843">
        <f t="shared" si="279"/>
        <v>0.83400000000000063</v>
      </c>
      <c r="D843">
        <f t="shared" ref="D843:D906" si="285">EXP(E843)</f>
        <v>3.9740128582435785E-16</v>
      </c>
      <c r="E843">
        <f t="shared" si="280"/>
        <v>-35.461585108188096</v>
      </c>
      <c r="F843">
        <f t="shared" ref="F843:F906" si="286">GAMMALN($D$3+$D$2)</f>
        <v>359.1342053695754</v>
      </c>
      <c r="G843">
        <f t="shared" ref="G843:G906" si="287">GAMMALN($D$2)</f>
        <v>125.31727114935688</v>
      </c>
      <c r="H843">
        <f t="shared" ref="H843:H906" si="288">GAMMALN($D$3)</f>
        <v>164.3201122631952</v>
      </c>
      <c r="I843">
        <f t="shared" si="281"/>
        <v>-7.9869625714291397</v>
      </c>
      <c r="J843">
        <f t="shared" si="282"/>
        <v>-96.971444493782272</v>
      </c>
      <c r="L843">
        <f t="shared" si="277"/>
        <v>0.83400000000000063</v>
      </c>
      <c r="M843" s="2">
        <f t="shared" si="283"/>
        <v>1.3414555922067293</v>
      </c>
      <c r="N843">
        <f t="shared" si="278"/>
        <v>-13.315911216481039</v>
      </c>
      <c r="O843">
        <f t="shared" si="284"/>
        <v>1.6480608287959223E-6</v>
      </c>
      <c r="P843" s="2">
        <f t="shared" ref="P843:P906" si="289">0.5*(O843+O842)*(L843-L842)</f>
        <v>1.6640682570342088E-9</v>
      </c>
      <c r="R843">
        <f t="shared" si="276"/>
        <v>0.83400000000000063</v>
      </c>
      <c r="S843">
        <f t="shared" ref="S843:S906" si="290">EXP(T843)</f>
        <v>1.2273894438237466E-15</v>
      </c>
      <c r="T843">
        <f t="shared" ref="T843:T906" si="291">U843-V843-W843+X843+Y843</f>
        <v>-34.333886884411712</v>
      </c>
      <c r="U843">
        <f t="shared" ref="U843:U906" si="292">GAMMALN($U$1)</f>
        <v>453.02489623849613</v>
      </c>
      <c r="V843">
        <f t="shared" ref="V843:V906" si="293">GAMMALN($U$2)</f>
        <v>180.45629141754378</v>
      </c>
      <c r="W843">
        <f t="shared" ref="W843:W906" si="294">GAMMALN($U$3)</f>
        <v>188.62817342367163</v>
      </c>
      <c r="X843">
        <f t="shared" ref="X843:X906" si="295">($U$2-1)*LN(R843)</f>
        <v>-10.528268844156592</v>
      </c>
      <c r="Y843">
        <f t="shared" ref="Y843:Y906" si="296">($U$3-1)*LN(1-R843)</f>
        <v>-107.74604943753586</v>
      </c>
    </row>
    <row r="844" spans="3:25" x14ac:dyDescent="0.55000000000000004">
      <c r="C844">
        <f t="shared" si="279"/>
        <v>0.83500000000000063</v>
      </c>
      <c r="D844">
        <f t="shared" si="285"/>
        <v>3.0229028814882762E-16</v>
      </c>
      <c r="E844">
        <f t="shared" si="280"/>
        <v>-35.735143899157293</v>
      </c>
      <c r="F844">
        <f t="shared" si="286"/>
        <v>359.1342053695754</v>
      </c>
      <c r="G844">
        <f t="shared" si="287"/>
        <v>125.31727114935688</v>
      </c>
      <c r="H844">
        <f t="shared" si="288"/>
        <v>164.3201122631952</v>
      </c>
      <c r="I844">
        <f t="shared" si="281"/>
        <v>-7.9342363817763557</v>
      </c>
      <c r="J844">
        <f t="shared" si="282"/>
        <v>-97.29772947440425</v>
      </c>
      <c r="L844">
        <f t="shared" si="277"/>
        <v>0.83500000000000063</v>
      </c>
      <c r="M844" s="2">
        <f t="shared" si="283"/>
        <v>1.3155803714839767</v>
      </c>
      <c r="N844">
        <f t="shared" si="278"/>
        <v>-13.335388588327294</v>
      </c>
      <c r="O844">
        <f t="shared" si="284"/>
        <v>1.6162715262223897E-6</v>
      </c>
      <c r="P844" s="2">
        <f t="shared" si="289"/>
        <v>1.6321661775091574E-9</v>
      </c>
      <c r="R844">
        <f t="shared" ref="R844:R907" si="297">0.001+R843</f>
        <v>0.83500000000000063</v>
      </c>
      <c r="S844">
        <f t="shared" si="290"/>
        <v>9.1562658811653313E-16</v>
      </c>
      <c r="T844">
        <f t="shared" si="291"/>
        <v>-34.626923047227152</v>
      </c>
      <c r="U844">
        <f t="shared" si="292"/>
        <v>453.02489623849613</v>
      </c>
      <c r="V844">
        <f t="shared" si="293"/>
        <v>180.45629141754378</v>
      </c>
      <c r="W844">
        <f t="shared" si="294"/>
        <v>188.62817342367163</v>
      </c>
      <c r="X844">
        <f t="shared" si="295"/>
        <v>-10.458766139614287</v>
      </c>
      <c r="Y844">
        <f t="shared" si="296"/>
        <v>-108.10858830489362</v>
      </c>
    </row>
    <row r="845" spans="3:25" x14ac:dyDescent="0.55000000000000004">
      <c r="C845">
        <f t="shared" si="279"/>
        <v>0.83600000000000063</v>
      </c>
      <c r="D845">
        <f t="shared" si="285"/>
        <v>2.2947231006276457E-16</v>
      </c>
      <c r="E845">
        <f t="shared" si="280"/>
        <v>-36.010749304992707</v>
      </c>
      <c r="F845">
        <f t="shared" si="286"/>
        <v>359.1342053695754</v>
      </c>
      <c r="G845">
        <f t="shared" si="287"/>
        <v>125.31727114935688</v>
      </c>
      <c r="H845">
        <f t="shared" si="288"/>
        <v>164.3201122631952</v>
      </c>
      <c r="I845">
        <f t="shared" si="281"/>
        <v>-7.8815732994871253</v>
      </c>
      <c r="J845">
        <f t="shared" si="282"/>
        <v>-97.625997962528899</v>
      </c>
      <c r="L845">
        <f t="shared" ref="L845:L908" si="298">C845</f>
        <v>0.83600000000000063</v>
      </c>
      <c r="M845" s="2">
        <f t="shared" si="283"/>
        <v>1.2898940383893405</v>
      </c>
      <c r="N845">
        <f t="shared" ref="N845:N908" si="299">$M$3*LN(L845)+($M$2-$M$3)*LN(1-L845)</f>
        <v>-13.355106429511741</v>
      </c>
      <c r="O845">
        <f t="shared" si="284"/>
        <v>1.5847142837354909E-6</v>
      </c>
      <c r="P845" s="2">
        <f t="shared" si="289"/>
        <v>1.6004929049789418E-9</v>
      </c>
      <c r="R845">
        <f t="shared" si="297"/>
        <v>0.83600000000000063</v>
      </c>
      <c r="S845">
        <f t="shared" si="290"/>
        <v>6.8149259111930476E-16</v>
      </c>
      <c r="T845">
        <f t="shared" si="291"/>
        <v>-34.922246294247017</v>
      </c>
      <c r="U845">
        <f t="shared" si="292"/>
        <v>453.02489623849613</v>
      </c>
      <c r="V845">
        <f t="shared" si="293"/>
        <v>180.45629141754378</v>
      </c>
      <c r="W845">
        <f t="shared" si="294"/>
        <v>188.62817342367163</v>
      </c>
      <c r="X845">
        <f t="shared" si="295"/>
        <v>-10.38934662205121</v>
      </c>
      <c r="Y845">
        <f t="shared" si="296"/>
        <v>-108.47333106947656</v>
      </c>
    </row>
    <row r="846" spans="3:25" x14ac:dyDescent="0.55000000000000004">
      <c r="C846">
        <f t="shared" si="279"/>
        <v>0.83700000000000063</v>
      </c>
      <c r="D846">
        <f t="shared" si="285"/>
        <v>1.7383494129838789E-16</v>
      </c>
      <c r="E846">
        <f t="shared" si="280"/>
        <v>-36.288425438124222</v>
      </c>
      <c r="F846">
        <f t="shared" si="286"/>
        <v>359.1342053695754</v>
      </c>
      <c r="G846">
        <f t="shared" si="287"/>
        <v>125.31727114935688</v>
      </c>
      <c r="H846">
        <f t="shared" si="288"/>
        <v>164.3201122631952</v>
      </c>
      <c r="I846">
        <f t="shared" si="281"/>
        <v>-7.8289731736770829</v>
      </c>
      <c r="J846">
        <f t="shared" si="282"/>
        <v>-97.956274221470451</v>
      </c>
      <c r="L846">
        <f t="shared" si="298"/>
        <v>0.83700000000000063</v>
      </c>
      <c r="M846" s="2">
        <f t="shared" si="283"/>
        <v>1.264401788392997</v>
      </c>
      <c r="N846">
        <f t="shared" si="299"/>
        <v>-13.375067387949525</v>
      </c>
      <c r="O846">
        <f t="shared" si="284"/>
        <v>1.5533954842903785E-6</v>
      </c>
      <c r="P846" s="2">
        <f t="shared" si="289"/>
        <v>1.5690548840129361E-9</v>
      </c>
      <c r="R846">
        <f t="shared" si="297"/>
        <v>0.83700000000000063</v>
      </c>
      <c r="S846">
        <f t="shared" si="290"/>
        <v>5.060564822594362E-16</v>
      </c>
      <c r="T846">
        <f t="shared" si="291"/>
        <v>-35.219883385816317</v>
      </c>
      <c r="U846">
        <f t="shared" si="292"/>
        <v>453.02489623849613</v>
      </c>
      <c r="V846">
        <f t="shared" si="293"/>
        <v>180.45629141754378</v>
      </c>
      <c r="W846">
        <f t="shared" si="294"/>
        <v>188.62817342367163</v>
      </c>
      <c r="X846">
        <f t="shared" si="295"/>
        <v>-10.320010092574336</v>
      </c>
      <c r="Y846">
        <f t="shared" si="296"/>
        <v>-108.84030469052273</v>
      </c>
    </row>
    <row r="847" spans="3:25" x14ac:dyDescent="0.55000000000000004">
      <c r="C847">
        <f t="shared" si="279"/>
        <v>0.83800000000000063</v>
      </c>
      <c r="D847">
        <f t="shared" si="285"/>
        <v>1.3141165679768076E-16</v>
      </c>
      <c r="E847">
        <f t="shared" si="280"/>
        <v>-36.5681968594659</v>
      </c>
      <c r="F847">
        <f t="shared" si="286"/>
        <v>359.1342053695754</v>
      </c>
      <c r="G847">
        <f t="shared" si="287"/>
        <v>125.31727114935688</v>
      </c>
      <c r="H847">
        <f t="shared" si="288"/>
        <v>164.3201122631952</v>
      </c>
      <c r="I847">
        <f t="shared" si="281"/>
        <v>-7.7764358540023428</v>
      </c>
      <c r="J847">
        <f t="shared" si="282"/>
        <v>-98.288582962486871</v>
      </c>
      <c r="L847">
        <f t="shared" si="298"/>
        <v>0.83800000000000063</v>
      </c>
      <c r="M847" s="2">
        <f t="shared" si="283"/>
        <v>1.2391087141110868</v>
      </c>
      <c r="N847">
        <f t="shared" si="299"/>
        <v>-13.395274161499287</v>
      </c>
      <c r="O847">
        <f t="shared" si="284"/>
        <v>1.5223213844796873E-6</v>
      </c>
      <c r="P847" s="2">
        <f t="shared" si="289"/>
        <v>1.5378584343850343E-9</v>
      </c>
      <c r="R847">
        <f t="shared" si="297"/>
        <v>0.83800000000000063</v>
      </c>
      <c r="S847">
        <f t="shared" si="290"/>
        <v>3.7490403748599693E-16</v>
      </c>
      <c r="T847">
        <f t="shared" si="291"/>
        <v>-35.519861580707754</v>
      </c>
      <c r="U847">
        <f t="shared" si="292"/>
        <v>453.02489623849613</v>
      </c>
      <c r="V847">
        <f t="shared" si="293"/>
        <v>180.45629141754378</v>
      </c>
      <c r="W847">
        <f t="shared" si="294"/>
        <v>188.62817342367163</v>
      </c>
      <c r="X847">
        <f t="shared" si="295"/>
        <v>-10.250756353003089</v>
      </c>
      <c r="Y847">
        <f t="shared" si="296"/>
        <v>-109.20953662498542</v>
      </c>
    </row>
    <row r="848" spans="3:25" x14ac:dyDescent="0.55000000000000004">
      <c r="C848">
        <f t="shared" si="279"/>
        <v>0.83900000000000063</v>
      </c>
      <c r="D848">
        <f t="shared" si="285"/>
        <v>9.913108690096279E-17</v>
      </c>
      <c r="E848">
        <f t="shared" si="280"/>
        <v>-36.850088589508218</v>
      </c>
      <c r="F848">
        <f t="shared" si="286"/>
        <v>359.1342053695754</v>
      </c>
      <c r="G848">
        <f t="shared" si="287"/>
        <v>125.31727114935688</v>
      </c>
      <c r="H848">
        <f t="shared" si="288"/>
        <v>164.3201122631952</v>
      </c>
      <c r="I848">
        <f t="shared" si="281"/>
        <v>-7.723961190656925</v>
      </c>
      <c r="J848">
        <f t="shared" si="282"/>
        <v>-98.62294935587461</v>
      </c>
      <c r="L848">
        <f t="shared" si="298"/>
        <v>0.83900000000000063</v>
      </c>
      <c r="M848" s="2">
        <f t="shared" si="283"/>
        <v>1.2140198028029283</v>
      </c>
      <c r="N848">
        <f t="shared" si="299"/>
        <v>-13.415729499195088</v>
      </c>
      <c r="O848">
        <f t="shared" si="284"/>
        <v>1.4914981114587055E-6</v>
      </c>
      <c r="P848" s="2">
        <f t="shared" si="289"/>
        <v>1.5069097479691978E-9</v>
      </c>
      <c r="R848">
        <f t="shared" si="297"/>
        <v>0.83900000000000063</v>
      </c>
      <c r="S848">
        <f t="shared" si="290"/>
        <v>2.7708464176410037E-16</v>
      </c>
      <c r="T848">
        <f t="shared" si="291"/>
        <v>-35.822208648445866</v>
      </c>
      <c r="U848">
        <f t="shared" si="292"/>
        <v>453.02489623849613</v>
      </c>
      <c r="V848">
        <f t="shared" si="293"/>
        <v>180.45629141754378</v>
      </c>
      <c r="W848">
        <f t="shared" si="294"/>
        <v>188.62817342367163</v>
      </c>
      <c r="X848">
        <f t="shared" si="295"/>
        <v>-10.181585205865947</v>
      </c>
      <c r="Y848">
        <f t="shared" si="296"/>
        <v>-109.58105483986067</v>
      </c>
    </row>
    <row r="849" spans="3:25" x14ac:dyDescent="0.55000000000000004">
      <c r="C849">
        <f t="shared" si="279"/>
        <v>0.84000000000000064</v>
      </c>
      <c r="D849">
        <f t="shared" si="285"/>
        <v>7.4619775121326397E-17</v>
      </c>
      <c r="E849">
        <f t="shared" si="280"/>
        <v>-37.134126119755834</v>
      </c>
      <c r="F849">
        <f t="shared" si="286"/>
        <v>359.1342053695754</v>
      </c>
      <c r="G849">
        <f t="shared" si="287"/>
        <v>125.31727114935688</v>
      </c>
      <c r="H849">
        <f t="shared" si="288"/>
        <v>164.3201122631952</v>
      </c>
      <c r="I849">
        <f t="shared" si="281"/>
        <v>-7.6715490343701873</v>
      </c>
      <c r="J849">
        <f t="shared" si="282"/>
        <v>-98.959399042408961</v>
      </c>
      <c r="L849">
        <f t="shared" si="298"/>
        <v>0.84000000000000064</v>
      </c>
      <c r="M849" s="2">
        <f t="shared" si="283"/>
        <v>1.1891399339185271</v>
      </c>
      <c r="N849">
        <f t="shared" si="299"/>
        <v>-13.436436202516763</v>
      </c>
      <c r="O849">
        <f t="shared" si="284"/>
        <v>1.4609316599323391E-6</v>
      </c>
      <c r="P849" s="2">
        <f t="shared" si="289"/>
        <v>1.4762148856955236E-9</v>
      </c>
      <c r="R849">
        <f t="shared" si="297"/>
        <v>0.84000000000000064</v>
      </c>
      <c r="S849">
        <f t="shared" si="290"/>
        <v>2.0429781196976649E-16</v>
      </c>
      <c r="T849">
        <f t="shared" si="291"/>
        <v>-36.126952882015161</v>
      </c>
      <c r="U849">
        <f t="shared" si="292"/>
        <v>453.02489623849613</v>
      </c>
      <c r="V849">
        <f t="shared" si="293"/>
        <v>180.45629141754378</v>
      </c>
      <c r="W849">
        <f t="shared" si="294"/>
        <v>188.62817342367163</v>
      </c>
      <c r="X849">
        <f t="shared" si="295"/>
        <v>-10.112496454397066</v>
      </c>
      <c r="Y849">
        <f t="shared" si="296"/>
        <v>-109.95488782489885</v>
      </c>
    </row>
    <row r="850" spans="3:25" x14ac:dyDescent="0.55000000000000004">
      <c r="C850">
        <f t="shared" si="279"/>
        <v>0.84100000000000064</v>
      </c>
      <c r="D850">
        <f t="shared" si="285"/>
        <v>5.6047315260924677E-17</v>
      </c>
      <c r="E850">
        <f t="shared" si="280"/>
        <v>-37.420335424524083</v>
      </c>
      <c r="F850">
        <f t="shared" si="286"/>
        <v>359.1342053695754</v>
      </c>
      <c r="G850">
        <f t="shared" si="287"/>
        <v>125.31727114935688</v>
      </c>
      <c r="H850">
        <f t="shared" si="288"/>
        <v>164.3201122631952</v>
      </c>
      <c r="I850">
        <f t="shared" si="281"/>
        <v>-7.6191992364042829</v>
      </c>
      <c r="J850">
        <f t="shared" si="282"/>
        <v>-99.297958145143113</v>
      </c>
      <c r="L850">
        <f t="shared" si="298"/>
        <v>0.84100000000000064</v>
      </c>
      <c r="M850" s="2">
        <f t="shared" si="283"/>
        <v>1.1644738766986018</v>
      </c>
      <c r="N850">
        <f t="shared" si="299"/>
        <v>-13.457397126700092</v>
      </c>
      <c r="O850">
        <f t="shared" si="284"/>
        <v>1.4306278892065968E-6</v>
      </c>
      <c r="P850" s="2">
        <f t="shared" si="289"/>
        <v>1.4457797745694693E-9</v>
      </c>
      <c r="R850">
        <f t="shared" si="297"/>
        <v>0.84100000000000064</v>
      </c>
      <c r="S850">
        <f t="shared" si="290"/>
        <v>1.5026622630011218E-16</v>
      </c>
      <c r="T850">
        <f t="shared" si="291"/>
        <v>-36.434123110966738</v>
      </c>
      <c r="U850">
        <f t="shared" si="292"/>
        <v>453.02489623849613</v>
      </c>
      <c r="V850">
        <f t="shared" si="293"/>
        <v>180.45629141754378</v>
      </c>
      <c r="W850">
        <f t="shared" si="294"/>
        <v>188.62817342367163</v>
      </c>
      <c r="X850">
        <f t="shared" si="295"/>
        <v>-10.043489902532919</v>
      </c>
      <c r="Y850">
        <f t="shared" si="296"/>
        <v>-110.33106460571457</v>
      </c>
    </row>
    <row r="851" spans="3:25" x14ac:dyDescent="0.55000000000000004">
      <c r="C851">
        <f t="shared" si="279"/>
        <v>0.84200000000000064</v>
      </c>
      <c r="D851">
        <f t="shared" si="285"/>
        <v>4.2005001762877626E-17</v>
      </c>
      <c r="E851">
        <f t="shared" si="280"/>
        <v>-37.708742973107732</v>
      </c>
      <c r="F851">
        <f t="shared" si="286"/>
        <v>359.1342053695754</v>
      </c>
      <c r="G851">
        <f t="shared" si="287"/>
        <v>125.31727114935688</v>
      </c>
      <c r="H851">
        <f t="shared" si="288"/>
        <v>164.3201122631952</v>
      </c>
      <c r="I851">
        <f t="shared" si="281"/>
        <v>-7.5669116485516206</v>
      </c>
      <c r="J851">
        <f t="shared" si="282"/>
        <v>-99.638653281579423</v>
      </c>
      <c r="L851">
        <f t="shared" si="298"/>
        <v>0.84200000000000064</v>
      </c>
      <c r="M851" s="2">
        <f t="shared" si="283"/>
        <v>1.1400262878290977</v>
      </c>
      <c r="N851">
        <f t="shared" si="299"/>
        <v>-13.478615182088379</v>
      </c>
      <c r="O851">
        <f t="shared" si="284"/>
        <v>1.4005925203070142E-6</v>
      </c>
      <c r="P851" s="2">
        <f t="shared" si="289"/>
        <v>1.4156102047568069E-9</v>
      </c>
      <c r="R851">
        <f t="shared" si="297"/>
        <v>0.84200000000000064</v>
      </c>
      <c r="S851">
        <f t="shared" si="290"/>
        <v>1.102535770781776E-16</v>
      </c>
      <c r="T851">
        <f t="shared" si="291"/>
        <v>-36.743748714938661</v>
      </c>
      <c r="U851">
        <f t="shared" si="292"/>
        <v>453.02489623849613</v>
      </c>
      <c r="V851">
        <f t="shared" si="293"/>
        <v>180.45629141754378</v>
      </c>
      <c r="W851">
        <f t="shared" si="294"/>
        <v>188.62817342367163</v>
      </c>
      <c r="X851">
        <f t="shared" si="295"/>
        <v>-9.9745653549089539</v>
      </c>
      <c r="Y851">
        <f t="shared" si="296"/>
        <v>-110.70961475731046</v>
      </c>
    </row>
    <row r="852" spans="3:25" x14ac:dyDescent="0.55000000000000004">
      <c r="C852">
        <f t="shared" si="279"/>
        <v>0.84300000000000064</v>
      </c>
      <c r="D852">
        <f t="shared" si="285"/>
        <v>3.1410930315352725E-17</v>
      </c>
      <c r="E852">
        <f t="shared" si="280"/>
        <v>-37.999375742336035</v>
      </c>
      <c r="F852">
        <f t="shared" si="286"/>
        <v>359.1342053695754</v>
      </c>
      <c r="G852">
        <f t="shared" si="287"/>
        <v>125.31727114935688</v>
      </c>
      <c r="H852">
        <f t="shared" si="288"/>
        <v>164.3201122631952</v>
      </c>
      <c r="I852">
        <f t="shared" si="281"/>
        <v>-7.514686123132357</v>
      </c>
      <c r="J852">
        <f t="shared" si="282"/>
        <v>-99.981511576226993</v>
      </c>
      <c r="L852">
        <f t="shared" si="298"/>
        <v>0.84300000000000064</v>
      </c>
      <c r="M852" s="2">
        <f t="shared" si="283"/>
        <v>1.1158017091524002</v>
      </c>
      <c r="N852">
        <f t="shared" si="299"/>
        <v>-13.50009333552693</v>
      </c>
      <c r="O852">
        <f t="shared" si="284"/>
        <v>1.3708311331667402E-6</v>
      </c>
      <c r="P852" s="2">
        <f t="shared" si="289"/>
        <v>1.3857118267368784E-9</v>
      </c>
      <c r="R852">
        <f t="shared" si="297"/>
        <v>0.84300000000000064</v>
      </c>
      <c r="S852">
        <f t="shared" si="290"/>
        <v>8.0694630482261723E-17</v>
      </c>
      <c r="T852">
        <f t="shared" si="291"/>
        <v>-37.055859637605536</v>
      </c>
      <c r="U852">
        <f t="shared" si="292"/>
        <v>453.02489623849613</v>
      </c>
      <c r="V852">
        <f t="shared" si="293"/>
        <v>180.45629141754378</v>
      </c>
      <c r="W852">
        <f t="shared" si="294"/>
        <v>188.62817342367163</v>
      </c>
      <c r="X852">
        <f t="shared" si="295"/>
        <v>-9.9057226168562895</v>
      </c>
      <c r="Y852">
        <f t="shared" si="296"/>
        <v>-111.09056841802999</v>
      </c>
    </row>
    <row r="853" spans="3:25" x14ac:dyDescent="0.55000000000000004">
      <c r="C853">
        <f t="shared" si="279"/>
        <v>0.84400000000000064</v>
      </c>
      <c r="D853">
        <f t="shared" si="285"/>
        <v>2.3435933035969735E-17</v>
      </c>
      <c r="E853">
        <f t="shared" si="280"/>
        <v>-38.292261229529188</v>
      </c>
      <c r="F853">
        <f t="shared" si="286"/>
        <v>359.1342053695754</v>
      </c>
      <c r="G853">
        <f t="shared" si="287"/>
        <v>125.31727114935688</v>
      </c>
      <c r="H853">
        <f t="shared" si="288"/>
        <v>164.3201122631952</v>
      </c>
      <c r="I853">
        <f t="shared" si="281"/>
        <v>-7.4625225129918835</v>
      </c>
      <c r="J853">
        <f t="shared" si="282"/>
        <v>-100.32656067356062</v>
      </c>
      <c r="L853">
        <f t="shared" si="298"/>
        <v>0.84400000000000064</v>
      </c>
      <c r="M853" s="2">
        <f t="shared" si="283"/>
        <v>1.0918045654372679</v>
      </c>
      <c r="N853">
        <f t="shared" si="299"/>
        <v>-13.521834611802134</v>
      </c>
      <c r="O853">
        <f t="shared" si="284"/>
        <v>1.3413491638867604E-6</v>
      </c>
      <c r="P853" s="2">
        <f t="shared" si="289"/>
        <v>1.3560901485267513E-9</v>
      </c>
      <c r="R853">
        <f t="shared" si="297"/>
        <v>0.84400000000000064</v>
      </c>
      <c r="S853">
        <f t="shared" si="290"/>
        <v>5.891202755717046E-17</v>
      </c>
      <c r="T853">
        <f t="shared" si="291"/>
        <v>-37.37048640107389</v>
      </c>
      <c r="U853">
        <f t="shared" si="292"/>
        <v>453.02489623849613</v>
      </c>
      <c r="V853">
        <f t="shared" si="293"/>
        <v>180.45629141754378</v>
      </c>
      <c r="W853">
        <f t="shared" si="294"/>
        <v>188.62817342367163</v>
      </c>
      <c r="X853">
        <f t="shared" si="295"/>
        <v>-9.836961494398393</v>
      </c>
      <c r="Y853">
        <f t="shared" si="296"/>
        <v>-111.47395630395624</v>
      </c>
    </row>
    <row r="854" spans="3:25" x14ac:dyDescent="0.55000000000000004">
      <c r="C854">
        <f t="shared" si="279"/>
        <v>0.84500000000000064</v>
      </c>
      <c r="D854">
        <f t="shared" si="285"/>
        <v>1.7445892044668489E-17</v>
      </c>
      <c r="E854">
        <f t="shared" si="280"/>
        <v>-38.587427465871336</v>
      </c>
      <c r="F854">
        <f t="shared" si="286"/>
        <v>359.1342053695754</v>
      </c>
      <c r="G854">
        <f t="shared" si="287"/>
        <v>125.31727114935688</v>
      </c>
      <c r="H854">
        <f t="shared" si="288"/>
        <v>164.3201122631952</v>
      </c>
      <c r="I854">
        <f t="shared" si="281"/>
        <v>-7.4104206714983478</v>
      </c>
      <c r="J854">
        <f t="shared" si="282"/>
        <v>-100.6738287513963</v>
      </c>
      <c r="L854">
        <f t="shared" si="298"/>
        <v>0.84500000000000064</v>
      </c>
      <c r="M854" s="2">
        <f t="shared" si="283"/>
        <v>1.0680391622095815</v>
      </c>
      <c r="N854">
        <f t="shared" si="299"/>
        <v>-13.543842095126841</v>
      </c>
      <c r="O854">
        <f t="shared" si="284"/>
        <v>1.3121519020708402E-6</v>
      </c>
      <c r="P854" s="2">
        <f t="shared" si="289"/>
        <v>1.3267505329788013E-9</v>
      </c>
      <c r="R854">
        <f t="shared" si="297"/>
        <v>0.84500000000000064</v>
      </c>
      <c r="S854">
        <f t="shared" si="290"/>
        <v>4.2899988297658356E-17</v>
      </c>
      <c r="T854">
        <f t="shared" si="291"/>
        <v>-37.687660120740745</v>
      </c>
      <c r="U854">
        <f t="shared" si="292"/>
        <v>453.02489623849613</v>
      </c>
      <c r="V854">
        <f t="shared" si="293"/>
        <v>180.45629141754378</v>
      </c>
      <c r="W854">
        <f t="shared" si="294"/>
        <v>188.62817342367163</v>
      </c>
      <c r="X854">
        <f t="shared" si="295"/>
        <v>-9.7682817942478213</v>
      </c>
      <c r="Y854">
        <f t="shared" si="296"/>
        <v>-111.85980972377367</v>
      </c>
    </row>
    <row r="855" spans="3:25" x14ac:dyDescent="0.55000000000000004">
      <c r="C855">
        <f t="shared" si="279"/>
        <v>0.84600000000000064</v>
      </c>
      <c r="D855">
        <f t="shared" si="285"/>
        <v>1.2956902317929287E-17</v>
      </c>
      <c r="E855">
        <f t="shared" si="280"/>
        <v>-38.884903030216506</v>
      </c>
      <c r="F855">
        <f t="shared" si="286"/>
        <v>359.1342053695754</v>
      </c>
      <c r="G855">
        <f t="shared" si="287"/>
        <v>125.31727114935688</v>
      </c>
      <c r="H855">
        <f t="shared" si="288"/>
        <v>164.3201122631952</v>
      </c>
      <c r="I855">
        <f t="shared" si="281"/>
        <v>-7.3583804525401719</v>
      </c>
      <c r="J855">
        <f t="shared" si="282"/>
        <v>-101.02334453469965</v>
      </c>
      <c r="L855">
        <f t="shared" si="298"/>
        <v>0.84600000000000064</v>
      </c>
      <c r="M855" s="2">
        <f t="shared" si="283"/>
        <v>1.0445096836459478</v>
      </c>
      <c r="N855">
        <f t="shared" si="299"/>
        <v>-13.566118930673854</v>
      </c>
      <c r="O855">
        <f t="shared" si="284"/>
        <v>1.2832444882376866E-6</v>
      </c>
      <c r="P855" s="2">
        <f t="shared" si="289"/>
        <v>1.2976981951542647E-9</v>
      </c>
      <c r="R855">
        <f t="shared" si="297"/>
        <v>0.84600000000000064</v>
      </c>
      <c r="S855">
        <f t="shared" si="290"/>
        <v>3.1159499333161303E-17</v>
      </c>
      <c r="T855">
        <f t="shared" si="291"/>
        <v>-38.007412520632926</v>
      </c>
      <c r="U855">
        <f t="shared" si="292"/>
        <v>453.02489623849613</v>
      </c>
      <c r="V855">
        <f t="shared" si="293"/>
        <v>180.45629141754378</v>
      </c>
      <c r="W855">
        <f t="shared" si="294"/>
        <v>188.62817342367163</v>
      </c>
      <c r="X855">
        <f t="shared" si="295"/>
        <v>-9.6996833238029545</v>
      </c>
      <c r="Y855">
        <f t="shared" si="296"/>
        <v>-112.24816059411071</v>
      </c>
    </row>
    <row r="856" spans="3:25" x14ac:dyDescent="0.55000000000000004">
      <c r="C856">
        <f t="shared" si="279"/>
        <v>0.84700000000000064</v>
      </c>
      <c r="D856">
        <f t="shared" si="285"/>
        <v>9.6004945286535137E-18</v>
      </c>
      <c r="E856">
        <f t="shared" si="280"/>
        <v>-39.184717063344394</v>
      </c>
      <c r="F856">
        <f t="shared" si="286"/>
        <v>359.1342053695754</v>
      </c>
      <c r="G856">
        <f t="shared" si="287"/>
        <v>125.31727114935688</v>
      </c>
      <c r="H856">
        <f t="shared" si="288"/>
        <v>164.3201122631952</v>
      </c>
      <c r="I856">
        <f t="shared" si="281"/>
        <v>-7.3064017105236037</v>
      </c>
      <c r="J856">
        <f t="shared" si="282"/>
        <v>-101.37513730984411</v>
      </c>
      <c r="L856">
        <f t="shared" si="298"/>
        <v>0.84700000000000064</v>
      </c>
      <c r="M856" s="2">
        <f t="shared" si="283"/>
        <v>1.0212201905322396</v>
      </c>
      <c r="N856">
        <f t="shared" si="299"/>
        <v>-13.588668326159381</v>
      </c>
      <c r="O856">
        <f t="shared" si="284"/>
        <v>1.2546319113128892E-6</v>
      </c>
      <c r="P856" s="2">
        <f t="shared" si="289"/>
        <v>1.2689381997752892E-9</v>
      </c>
      <c r="R856">
        <f t="shared" si="297"/>
        <v>0.84700000000000064</v>
      </c>
      <c r="S856">
        <f t="shared" si="290"/>
        <v>2.2573027603298004E-17</v>
      </c>
      <c r="T856">
        <f t="shared" si="291"/>
        <v>-38.32977594924634</v>
      </c>
      <c r="U856">
        <f t="shared" si="292"/>
        <v>453.02489623849613</v>
      </c>
      <c r="V856">
        <f t="shared" si="293"/>
        <v>180.45629141754378</v>
      </c>
      <c r="W856">
        <f t="shared" si="294"/>
        <v>188.62817342367163</v>
      </c>
      <c r="X856">
        <f t="shared" si="295"/>
        <v>-9.6311658911447502</v>
      </c>
      <c r="Y856">
        <f t="shared" si="296"/>
        <v>-112.63904145538234</v>
      </c>
    </row>
    <row r="857" spans="3:25" x14ac:dyDescent="0.55000000000000004">
      <c r="C857">
        <f t="shared" si="279"/>
        <v>0.84800000000000064</v>
      </c>
      <c r="D857">
        <f t="shared" si="285"/>
        <v>7.0967177697478574E-18</v>
      </c>
      <c r="E857">
        <f t="shared" si="280"/>
        <v>-39.486899282683652</v>
      </c>
      <c r="F857">
        <f t="shared" si="286"/>
        <v>359.1342053695754</v>
      </c>
      <c r="G857">
        <f t="shared" si="287"/>
        <v>125.31727114935688</v>
      </c>
      <c r="H857">
        <f t="shared" si="288"/>
        <v>164.3201122631952</v>
      </c>
      <c r="I857">
        <f t="shared" si="281"/>
        <v>-7.2544843003702626</v>
      </c>
      <c r="J857">
        <f t="shared" si="282"/>
        <v>-101.7292369393367</v>
      </c>
      <c r="L857">
        <f t="shared" si="298"/>
        <v>0.84800000000000064</v>
      </c>
      <c r="M857" s="2">
        <f t="shared" si="283"/>
        <v>0.99817461828904908</v>
      </c>
      <c r="N857">
        <f t="shared" si="299"/>
        <v>-13.611493553478454</v>
      </c>
      <c r="O857">
        <f t="shared" si="284"/>
        <v>1.2263190062030674E-6</v>
      </c>
      <c r="P857" s="2">
        <f t="shared" si="289"/>
        <v>1.2404754587579795E-9</v>
      </c>
      <c r="R857">
        <f t="shared" si="297"/>
        <v>0.84800000000000064</v>
      </c>
      <c r="S857">
        <f t="shared" si="290"/>
        <v>1.6309508446111174E-17</v>
      </c>
      <c r="T857">
        <f t="shared" si="291"/>
        <v>-38.654783395904673</v>
      </c>
      <c r="U857">
        <f t="shared" si="292"/>
        <v>453.02489623849613</v>
      </c>
      <c r="V857">
        <f t="shared" si="293"/>
        <v>180.45629141754378</v>
      </c>
      <c r="W857">
        <f t="shared" si="294"/>
        <v>188.62817342367163</v>
      </c>
      <c r="X857">
        <f t="shared" si="295"/>
        <v>-9.5627293050335282</v>
      </c>
      <c r="Y857">
        <f t="shared" si="296"/>
        <v>-113.03248548815189</v>
      </c>
    </row>
    <row r="858" spans="3:25" x14ac:dyDescent="0.55000000000000004">
      <c r="C858">
        <f t="shared" si="279"/>
        <v>0.84900000000000064</v>
      </c>
      <c r="D858">
        <f t="shared" si="285"/>
        <v>5.2333503557487143E-18</v>
      </c>
      <c r="E858">
        <f t="shared" si="280"/>
        <v>-39.791479997521122</v>
      </c>
      <c r="F858">
        <f t="shared" si="286"/>
        <v>359.1342053695754</v>
      </c>
      <c r="G858">
        <f t="shared" si="287"/>
        <v>125.31727114935688</v>
      </c>
      <c r="H858">
        <f t="shared" si="288"/>
        <v>164.3201122631952</v>
      </c>
      <c r="I858">
        <f t="shared" si="281"/>
        <v>-7.2026280775147145</v>
      </c>
      <c r="J858">
        <f t="shared" si="282"/>
        <v>-102.08567387702972</v>
      </c>
      <c r="L858">
        <f t="shared" si="298"/>
        <v>0.84900000000000064</v>
      </c>
      <c r="M858" s="2">
        <f t="shared" si="283"/>
        <v>0.97537677506608511</v>
      </c>
      <c r="N858">
        <f t="shared" si="299"/>
        <v>-13.634597950394348</v>
      </c>
      <c r="O858">
        <f t="shared" si="284"/>
        <v>1.1983104514547211E-6</v>
      </c>
      <c r="P858" s="2">
        <f t="shared" si="289"/>
        <v>1.2123147288288954E-9</v>
      </c>
      <c r="R858">
        <f t="shared" si="297"/>
        <v>0.84900000000000064</v>
      </c>
      <c r="S858">
        <f t="shared" si="290"/>
        <v>1.1752466885246387E-17</v>
      </c>
      <c r="T858">
        <f t="shared" si="291"/>
        <v>-38.982468507658041</v>
      </c>
      <c r="U858">
        <f t="shared" si="292"/>
        <v>453.02489623849613</v>
      </c>
      <c r="V858">
        <f t="shared" si="293"/>
        <v>180.45629141754378</v>
      </c>
      <c r="W858">
        <f t="shared" si="294"/>
        <v>188.62817342367163</v>
      </c>
      <c r="X858">
        <f t="shared" si="295"/>
        <v>-9.4943733749057593</v>
      </c>
      <c r="Y858">
        <f t="shared" si="296"/>
        <v>-113.42852653003303</v>
      </c>
    </row>
    <row r="859" spans="3:25" x14ac:dyDescent="0.55000000000000004">
      <c r="C859">
        <f t="shared" si="279"/>
        <v>0.85000000000000064</v>
      </c>
      <c r="D859">
        <f t="shared" si="285"/>
        <v>3.8498783452968842E-18</v>
      </c>
      <c r="E859">
        <f t="shared" si="280"/>
        <v>-40.098490124716562</v>
      </c>
      <c r="F859">
        <f t="shared" si="286"/>
        <v>359.1342053695754</v>
      </c>
      <c r="G859">
        <f t="shared" si="287"/>
        <v>125.31727114935688</v>
      </c>
      <c r="H859">
        <f t="shared" si="288"/>
        <v>164.3201122631952</v>
      </c>
      <c r="I859">
        <f t="shared" si="281"/>
        <v>-7.1508328979020632</v>
      </c>
      <c r="J859">
        <f t="shared" si="282"/>
        <v>-102.44447918383781</v>
      </c>
      <c r="L859">
        <f t="shared" si="298"/>
        <v>0.85000000000000064</v>
      </c>
      <c r="M859" s="2">
        <f t="shared" si="283"/>
        <v>0.95283033990749411</v>
      </c>
      <c r="N859">
        <f t="shared" si="299"/>
        <v>-13.65798492228415</v>
      </c>
      <c r="O859">
        <f t="shared" si="284"/>
        <v>1.1706107670002135E-6</v>
      </c>
      <c r="P859" s="2">
        <f t="shared" si="289"/>
        <v>1.1844606092274684E-9</v>
      </c>
      <c r="R859">
        <f t="shared" si="297"/>
        <v>0.85000000000000064</v>
      </c>
      <c r="S859">
        <f t="shared" si="290"/>
        <v>8.4457728955000792E-18</v>
      </c>
      <c r="T859">
        <f t="shared" si="291"/>
        <v>-39.312865606743287</v>
      </c>
      <c r="U859">
        <f t="shared" si="292"/>
        <v>453.02489623849613</v>
      </c>
      <c r="V859">
        <f t="shared" si="293"/>
        <v>180.45629141754378</v>
      </c>
      <c r="W859">
        <f t="shared" si="294"/>
        <v>188.62817342367163</v>
      </c>
      <c r="X859">
        <f t="shared" si="295"/>
        <v>-9.4260979108709009</v>
      </c>
      <c r="Y859">
        <f t="shared" si="296"/>
        <v>-113.82719909315313</v>
      </c>
    </row>
    <row r="860" spans="3:25" x14ac:dyDescent="0.55000000000000004">
      <c r="C860">
        <f t="shared" si="279"/>
        <v>0.85100000000000064</v>
      </c>
      <c r="D860">
        <f t="shared" si="285"/>
        <v>2.8251754502406315E-18</v>
      </c>
      <c r="E860">
        <f t="shared" si="280"/>
        <v>-40.407961204943064</v>
      </c>
      <c r="F860">
        <f t="shared" si="286"/>
        <v>359.1342053695754</v>
      </c>
      <c r="G860">
        <f t="shared" si="287"/>
        <v>125.31727114935688</v>
      </c>
      <c r="H860">
        <f t="shared" si="288"/>
        <v>164.3201122631952</v>
      </c>
      <c r="I860">
        <f t="shared" si="281"/>
        <v>-7.0990986179855344</v>
      </c>
      <c r="J860">
        <f t="shared" si="282"/>
        <v>-102.80568454398085</v>
      </c>
      <c r="L860">
        <f t="shared" si="298"/>
        <v>0.85100000000000064</v>
      </c>
      <c r="M860" s="2">
        <f t="shared" si="283"/>
        <v>0.93053886099003691</v>
      </c>
      <c r="N860">
        <f t="shared" si="299"/>
        <v>-13.681657943942763</v>
      </c>
      <c r="O860">
        <f t="shared" si="284"/>
        <v>1.1432243119932633E-6</v>
      </c>
      <c r="P860" s="2">
        <f t="shared" si="289"/>
        <v>1.1569175394967394E-9</v>
      </c>
      <c r="R860">
        <f t="shared" si="297"/>
        <v>0.85100000000000064</v>
      </c>
      <c r="S860">
        <f t="shared" si="290"/>
        <v>6.0528059945011673E-18</v>
      </c>
      <c r="T860">
        <f t="shared" si="291"/>
        <v>-39.646009708628398</v>
      </c>
      <c r="U860">
        <f t="shared" si="292"/>
        <v>453.02489623849613</v>
      </c>
      <c r="V860">
        <f t="shared" si="293"/>
        <v>180.45629141754378</v>
      </c>
      <c r="W860">
        <f t="shared" si="294"/>
        <v>188.62817342367163</v>
      </c>
      <c r="X860">
        <f t="shared" si="295"/>
        <v>-9.3579027237082055</v>
      </c>
      <c r="Y860">
        <f t="shared" si="296"/>
        <v>-114.22853838220094</v>
      </c>
    </row>
    <row r="861" spans="3:25" x14ac:dyDescent="0.55000000000000004">
      <c r="C861">
        <f t="shared" si="279"/>
        <v>0.85200000000000065</v>
      </c>
      <c r="D861">
        <f t="shared" si="285"/>
        <v>2.068050248403848E-18</v>
      </c>
      <c r="E861">
        <f t="shared" si="280"/>
        <v>-40.719925419474208</v>
      </c>
      <c r="F861">
        <f t="shared" si="286"/>
        <v>359.1342053695754</v>
      </c>
      <c r="G861">
        <f t="shared" si="287"/>
        <v>125.31727114935688</v>
      </c>
      <c r="H861">
        <f t="shared" si="288"/>
        <v>164.3201122631952</v>
      </c>
      <c r="I861">
        <f t="shared" si="281"/>
        <v>-7.0474250947241046</v>
      </c>
      <c r="J861">
        <f t="shared" si="282"/>
        <v>-103.16932228177342</v>
      </c>
      <c r="L861">
        <f t="shared" si="298"/>
        <v>0.85200000000000065</v>
      </c>
      <c r="M861" s="2">
        <f t="shared" si="283"/>
        <v>0.90850575393609789</v>
      </c>
      <c r="N861">
        <f t="shared" si="299"/>
        <v>-13.705620561447645</v>
      </c>
      <c r="O861">
        <f t="shared" si="284"/>
        <v>1.1161552827363723E-6</v>
      </c>
      <c r="P861" s="2">
        <f t="shared" si="289"/>
        <v>1.1296897973648189E-9</v>
      </c>
      <c r="R861">
        <f t="shared" si="297"/>
        <v>0.85200000000000065</v>
      </c>
      <c r="S861">
        <f t="shared" si="290"/>
        <v>4.3257915164714335E-18</v>
      </c>
      <c r="T861">
        <f t="shared" si="291"/>
        <v>-39.981936540664421</v>
      </c>
      <c r="U861">
        <f t="shared" si="292"/>
        <v>453.02489623849613</v>
      </c>
      <c r="V861">
        <f t="shared" si="293"/>
        <v>180.45629141754378</v>
      </c>
      <c r="W861">
        <f t="shared" si="294"/>
        <v>188.62817342367163</v>
      </c>
      <c r="X861">
        <f t="shared" si="295"/>
        <v>-9.2897876248635924</v>
      </c>
      <c r="Y861">
        <f t="shared" si="296"/>
        <v>-114.63258031308158</v>
      </c>
    </row>
    <row r="862" spans="3:25" x14ac:dyDescent="0.55000000000000004">
      <c r="C862">
        <f t="shared" si="279"/>
        <v>0.85300000000000065</v>
      </c>
      <c r="D862">
        <f t="shared" si="285"/>
        <v>1.5100096874742814E-18</v>
      </c>
      <c r="E862">
        <f t="shared" si="280"/>
        <v>-41.034415607540687</v>
      </c>
      <c r="F862">
        <f t="shared" si="286"/>
        <v>359.1342053695754</v>
      </c>
      <c r="G862">
        <f t="shared" si="287"/>
        <v>125.31727114935688</v>
      </c>
      <c r="H862">
        <f t="shared" si="288"/>
        <v>164.3201122631952</v>
      </c>
      <c r="I862">
        <f t="shared" si="281"/>
        <v>-6.9958121855801156</v>
      </c>
      <c r="J862">
        <f t="shared" si="282"/>
        <v>-103.53542537898389</v>
      </c>
      <c r="L862">
        <f t="shared" si="298"/>
        <v>0.85300000000000065</v>
      </c>
      <c r="M862" s="2">
        <f t="shared" si="283"/>
        <v>0.88673430020336463</v>
      </c>
      <c r="N862">
        <f t="shared" si="299"/>
        <v>-13.729876394086832</v>
      </c>
      <c r="O862">
        <f t="shared" si="284"/>
        <v>1.0894077107024477E-6</v>
      </c>
      <c r="P862" s="2">
        <f t="shared" si="289"/>
        <v>1.1027814967194111E-9</v>
      </c>
      <c r="R862">
        <f t="shared" si="297"/>
        <v>0.85300000000000065</v>
      </c>
      <c r="S862">
        <f t="shared" si="290"/>
        <v>3.0828334103375419E-18</v>
      </c>
      <c r="T862">
        <f t="shared" si="291"/>
        <v>-40.320682561370077</v>
      </c>
      <c r="U862">
        <f t="shared" si="292"/>
        <v>453.02489623849613</v>
      </c>
      <c r="V862">
        <f t="shared" si="293"/>
        <v>180.45629141754378</v>
      </c>
      <c r="W862">
        <f t="shared" si="294"/>
        <v>188.62817342367163</v>
      </c>
      <c r="X862">
        <f t="shared" si="295"/>
        <v>-9.2217524264465158</v>
      </c>
      <c r="Y862">
        <f t="shared" si="296"/>
        <v>-115.03936153220431</v>
      </c>
    </row>
    <row r="863" spans="3:25" x14ac:dyDescent="0.55000000000000004">
      <c r="C863">
        <f t="shared" si="279"/>
        <v>0.85400000000000065</v>
      </c>
      <c r="D863">
        <f t="shared" si="285"/>
        <v>1.0997318634762071E-18</v>
      </c>
      <c r="E863">
        <f t="shared" si="280"/>
        <v>-41.351465284279087</v>
      </c>
      <c r="F863">
        <f t="shared" si="286"/>
        <v>359.1342053695754</v>
      </c>
      <c r="G863">
        <f t="shared" si="287"/>
        <v>125.31727114935688</v>
      </c>
      <c r="H863">
        <f t="shared" si="288"/>
        <v>164.3201122631952</v>
      </c>
      <c r="I863">
        <f t="shared" si="281"/>
        <v>-6.9442597485169237</v>
      </c>
      <c r="J863">
        <f t="shared" si="282"/>
        <v>-103.90402749278547</v>
      </c>
      <c r="L863">
        <f t="shared" si="298"/>
        <v>0.85400000000000065</v>
      </c>
      <c r="M863" s="2">
        <f t="shared" si="283"/>
        <v>0.86522764555310927</v>
      </c>
      <c r="N863">
        <f t="shared" si="299"/>
        <v>-13.754429136352762</v>
      </c>
      <c r="O863">
        <f t="shared" si="284"/>
        <v>1.0629854606529915E-6</v>
      </c>
      <c r="P863" s="2">
        <f t="shared" si="289"/>
        <v>1.0761965856777207E-9</v>
      </c>
      <c r="R863">
        <f t="shared" si="297"/>
        <v>0.85400000000000065</v>
      </c>
      <c r="S863">
        <f t="shared" si="290"/>
        <v>2.1907560082815845E-18</v>
      </c>
      <c r="T863">
        <f t="shared" si="291"/>
        <v>-40.662284980374423</v>
      </c>
      <c r="U863">
        <f t="shared" si="292"/>
        <v>453.02489623849613</v>
      </c>
      <c r="V863">
        <f t="shared" si="293"/>
        <v>180.45629141754378</v>
      </c>
      <c r="W863">
        <f t="shared" si="294"/>
        <v>188.62817342367163</v>
      </c>
      <c r="X863">
        <f t="shared" si="295"/>
        <v>-9.1537969412268545</v>
      </c>
      <c r="Y863">
        <f t="shared" si="296"/>
        <v>-115.44891943642831</v>
      </c>
    </row>
    <row r="864" spans="3:25" x14ac:dyDescent="0.55000000000000004">
      <c r="C864">
        <f t="shared" si="279"/>
        <v>0.85500000000000065</v>
      </c>
      <c r="D864">
        <f t="shared" si="285"/>
        <v>7.9885407422809314E-19</v>
      </c>
      <c r="E864">
        <f t="shared" si="280"/>
        <v>-41.67110865929785</v>
      </c>
      <c r="F864">
        <f t="shared" si="286"/>
        <v>359.1342053695754</v>
      </c>
      <c r="G864">
        <f t="shared" si="287"/>
        <v>125.31727114935688</v>
      </c>
      <c r="H864">
        <f t="shared" si="288"/>
        <v>164.3201122631952</v>
      </c>
      <c r="I864">
        <f t="shared" si="281"/>
        <v>-6.8927676419965467</v>
      </c>
      <c r="J864">
        <f t="shared" si="282"/>
        <v>-104.27516297432462</v>
      </c>
      <c r="L864">
        <f t="shared" si="298"/>
        <v>0.85500000000000065</v>
      </c>
      <c r="M864" s="2">
        <f t="shared" si="283"/>
        <v>0.84398879859886733</v>
      </c>
      <c r="N864">
        <f t="shared" si="299"/>
        <v>-13.779282560004667</v>
      </c>
      <c r="O864">
        <f t="shared" si="284"/>
        <v>1.036892228855063E-6</v>
      </c>
      <c r="P864" s="2">
        <f t="shared" si="289"/>
        <v>1.0499388447540282E-9</v>
      </c>
      <c r="R864">
        <f t="shared" si="297"/>
        <v>0.85500000000000065</v>
      </c>
      <c r="S864">
        <f t="shared" si="290"/>
        <v>1.5523189269948879E-18</v>
      </c>
      <c r="T864">
        <f t="shared" si="291"/>
        <v>-41.006781779045099</v>
      </c>
      <c r="U864">
        <f t="shared" si="292"/>
        <v>453.02489623849613</v>
      </c>
      <c r="V864">
        <f t="shared" si="293"/>
        <v>180.45629141754378</v>
      </c>
      <c r="W864">
        <f t="shared" si="294"/>
        <v>188.62817342367163</v>
      </c>
      <c r="X864">
        <f t="shared" si="295"/>
        <v>-9.0859209826318121</v>
      </c>
      <c r="Y864">
        <f t="shared" si="296"/>
        <v>-115.86129219369403</v>
      </c>
    </row>
    <row r="865" spans="3:25" x14ac:dyDescent="0.55000000000000004">
      <c r="C865">
        <f t="shared" si="279"/>
        <v>0.85600000000000065</v>
      </c>
      <c r="D865">
        <f t="shared" si="285"/>
        <v>5.7877065687569523E-19</v>
      </c>
      <c r="E865">
        <f t="shared" si="280"/>
        <v>-41.993380655885645</v>
      </c>
      <c r="F865">
        <f t="shared" si="286"/>
        <v>359.1342053695754</v>
      </c>
      <c r="G865">
        <f t="shared" si="287"/>
        <v>125.31727114935688</v>
      </c>
      <c r="H865">
        <f t="shared" si="288"/>
        <v>164.3201122631952</v>
      </c>
      <c r="I865">
        <f t="shared" si="281"/>
        <v>-6.8413357249773439</v>
      </c>
      <c r="J865">
        <f t="shared" si="282"/>
        <v>-104.64886688793162</v>
      </c>
      <c r="L865">
        <f t="shared" si="298"/>
        <v>0.85600000000000065</v>
      </c>
      <c r="M865" s="2">
        <f t="shared" si="283"/>
        <v>0.82302062943731691</v>
      </c>
      <c r="N865">
        <f t="shared" si="299"/>
        <v>-13.804440516202366</v>
      </c>
      <c r="O865">
        <f t="shared" si="284"/>
        <v>1.0111315413992292E-6</v>
      </c>
      <c r="P865" s="2">
        <f t="shared" si="289"/>
        <v>1.0240118851271471E-9</v>
      </c>
      <c r="R865">
        <f t="shared" si="297"/>
        <v>0.85600000000000065</v>
      </c>
      <c r="S865">
        <f t="shared" si="290"/>
        <v>1.0967156514225087E-18</v>
      </c>
      <c r="T865">
        <f t="shared" si="291"/>
        <v>-41.354211731830574</v>
      </c>
      <c r="U865">
        <f t="shared" si="292"/>
        <v>453.02489623849613</v>
      </c>
      <c r="V865">
        <f t="shared" si="293"/>
        <v>180.45629141754378</v>
      </c>
      <c r="W865">
        <f t="shared" si="294"/>
        <v>188.62817342367163</v>
      </c>
      <c r="X865">
        <f t="shared" si="295"/>
        <v>-9.0181243647428619</v>
      </c>
      <c r="Y865">
        <f t="shared" si="296"/>
        <v>-116.27651876436846</v>
      </c>
    </row>
    <row r="866" spans="3:25" x14ac:dyDescent="0.55000000000000004">
      <c r="C866">
        <f t="shared" si="279"/>
        <v>0.85700000000000065</v>
      </c>
      <c r="D866">
        <f t="shared" si="285"/>
        <v>4.1820428029530805E-19</v>
      </c>
      <c r="E866">
        <f t="shared" si="280"/>
        <v>-42.318316930889026</v>
      </c>
      <c r="F866">
        <f t="shared" si="286"/>
        <v>359.1342053695754</v>
      </c>
      <c r="G866">
        <f t="shared" si="287"/>
        <v>125.31727114935688</v>
      </c>
      <c r="H866">
        <f t="shared" si="288"/>
        <v>164.3201122631952</v>
      </c>
      <c r="I866">
        <f t="shared" si="281"/>
        <v>-6.7899638569116867</v>
      </c>
      <c r="J866">
        <f t="shared" si="282"/>
        <v>-105.02517503100066</v>
      </c>
      <c r="L866">
        <f t="shared" si="298"/>
        <v>0.85700000000000065</v>
      </c>
      <c r="M866" s="2">
        <f t="shared" si="283"/>
        <v>0.80232586836317188</v>
      </c>
      <c r="N866">
        <f t="shared" si="299"/>
        <v>-13.829906937714398</v>
      </c>
      <c r="O866">
        <f t="shared" si="284"/>
        <v>9.8570675262073272E-7</v>
      </c>
      <c r="P866" s="2">
        <f t="shared" si="289"/>
        <v>9.9841914700998185E-10</v>
      </c>
      <c r="R866">
        <f t="shared" si="297"/>
        <v>0.85700000000000065</v>
      </c>
      <c r="S866">
        <f t="shared" si="290"/>
        <v>7.7253129905638312E-19</v>
      </c>
      <c r="T866">
        <f t="shared" si="291"/>
        <v>-41.704614428345991</v>
      </c>
      <c r="U866">
        <f t="shared" si="292"/>
        <v>453.02489623849613</v>
      </c>
      <c r="V866">
        <f t="shared" si="293"/>
        <v>180.45629141754378</v>
      </c>
      <c r="W866">
        <f t="shared" si="294"/>
        <v>188.62817342367163</v>
      </c>
      <c r="X866">
        <f t="shared" si="295"/>
        <v>-8.9504069022926771</v>
      </c>
      <c r="Y866">
        <f t="shared" si="296"/>
        <v>-116.69463892333405</v>
      </c>
    </row>
    <row r="867" spans="3:25" x14ac:dyDescent="0.55000000000000004">
      <c r="C867">
        <f t="shared" si="279"/>
        <v>0.85800000000000065</v>
      </c>
      <c r="D867">
        <f t="shared" si="285"/>
        <v>3.0136828576700033E-19</v>
      </c>
      <c r="E867">
        <f t="shared" si="280"/>
        <v>-42.64595389528791</v>
      </c>
      <c r="F867">
        <f t="shared" si="286"/>
        <v>359.1342053695754</v>
      </c>
      <c r="G867">
        <f t="shared" si="287"/>
        <v>125.31727114935688</v>
      </c>
      <c r="H867">
        <f t="shared" si="288"/>
        <v>164.3201122631952</v>
      </c>
      <c r="I867">
        <f t="shared" si="281"/>
        <v>-6.7386518977436562</v>
      </c>
      <c r="J867">
        <f t="shared" si="282"/>
        <v>-105.40412395456757</v>
      </c>
      <c r="L867">
        <f t="shared" si="298"/>
        <v>0.85800000000000065</v>
      </c>
      <c r="M867" s="2">
        <f t="shared" si="283"/>
        <v>0.78190710466972824</v>
      </c>
      <c r="N867">
        <f t="shared" si="299"/>
        <v>-13.855685841203723</v>
      </c>
      <c r="O867">
        <f t="shared" si="284"/>
        <v>9.6062104362588827E-7</v>
      </c>
      <c r="P867" s="2">
        <f t="shared" si="289"/>
        <v>9.7316389812331142E-10</v>
      </c>
      <c r="R867">
        <f t="shared" si="297"/>
        <v>0.85800000000000065</v>
      </c>
      <c r="S867">
        <f t="shared" si="290"/>
        <v>5.4253720116563742E-19</v>
      </c>
      <c r="T867">
        <f t="shared" si="291"/>
        <v>-42.058030296234193</v>
      </c>
      <c r="U867">
        <f t="shared" si="292"/>
        <v>453.02489623849613</v>
      </c>
      <c r="V867">
        <f t="shared" si="293"/>
        <v>180.45629141754378</v>
      </c>
      <c r="W867">
        <f t="shared" si="294"/>
        <v>188.62817342367163</v>
      </c>
      <c r="X867">
        <f t="shared" si="295"/>
        <v>-8.8827684106620914</v>
      </c>
      <c r="Y867">
        <f t="shared" si="296"/>
        <v>-117.11569328285285</v>
      </c>
    </row>
    <row r="868" spans="3:25" x14ac:dyDescent="0.55000000000000004">
      <c r="C868">
        <f t="shared" si="279"/>
        <v>0.85900000000000065</v>
      </c>
      <c r="D868">
        <f t="shared" si="285"/>
        <v>2.1657961517595394E-19</v>
      </c>
      <c r="E868">
        <f t="shared" si="280"/>
        <v>-42.976328735498015</v>
      </c>
      <c r="F868">
        <f t="shared" si="286"/>
        <v>359.1342053695754</v>
      </c>
      <c r="G868">
        <f t="shared" si="287"/>
        <v>125.31727114935688</v>
      </c>
      <c r="H868">
        <f t="shared" si="288"/>
        <v>164.3201122631952</v>
      </c>
      <c r="I868">
        <f t="shared" si="281"/>
        <v>-6.6873997079067609</v>
      </c>
      <c r="J868">
        <f t="shared" si="282"/>
        <v>-105.78575098461457</v>
      </c>
      <c r="L868">
        <f t="shared" si="298"/>
        <v>0.85900000000000065</v>
      </c>
      <c r="M868" s="2">
        <f t="shared" si="283"/>
        <v>0.76176678553683075</v>
      </c>
      <c r="N868">
        <f t="shared" si="299"/>
        <v>-13.881781329594173</v>
      </c>
      <c r="O868">
        <f t="shared" si="284"/>
        <v>9.358774209258815E-7</v>
      </c>
      <c r="P868" s="2">
        <f t="shared" si="289"/>
        <v>9.482492322758857E-10</v>
      </c>
      <c r="R868">
        <f t="shared" si="297"/>
        <v>0.85900000000000065</v>
      </c>
      <c r="S868">
        <f t="shared" si="290"/>
        <v>3.7985375676963243E-19</v>
      </c>
      <c r="T868">
        <f t="shared" si="291"/>
        <v>-42.414500624834758</v>
      </c>
      <c r="U868">
        <f t="shared" si="292"/>
        <v>453.02489623849613</v>
      </c>
      <c r="V868">
        <f t="shared" si="293"/>
        <v>180.45629141754378</v>
      </c>
      <c r="W868">
        <f t="shared" si="294"/>
        <v>188.62817342367163</v>
      </c>
      <c r="X868">
        <f t="shared" si="295"/>
        <v>-8.8152087058770938</v>
      </c>
      <c r="Y868">
        <f t="shared" si="296"/>
        <v>-117.53972331623841</v>
      </c>
    </row>
    <row r="869" spans="3:25" x14ac:dyDescent="0.55000000000000004">
      <c r="C869">
        <f t="shared" si="279"/>
        <v>0.86000000000000065</v>
      </c>
      <c r="D869">
        <f t="shared" si="285"/>
        <v>1.5521442025443348E-19</v>
      </c>
      <c r="E869">
        <f t="shared" si="280"/>
        <v>-43.309479435431555</v>
      </c>
      <c r="F869">
        <f t="shared" si="286"/>
        <v>359.1342053695754</v>
      </c>
      <c r="G869">
        <f t="shared" si="287"/>
        <v>125.31727114935688</v>
      </c>
      <c r="H869">
        <f t="shared" si="288"/>
        <v>164.3201122631952</v>
      </c>
      <c r="I869">
        <f t="shared" si="281"/>
        <v>-6.6362071483216472</v>
      </c>
      <c r="J869">
        <f t="shared" si="282"/>
        <v>-106.17009424413322</v>
      </c>
      <c r="L869">
        <f t="shared" si="298"/>
        <v>0.86000000000000065</v>
      </c>
      <c r="M869" s="2">
        <f t="shared" si="283"/>
        <v>0.74190721500783396</v>
      </c>
      <c r="N869">
        <f t="shared" si="299"/>
        <v>-13.908197594521184</v>
      </c>
      <c r="O869">
        <f t="shared" si="284"/>
        <v>9.1147871517990287E-7</v>
      </c>
      <c r="P869" s="2">
        <f t="shared" si="289"/>
        <v>9.2367806805289298E-10</v>
      </c>
      <c r="R869">
        <f t="shared" si="297"/>
        <v>0.86000000000000065</v>
      </c>
      <c r="S869">
        <f t="shared" si="290"/>
        <v>2.6512975911462419E-19</v>
      </c>
      <c r="T869">
        <f t="shared" si="291"/>
        <v>-42.774067589695306</v>
      </c>
      <c r="U869">
        <f t="shared" si="292"/>
        <v>453.02489623849613</v>
      </c>
      <c r="V869">
        <f t="shared" si="293"/>
        <v>180.45629141754378</v>
      </c>
      <c r="W869">
        <f t="shared" si="294"/>
        <v>188.62817342367163</v>
      </c>
      <c r="X869">
        <f t="shared" si="295"/>
        <v>-8.7477276046058066</v>
      </c>
      <c r="Y869">
        <f t="shared" si="296"/>
        <v>-117.96677138237024</v>
      </c>
    </row>
    <row r="870" spans="3:25" x14ac:dyDescent="0.55000000000000004">
      <c r="C870">
        <f t="shared" si="279"/>
        <v>0.86100000000000065</v>
      </c>
      <c r="D870">
        <f t="shared" si="285"/>
        <v>1.1092365296394855E-19</v>
      </c>
      <c r="E870">
        <f t="shared" si="280"/>
        <v>-43.645444799348823</v>
      </c>
      <c r="F870">
        <f t="shared" si="286"/>
        <v>359.1342053695754</v>
      </c>
      <c r="G870">
        <f t="shared" si="287"/>
        <v>125.31727114935688</v>
      </c>
      <c r="H870">
        <f t="shared" si="288"/>
        <v>164.3201122631952</v>
      </c>
      <c r="I870">
        <f t="shared" si="281"/>
        <v>-6.5850740803938415</v>
      </c>
      <c r="J870">
        <f t="shared" si="282"/>
        <v>-106.5571926759783</v>
      </c>
      <c r="L870">
        <f t="shared" si="298"/>
        <v>0.86100000000000065</v>
      </c>
      <c r="M870" s="2">
        <f t="shared" si="283"/>
        <v>0.72233055305719551</v>
      </c>
      <c r="N870">
        <f t="shared" si="299"/>
        <v>-13.934938918870378</v>
      </c>
      <c r="O870">
        <f t="shared" si="284"/>
        <v>8.8742758004962815E-7</v>
      </c>
      <c r="P870" s="2">
        <f t="shared" si="289"/>
        <v>8.9945314761476629E-10</v>
      </c>
      <c r="R870">
        <f t="shared" si="297"/>
        <v>0.86100000000000065</v>
      </c>
      <c r="S870">
        <f t="shared" si="290"/>
        <v>1.844747642353388E-19</v>
      </c>
      <c r="T870">
        <f t="shared" si="291"/>
        <v>-43.136774277961763</v>
      </c>
      <c r="U870">
        <f t="shared" si="292"/>
        <v>453.02489623849613</v>
      </c>
      <c r="V870">
        <f t="shared" si="293"/>
        <v>180.45629141754378</v>
      </c>
      <c r="W870">
        <f t="shared" si="294"/>
        <v>188.62817342367163</v>
      </c>
      <c r="X870">
        <f t="shared" si="295"/>
        <v>-8.6803249241555189</v>
      </c>
      <c r="Y870">
        <f t="shared" si="296"/>
        <v>-118.396880751087</v>
      </c>
    </row>
    <row r="871" spans="3:25" x14ac:dyDescent="0.55000000000000004">
      <c r="C871">
        <f t="shared" si="279"/>
        <v>0.86200000000000065</v>
      </c>
      <c r="D871">
        <f t="shared" si="285"/>
        <v>7.9045408410130468E-20</v>
      </c>
      <c r="E871">
        <f t="shared" si="280"/>
        <v>-43.984264475534786</v>
      </c>
      <c r="F871">
        <f t="shared" si="286"/>
        <v>359.1342053695754</v>
      </c>
      <c r="G871">
        <f t="shared" si="287"/>
        <v>125.31727114935688</v>
      </c>
      <c r="H871">
        <f t="shared" si="288"/>
        <v>164.3201122631952</v>
      </c>
      <c r="I871">
        <f t="shared" si="281"/>
        <v>-6.5340003660115009</v>
      </c>
      <c r="J871">
        <f t="shared" si="282"/>
        <v>-106.9470860665466</v>
      </c>
      <c r="L871">
        <f t="shared" si="298"/>
        <v>0.86200000000000065</v>
      </c>
      <c r="M871" s="2">
        <f t="shared" si="283"/>
        <v>0.70303881475021468</v>
      </c>
      <c r="N871">
        <f t="shared" si="299"/>
        <v>-13.962009679407828</v>
      </c>
      <c r="O871">
        <f t="shared" si="284"/>
        <v>8.6372649116690556E-7</v>
      </c>
      <c r="P871" s="2">
        <f t="shared" si="289"/>
        <v>8.7557703560826759E-10</v>
      </c>
      <c r="R871">
        <f t="shared" si="297"/>
        <v>0.86200000000000065</v>
      </c>
      <c r="S871">
        <f t="shared" si="290"/>
        <v>1.279477833601713E-19</v>
      </c>
      <c r="T871">
        <f t="shared" si="291"/>
        <v>-43.502664714685181</v>
      </c>
      <c r="U871">
        <f t="shared" si="292"/>
        <v>453.02489623849613</v>
      </c>
      <c r="V871">
        <f t="shared" si="293"/>
        <v>180.45629141754378</v>
      </c>
      <c r="W871">
        <f t="shared" si="294"/>
        <v>188.62817342367163</v>
      </c>
      <c r="X871">
        <f t="shared" si="295"/>
        <v>-8.6130004824697064</v>
      </c>
      <c r="Y871">
        <f t="shared" si="296"/>
        <v>-118.83009562949623</v>
      </c>
    </row>
    <row r="872" spans="3:25" x14ac:dyDescent="0.55000000000000004">
      <c r="C872">
        <f t="shared" si="279"/>
        <v>0.86300000000000066</v>
      </c>
      <c r="D872">
        <f t="shared" si="285"/>
        <v>5.6165796703067469E-20</v>
      </c>
      <c r="E872">
        <f t="shared" si="280"/>
        <v>-44.325978980836766</v>
      </c>
      <c r="F872">
        <f t="shared" si="286"/>
        <v>359.1342053695754</v>
      </c>
      <c r="G872">
        <f t="shared" si="287"/>
        <v>125.31727114935688</v>
      </c>
      <c r="H872">
        <f t="shared" si="288"/>
        <v>164.3201122631952</v>
      </c>
      <c r="I872">
        <f t="shared" si="281"/>
        <v>-6.4829858675431673</v>
      </c>
      <c r="J872">
        <f t="shared" si="282"/>
        <v>-107.33981507031692</v>
      </c>
      <c r="L872">
        <f t="shared" si="298"/>
        <v>0.86300000000000066</v>
      </c>
      <c r="M872" s="2">
        <f t="shared" si="283"/>
        <v>0.68403386949640665</v>
      </c>
      <c r="N872">
        <f t="shared" si="299"/>
        <v>-13.989414349506017</v>
      </c>
      <c r="O872">
        <f t="shared" si="284"/>
        <v>8.4037774521648043E-7</v>
      </c>
      <c r="P872" s="2">
        <f t="shared" si="289"/>
        <v>8.5205211819169375E-10</v>
      </c>
      <c r="R872">
        <f t="shared" si="297"/>
        <v>0.86300000000000066</v>
      </c>
      <c r="S872">
        <f t="shared" si="290"/>
        <v>8.8455806241723232E-20</v>
      </c>
      <c r="T872">
        <f t="shared" si="291"/>
        <v>-43.871783890085354</v>
      </c>
      <c r="U872">
        <f t="shared" si="292"/>
        <v>453.02489623849613</v>
      </c>
      <c r="V872">
        <f t="shared" si="293"/>
        <v>180.45629141754378</v>
      </c>
      <c r="W872">
        <f t="shared" si="294"/>
        <v>188.62817342367163</v>
      </c>
      <c r="X872">
        <f t="shared" si="295"/>
        <v>-8.5457540981250837</v>
      </c>
      <c r="Y872">
        <f t="shared" si="296"/>
        <v>-119.26646118924101</v>
      </c>
    </row>
    <row r="873" spans="3:25" x14ac:dyDescent="0.55000000000000004">
      <c r="C873">
        <f t="shared" si="279"/>
        <v>0.86400000000000066</v>
      </c>
      <c r="D873">
        <f t="shared" si="285"/>
        <v>3.979165539134475E-20</v>
      </c>
      <c r="E873">
        <f t="shared" si="280"/>
        <v>-44.67062972610109</v>
      </c>
      <c r="F873">
        <f t="shared" si="286"/>
        <v>359.1342053695754</v>
      </c>
      <c r="G873">
        <f t="shared" si="287"/>
        <v>125.31727114935688</v>
      </c>
      <c r="H873">
        <f t="shared" si="288"/>
        <v>164.3201122631952</v>
      </c>
      <c r="I873">
        <f t="shared" si="281"/>
        <v>-6.4320304478355501</v>
      </c>
      <c r="J873">
        <f t="shared" si="282"/>
        <v>-107.73542123528885</v>
      </c>
      <c r="L873">
        <f t="shared" si="298"/>
        <v>0.86400000000000066</v>
      </c>
      <c r="M873" s="2">
        <f t="shared" si="283"/>
        <v>0.66531744039796847</v>
      </c>
      <c r="N873">
        <f t="shared" si="299"/>
        <v>-14.017157501969669</v>
      </c>
      <c r="O873">
        <f t="shared" si="284"/>
        <v>8.173834591355451E-7</v>
      </c>
      <c r="P873" s="2">
        <f t="shared" si="289"/>
        <v>8.288806021760135E-10</v>
      </c>
      <c r="R873">
        <f t="shared" si="297"/>
        <v>0.86400000000000066</v>
      </c>
      <c r="S873">
        <f t="shared" si="290"/>
        <v>6.0953371184967349E-20</v>
      </c>
      <c r="T873">
        <f t="shared" si="291"/>
        <v>-44.244177787813314</v>
      </c>
      <c r="U873">
        <f t="shared" si="292"/>
        <v>453.02489623849613</v>
      </c>
      <c r="V873">
        <f t="shared" si="293"/>
        <v>180.45629141754378</v>
      </c>
      <c r="W873">
        <f t="shared" si="294"/>
        <v>188.62817342367163</v>
      </c>
      <c r="X873">
        <f t="shared" si="295"/>
        <v>-8.4785855903286791</v>
      </c>
      <c r="Y873">
        <f t="shared" si="296"/>
        <v>-119.70602359476538</v>
      </c>
    </row>
    <row r="874" spans="3:25" x14ac:dyDescent="0.55000000000000004">
      <c r="C874">
        <f t="shared" si="279"/>
        <v>0.86500000000000066</v>
      </c>
      <c r="D874">
        <f t="shared" si="285"/>
        <v>2.8107260122756778E-20</v>
      </c>
      <c r="E874">
        <f t="shared" si="280"/>
        <v>-45.018259042548465</v>
      </c>
      <c r="F874">
        <f t="shared" si="286"/>
        <v>359.1342053695754</v>
      </c>
      <c r="G874">
        <f t="shared" si="287"/>
        <v>125.31727114935688</v>
      </c>
      <c r="H874">
        <f t="shared" si="288"/>
        <v>164.3201122631952</v>
      </c>
      <c r="I874">
        <f t="shared" si="281"/>
        <v>-6.3811339702113061</v>
      </c>
      <c r="J874">
        <f t="shared" si="282"/>
        <v>-108.13394702936047</v>
      </c>
      <c r="L874">
        <f t="shared" si="298"/>
        <v>0.86500000000000066</v>
      </c>
      <c r="M874" s="2">
        <f t="shared" si="283"/>
        <v>0.64689110369471325</v>
      </c>
      <c r="N874">
        <f t="shared" si="299"/>
        <v>-14.045243811965872</v>
      </c>
      <c r="O874">
        <f t="shared" si="284"/>
        <v>7.9474556943180629E-7</v>
      </c>
      <c r="P874" s="2">
        <f t="shared" si="289"/>
        <v>8.0606451428367644E-10</v>
      </c>
      <c r="R874">
        <f t="shared" si="297"/>
        <v>0.86500000000000066</v>
      </c>
      <c r="S874">
        <f t="shared" si="290"/>
        <v>4.18626297947874E-20</v>
      </c>
      <c r="T874">
        <f t="shared" si="291"/>
        <v>-44.619893414256907</v>
      </c>
      <c r="U874">
        <f t="shared" si="292"/>
        <v>453.02489623849613</v>
      </c>
      <c r="V874">
        <f t="shared" si="293"/>
        <v>180.45629141754378</v>
      </c>
      <c r="W874">
        <f t="shared" si="294"/>
        <v>188.62817342367163</v>
      </c>
      <c r="X874">
        <f t="shared" si="295"/>
        <v>-8.4114947789149035</v>
      </c>
      <c r="Y874">
        <f t="shared" si="296"/>
        <v>-120.14883003262275</v>
      </c>
    </row>
    <row r="875" spans="3:25" x14ac:dyDescent="0.55000000000000004">
      <c r="C875">
        <f t="shared" si="279"/>
        <v>0.86600000000000066</v>
      </c>
      <c r="D875">
        <f t="shared" si="285"/>
        <v>1.9793958081706292E-20</v>
      </c>
      <c r="E875">
        <f t="shared" si="280"/>
        <v>-45.368910209129979</v>
      </c>
      <c r="F875">
        <f t="shared" si="286"/>
        <v>359.1342053695754</v>
      </c>
      <c r="G875">
        <f t="shared" si="287"/>
        <v>125.31727114935688</v>
      </c>
      <c r="H875">
        <f t="shared" si="288"/>
        <v>164.3201122631952</v>
      </c>
      <c r="I875">
        <f t="shared" si="281"/>
        <v>-6.33029629846685</v>
      </c>
      <c r="J875">
        <f t="shared" si="282"/>
        <v>-108.53543586768645</v>
      </c>
      <c r="L875">
        <f t="shared" si="298"/>
        <v>0.86600000000000066</v>
      </c>
      <c r="M875" s="2">
        <f t="shared" si="283"/>
        <v>0.62875628830676589</v>
      </c>
      <c r="N875">
        <f t="shared" si="299"/>
        <v>-14.0736780600632</v>
      </c>
      <c r="O875">
        <f t="shared" si="284"/>
        <v>7.7246583162165913E-7</v>
      </c>
      <c r="P875" s="2">
        <f t="shared" si="289"/>
        <v>7.8360570052673333E-10</v>
      </c>
      <c r="R875">
        <f t="shared" si="297"/>
        <v>0.86600000000000066</v>
      </c>
      <c r="S875">
        <f t="shared" si="290"/>
        <v>2.8654431947062639E-20</v>
      </c>
      <c r="T875">
        <f t="shared" si="291"/>
        <v>-44.998978828935748</v>
      </c>
      <c r="U875">
        <f t="shared" si="292"/>
        <v>453.02489623849613</v>
      </c>
      <c r="V875">
        <f t="shared" si="293"/>
        <v>180.45629141754378</v>
      </c>
      <c r="W875">
        <f t="shared" si="294"/>
        <v>188.62817342367163</v>
      </c>
      <c r="X875">
        <f t="shared" si="295"/>
        <v>-8.3444814843426656</v>
      </c>
      <c r="Y875">
        <f t="shared" si="296"/>
        <v>-120.59492874187383</v>
      </c>
    </row>
    <row r="876" spans="3:25" x14ac:dyDescent="0.55000000000000004">
      <c r="C876">
        <f t="shared" si="279"/>
        <v>0.86700000000000066</v>
      </c>
      <c r="D876">
        <f t="shared" si="285"/>
        <v>1.3896812148053749E-20</v>
      </c>
      <c r="E876">
        <f t="shared" si="280"/>
        <v>-45.722627480907818</v>
      </c>
      <c r="F876">
        <f t="shared" si="286"/>
        <v>359.1342053695754</v>
      </c>
      <c r="G876">
        <f t="shared" si="287"/>
        <v>125.31727114935688</v>
      </c>
      <c r="H876">
        <f t="shared" si="288"/>
        <v>164.3201122631952</v>
      </c>
      <c r="I876">
        <f t="shared" si="281"/>
        <v>-6.2795172968701563</v>
      </c>
      <c r="J876">
        <f t="shared" si="282"/>
        <v>-108.93993214106098</v>
      </c>
      <c r="L876">
        <f t="shared" si="298"/>
        <v>0.86700000000000066</v>
      </c>
      <c r="M876" s="2">
        <f t="shared" si="283"/>
        <v>0.61091427547632648</v>
      </c>
      <c r="N876">
        <f t="shared" si="299"/>
        <v>-14.102465135384653</v>
      </c>
      <c r="O876">
        <f t="shared" si="284"/>
        <v>7.5054581979007107E-7</v>
      </c>
      <c r="P876" s="2">
        <f t="shared" si="289"/>
        <v>7.6150582570586569E-10</v>
      </c>
      <c r="R876">
        <f t="shared" si="297"/>
        <v>0.86700000000000066</v>
      </c>
      <c r="S876">
        <f t="shared" si="290"/>
        <v>1.9546647275007372E-20</v>
      </c>
      <c r="T876">
        <f t="shared" si="291"/>
        <v>-45.381483176035047</v>
      </c>
      <c r="U876">
        <f t="shared" si="292"/>
        <v>453.02489623849613</v>
      </c>
      <c r="V876">
        <f t="shared" si="293"/>
        <v>180.45629141754378</v>
      </c>
      <c r="W876">
        <f t="shared" si="294"/>
        <v>188.62817342367163</v>
      </c>
      <c r="X876">
        <f t="shared" si="295"/>
        <v>-8.2775455276924781</v>
      </c>
      <c r="Y876">
        <f t="shared" si="296"/>
        <v>-121.04436904562331</v>
      </c>
    </row>
    <row r="877" spans="3:25" x14ac:dyDescent="0.55000000000000004">
      <c r="C877">
        <f t="shared" si="279"/>
        <v>0.86800000000000066</v>
      </c>
      <c r="D877">
        <f t="shared" si="285"/>
        <v>9.7262735221766809E-21</v>
      </c>
      <c r="E877">
        <f t="shared" si="280"/>
        <v>-46.079456118506911</v>
      </c>
      <c r="F877">
        <f t="shared" si="286"/>
        <v>359.1342053695754</v>
      </c>
      <c r="G877">
        <f t="shared" si="287"/>
        <v>125.31727114935688</v>
      </c>
      <c r="H877">
        <f t="shared" si="288"/>
        <v>164.3201122631952</v>
      </c>
      <c r="I877">
        <f t="shared" si="281"/>
        <v>-6.2287968301585899</v>
      </c>
      <c r="J877">
        <f t="shared" si="282"/>
        <v>-109.34748124537164</v>
      </c>
      <c r="L877">
        <f t="shared" si="298"/>
        <v>0.86800000000000066</v>
      </c>
      <c r="M877" s="2">
        <f t="shared" si="283"/>
        <v>0.59336619850966144</v>
      </c>
      <c r="N877">
        <f t="shared" si="299"/>
        <v>-14.131610038879632</v>
      </c>
      <c r="O877">
        <f t="shared" si="284"/>
        <v>7.2898692627360216E-7</v>
      </c>
      <c r="P877" s="2">
        <f t="shared" si="289"/>
        <v>7.3976637303183727E-10</v>
      </c>
      <c r="R877">
        <f t="shared" si="297"/>
        <v>0.86800000000000066</v>
      </c>
      <c r="S877">
        <f t="shared" si="290"/>
        <v>1.3287586263763404E-20</v>
      </c>
      <c r="T877">
        <f t="shared" si="291"/>
        <v>-45.767456717129122</v>
      </c>
      <c r="U877">
        <f t="shared" si="292"/>
        <v>453.02489623849613</v>
      </c>
      <c r="V877">
        <f t="shared" si="293"/>
        <v>180.45629141754378</v>
      </c>
      <c r="W877">
        <f t="shared" si="294"/>
        <v>188.62817342367163</v>
      </c>
      <c r="X877">
        <f t="shared" si="295"/>
        <v>-8.2106867306635962</v>
      </c>
      <c r="Y877">
        <f t="shared" si="296"/>
        <v>-121.49720138374627</v>
      </c>
    </row>
    <row r="878" spans="3:25" x14ac:dyDescent="0.55000000000000004">
      <c r="C878">
        <f t="shared" si="279"/>
        <v>0.86900000000000066</v>
      </c>
      <c r="D878">
        <f t="shared" si="285"/>
        <v>6.7858837420631004E-21</v>
      </c>
      <c r="E878">
        <f t="shared" si="280"/>
        <v>-46.439442418686923</v>
      </c>
      <c r="F878">
        <f t="shared" si="286"/>
        <v>359.1342053695754</v>
      </c>
      <c r="G878">
        <f t="shared" si="287"/>
        <v>125.31727114935688</v>
      </c>
      <c r="H878">
        <f t="shared" si="288"/>
        <v>164.3201122631952</v>
      </c>
      <c r="I878">
        <f t="shared" si="281"/>
        <v>-6.1781347635367476</v>
      </c>
      <c r="J878">
        <f t="shared" si="282"/>
        <v>-109.75812961217349</v>
      </c>
      <c r="L878">
        <f t="shared" si="298"/>
        <v>0.86900000000000066</v>
      </c>
      <c r="M878" s="2">
        <f t="shared" si="283"/>
        <v>0.57611304262046281</v>
      </c>
      <c r="N878">
        <f t="shared" si="299"/>
        <v>-14.161117886720362</v>
      </c>
      <c r="O878">
        <f t="shared" si="284"/>
        <v>7.077903614679623E-7</v>
      </c>
      <c r="P878" s="2">
        <f t="shared" si="289"/>
        <v>7.1838864387078287E-10</v>
      </c>
      <c r="R878">
        <f t="shared" si="297"/>
        <v>0.86900000000000066</v>
      </c>
      <c r="S878">
        <f t="shared" si="290"/>
        <v>9.0010036494576187E-21</v>
      </c>
      <c r="T878">
        <f t="shared" si="291"/>
        <v>-46.156950865149852</v>
      </c>
      <c r="U878">
        <f t="shared" si="292"/>
        <v>453.02489623849613</v>
      </c>
      <c r="V878">
        <f t="shared" si="293"/>
        <v>180.45629141754378</v>
      </c>
      <c r="W878">
        <f t="shared" si="294"/>
        <v>188.62817342367163</v>
      </c>
      <c r="X878">
        <f t="shared" si="295"/>
        <v>-8.1439049155711665</v>
      </c>
      <c r="Y878">
        <f t="shared" si="296"/>
        <v>-121.95347734685943</v>
      </c>
    </row>
    <row r="879" spans="3:25" x14ac:dyDescent="0.55000000000000004">
      <c r="C879">
        <f t="shared" si="279"/>
        <v>0.87000000000000066</v>
      </c>
      <c r="D879">
        <f t="shared" si="285"/>
        <v>4.7192656590782362E-21</v>
      </c>
      <c r="E879">
        <f t="shared" si="280"/>
        <v>-46.802633746085192</v>
      </c>
      <c r="F879">
        <f t="shared" si="286"/>
        <v>359.1342053695754</v>
      </c>
      <c r="G879">
        <f t="shared" si="287"/>
        <v>125.31727114935688</v>
      </c>
      <c r="H879">
        <f t="shared" si="288"/>
        <v>164.3201122631952</v>
      </c>
      <c r="I879">
        <f t="shared" si="281"/>
        <v>-6.1275309626743031</v>
      </c>
      <c r="J879">
        <f t="shared" si="282"/>
        <v>-110.17192474043421</v>
      </c>
      <c r="L879">
        <f t="shared" si="298"/>
        <v>0.87000000000000066</v>
      </c>
      <c r="M879" s="2">
        <f t="shared" si="283"/>
        <v>0.55915564487565994</v>
      </c>
      <c r="N879">
        <f t="shared" si="299"/>
        <v>-14.190993913828454</v>
      </c>
      <c r="O879">
        <f t="shared" si="284"/>
        <v>6.8695715376143757E-7</v>
      </c>
      <c r="P879" s="2">
        <f t="shared" si="289"/>
        <v>6.9737375761470057E-10</v>
      </c>
      <c r="R879">
        <f t="shared" si="297"/>
        <v>0.87000000000000066</v>
      </c>
      <c r="S879">
        <f t="shared" si="290"/>
        <v>6.0755269926085422E-21</v>
      </c>
      <c r="T879">
        <f t="shared" si="291"/>
        <v>-46.550018219656224</v>
      </c>
      <c r="U879">
        <f t="shared" si="292"/>
        <v>453.02489623849613</v>
      </c>
      <c r="V879">
        <f t="shared" si="293"/>
        <v>180.45629141754378</v>
      </c>
      <c r="W879">
        <f t="shared" si="294"/>
        <v>188.62817342367163</v>
      </c>
      <c r="X879">
        <f t="shared" si="295"/>
        <v>-8.0771999053433987</v>
      </c>
      <c r="Y879">
        <f t="shared" si="296"/>
        <v>-122.41324971159356</v>
      </c>
    </row>
    <row r="880" spans="3:25" x14ac:dyDescent="0.55000000000000004">
      <c r="C880">
        <f t="shared" si="279"/>
        <v>0.87100000000000066</v>
      </c>
      <c r="D880">
        <f t="shared" si="285"/>
        <v>3.2713684600832207E-21</v>
      </c>
      <c r="E880">
        <f t="shared" si="280"/>
        <v>-47.169078566185945</v>
      </c>
      <c r="F880">
        <f t="shared" si="286"/>
        <v>359.1342053695754</v>
      </c>
      <c r="G880">
        <f t="shared" si="287"/>
        <v>125.31727114935688</v>
      </c>
      <c r="H880">
        <f t="shared" si="288"/>
        <v>164.3201122631952</v>
      </c>
      <c r="I880">
        <f t="shared" si="281"/>
        <v>-6.0769852937038733</v>
      </c>
      <c r="J880">
        <f t="shared" si="282"/>
        <v>-110.58891522950539</v>
      </c>
      <c r="L880">
        <f t="shared" si="298"/>
        <v>0.87100000000000066</v>
      </c>
      <c r="M880" s="2">
        <f t="shared" si="283"/>
        <v>0.54249469424463792</v>
      </c>
      <c r="N880">
        <f t="shared" si="299"/>
        <v>-14.221243477537691</v>
      </c>
      <c r="O880">
        <f t="shared" si="284"/>
        <v>6.6648814959535817E-7</v>
      </c>
      <c r="P880" s="2">
        <f t="shared" si="289"/>
        <v>6.7672265167839851E-10</v>
      </c>
      <c r="R880">
        <f t="shared" si="297"/>
        <v>0.87100000000000066</v>
      </c>
      <c r="S880">
        <f t="shared" si="290"/>
        <v>4.0860320875384712E-21</v>
      </c>
      <c r="T880">
        <f t="shared" si="291"/>
        <v>-46.946712603466196</v>
      </c>
      <c r="U880">
        <f t="shared" si="292"/>
        <v>453.02489623849613</v>
      </c>
      <c r="V880">
        <f t="shared" si="293"/>
        <v>180.45629141754378</v>
      </c>
      <c r="W880">
        <f t="shared" si="294"/>
        <v>188.62817342367163</v>
      </c>
      <c r="X880">
        <f t="shared" si="295"/>
        <v>-8.0105715235187418</v>
      </c>
      <c r="Y880">
        <f t="shared" si="296"/>
        <v>-122.87657247722821</v>
      </c>
    </row>
    <row r="881" spans="3:25" x14ac:dyDescent="0.55000000000000004">
      <c r="C881">
        <f t="shared" si="279"/>
        <v>0.87200000000000066</v>
      </c>
      <c r="D881">
        <f t="shared" si="285"/>
        <v>2.2602162019833106E-21</v>
      </c>
      <c r="E881">
        <f t="shared" si="280"/>
        <v>-47.538826479571945</v>
      </c>
      <c r="F881">
        <f t="shared" si="286"/>
        <v>359.1342053695754</v>
      </c>
      <c r="G881">
        <f t="shared" si="287"/>
        <v>125.31727114935688</v>
      </c>
      <c r="H881">
        <f t="shared" si="288"/>
        <v>164.3201122631952</v>
      </c>
      <c r="I881">
        <f t="shared" si="281"/>
        <v>-6.0264976232188934</v>
      </c>
      <c r="J881">
        <f t="shared" si="282"/>
        <v>-111.00915081337637</v>
      </c>
      <c r="L881">
        <f t="shared" si="298"/>
        <v>0.87200000000000066</v>
      </c>
      <c r="M881" s="2">
        <f t="shared" si="283"/>
        <v>0.52613073175281544</v>
      </c>
      <c r="N881">
        <f t="shared" si="299"/>
        <v>-14.251872061399345</v>
      </c>
      <c r="O881">
        <f t="shared" si="284"/>
        <v>6.4638401365277811E-7</v>
      </c>
      <c r="P881" s="2">
        <f t="shared" si="289"/>
        <v>6.564360816240687E-10</v>
      </c>
      <c r="R881">
        <f t="shared" si="297"/>
        <v>0.87200000000000066</v>
      </c>
      <c r="S881">
        <f t="shared" si="290"/>
        <v>2.7379182042790981E-21</v>
      </c>
      <c r="T881">
        <f t="shared" si="291"/>
        <v>-47.347089100713859</v>
      </c>
      <c r="U881">
        <f t="shared" si="292"/>
        <v>453.02489623849613</v>
      </c>
      <c r="V881">
        <f t="shared" si="293"/>
        <v>180.45629141754378</v>
      </c>
      <c r="W881">
        <f t="shared" si="294"/>
        <v>188.62817342367163</v>
      </c>
      <c r="X881">
        <f t="shared" si="295"/>
        <v>-7.9440195942430867</v>
      </c>
      <c r="Y881">
        <f t="shared" si="296"/>
        <v>-123.34350090375152</v>
      </c>
    </row>
    <row r="882" spans="3:25" x14ac:dyDescent="0.55000000000000004">
      <c r="C882">
        <f t="shared" si="279"/>
        <v>0.87300000000000066</v>
      </c>
      <c r="D882">
        <f t="shared" si="285"/>
        <v>1.5563739044128862E-21</v>
      </c>
      <c r="E882">
        <f t="shared" si="280"/>
        <v>-47.911928257519946</v>
      </c>
      <c r="F882">
        <f t="shared" si="286"/>
        <v>359.1342053695754</v>
      </c>
      <c r="G882">
        <f t="shared" si="287"/>
        <v>125.31727114935688</v>
      </c>
      <c r="H882">
        <f t="shared" si="288"/>
        <v>164.3201122631952</v>
      </c>
      <c r="I882">
        <f t="shared" si="281"/>
        <v>-5.9760678182715008</v>
      </c>
      <c r="J882">
        <f t="shared" si="282"/>
        <v>-111.43268239627176</v>
      </c>
      <c r="L882">
        <f t="shared" si="298"/>
        <v>0.87300000000000066</v>
      </c>
      <c r="M882" s="2">
        <f t="shared" si="283"/>
        <v>0.51006415074039191</v>
      </c>
      <c r="N882">
        <f t="shared" si="299"/>
        <v>-14.282885279136783</v>
      </c>
      <c r="O882">
        <f t="shared" si="284"/>
        <v>6.2664522917636213E-7</v>
      </c>
      <c r="P882" s="2">
        <f t="shared" si="289"/>
        <v>6.3651462141457068E-10</v>
      </c>
      <c r="R882">
        <f t="shared" si="297"/>
        <v>0.87300000000000066</v>
      </c>
      <c r="S882">
        <f t="shared" si="290"/>
        <v>1.8277447987506753E-21</v>
      </c>
      <c r="T882">
        <f t="shared" si="291"/>
        <v>-47.751204096399292</v>
      </c>
      <c r="U882">
        <f t="shared" si="292"/>
        <v>453.02489623849613</v>
      </c>
      <c r="V882">
        <f t="shared" si="293"/>
        <v>180.45629141754378</v>
      </c>
      <c r="W882">
        <f t="shared" si="294"/>
        <v>188.62817342367163</v>
      </c>
      <c r="X882">
        <f t="shared" si="295"/>
        <v>-7.8775439422669775</v>
      </c>
      <c r="Y882">
        <f t="shared" si="296"/>
        <v>-123.81409155141306</v>
      </c>
    </row>
    <row r="883" spans="3:25" x14ac:dyDescent="0.55000000000000004">
      <c r="C883">
        <f t="shared" si="279"/>
        <v>0.87400000000000067</v>
      </c>
      <c r="D883">
        <f t="shared" si="285"/>
        <v>1.0680676421426553E-21</v>
      </c>
      <c r="E883">
        <f t="shared" si="280"/>
        <v>-48.288435879002989</v>
      </c>
      <c r="F883">
        <f t="shared" si="286"/>
        <v>359.1342053695754</v>
      </c>
      <c r="G883">
        <f t="shared" si="287"/>
        <v>125.31727114935688</v>
      </c>
      <c r="H883">
        <f t="shared" si="288"/>
        <v>164.3201122631952</v>
      </c>
      <c r="I883">
        <f t="shared" si="281"/>
        <v>-5.9256957463704367</v>
      </c>
      <c r="J883">
        <f t="shared" si="282"/>
        <v>-111.85956208965587</v>
      </c>
      <c r="L883">
        <f t="shared" si="298"/>
        <v>0.87400000000000067</v>
      </c>
      <c r="M883" s="2">
        <f t="shared" si="283"/>
        <v>0.4942951972270555</v>
      </c>
      <c r="N883">
        <f t="shared" si="299"/>
        <v>-14.314288878756397</v>
      </c>
      <c r="O883">
        <f t="shared" si="284"/>
        <v>6.0727209841645211E-7</v>
      </c>
      <c r="P883" s="2">
        <f t="shared" si="289"/>
        <v>6.169586637964077E-10</v>
      </c>
      <c r="R883">
        <f t="shared" si="297"/>
        <v>0.87400000000000067</v>
      </c>
      <c r="S883">
        <f t="shared" si="290"/>
        <v>1.2155195947459765E-21</v>
      </c>
      <c r="T883">
        <f t="shared" si="291"/>
        <v>-48.159115317501957</v>
      </c>
      <c r="U883">
        <f t="shared" si="292"/>
        <v>453.02489623849613</v>
      </c>
      <c r="V883">
        <f t="shared" si="293"/>
        <v>180.45629141754378</v>
      </c>
      <c r="W883">
        <f t="shared" si="294"/>
        <v>188.62817342367163</v>
      </c>
      <c r="X883">
        <f t="shared" si="295"/>
        <v>-7.8111443929428486</v>
      </c>
      <c r="Y883">
        <f t="shared" si="296"/>
        <v>-124.28840232183985</v>
      </c>
    </row>
    <row r="884" spans="3:25" x14ac:dyDescent="0.55000000000000004">
      <c r="C884">
        <f t="shared" si="279"/>
        <v>0.87500000000000067</v>
      </c>
      <c r="D884">
        <f t="shared" si="285"/>
        <v>7.304345731403645E-22</v>
      </c>
      <c r="E884">
        <f t="shared" si="280"/>
        <v>-48.668402569167057</v>
      </c>
      <c r="F884">
        <f t="shared" si="286"/>
        <v>359.1342053695754</v>
      </c>
      <c r="G884">
        <f t="shared" si="287"/>
        <v>125.31727114935688</v>
      </c>
      <c r="H884">
        <f t="shared" si="288"/>
        <v>164.3201122631952</v>
      </c>
      <c r="I884">
        <f t="shared" si="281"/>
        <v>-5.8753812754789614</v>
      </c>
      <c r="J884">
        <f t="shared" si="282"/>
        <v>-112.28984325071141</v>
      </c>
      <c r="L884">
        <f t="shared" si="298"/>
        <v>0.87500000000000067</v>
      </c>
      <c r="M884" s="2">
        <f t="shared" si="283"/>
        <v>0.47882397038331997</v>
      </c>
      <c r="N884">
        <f t="shared" si="299"/>
        <v>-14.346088746822351</v>
      </c>
      <c r="O884">
        <f t="shared" si="284"/>
        <v>5.8826474321013294E-7</v>
      </c>
      <c r="P884" s="2">
        <f t="shared" si="289"/>
        <v>5.9776842081329296E-10</v>
      </c>
      <c r="R884">
        <f t="shared" si="297"/>
        <v>0.87500000000000067</v>
      </c>
      <c r="S884">
        <f t="shared" si="290"/>
        <v>8.0525609408565004E-22</v>
      </c>
      <c r="T884">
        <f t="shared" si="291"/>
        <v>-48.570881875731985</v>
      </c>
      <c r="U884">
        <f t="shared" si="292"/>
        <v>453.02489623849613</v>
      </c>
      <c r="V884">
        <f t="shared" si="293"/>
        <v>180.45629141754378</v>
      </c>
      <c r="W884">
        <f t="shared" si="294"/>
        <v>188.62817342367163</v>
      </c>
      <c r="X884">
        <f t="shared" si="295"/>
        <v>-7.7448207722222673</v>
      </c>
      <c r="Y884">
        <f t="shared" si="296"/>
        <v>-124.76649250079046</v>
      </c>
    </row>
    <row r="885" spans="3:25" x14ac:dyDescent="0.55000000000000004">
      <c r="C885">
        <f t="shared" si="279"/>
        <v>0.87600000000000067</v>
      </c>
      <c r="D885">
        <f t="shared" si="285"/>
        <v>4.9778058745808849E-22</v>
      </c>
      <c r="E885">
        <f t="shared" si="280"/>
        <v>-49.051882839353162</v>
      </c>
      <c r="F885">
        <f t="shared" si="286"/>
        <v>359.1342053695754</v>
      </c>
      <c r="G885">
        <f t="shared" si="287"/>
        <v>125.31727114935688</v>
      </c>
      <c r="H885">
        <f t="shared" si="288"/>
        <v>164.3201122631952</v>
      </c>
      <c r="I885">
        <f t="shared" si="281"/>
        <v>-5.8251242740127731</v>
      </c>
      <c r="J885">
        <f t="shared" si="282"/>
        <v>-112.7235805223637</v>
      </c>
      <c r="L885">
        <f t="shared" si="298"/>
        <v>0.87600000000000067</v>
      </c>
      <c r="M885" s="2">
        <f t="shared" si="283"/>
        <v>0.46365042310908605</v>
      </c>
      <c r="N885">
        <f t="shared" si="299"/>
        <v>-14.37829091290306</v>
      </c>
      <c r="O885">
        <f t="shared" si="284"/>
        <v>5.696231056920314E-7</v>
      </c>
      <c r="P885" s="2">
        <f t="shared" si="289"/>
        <v>5.7894392445108272E-10</v>
      </c>
      <c r="R885">
        <f t="shared" si="297"/>
        <v>0.87600000000000067</v>
      </c>
      <c r="S885">
        <f t="shared" si="290"/>
        <v>5.313802782693928E-22</v>
      </c>
      <c r="T885">
        <f t="shared" si="291"/>
        <v>-48.986564311998791</v>
      </c>
      <c r="U885">
        <f t="shared" si="292"/>
        <v>453.02489623849613</v>
      </c>
      <c r="V885">
        <f t="shared" si="293"/>
        <v>180.45629141754378</v>
      </c>
      <c r="W885">
        <f t="shared" si="294"/>
        <v>188.62817342367163</v>
      </c>
      <c r="X885">
        <f t="shared" si="295"/>
        <v>-7.6785729066532014</v>
      </c>
      <c r="Y885">
        <f t="shared" si="296"/>
        <v>-125.24842280262634</v>
      </c>
    </row>
    <row r="886" spans="3:25" x14ac:dyDescent="0.55000000000000004">
      <c r="C886">
        <f t="shared" si="279"/>
        <v>0.87700000000000067</v>
      </c>
      <c r="D886">
        <f t="shared" si="285"/>
        <v>3.3802156766847493E-22</v>
      </c>
      <c r="E886">
        <f t="shared" si="280"/>
        <v>-49.438932528739784</v>
      </c>
      <c r="F886">
        <f t="shared" si="286"/>
        <v>359.1342053695754</v>
      </c>
      <c r="G886">
        <f t="shared" si="287"/>
        <v>125.31727114935688</v>
      </c>
      <c r="H886">
        <f t="shared" si="288"/>
        <v>164.3201122631952</v>
      </c>
      <c r="I886">
        <f t="shared" si="281"/>
        <v>-5.7749246108379424</v>
      </c>
      <c r="J886">
        <f t="shared" si="282"/>
        <v>-113.16082987492516</v>
      </c>
      <c r="L886">
        <f t="shared" si="298"/>
        <v>0.87700000000000067</v>
      </c>
      <c r="M886" s="2">
        <f t="shared" si="283"/>
        <v>0.44877436271995169</v>
      </c>
      <c r="N886">
        <f t="shared" si="299"/>
        <v>-14.410901554197697</v>
      </c>
      <c r="O886">
        <f t="shared" si="284"/>
        <v>5.5134694913749025E-7</v>
      </c>
      <c r="P886" s="2">
        <f t="shared" si="289"/>
        <v>5.6048502741476134E-10</v>
      </c>
      <c r="R886">
        <f t="shared" si="297"/>
        <v>0.87700000000000067</v>
      </c>
      <c r="S886">
        <f t="shared" si="290"/>
        <v>3.4926033482362169E-22</v>
      </c>
      <c r="T886">
        <f t="shared" si="291"/>
        <v>-49.406224642680044</v>
      </c>
      <c r="U886">
        <f t="shared" si="292"/>
        <v>453.02489623849613</v>
      </c>
      <c r="V886">
        <f t="shared" si="293"/>
        <v>180.45629141754378</v>
      </c>
      <c r="W886">
        <f t="shared" si="294"/>
        <v>188.62817342367163</v>
      </c>
      <c r="X886">
        <f t="shared" si="295"/>
        <v>-7.6124006233772885</v>
      </c>
      <c r="Y886">
        <f t="shared" si="296"/>
        <v>-125.73425541658351</v>
      </c>
    </row>
    <row r="887" spans="3:25" x14ac:dyDescent="0.55000000000000004">
      <c r="C887">
        <f t="shared" si="279"/>
        <v>0.87800000000000067</v>
      </c>
      <c r="D887">
        <f t="shared" si="285"/>
        <v>2.287050962115781E-22</v>
      </c>
      <c r="E887">
        <f t="shared" si="280"/>
        <v>-49.829608847685385</v>
      </c>
      <c r="F887">
        <f t="shared" si="286"/>
        <v>359.1342053695754</v>
      </c>
      <c r="G887">
        <f t="shared" si="287"/>
        <v>125.31727114935688</v>
      </c>
      <c r="H887">
        <f t="shared" si="288"/>
        <v>164.3201122631952</v>
      </c>
      <c r="I887">
        <f t="shared" si="281"/>
        <v>-5.7247821552688638</v>
      </c>
      <c r="J887">
        <f t="shared" si="282"/>
        <v>-113.60164864943984</v>
      </c>
      <c r="L887">
        <f t="shared" si="298"/>
        <v>0.87800000000000067</v>
      </c>
      <c r="M887" s="2">
        <f t="shared" si="283"/>
        <v>0.43419545174168983</v>
      </c>
      <c r="N887">
        <f t="shared" si="299"/>
        <v>-14.443927000351589</v>
      </c>
      <c r="O887">
        <f t="shared" si="284"/>
        <v>5.33435858938633E-7</v>
      </c>
      <c r="P887" s="2">
        <f t="shared" si="289"/>
        <v>5.4239140403806213E-10</v>
      </c>
      <c r="R887">
        <f t="shared" si="297"/>
        <v>0.87800000000000067</v>
      </c>
      <c r="S887">
        <f t="shared" si="290"/>
        <v>2.2863248013028691E-22</v>
      </c>
      <c r="T887">
        <f t="shared" si="291"/>
        <v>-49.829926407779539</v>
      </c>
      <c r="U887">
        <f t="shared" si="292"/>
        <v>453.02489623849613</v>
      </c>
      <c r="V887">
        <f t="shared" si="293"/>
        <v>180.45629141754378</v>
      </c>
      <c r="W887">
        <f t="shared" si="294"/>
        <v>188.62817342367163</v>
      </c>
      <c r="X887">
        <f t="shared" si="295"/>
        <v>-7.5463037501271391</v>
      </c>
      <c r="Y887">
        <f t="shared" si="296"/>
        <v>-126.22405405493315</v>
      </c>
    </row>
    <row r="888" spans="3:25" x14ac:dyDescent="0.55000000000000004">
      <c r="C888">
        <f t="shared" si="279"/>
        <v>0.87900000000000067</v>
      </c>
      <c r="D888">
        <f t="shared" si="285"/>
        <v>1.5417245430268215E-22</v>
      </c>
      <c r="E888">
        <f t="shared" si="280"/>
        <v>-50.223970422854585</v>
      </c>
      <c r="F888">
        <f t="shared" si="286"/>
        <v>359.1342053695754</v>
      </c>
      <c r="G888">
        <f t="shared" si="287"/>
        <v>125.31727114935688</v>
      </c>
      <c r="H888">
        <f t="shared" si="288"/>
        <v>164.3201122631952</v>
      </c>
      <c r="I888">
        <f t="shared" si="281"/>
        <v>-5.6746967770662087</v>
      </c>
      <c r="J888">
        <f t="shared" si="282"/>
        <v>-114.04609560281169</v>
      </c>
      <c r="L888">
        <f t="shared" si="298"/>
        <v>0.87900000000000067</v>
      </c>
      <c r="M888" s="2">
        <f t="shared" si="283"/>
        <v>0.41991320881321137</v>
      </c>
      <c r="N888">
        <f t="shared" si="299"/>
        <v>-14.47737373846984</v>
      </c>
      <c r="O888">
        <f t="shared" si="284"/>
        <v>5.1588924371370981E-7</v>
      </c>
      <c r="P888" s="2">
        <f t="shared" si="289"/>
        <v>5.2466255132617195E-10</v>
      </c>
      <c r="R888">
        <f t="shared" si="297"/>
        <v>0.87900000000000067</v>
      </c>
      <c r="S888">
        <f t="shared" si="290"/>
        <v>1.4905382924295803E-22</v>
      </c>
      <c r="T888">
        <f t="shared" si="291"/>
        <v>-50.257734721066996</v>
      </c>
      <c r="U888">
        <f t="shared" si="292"/>
        <v>453.02489623849613</v>
      </c>
      <c r="V888">
        <f t="shared" si="293"/>
        <v>180.45629141754378</v>
      </c>
      <c r="W888">
        <f t="shared" si="294"/>
        <v>188.62817342367163</v>
      </c>
      <c r="X888">
        <f t="shared" si="295"/>
        <v>-7.4802821152236385</v>
      </c>
      <c r="Y888">
        <f t="shared" si="296"/>
        <v>-126.7178840031241</v>
      </c>
    </row>
    <row r="889" spans="3:25" x14ac:dyDescent="0.55000000000000004">
      <c r="C889">
        <f t="shared" si="279"/>
        <v>0.88000000000000067</v>
      </c>
      <c r="D889">
        <f t="shared" si="285"/>
        <v>1.0354071196072942E-22</v>
      </c>
      <c r="E889">
        <f t="shared" si="280"/>
        <v>-50.622077344216819</v>
      </c>
      <c r="F889">
        <f t="shared" si="286"/>
        <v>359.1342053695754</v>
      </c>
      <c r="G889">
        <f t="shared" si="287"/>
        <v>125.31727114935688</v>
      </c>
      <c r="H889">
        <f t="shared" si="288"/>
        <v>164.3201122631952</v>
      </c>
      <c r="I889">
        <f t="shared" si="281"/>
        <v>-5.6246683464349019</v>
      </c>
      <c r="J889">
        <f t="shared" si="282"/>
        <v>-114.49423095480523</v>
      </c>
      <c r="L889">
        <f t="shared" si="298"/>
        <v>0.88000000000000067</v>
      </c>
      <c r="M889" s="2">
        <f t="shared" si="283"/>
        <v>0.40592700969829687</v>
      </c>
      <c r="N889">
        <f t="shared" si="299"/>
        <v>-14.511248418338958</v>
      </c>
      <c r="O889">
        <f t="shared" si="284"/>
        <v>4.9870633655007219E-7</v>
      </c>
      <c r="P889" s="2">
        <f t="shared" si="289"/>
        <v>5.0729779013189144E-10</v>
      </c>
      <c r="R889">
        <f t="shared" si="297"/>
        <v>0.88000000000000067</v>
      </c>
      <c r="S889">
        <f t="shared" si="290"/>
        <v>9.6768923988022123E-23</v>
      </c>
      <c r="T889">
        <f t="shared" si="291"/>
        <v>-50.689716322298338</v>
      </c>
      <c r="U889">
        <f t="shared" si="292"/>
        <v>453.02489623849613</v>
      </c>
      <c r="V889">
        <f t="shared" si="293"/>
        <v>180.45629141754378</v>
      </c>
      <c r="W889">
        <f t="shared" si="294"/>
        <v>188.62817342367163</v>
      </c>
      <c r="X889">
        <f t="shared" si="295"/>
        <v>-7.4143355475732795</v>
      </c>
      <c r="Y889">
        <f t="shared" si="296"/>
        <v>-127.21581217200581</v>
      </c>
    </row>
    <row r="890" spans="3:25" x14ac:dyDescent="0.55000000000000004">
      <c r="C890">
        <f t="shared" si="279"/>
        <v>0.88100000000000067</v>
      </c>
      <c r="D890">
        <f t="shared" si="285"/>
        <v>6.927270891247175E-23</v>
      </c>
      <c r="E890">
        <f t="shared" si="280"/>
        <v>-51.023991214011915</v>
      </c>
      <c r="F890">
        <f t="shared" si="286"/>
        <v>359.1342053695754</v>
      </c>
      <c r="G890">
        <f t="shared" si="287"/>
        <v>125.31727114935688</v>
      </c>
      <c r="H890">
        <f t="shared" si="288"/>
        <v>164.3201122631952</v>
      </c>
      <c r="I890">
        <f t="shared" si="281"/>
        <v>-5.5746967340220985</v>
      </c>
      <c r="J890">
        <f t="shared" si="282"/>
        <v>-114.94611643701313</v>
      </c>
      <c r="L890">
        <f t="shared" si="298"/>
        <v>0.88100000000000067</v>
      </c>
      <c r="M890" s="2">
        <f t="shared" si="283"/>
        <v>0.3922360884061864</v>
      </c>
      <c r="N890">
        <f t="shared" si="299"/>
        <v>-14.545557857867076</v>
      </c>
      <c r="O890">
        <f t="shared" si="284"/>
        <v>4.8188619638088637E-7</v>
      </c>
      <c r="P890" s="2">
        <f t="shared" si="289"/>
        <v>4.9029626646547977E-10</v>
      </c>
      <c r="R890">
        <f t="shared" si="297"/>
        <v>0.88100000000000067</v>
      </c>
      <c r="S890">
        <f t="shared" si="290"/>
        <v>6.2558530107414039E-23</v>
      </c>
      <c r="T890">
        <f t="shared" si="291"/>
        <v>-51.125939631621549</v>
      </c>
      <c r="U890">
        <f t="shared" si="292"/>
        <v>453.02489623849613</v>
      </c>
      <c r="V890">
        <f t="shared" si="293"/>
        <v>180.45629141754378</v>
      </c>
      <c r="W890">
        <f t="shared" si="294"/>
        <v>188.62817342367163</v>
      </c>
      <c r="X890">
        <f t="shared" si="295"/>
        <v>-7.3484638766654937</v>
      </c>
      <c r="Y890">
        <f t="shared" si="296"/>
        <v>-127.7179071522368</v>
      </c>
    </row>
    <row r="891" spans="3:25" x14ac:dyDescent="0.55000000000000004">
      <c r="C891">
        <f t="shared" si="279"/>
        <v>0.88200000000000067</v>
      </c>
      <c r="D891">
        <f t="shared" si="285"/>
        <v>4.6167082035397016E-23</v>
      </c>
      <c r="E891">
        <f t="shared" si="280"/>
        <v>-51.429775197781673</v>
      </c>
      <c r="F891">
        <f t="shared" si="286"/>
        <v>359.1342053695754</v>
      </c>
      <c r="G891">
        <f t="shared" si="287"/>
        <v>125.31727114935688</v>
      </c>
      <c r="H891">
        <f t="shared" si="288"/>
        <v>164.3201122631952</v>
      </c>
      <c r="I891">
        <f t="shared" si="281"/>
        <v>-5.5247818109151785</v>
      </c>
      <c r="J891">
        <f t="shared" si="282"/>
        <v>-115.40181534388981</v>
      </c>
      <c r="L891">
        <f t="shared" si="298"/>
        <v>0.88200000000000067</v>
      </c>
      <c r="M891" s="2">
        <f t="shared" si="283"/>
        <v>0.37883953842111934</v>
      </c>
      <c r="N891">
        <f t="shared" si="299"/>
        <v>-14.580309048753698</v>
      </c>
      <c r="O891">
        <f t="shared" si="284"/>
        <v>4.6542770949569904E-7</v>
      </c>
      <c r="P891" s="2">
        <f t="shared" si="289"/>
        <v>4.7365695293829314E-10</v>
      </c>
      <c r="R891">
        <f t="shared" si="297"/>
        <v>0.88200000000000067</v>
      </c>
      <c r="S891">
        <f t="shared" si="290"/>
        <v>4.0268415435501031E-23</v>
      </c>
      <c r="T891">
        <f t="shared" si="291"/>
        <v>-51.566474806277938</v>
      </c>
      <c r="U891">
        <f t="shared" si="292"/>
        <v>453.02489623849613</v>
      </c>
      <c r="V891">
        <f t="shared" si="293"/>
        <v>180.45629141754378</v>
      </c>
      <c r="W891">
        <f t="shared" si="294"/>
        <v>188.62817342367163</v>
      </c>
      <c r="X891">
        <f t="shared" si="295"/>
        <v>-7.2826669325700086</v>
      </c>
      <c r="Y891">
        <f t="shared" si="296"/>
        <v>-128.22423927098868</v>
      </c>
    </row>
    <row r="892" spans="3:25" x14ac:dyDescent="0.55000000000000004">
      <c r="C892">
        <f t="shared" si="279"/>
        <v>0.88300000000000067</v>
      </c>
      <c r="D892">
        <f t="shared" si="285"/>
        <v>3.0647409936224904E-23</v>
      </c>
      <c r="E892">
        <f t="shared" si="280"/>
        <v>-51.83949407757332</v>
      </c>
      <c r="F892">
        <f t="shared" si="286"/>
        <v>359.1342053695754</v>
      </c>
      <c r="G892">
        <f t="shared" si="287"/>
        <v>125.31727114935688</v>
      </c>
      <c r="H892">
        <f t="shared" si="288"/>
        <v>164.3201122631952</v>
      </c>
      <c r="I892">
        <f t="shared" si="281"/>
        <v>-5.474923448639756</v>
      </c>
      <c r="J892">
        <f t="shared" si="282"/>
        <v>-115.86139258595688</v>
      </c>
      <c r="L892">
        <f t="shared" si="298"/>
        <v>0.88300000000000067</v>
      </c>
      <c r="M892" s="2">
        <f t="shared" si="283"/>
        <v>0.3657363140407433</v>
      </c>
      <c r="N892">
        <f t="shared" si="299"/>
        <v>-14.615509162400787</v>
      </c>
      <c r="O892">
        <f t="shared" si="284"/>
        <v>4.49329591184755E-7</v>
      </c>
      <c r="P892" s="2">
        <f t="shared" si="289"/>
        <v>4.5737865034022741E-10</v>
      </c>
      <c r="R892">
        <f t="shared" si="297"/>
        <v>0.88300000000000067</v>
      </c>
      <c r="S892">
        <f t="shared" si="290"/>
        <v>2.5807068625637445E-23</v>
      </c>
      <c r="T892">
        <f t="shared" si="291"/>
        <v>-52.011393799716686</v>
      </c>
      <c r="U892">
        <f t="shared" si="292"/>
        <v>453.02489623849613</v>
      </c>
      <c r="V892">
        <f t="shared" si="293"/>
        <v>180.45629141754378</v>
      </c>
      <c r="W892">
        <f t="shared" si="294"/>
        <v>188.62817342367163</v>
      </c>
      <c r="X892">
        <f t="shared" si="295"/>
        <v>-7.2169445459342247</v>
      </c>
      <c r="Y892">
        <f t="shared" si="296"/>
        <v>-128.73488065106321</v>
      </c>
    </row>
    <row r="893" spans="3:25" x14ac:dyDescent="0.55000000000000004">
      <c r="C893">
        <f t="shared" si="279"/>
        <v>0.88400000000000067</v>
      </c>
      <c r="D893">
        <f t="shared" si="285"/>
        <v>2.0263635489002188E-23</v>
      </c>
      <c r="E893">
        <f t="shared" si="280"/>
        <v>-52.25321430742639</v>
      </c>
      <c r="F893">
        <f t="shared" si="286"/>
        <v>359.1342053695754</v>
      </c>
      <c r="G893">
        <f t="shared" si="287"/>
        <v>125.31727114935688</v>
      </c>
      <c r="H893">
        <f t="shared" si="288"/>
        <v>164.3201122631952</v>
      </c>
      <c r="I893">
        <f t="shared" si="281"/>
        <v>-5.4251215191576856</v>
      </c>
      <c r="J893">
        <f t="shared" si="282"/>
        <v>-116.32491474529202</v>
      </c>
      <c r="L893">
        <f t="shared" si="298"/>
        <v>0.88400000000000067</v>
      </c>
      <c r="M893" s="2">
        <f t="shared" si="283"/>
        <v>0.3529252318232502</v>
      </c>
      <c r="N893">
        <f t="shared" si="299"/>
        <v>-14.651165556077567</v>
      </c>
      <c r="O893">
        <f t="shared" si="284"/>
        <v>4.3359038751689284E-7</v>
      </c>
      <c r="P893" s="2">
        <f t="shared" si="289"/>
        <v>4.4145998935082431E-10</v>
      </c>
      <c r="R893">
        <f t="shared" si="297"/>
        <v>0.88400000000000067</v>
      </c>
      <c r="S893">
        <f t="shared" si="290"/>
        <v>1.6465574519682572E-23</v>
      </c>
      <c r="T893">
        <f t="shared" si="291"/>
        <v>-52.460770423246544</v>
      </c>
      <c r="U893">
        <f t="shared" si="292"/>
        <v>453.02489623849613</v>
      </c>
      <c r="V893">
        <f t="shared" si="293"/>
        <v>180.45629141754378</v>
      </c>
      <c r="W893">
        <f t="shared" si="294"/>
        <v>188.62817342367163</v>
      </c>
      <c r="X893">
        <f t="shared" si="295"/>
        <v>-7.1512965479805857</v>
      </c>
      <c r="Y893">
        <f t="shared" si="296"/>
        <v>-129.2499052725467</v>
      </c>
    </row>
    <row r="894" spans="3:25" x14ac:dyDescent="0.55000000000000004">
      <c r="C894">
        <f t="shared" si="279"/>
        <v>0.88500000000000068</v>
      </c>
      <c r="D894">
        <f t="shared" si="285"/>
        <v>1.3343617232565662E-23</v>
      </c>
      <c r="E894">
        <f t="shared" si="280"/>
        <v>-52.671004071262004</v>
      </c>
      <c r="F894">
        <f t="shared" si="286"/>
        <v>359.1342053695754</v>
      </c>
      <c r="G894">
        <f t="shared" si="287"/>
        <v>125.31727114935688</v>
      </c>
      <c r="H894">
        <f t="shared" si="288"/>
        <v>164.3201122631952</v>
      </c>
      <c r="I894">
        <f t="shared" si="281"/>
        <v>-5.3753758948650976</v>
      </c>
      <c r="J894">
        <f t="shared" si="282"/>
        <v>-116.79245013342022</v>
      </c>
      <c r="L894">
        <f t="shared" si="298"/>
        <v>0.88500000000000068</v>
      </c>
      <c r="M894" s="2">
        <f t="shared" si="283"/>
        <v>0.34040497214296606</v>
      </c>
      <c r="N894">
        <f t="shared" si="299"/>
        <v>-14.687285779352251</v>
      </c>
      <c r="O894">
        <f t="shared" si="284"/>
        <v>4.1820847725068302E-7</v>
      </c>
      <c r="P894" s="2">
        <f t="shared" si="289"/>
        <v>4.2589943238378831E-10</v>
      </c>
      <c r="R894">
        <f t="shared" si="297"/>
        <v>0.88500000000000068</v>
      </c>
      <c r="S894">
        <f t="shared" si="290"/>
        <v>1.0457943377762955E-23</v>
      </c>
      <c r="T894">
        <f t="shared" si="291"/>
        <v>-52.914680410356823</v>
      </c>
      <c r="U894">
        <f t="shared" si="292"/>
        <v>453.02489623849613</v>
      </c>
      <c r="V894">
        <f t="shared" si="293"/>
        <v>180.45629141754378</v>
      </c>
      <c r="W894">
        <f t="shared" si="294"/>
        <v>188.62817342367163</v>
      </c>
      <c r="X894">
        <f t="shared" si="295"/>
        <v>-7.0857227705039927</v>
      </c>
      <c r="Y894">
        <f t="shared" si="296"/>
        <v>-129.76938903713358</v>
      </c>
    </row>
    <row r="895" spans="3:25" x14ac:dyDescent="0.55000000000000004">
      <c r="C895">
        <f t="shared" si="279"/>
        <v>0.88600000000000068</v>
      </c>
      <c r="D895">
        <f t="shared" si="285"/>
        <v>8.7504829099659508E-24</v>
      </c>
      <c r="E895">
        <f t="shared" si="280"/>
        <v>-53.092933343300075</v>
      </c>
      <c r="F895">
        <f t="shared" si="286"/>
        <v>359.1342053695754</v>
      </c>
      <c r="G895">
        <f t="shared" si="287"/>
        <v>125.31727114935688</v>
      </c>
      <c r="H895">
        <f t="shared" si="288"/>
        <v>164.3201122631952</v>
      </c>
      <c r="I895">
        <f t="shared" si="281"/>
        <v>-5.3256864485904352</v>
      </c>
      <c r="J895">
        <f t="shared" si="282"/>
        <v>-117.26406885173296</v>
      </c>
      <c r="L895">
        <f t="shared" si="298"/>
        <v>0.88600000000000068</v>
      </c>
      <c r="M895" s="2">
        <f t="shared" si="283"/>
        <v>0.32817408085404143</v>
      </c>
      <c r="N895">
        <f t="shared" si="299"/>
        <v>-14.723877580804659</v>
      </c>
      <c r="O895">
        <f t="shared" si="284"/>
        <v>4.03182073878374E-7</v>
      </c>
      <c r="P895" s="2">
        <f t="shared" si="289"/>
        <v>4.1069527556452888E-10</v>
      </c>
      <c r="R895">
        <f t="shared" si="297"/>
        <v>0.88600000000000068</v>
      </c>
      <c r="S895">
        <f t="shared" si="290"/>
        <v>6.6116996107769511E-24</v>
      </c>
      <c r="T895">
        <f t="shared" si="291"/>
        <v>-53.373201483847311</v>
      </c>
      <c r="U895">
        <f t="shared" si="292"/>
        <v>453.02489623849613</v>
      </c>
      <c r="V895">
        <f t="shared" si="293"/>
        <v>180.45629141754378</v>
      </c>
      <c r="W895">
        <f t="shared" si="294"/>
        <v>188.62817342367163</v>
      </c>
      <c r="X895">
        <f t="shared" si="295"/>
        <v>-7.0202230458692103</v>
      </c>
      <c r="Y895">
        <f t="shared" si="296"/>
        <v>-130.29340983525884</v>
      </c>
    </row>
    <row r="896" spans="3:25" x14ac:dyDescent="0.55000000000000004">
      <c r="C896">
        <f t="shared" ref="C896:C959" si="300">0.001+C895</f>
        <v>0.88700000000000068</v>
      </c>
      <c r="D896">
        <f t="shared" si="285"/>
        <v>5.7142798609169183E-24</v>
      </c>
      <c r="E896">
        <f t="shared" ref="E896:E959" si="301">F896-G896-H896+I896+J896</f>
        <v>-53.519073951138537</v>
      </c>
      <c r="F896">
        <f t="shared" si="286"/>
        <v>359.1342053695754</v>
      </c>
      <c r="G896">
        <f t="shared" si="287"/>
        <v>125.31727114935688</v>
      </c>
      <c r="H896">
        <f t="shared" si="288"/>
        <v>164.3201122631952</v>
      </c>
      <c r="I896">
        <f t="shared" ref="I896:I959" si="302">($D$2-1)*LN(C896)</f>
        <v>-5.2760530535924994</v>
      </c>
      <c r="J896">
        <f t="shared" ref="J896:J959" si="303">($D$3-1)*LN(1-C896)</f>
        <v>-117.73984285456935</v>
      </c>
      <c r="L896">
        <f t="shared" si="298"/>
        <v>0.88700000000000068</v>
      </c>
      <c r="M896" s="2">
        <f t="shared" si="283"/>
        <v>0.31623097106174175</v>
      </c>
      <c r="N896">
        <f t="shared" si="299"/>
        <v>-14.760948915034611</v>
      </c>
      <c r="O896">
        <f t="shared" si="284"/>
        <v>3.885092278020316E-7</v>
      </c>
      <c r="P896" s="2">
        <f t="shared" si="289"/>
        <v>3.9584565084020312E-10</v>
      </c>
      <c r="R896">
        <f t="shared" si="297"/>
        <v>0.88700000000000068</v>
      </c>
      <c r="S896">
        <f t="shared" si="290"/>
        <v>4.1604731506453166E-24</v>
      </c>
      <c r="T896">
        <f t="shared" si="291"/>
        <v>-53.836413425915723</v>
      </c>
      <c r="U896">
        <f t="shared" si="292"/>
        <v>453.02489623849613</v>
      </c>
      <c r="V896">
        <f t="shared" si="293"/>
        <v>180.45629141754378</v>
      </c>
      <c r="W896">
        <f t="shared" si="294"/>
        <v>188.62817342367163</v>
      </c>
      <c r="X896">
        <f t="shared" si="295"/>
        <v>-6.9547972070082942</v>
      </c>
      <c r="Y896">
        <f t="shared" si="296"/>
        <v>-130.82204761618817</v>
      </c>
    </row>
    <row r="897" spans="3:25" x14ac:dyDescent="0.55000000000000004">
      <c r="C897">
        <f t="shared" si="300"/>
        <v>0.88800000000000068</v>
      </c>
      <c r="D897">
        <f t="shared" si="285"/>
        <v>3.7156089831800358E-24</v>
      </c>
      <c r="E897">
        <f t="shared" si="301"/>
        <v>-53.949499641635811</v>
      </c>
      <c r="F897">
        <f t="shared" si="286"/>
        <v>359.1342053695754</v>
      </c>
      <c r="G897">
        <f t="shared" si="287"/>
        <v>125.31727114935688</v>
      </c>
      <c r="H897">
        <f t="shared" si="288"/>
        <v>164.3201122631952</v>
      </c>
      <c r="I897">
        <f t="shared" si="302"/>
        <v>-5.2264755835585142</v>
      </c>
      <c r="J897">
        <f t="shared" si="303"/>
        <v>-118.21984601510061</v>
      </c>
      <c r="L897">
        <f t="shared" si="298"/>
        <v>0.88800000000000068</v>
      </c>
      <c r="M897" s="2">
        <f t="shared" si="283"/>
        <v>0.30457392500077213</v>
      </c>
      <c r="N897">
        <f t="shared" si="299"/>
        <v>-14.798507949981817</v>
      </c>
      <c r="O897">
        <f t="shared" si="284"/>
        <v>3.7418782864117652E-7</v>
      </c>
      <c r="P897" s="2">
        <f t="shared" si="289"/>
        <v>3.8134852822160438E-10</v>
      </c>
      <c r="R897">
        <f t="shared" si="297"/>
        <v>0.88800000000000068</v>
      </c>
      <c r="S897">
        <f t="shared" si="290"/>
        <v>2.6055507690002101E-24</v>
      </c>
      <c r="T897">
        <f t="shared" si="291"/>
        <v>-54.304398151360203</v>
      </c>
      <c r="U897">
        <f t="shared" si="292"/>
        <v>453.02489623849613</v>
      </c>
      <c r="V897">
        <f t="shared" si="293"/>
        <v>180.45629141754378</v>
      </c>
      <c r="W897">
        <f t="shared" si="294"/>
        <v>188.62817342367163</v>
      </c>
      <c r="X897">
        <f t="shared" si="295"/>
        <v>-6.8894450874180411</v>
      </c>
      <c r="Y897">
        <f t="shared" si="296"/>
        <v>-131.35538446122291</v>
      </c>
    </row>
    <row r="898" spans="3:25" x14ac:dyDescent="0.55000000000000004">
      <c r="C898">
        <f t="shared" si="300"/>
        <v>0.88900000000000068</v>
      </c>
      <c r="D898">
        <f t="shared" si="285"/>
        <v>2.4054959105359659E-24</v>
      </c>
      <c r="E898">
        <f t="shared" si="301"/>
        <v>-54.384286149748576</v>
      </c>
      <c r="F898">
        <f t="shared" si="286"/>
        <v>359.1342053695754</v>
      </c>
      <c r="G898">
        <f t="shared" si="287"/>
        <v>125.31727114935688</v>
      </c>
      <c r="H898">
        <f t="shared" si="288"/>
        <v>164.3201122631952</v>
      </c>
      <c r="I898">
        <f t="shared" si="302"/>
        <v>-5.1769539126021948</v>
      </c>
      <c r="J898">
        <f t="shared" si="303"/>
        <v>-118.70415419416969</v>
      </c>
      <c r="L898">
        <f t="shared" si="298"/>
        <v>0.88900000000000068</v>
      </c>
      <c r="M898" s="2">
        <f t="shared" si="283"/>
        <v>0.29320109601990813</v>
      </c>
      <c r="N898">
        <f t="shared" si="299"/>
        <v>-14.836563074574098</v>
      </c>
      <c r="O898">
        <f t="shared" si="284"/>
        <v>3.6021560767102567E-7</v>
      </c>
      <c r="P898" s="2">
        <f t="shared" si="289"/>
        <v>3.6720171815610145E-10</v>
      </c>
      <c r="R898">
        <f t="shared" si="297"/>
        <v>0.88900000000000068</v>
      </c>
      <c r="S898">
        <f t="shared" si="290"/>
        <v>1.6238541811759869E-24</v>
      </c>
      <c r="T898">
        <f t="shared" si="291"/>
        <v>-54.77723978406523</v>
      </c>
      <c r="U898">
        <f t="shared" si="292"/>
        <v>453.02489623849613</v>
      </c>
      <c r="V898">
        <f t="shared" si="293"/>
        <v>180.45629141754378</v>
      </c>
      <c r="W898">
        <f t="shared" si="294"/>
        <v>188.62817342367163</v>
      </c>
      <c r="X898">
        <f t="shared" si="295"/>
        <v>-6.8241665211574389</v>
      </c>
      <c r="Y898">
        <f t="shared" si="296"/>
        <v>-131.89350466018854</v>
      </c>
    </row>
    <row r="899" spans="3:25" x14ac:dyDescent="0.55000000000000004">
      <c r="C899">
        <f t="shared" si="300"/>
        <v>0.89000000000000068</v>
      </c>
      <c r="D899">
        <f t="shared" si="285"/>
        <v>1.5504279062402111E-24</v>
      </c>
      <c r="E899">
        <f t="shared" si="301"/>
        <v>-54.823511270483777</v>
      </c>
      <c r="F899">
        <f t="shared" si="286"/>
        <v>359.1342053695754</v>
      </c>
      <c r="G899">
        <f t="shared" si="287"/>
        <v>125.31727114935688</v>
      </c>
      <c r="H899">
        <f t="shared" si="288"/>
        <v>164.3201122631952</v>
      </c>
      <c r="I899">
        <f t="shared" si="302"/>
        <v>-5.1274879152618338</v>
      </c>
      <c r="J899">
        <f t="shared" si="303"/>
        <v>-119.19284531224525</v>
      </c>
      <c r="L899">
        <f t="shared" si="298"/>
        <v>0.89000000000000068</v>
      </c>
      <c r="M899" s="2">
        <f t="shared" si="283"/>
        <v>0.28211051067214032</v>
      </c>
      <c r="N899">
        <f t="shared" si="299"/>
        <v>-14.875122906721673</v>
      </c>
      <c r="O899">
        <f t="shared" si="284"/>
        <v>3.4659014039036346E-7</v>
      </c>
      <c r="P899" s="2">
        <f t="shared" si="289"/>
        <v>3.534028740306949E-10</v>
      </c>
      <c r="R899">
        <f t="shared" si="297"/>
        <v>0.89000000000000068</v>
      </c>
      <c r="S899">
        <f t="shared" si="290"/>
        <v>1.0070421752240458E-24</v>
      </c>
      <c r="T899">
        <f t="shared" si="291"/>
        <v>-55.255024736948002</v>
      </c>
      <c r="U899">
        <f t="shared" si="292"/>
        <v>453.02489623849613</v>
      </c>
      <c r="V899">
        <f t="shared" si="293"/>
        <v>180.45629141754378</v>
      </c>
      <c r="W899">
        <f t="shared" si="294"/>
        <v>188.62817342367163</v>
      </c>
      <c r="X899">
        <f t="shared" si="295"/>
        <v>-6.7589613428451445</v>
      </c>
      <c r="Y899">
        <f t="shared" si="296"/>
        <v>-132.43649479138361</v>
      </c>
    </row>
    <row r="900" spans="3:25" x14ac:dyDescent="0.55000000000000004">
      <c r="C900">
        <f t="shared" si="300"/>
        <v>0.89100000000000068</v>
      </c>
      <c r="D900">
        <f t="shared" si="285"/>
        <v>9.9480086027649387E-25</v>
      </c>
      <c r="E900">
        <f t="shared" si="301"/>
        <v>-55.267254934137043</v>
      </c>
      <c r="F900">
        <f t="shared" si="286"/>
        <v>359.1342053695754</v>
      </c>
      <c r="G900">
        <f t="shared" si="287"/>
        <v>125.31727114935688</v>
      </c>
      <c r="H900">
        <f t="shared" si="288"/>
        <v>164.3201122631952</v>
      </c>
      <c r="I900">
        <f t="shared" si="302"/>
        <v>-5.078077466498387</v>
      </c>
      <c r="J900">
        <f t="shared" si="303"/>
        <v>-119.68599942466197</v>
      </c>
      <c r="L900">
        <f t="shared" si="298"/>
        <v>0.89100000000000068</v>
      </c>
      <c r="M900" s="2">
        <f t="shared" si="283"/>
        <v>0.27130007090936503</v>
      </c>
      <c r="N900">
        <f t="shared" si="299"/>
        <v>-14.914196301676576</v>
      </c>
      <c r="O900">
        <f t="shared" si="284"/>
        <v>3.3330884921785462E-7</v>
      </c>
      <c r="P900" s="2">
        <f t="shared" si="289"/>
        <v>3.3994949480410934E-10</v>
      </c>
      <c r="R900">
        <f t="shared" si="297"/>
        <v>0.89100000000000068</v>
      </c>
      <c r="S900">
        <f t="shared" si="290"/>
        <v>6.2138801848210395E-25</v>
      </c>
      <c r="T900">
        <f t="shared" si="291"/>
        <v>-55.737841795556193</v>
      </c>
      <c r="U900">
        <f t="shared" si="292"/>
        <v>453.02489623849613</v>
      </c>
      <c r="V900">
        <f t="shared" si="293"/>
        <v>180.45629141754378</v>
      </c>
      <c r="W900">
        <f t="shared" si="294"/>
        <v>188.62817342367163</v>
      </c>
      <c r="X900">
        <f t="shared" si="295"/>
        <v>-6.6938293876569643</v>
      </c>
      <c r="Y900">
        <f t="shared" si="296"/>
        <v>-132.98444380517998</v>
      </c>
    </row>
    <row r="901" spans="3:25" x14ac:dyDescent="0.55000000000000004">
      <c r="C901">
        <f t="shared" si="300"/>
        <v>0.89200000000000068</v>
      </c>
      <c r="D901">
        <f t="shared" si="285"/>
        <v>6.3536410345921697E-25</v>
      </c>
      <c r="E901">
        <f t="shared" si="301"/>
        <v>-55.715599284998149</v>
      </c>
      <c r="F901">
        <f t="shared" si="286"/>
        <v>359.1342053695754</v>
      </c>
      <c r="G901">
        <f t="shared" si="287"/>
        <v>125.31727114935688</v>
      </c>
      <c r="H901">
        <f t="shared" si="288"/>
        <v>164.3201122631952</v>
      </c>
      <c r="I901">
        <f t="shared" si="302"/>
        <v>-5.0287224416935841</v>
      </c>
      <c r="J901">
        <f t="shared" si="303"/>
        <v>-120.18369880032787</v>
      </c>
      <c r="L901">
        <f t="shared" si="298"/>
        <v>0.89200000000000068</v>
      </c>
      <c r="M901" s="2">
        <f t="shared" si="283"/>
        <v>0.26076755638058746</v>
      </c>
      <c r="N901">
        <f t="shared" si="299"/>
        <v>-14.953792360777317</v>
      </c>
      <c r="O901">
        <f t="shared" si="284"/>
        <v>3.2036900631552824E-7</v>
      </c>
      <c r="P901" s="2">
        <f t="shared" si="289"/>
        <v>3.2683892776669167E-10</v>
      </c>
      <c r="R901">
        <f t="shared" si="297"/>
        <v>0.89200000000000068</v>
      </c>
      <c r="S901">
        <f t="shared" si="290"/>
        <v>3.8146355116991937E-25</v>
      </c>
      <c r="T901">
        <f t="shared" si="291"/>
        <v>-56.225782205518044</v>
      </c>
      <c r="U901">
        <f t="shared" si="292"/>
        <v>453.02489623849613</v>
      </c>
      <c r="V901">
        <f t="shared" si="293"/>
        <v>180.45629141754378</v>
      </c>
      <c r="W901">
        <f t="shared" si="294"/>
        <v>188.62817342367163</v>
      </c>
      <c r="X901">
        <f t="shared" si="295"/>
        <v>-6.6287704913233609</v>
      </c>
      <c r="Y901">
        <f t="shared" si="296"/>
        <v>-133.53744311147543</v>
      </c>
    </row>
    <row r="902" spans="3:25" x14ac:dyDescent="0.55000000000000004">
      <c r="C902">
        <f t="shared" si="300"/>
        <v>0.89300000000000068</v>
      </c>
      <c r="D902">
        <f t="shared" si="285"/>
        <v>4.0390057537709626E-25</v>
      </c>
      <c r="E902">
        <f t="shared" si="301"/>
        <v>-56.168628763717535</v>
      </c>
      <c r="F902">
        <f t="shared" si="286"/>
        <v>359.1342053695754</v>
      </c>
      <c r="G902">
        <f t="shared" si="287"/>
        <v>125.31727114935688</v>
      </c>
      <c r="H902">
        <f t="shared" si="288"/>
        <v>164.3201122631952</v>
      </c>
      <c r="I902">
        <f t="shared" si="302"/>
        <v>-4.9794227166480391</v>
      </c>
      <c r="J902">
        <f t="shared" si="303"/>
        <v>-120.6860280040928</v>
      </c>
      <c r="L902">
        <f t="shared" si="298"/>
        <v>0.89300000000000068</v>
      </c>
      <c r="M902" s="2">
        <f t="shared" si="283"/>
        <v>0.25051062683244413</v>
      </c>
      <c r="N902">
        <f t="shared" si="299"/>
        <v>-14.993920440600345</v>
      </c>
      <c r="O902">
        <f t="shared" si="284"/>
        <v>3.0776773653796751E-7</v>
      </c>
      <c r="P902" s="2">
        <f t="shared" si="289"/>
        <v>3.1406837142674817E-10</v>
      </c>
      <c r="R902">
        <f t="shared" si="297"/>
        <v>0.89300000000000068</v>
      </c>
      <c r="S902">
        <f t="shared" si="290"/>
        <v>2.3295789912272307E-25</v>
      </c>
      <c r="T902">
        <f t="shared" si="291"/>
        <v>-56.718939764060437</v>
      </c>
      <c r="U902">
        <f t="shared" si="292"/>
        <v>453.02489623849613</v>
      </c>
      <c r="V902">
        <f t="shared" si="293"/>
        <v>180.45629141754378</v>
      </c>
      <c r="W902">
        <f t="shared" si="294"/>
        <v>188.62817342367163</v>
      </c>
      <c r="X902">
        <f t="shared" si="295"/>
        <v>-6.5637844901269604</v>
      </c>
      <c r="Y902">
        <f t="shared" si="296"/>
        <v>-134.09558667121422</v>
      </c>
    </row>
    <row r="903" spans="3:25" x14ac:dyDescent="0.55000000000000004">
      <c r="C903">
        <f t="shared" si="300"/>
        <v>0.89400000000000068</v>
      </c>
      <c r="D903">
        <f t="shared" si="285"/>
        <v>2.5553702658857906E-25</v>
      </c>
      <c r="E903">
        <f t="shared" si="301"/>
        <v>-56.626430193540187</v>
      </c>
      <c r="F903">
        <f t="shared" si="286"/>
        <v>359.1342053695754</v>
      </c>
      <c r="G903">
        <f t="shared" si="287"/>
        <v>125.31727114935688</v>
      </c>
      <c r="H903">
        <f t="shared" si="288"/>
        <v>164.3201122631952</v>
      </c>
      <c r="I903">
        <f t="shared" si="302"/>
        <v>-4.930178167579375</v>
      </c>
      <c r="J903">
        <f t="shared" si="303"/>
        <v>-121.19307398298413</v>
      </c>
      <c r="L903">
        <f t="shared" si="298"/>
        <v>0.89400000000000068</v>
      </c>
      <c r="M903" s="2">
        <f t="shared" si="283"/>
        <v>0.24052682461075275</v>
      </c>
      <c r="N903">
        <f t="shared" si="299"/>
        <v>-15.034590162541171</v>
      </c>
      <c r="O903">
        <f t="shared" si="284"/>
        <v>2.9550202050561783E-7</v>
      </c>
      <c r="P903" s="2">
        <f t="shared" si="289"/>
        <v>3.0163487852179293E-10</v>
      </c>
      <c r="R903">
        <f t="shared" si="297"/>
        <v>0.89400000000000068</v>
      </c>
      <c r="S903">
        <f t="shared" si="290"/>
        <v>1.4151229376140169E-25</v>
      </c>
      <c r="T903">
        <f t="shared" si="291"/>
        <v>-57.217410915823919</v>
      </c>
      <c r="U903">
        <f t="shared" si="292"/>
        <v>453.02489623849613</v>
      </c>
      <c r="V903">
        <f t="shared" si="293"/>
        <v>180.45629141754378</v>
      </c>
      <c r="W903">
        <f t="shared" si="294"/>
        <v>188.62817342367163</v>
      </c>
      <c r="X903">
        <f t="shared" si="295"/>
        <v>-6.4988712209000843</v>
      </c>
      <c r="Y903">
        <f t="shared" si="296"/>
        <v>-134.65897109220458</v>
      </c>
    </row>
    <row r="904" spans="3:25" x14ac:dyDescent="0.55000000000000004">
      <c r="C904">
        <f t="shared" si="300"/>
        <v>0.89500000000000068</v>
      </c>
      <c r="D904">
        <f t="shared" si="285"/>
        <v>1.6088738371654094E-25</v>
      </c>
      <c r="E904">
        <f t="shared" si="301"/>
        <v>-57.089092870626544</v>
      </c>
      <c r="F904">
        <f t="shared" si="286"/>
        <v>359.1342053695754</v>
      </c>
      <c r="G904">
        <f t="shared" si="287"/>
        <v>125.31727114935688</v>
      </c>
      <c r="H904">
        <f t="shared" si="288"/>
        <v>164.3201122631952</v>
      </c>
      <c r="I904">
        <f t="shared" si="302"/>
        <v>-4.8809886711203605</v>
      </c>
      <c r="J904">
        <f t="shared" si="303"/>
        <v>-121.7049261565295</v>
      </c>
      <c r="L904">
        <f t="shared" si="298"/>
        <v>0.89500000000000068</v>
      </c>
      <c r="M904" s="2">
        <f t="shared" si="283"/>
        <v>0.23081357726165261</v>
      </c>
      <c r="N904">
        <f t="shared" si="299"/>
        <v>-15.075811422849656</v>
      </c>
      <c r="O904">
        <f t="shared" si="284"/>
        <v>2.8356869780044786E-7</v>
      </c>
      <c r="P904" s="2">
        <f t="shared" si="289"/>
        <v>2.895353591530331E-10</v>
      </c>
      <c r="R904">
        <f t="shared" si="297"/>
        <v>0.89500000000000068</v>
      </c>
      <c r="S904">
        <f t="shared" si="290"/>
        <v>8.5498827091491904E-26</v>
      </c>
      <c r="T904">
        <f t="shared" si="291"/>
        <v>-57.72129485321878</v>
      </c>
      <c r="U904">
        <f t="shared" si="292"/>
        <v>453.02489623849613</v>
      </c>
      <c r="V904">
        <f t="shared" si="293"/>
        <v>180.45629141754378</v>
      </c>
      <c r="W904">
        <f t="shared" si="294"/>
        <v>188.62817342367163</v>
      </c>
      <c r="X904">
        <f t="shared" si="295"/>
        <v>-6.4340305210222928</v>
      </c>
      <c r="Y904">
        <f t="shared" si="296"/>
        <v>-135.22769572947723</v>
      </c>
    </row>
    <row r="905" spans="3:25" x14ac:dyDescent="0.55000000000000004">
      <c r="C905">
        <f t="shared" si="300"/>
        <v>0.89600000000000068</v>
      </c>
      <c r="D905">
        <f t="shared" si="285"/>
        <v>1.0079501017137129E-25</v>
      </c>
      <c r="E905">
        <f t="shared" si="301"/>
        <v>-57.556708658695385</v>
      </c>
      <c r="F905">
        <f t="shared" si="286"/>
        <v>359.1342053695754</v>
      </c>
      <c r="G905">
        <f t="shared" si="287"/>
        <v>125.31727114935688</v>
      </c>
      <c r="H905">
        <f t="shared" si="288"/>
        <v>164.3201122631952</v>
      </c>
      <c r="I905">
        <f t="shared" si="302"/>
        <v>-4.8318541043170562</v>
      </c>
      <c r="J905">
        <f t="shared" si="303"/>
        <v>-122.22167651140164</v>
      </c>
      <c r="L905">
        <f t="shared" si="298"/>
        <v>0.89600000000000068</v>
      </c>
      <c r="M905" s="2">
        <f t="shared" si="283"/>
        <v>0.22136820023078002</v>
      </c>
      <c r="N905">
        <f t="shared" si="299"/>
        <v>-15.117594403145507</v>
      </c>
      <c r="O905">
        <f t="shared" si="284"/>
        <v>2.719644702820531E-7</v>
      </c>
      <c r="P905" s="2">
        <f t="shared" si="289"/>
        <v>2.7776658404125073E-10</v>
      </c>
      <c r="R905">
        <f t="shared" si="297"/>
        <v>0.89600000000000068</v>
      </c>
      <c r="S905">
        <f t="shared" si="290"/>
        <v>5.1372545178224376E-26</v>
      </c>
      <c r="T905">
        <f t="shared" si="291"/>
        <v>-58.230693621583441</v>
      </c>
      <c r="U905">
        <f t="shared" si="292"/>
        <v>453.02489623849613</v>
      </c>
      <c r="V905">
        <f t="shared" si="293"/>
        <v>180.45629141754378</v>
      </c>
      <c r="W905">
        <f t="shared" si="294"/>
        <v>188.62817342367163</v>
      </c>
      <c r="X905">
        <f t="shared" si="295"/>
        <v>-6.369262228417937</v>
      </c>
      <c r="Y905">
        <f t="shared" si="296"/>
        <v>-135.80186279044625</v>
      </c>
    </row>
    <row r="906" spans="3:25" x14ac:dyDescent="0.55000000000000004">
      <c r="C906">
        <f t="shared" si="300"/>
        <v>0.89700000000000069</v>
      </c>
      <c r="D906">
        <f t="shared" si="285"/>
        <v>6.2829544872770331E-26</v>
      </c>
      <c r="E906">
        <f t="shared" si="301"/>
        <v>-58.029372088239086</v>
      </c>
      <c r="F906">
        <f t="shared" si="286"/>
        <v>359.1342053695754</v>
      </c>
      <c r="G906">
        <f t="shared" si="287"/>
        <v>125.31727114935688</v>
      </c>
      <c r="H906">
        <f t="shared" si="288"/>
        <v>164.3201122631952</v>
      </c>
      <c r="I906">
        <f t="shared" si="302"/>
        <v>-4.7827743446269677</v>
      </c>
      <c r="J906">
        <f t="shared" si="303"/>
        <v>-122.74341970063543</v>
      </c>
      <c r="L906">
        <f t="shared" si="298"/>
        <v>0.89700000000000069</v>
      </c>
      <c r="M906" s="2">
        <f t="shared" ref="M906:M969" si="304">O906/$P$1010</f>
        <v>0.21218789965880805</v>
      </c>
      <c r="N906">
        <f t="shared" si="299"/>
        <v>-15.159949581441811</v>
      </c>
      <c r="O906">
        <f t="shared" ref="O906:O969" si="305">EXP(N906)</f>
        <v>2.6068590552214849E-7</v>
      </c>
      <c r="P906" s="2">
        <f t="shared" si="289"/>
        <v>2.6632518790210099E-10</v>
      </c>
      <c r="R906">
        <f t="shared" si="297"/>
        <v>0.89700000000000069</v>
      </c>
      <c r="S906">
        <f t="shared" si="290"/>
        <v>3.0694555126356452E-26</v>
      </c>
      <c r="T906">
        <f t="shared" si="291"/>
        <v>-58.745712229423447</v>
      </c>
      <c r="U906">
        <f t="shared" si="292"/>
        <v>453.02489623849613</v>
      </c>
      <c r="V906">
        <f t="shared" si="293"/>
        <v>180.45629141754378</v>
      </c>
      <c r="W906">
        <f t="shared" si="294"/>
        <v>188.62817342367163</v>
      </c>
      <c r="X906">
        <f t="shared" si="295"/>
        <v>-6.3045661815537297</v>
      </c>
      <c r="Y906">
        <f t="shared" si="296"/>
        <v>-136.38157744515047</v>
      </c>
    </row>
    <row r="907" spans="3:25" x14ac:dyDescent="0.55000000000000004">
      <c r="C907">
        <f t="shared" si="300"/>
        <v>0.89800000000000069</v>
      </c>
      <c r="D907">
        <f t="shared" ref="D907:D970" si="306">EXP(E907)</f>
        <v>3.8963178154711411E-26</v>
      </c>
      <c r="E907">
        <f t="shared" si="301"/>
        <v>-58.507180460579022</v>
      </c>
      <c r="F907">
        <f t="shared" ref="F907:F970" si="307">GAMMALN($D$3+$D$2)</f>
        <v>359.1342053695754</v>
      </c>
      <c r="G907">
        <f t="shared" ref="G907:G970" si="308">GAMMALN($D$2)</f>
        <v>125.31727114935688</v>
      </c>
      <c r="H907">
        <f t="shared" ref="H907:H970" si="309">GAMMALN($D$3)</f>
        <v>164.3201122631952</v>
      </c>
      <c r="I907">
        <f t="shared" si="302"/>
        <v>-4.7337492699172143</v>
      </c>
      <c r="J907">
        <f t="shared" si="303"/>
        <v>-123.27025314768512</v>
      </c>
      <c r="L907">
        <f t="shared" si="298"/>
        <v>0.89800000000000069</v>
      </c>
      <c r="M907" s="2">
        <f t="shared" si="304"/>
        <v>0.20326977527152831</v>
      </c>
      <c r="N907">
        <f t="shared" si="299"/>
        <v>-15.202887743706352</v>
      </c>
      <c r="O907">
        <f t="shared" si="305"/>
        <v>2.4972944035521188E-7</v>
      </c>
      <c r="P907" s="2">
        <f t="shared" ref="P907:P970" si="310">0.5*(O907+O906)*(L907-L906)</f>
        <v>2.5520767293868041E-10</v>
      </c>
      <c r="R907">
        <f t="shared" si="297"/>
        <v>0.89800000000000069</v>
      </c>
      <c r="S907">
        <f t="shared" ref="S907:S970" si="311">EXP(T907)</f>
        <v>1.8234925647862336E-26</v>
      </c>
      <c r="T907">
        <f t="shared" ref="T907:T970" si="312">U907-V907-W907+X907+Y907</f>
        <v>-59.266458764027959</v>
      </c>
      <c r="U907">
        <f t="shared" ref="U907:U970" si="313">GAMMALN($U$1)</f>
        <v>453.02489623849613</v>
      </c>
      <c r="V907">
        <f t="shared" ref="V907:V970" si="314">GAMMALN($U$2)</f>
        <v>180.45629141754378</v>
      </c>
      <c r="W907">
        <f t="shared" ref="W907:W970" si="315">GAMMALN($U$3)</f>
        <v>188.62817342367163</v>
      </c>
      <c r="X907">
        <f t="shared" ref="X907:X970" si="316">($U$2-1)*LN(R907)</f>
        <v>-6.2399422194363279</v>
      </c>
      <c r="Y907">
        <f t="shared" ref="Y907:Y970" si="317">($U$3-1)*LN(1-R907)</f>
        <v>-136.96694794187238</v>
      </c>
    </row>
    <row r="908" spans="3:25" x14ac:dyDescent="0.55000000000000004">
      <c r="C908">
        <f t="shared" si="300"/>
        <v>0.89900000000000069</v>
      </c>
      <c r="D908">
        <f t="shared" si="306"/>
        <v>2.4036260727607556E-26</v>
      </c>
      <c r="E908">
        <f t="shared" si="301"/>
        <v>-58.990233957047138</v>
      </c>
      <c r="F908">
        <f t="shared" si="307"/>
        <v>359.1342053695754</v>
      </c>
      <c r="G908">
        <f t="shared" si="308"/>
        <v>125.31727114935688</v>
      </c>
      <c r="H908">
        <f t="shared" si="309"/>
        <v>164.3201122631952</v>
      </c>
      <c r="I908">
        <f t="shared" si="302"/>
        <v>-4.6847787584627048</v>
      </c>
      <c r="J908">
        <f t="shared" si="303"/>
        <v>-123.80227715560775</v>
      </c>
      <c r="L908">
        <f t="shared" si="298"/>
        <v>0.89900000000000069</v>
      </c>
      <c r="M908" s="2">
        <f t="shared" si="304"/>
        <v>0.19461082336252891</v>
      </c>
      <c r="N908">
        <f t="shared" si="299"/>
        <v>-15.246419995992529</v>
      </c>
      <c r="O908">
        <f t="shared" si="305"/>
        <v>2.3909138454288766E-7</v>
      </c>
      <c r="P908" s="2">
        <f t="shared" si="310"/>
        <v>2.4441041244904998E-10</v>
      </c>
      <c r="R908">
        <f t="shared" ref="R908:R971" si="318">0.001+R907</f>
        <v>0.89900000000000069</v>
      </c>
      <c r="S908">
        <f t="shared" si="311"/>
        <v>1.0769876219902666E-26</v>
      </c>
      <c r="T908">
        <f t="shared" si="312"/>
        <v>-59.793044512782231</v>
      </c>
      <c r="U908">
        <f t="shared" si="313"/>
        <v>453.02489623849613</v>
      </c>
      <c r="V908">
        <f t="shared" si="314"/>
        <v>180.45629141754378</v>
      </c>
      <c r="W908">
        <f t="shared" si="315"/>
        <v>188.62817342367163</v>
      </c>
      <c r="X908">
        <f t="shared" si="316"/>
        <v>-6.175390181609929</v>
      </c>
      <c r="Y908">
        <f t="shared" si="317"/>
        <v>-137.55808572845305</v>
      </c>
    </row>
    <row r="909" spans="3:25" x14ac:dyDescent="0.55000000000000004">
      <c r="C909">
        <f t="shared" si="300"/>
        <v>0.90000000000000069</v>
      </c>
      <c r="D909">
        <f t="shared" si="306"/>
        <v>1.4748800496965767E-26</v>
      </c>
      <c r="E909">
        <f t="shared" si="301"/>
        <v>-59.478635753599846</v>
      </c>
      <c r="F909">
        <f t="shared" si="307"/>
        <v>359.1342053695754</v>
      </c>
      <c r="G909">
        <f t="shared" si="308"/>
        <v>125.31727114935688</v>
      </c>
      <c r="H909">
        <f t="shared" si="309"/>
        <v>164.3201122631952</v>
      </c>
      <c r="I909">
        <f t="shared" si="302"/>
        <v>-4.6358626889443233</v>
      </c>
      <c r="J909">
        <f t="shared" si="303"/>
        <v>-124.33959502167883</v>
      </c>
      <c r="L909">
        <f t="shared" ref="L909:L972" si="319">C909</f>
        <v>0.90000000000000069</v>
      </c>
      <c r="M909" s="2">
        <f t="shared" si="304"/>
        <v>0.18620793986639481</v>
      </c>
      <c r="N909">
        <f t="shared" ref="N909:N972" si="320">$M$3*LN(L909)+($M$2-$M$3)*LN(1-L909)</f>
        <v>-15.290557777173873</v>
      </c>
      <c r="O909">
        <f t="shared" si="305"/>
        <v>2.2876792454960288E-7</v>
      </c>
      <c r="P909" s="2">
        <f t="shared" si="310"/>
        <v>2.3392965454624548E-10</v>
      </c>
      <c r="R909">
        <f t="shared" si="318"/>
        <v>0.90000000000000069</v>
      </c>
      <c r="S909">
        <f t="shared" si="311"/>
        <v>6.3231241928209888E-27</v>
      </c>
      <c r="T909">
        <f t="shared" si="312"/>
        <v>-60.325584090516301</v>
      </c>
      <c r="U909">
        <f t="shared" si="313"/>
        <v>453.02489623849613</v>
      </c>
      <c r="V909">
        <f t="shared" si="314"/>
        <v>180.45629141754378</v>
      </c>
      <c r="W909">
        <f t="shared" si="315"/>
        <v>188.62817342367163</v>
      </c>
      <c r="X909">
        <f t="shared" si="316"/>
        <v>-6.1109099081538805</v>
      </c>
      <c r="Y909">
        <f t="shared" si="317"/>
        <v>-138.15510557964316</v>
      </c>
    </row>
    <row r="910" spans="3:25" x14ac:dyDescent="0.55000000000000004">
      <c r="C910">
        <f t="shared" si="300"/>
        <v>0.90100000000000069</v>
      </c>
      <c r="D910">
        <f t="shared" si="306"/>
        <v>9.0007271601755796E-27</v>
      </c>
      <c r="E910">
        <f t="shared" si="301"/>
        <v>-59.972492141191736</v>
      </c>
      <c r="F910">
        <f t="shared" si="307"/>
        <v>359.1342053695754</v>
      </c>
      <c r="G910">
        <f t="shared" si="308"/>
        <v>125.31727114935688</v>
      </c>
      <c r="H910">
        <f t="shared" si="309"/>
        <v>164.3201122631952</v>
      </c>
      <c r="I910">
        <f t="shared" si="302"/>
        <v>-4.5870009404471288</v>
      </c>
      <c r="J910">
        <f t="shared" si="303"/>
        <v>-124.88231315776792</v>
      </c>
      <c r="L910">
        <f t="shared" si="319"/>
        <v>0.90100000000000069</v>
      </c>
      <c r="M910" s="2">
        <f t="shared" si="304"/>
        <v>0.17805792352023248</v>
      </c>
      <c r="N910">
        <f t="shared" si="320"/>
        <v>-15.335312872318502</v>
      </c>
      <c r="O910">
        <f t="shared" si="305"/>
        <v>2.1875512742669471E-7</v>
      </c>
      <c r="P910" s="2">
        <f t="shared" si="310"/>
        <v>2.2376152598814901E-10</v>
      </c>
      <c r="R910">
        <f t="shared" si="318"/>
        <v>0.90100000000000069</v>
      </c>
      <c r="S910">
        <f t="shared" si="311"/>
        <v>3.689909520589753E-27</v>
      </c>
      <c r="T910">
        <f t="shared" si="312"/>
        <v>-60.8641955732528</v>
      </c>
      <c r="U910">
        <f t="shared" si="313"/>
        <v>453.02489623849613</v>
      </c>
      <c r="V910">
        <f t="shared" si="314"/>
        <v>180.45629141754378</v>
      </c>
      <c r="W910">
        <f t="shared" si="315"/>
        <v>188.62817342367163</v>
      </c>
      <c r="X910">
        <f t="shared" si="316"/>
        <v>-6.046501239680306</v>
      </c>
      <c r="Y910">
        <f t="shared" si="317"/>
        <v>-138.75812573085324</v>
      </c>
    </row>
    <row r="911" spans="3:25" x14ac:dyDescent="0.55000000000000004">
      <c r="C911">
        <f t="shared" si="300"/>
        <v>0.90200000000000069</v>
      </c>
      <c r="D911">
        <f t="shared" si="306"/>
        <v>5.4623814549710969E-27</v>
      </c>
      <c r="E911">
        <f t="shared" si="301"/>
        <v>-60.47191265226013</v>
      </c>
      <c r="F911">
        <f t="shared" si="307"/>
        <v>359.1342053695754</v>
      </c>
      <c r="G911">
        <f t="shared" si="308"/>
        <v>125.31727114935688</v>
      </c>
      <c r="H911">
        <f t="shared" si="309"/>
        <v>164.3201122631952</v>
      </c>
      <c r="I911">
        <f t="shared" si="302"/>
        <v>-4.538193392458556</v>
      </c>
      <c r="J911">
        <f t="shared" si="303"/>
        <v>-125.43054121682489</v>
      </c>
      <c r="L911">
        <f t="shared" si="319"/>
        <v>0.90200000000000069</v>
      </c>
      <c r="M911" s="2">
        <f t="shared" si="304"/>
        <v>0.17015747911114953</v>
      </c>
      <c r="N911">
        <f t="shared" si="320"/>
        <v>-15.380697426742611</v>
      </c>
      <c r="O911">
        <f t="shared" si="305"/>
        <v>2.090489448021395E-7</v>
      </c>
      <c r="P911" s="2">
        <f t="shared" si="310"/>
        <v>2.1390203611441729E-10</v>
      </c>
      <c r="R911">
        <f t="shared" si="318"/>
        <v>0.90200000000000069</v>
      </c>
      <c r="S911">
        <f t="shared" si="311"/>
        <v>2.1399808322346189E-27</v>
      </c>
      <c r="T911">
        <f t="shared" si="312"/>
        <v>-61.409000638745297</v>
      </c>
      <c r="U911">
        <f t="shared" si="313"/>
        <v>453.02489623849613</v>
      </c>
      <c r="V911">
        <f t="shared" si="314"/>
        <v>180.45629141754378</v>
      </c>
      <c r="W911">
        <f t="shared" si="315"/>
        <v>188.62817342367163</v>
      </c>
      <c r="X911">
        <f t="shared" si="316"/>
        <v>-5.9821640173317325</v>
      </c>
      <c r="Y911">
        <f t="shared" si="317"/>
        <v>-139.36726801869432</v>
      </c>
    </row>
    <row r="912" spans="3:25" x14ac:dyDescent="0.55000000000000004">
      <c r="C912">
        <f t="shared" si="300"/>
        <v>0.90300000000000069</v>
      </c>
      <c r="D912">
        <f t="shared" si="306"/>
        <v>3.2962561259459503E-27</v>
      </c>
      <c r="E912">
        <f t="shared" si="301"/>
        <v>-60.977010193696458</v>
      </c>
      <c r="F912">
        <f t="shared" si="307"/>
        <v>359.1342053695754</v>
      </c>
      <c r="G912">
        <f t="shared" si="308"/>
        <v>125.31727114935688</v>
      </c>
      <c r="H912">
        <f t="shared" si="309"/>
        <v>164.3201122631952</v>
      </c>
      <c r="I912">
        <f t="shared" si="302"/>
        <v>-4.4894399248666375</v>
      </c>
      <c r="J912">
        <f t="shared" si="303"/>
        <v>-125.98439222585313</v>
      </c>
      <c r="L912">
        <f t="shared" si="319"/>
        <v>0.90300000000000069</v>
      </c>
      <c r="M912" s="2">
        <f t="shared" si="304"/>
        <v>0.16250322080723387</v>
      </c>
      <c r="N912">
        <f t="shared" si="320"/>
        <v>-15.426723960784683</v>
      </c>
      <c r="O912">
        <f t="shared" si="305"/>
        <v>1.9964521697286575E-7</v>
      </c>
      <c r="P912" s="2">
        <f t="shared" si="310"/>
        <v>2.0434708088750283E-10</v>
      </c>
      <c r="R912">
        <f t="shared" si="318"/>
        <v>0.90300000000000069</v>
      </c>
      <c r="S912">
        <f t="shared" si="311"/>
        <v>1.2332744623530403E-27</v>
      </c>
      <c r="T912">
        <f t="shared" si="312"/>
        <v>-61.960124714223696</v>
      </c>
      <c r="U912">
        <f t="shared" si="313"/>
        <v>453.02489623849613</v>
      </c>
      <c r="V912">
        <f t="shared" si="314"/>
        <v>180.45629141754378</v>
      </c>
      <c r="W912">
        <f t="shared" si="315"/>
        <v>188.62817342367163</v>
      </c>
      <c r="X912">
        <f t="shared" si="316"/>
        <v>-5.9178980827787502</v>
      </c>
      <c r="Y912">
        <f t="shared" si="317"/>
        <v>-139.98265802872569</v>
      </c>
    </row>
    <row r="913" spans="3:25" x14ac:dyDescent="0.55000000000000004">
      <c r="C913">
        <f t="shared" si="300"/>
        <v>0.90400000000000069</v>
      </c>
      <c r="D913">
        <f t="shared" si="306"/>
        <v>1.9776243955283526E-27</v>
      </c>
      <c r="E913">
        <f t="shared" si="301"/>
        <v>-61.487901186707532</v>
      </c>
      <c r="F913">
        <f t="shared" si="307"/>
        <v>359.1342053695754</v>
      </c>
      <c r="G913">
        <f t="shared" si="308"/>
        <v>125.31727114935688</v>
      </c>
      <c r="H913">
        <f t="shared" si="309"/>
        <v>164.3201122631952</v>
      </c>
      <c r="I913">
        <f t="shared" si="302"/>
        <v>-4.4407404179582306</v>
      </c>
      <c r="J913">
        <f t="shared" si="303"/>
        <v>-126.54398272577262</v>
      </c>
      <c r="L913">
        <f t="shared" si="319"/>
        <v>0.90400000000000069</v>
      </c>
      <c r="M913" s="2">
        <f t="shared" si="304"/>
        <v>0.15509167556940334</v>
      </c>
      <c r="N913">
        <f t="shared" si="320"/>
        <v>-15.473405385345284</v>
      </c>
      <c r="O913">
        <f t="shared" si="305"/>
        <v>1.9053967709642155E-7</v>
      </c>
      <c r="P913" s="2">
        <f t="shared" si="310"/>
        <v>1.9509244703464384E-10</v>
      </c>
      <c r="R913">
        <f t="shared" si="318"/>
        <v>0.90400000000000069</v>
      </c>
      <c r="S913">
        <f t="shared" si="311"/>
        <v>7.0616975730186817E-28</v>
      </c>
      <c r="T913">
        <f t="shared" si="312"/>
        <v>-62.517697131795387</v>
      </c>
      <c r="U913">
        <f t="shared" si="313"/>
        <v>453.02489623849613</v>
      </c>
      <c r="V913">
        <f t="shared" si="314"/>
        <v>180.45629141754378</v>
      </c>
      <c r="W913">
        <f t="shared" si="315"/>
        <v>188.62817342367163</v>
      </c>
      <c r="X913">
        <f t="shared" si="316"/>
        <v>-5.8537032782176679</v>
      </c>
      <c r="Y913">
        <f t="shared" si="317"/>
        <v>-140.60442525085847</v>
      </c>
    </row>
    <row r="914" spans="3:25" x14ac:dyDescent="0.55000000000000004">
      <c r="C914">
        <f t="shared" si="300"/>
        <v>0.90500000000000069</v>
      </c>
      <c r="D914">
        <f t="shared" si="306"/>
        <v>1.1795013882405935E-27</v>
      </c>
      <c r="E914">
        <f t="shared" si="301"/>
        <v>-62.004705714000536</v>
      </c>
      <c r="F914">
        <f t="shared" si="307"/>
        <v>359.1342053695754</v>
      </c>
      <c r="G914">
        <f t="shared" si="308"/>
        <v>125.31727114935688</v>
      </c>
      <c r="H914">
        <f t="shared" si="309"/>
        <v>164.3201122631952</v>
      </c>
      <c r="I914">
        <f t="shared" si="302"/>
        <v>-4.3920947524172478</v>
      </c>
      <c r="J914">
        <f t="shared" si="303"/>
        <v>-127.1094329186066</v>
      </c>
      <c r="L914">
        <f t="shared" si="319"/>
        <v>0.90500000000000069</v>
      </c>
      <c r="M914" s="2">
        <f t="shared" si="304"/>
        <v>0.14791928664137163</v>
      </c>
      <c r="N914">
        <f t="shared" si="320"/>
        <v>-15.520755018240564</v>
      </c>
      <c r="O914">
        <f t="shared" si="305"/>
        <v>1.8172795547861268E-7</v>
      </c>
      <c r="P914" s="2">
        <f t="shared" si="310"/>
        <v>1.8613381628751727E-10</v>
      </c>
      <c r="R914">
        <f t="shared" si="318"/>
        <v>0.90500000000000069</v>
      </c>
      <c r="S914">
        <f t="shared" si="311"/>
        <v>4.0169837571827928E-28</v>
      </c>
      <c r="T914">
        <f t="shared" si="312"/>
        <v>-63.081851291983654</v>
      </c>
      <c r="U914">
        <f t="shared" si="313"/>
        <v>453.02489623849613</v>
      </c>
      <c r="V914">
        <f t="shared" si="314"/>
        <v>180.45629141754378</v>
      </c>
      <c r="W914">
        <f t="shared" si="315"/>
        <v>188.62817342367163</v>
      </c>
      <c r="X914">
        <f t="shared" si="316"/>
        <v>-5.7895794463681893</v>
      </c>
      <c r="Y914">
        <f t="shared" si="317"/>
        <v>-141.23270324289621</v>
      </c>
    </row>
    <row r="915" spans="3:25" x14ac:dyDescent="0.55000000000000004">
      <c r="C915">
        <f t="shared" si="300"/>
        <v>0.90600000000000069</v>
      </c>
      <c r="D915">
        <f t="shared" si="306"/>
        <v>6.9924775050527273E-28</v>
      </c>
      <c r="E915">
        <f t="shared" si="301"/>
        <v>-62.527547674755169</v>
      </c>
      <c r="F915">
        <f t="shared" si="307"/>
        <v>359.1342053695754</v>
      </c>
      <c r="G915">
        <f t="shared" si="308"/>
        <v>125.31727114935688</v>
      </c>
      <c r="H915">
        <f t="shared" si="309"/>
        <v>164.3201122631952</v>
      </c>
      <c r="I915">
        <f t="shared" si="302"/>
        <v>-4.3435028093229064</v>
      </c>
      <c r="J915">
        <f t="shared" si="303"/>
        <v>-127.68086682245558</v>
      </c>
      <c r="L915">
        <f t="shared" si="319"/>
        <v>0.90600000000000069</v>
      </c>
      <c r="M915" s="2">
        <f t="shared" si="304"/>
        <v>0.14098241711485424</v>
      </c>
      <c r="N915">
        <f t="shared" si="320"/>
        <v>-15.56878660142104</v>
      </c>
      <c r="O915">
        <f t="shared" si="305"/>
        <v>1.732055839535778E-7</v>
      </c>
      <c r="P915" s="2">
        <f t="shared" si="310"/>
        <v>1.774667697160954E-10</v>
      </c>
      <c r="R915">
        <f t="shared" si="318"/>
        <v>0.90600000000000069</v>
      </c>
      <c r="S915">
        <f t="shared" si="311"/>
        <v>2.2697229325863392E-28</v>
      </c>
      <c r="T915">
        <f t="shared" si="312"/>
        <v>-63.652724835918789</v>
      </c>
      <c r="U915">
        <f t="shared" si="313"/>
        <v>453.02489623849613</v>
      </c>
      <c r="V915">
        <f t="shared" si="314"/>
        <v>180.45629141754378</v>
      </c>
      <c r="W915">
        <f t="shared" si="315"/>
        <v>188.62817342367163</v>
      </c>
      <c r="X915">
        <f t="shared" si="316"/>
        <v>-5.7255264304711035</v>
      </c>
      <c r="Y915">
        <f t="shared" si="317"/>
        <v>-141.86762980272843</v>
      </c>
    </row>
    <row r="916" spans="3:25" x14ac:dyDescent="0.55000000000000004">
      <c r="C916">
        <f t="shared" si="300"/>
        <v>0.90700000000000069</v>
      </c>
      <c r="D916">
        <f t="shared" si="306"/>
        <v>4.1198949107995251E-28</v>
      </c>
      <c r="E916">
        <f t="shared" si="301"/>
        <v>-63.056554947884649</v>
      </c>
      <c r="F916">
        <f t="shared" si="307"/>
        <v>359.1342053695754</v>
      </c>
      <c r="G916">
        <f t="shared" si="308"/>
        <v>125.31727114935688</v>
      </c>
      <c r="H916">
        <f t="shared" si="309"/>
        <v>164.3201122631952</v>
      </c>
      <c r="I916">
        <f t="shared" si="302"/>
        <v>-4.2949644701479857</v>
      </c>
      <c r="J916">
        <f t="shared" si="303"/>
        <v>-128.25841243475998</v>
      </c>
      <c r="L916">
        <f t="shared" si="319"/>
        <v>0.90700000000000069</v>
      </c>
      <c r="M916" s="2">
        <f t="shared" si="304"/>
        <v>0.13427735356696691</v>
      </c>
      <c r="N916">
        <f t="shared" si="320"/>
        <v>-15.617514319111326</v>
      </c>
      <c r="O916">
        <f t="shared" si="305"/>
        <v>1.6496800035255647E-7</v>
      </c>
      <c r="P916" s="2">
        <f t="shared" si="310"/>
        <v>1.6908679215306728E-10</v>
      </c>
      <c r="R916">
        <f t="shared" si="318"/>
        <v>0.90700000000000069</v>
      </c>
      <c r="S916">
        <f t="shared" si="311"/>
        <v>1.2736958305258646E-28</v>
      </c>
      <c r="T916">
        <f t="shared" si="312"/>
        <v>-64.230459826738553</v>
      </c>
      <c r="U916">
        <f t="shared" si="313"/>
        <v>453.02489623849613</v>
      </c>
      <c r="V916">
        <f t="shared" si="314"/>
        <v>180.45629141754378</v>
      </c>
      <c r="W916">
        <f t="shared" si="315"/>
        <v>188.62817342367163</v>
      </c>
      <c r="X916">
        <f t="shared" si="316"/>
        <v>-5.6615440742859811</v>
      </c>
      <c r="Y916">
        <f t="shared" si="317"/>
        <v>-142.50934714973332</v>
      </c>
    </row>
    <row r="917" spans="3:25" x14ac:dyDescent="0.55000000000000004">
      <c r="C917">
        <f t="shared" si="300"/>
        <v>0.9080000000000007</v>
      </c>
      <c r="D917">
        <f t="shared" si="306"/>
        <v>2.4121610325381119E-28</v>
      </c>
      <c r="E917">
        <f t="shared" si="301"/>
        <v>-63.591859564121393</v>
      </c>
      <c r="F917">
        <f t="shared" si="307"/>
        <v>359.1342053695754</v>
      </c>
      <c r="G917">
        <f t="shared" si="308"/>
        <v>125.31727114935688</v>
      </c>
      <c r="H917">
        <f t="shared" si="309"/>
        <v>164.3201122631952</v>
      </c>
      <c r="I917">
        <f t="shared" si="302"/>
        <v>-4.2464796167570915</v>
      </c>
      <c r="J917">
        <f t="shared" si="303"/>
        <v>-128.84220190438762</v>
      </c>
      <c r="L917">
        <f t="shared" si="319"/>
        <v>0.9080000000000007</v>
      </c>
      <c r="M917" s="2">
        <f t="shared" si="304"/>
        <v>0.12780030976666745</v>
      </c>
      <c r="N917">
        <f t="shared" si="320"/>
        <v>-15.666952816930428</v>
      </c>
      <c r="O917">
        <f t="shared" si="305"/>
        <v>1.5701055305748121E-7</v>
      </c>
      <c r="P917" s="2">
        <f t="shared" si="310"/>
        <v>1.6098927670501899E-10</v>
      </c>
      <c r="R917">
        <f t="shared" si="318"/>
        <v>0.9080000000000007</v>
      </c>
      <c r="S917">
        <f t="shared" si="311"/>
        <v>7.0976571877163093E-29</v>
      </c>
      <c r="T917">
        <f t="shared" si="312"/>
        <v>-64.815202940794393</v>
      </c>
      <c r="U917">
        <f t="shared" si="313"/>
        <v>453.02489623849613</v>
      </c>
      <c r="V917">
        <f t="shared" si="314"/>
        <v>180.45629141754378</v>
      </c>
      <c r="W917">
        <f t="shared" si="315"/>
        <v>188.62817342367163</v>
      </c>
      <c r="X917">
        <f t="shared" si="316"/>
        <v>-5.5976322220888939</v>
      </c>
      <c r="Y917">
        <f t="shared" si="317"/>
        <v>-143.15800211598625</v>
      </c>
    </row>
    <row r="918" spans="3:25" x14ac:dyDescent="0.55000000000000004">
      <c r="C918">
        <f t="shared" si="300"/>
        <v>0.9090000000000007</v>
      </c>
      <c r="D918">
        <f t="shared" si="306"/>
        <v>1.4032412177671128E-28</v>
      </c>
      <c r="E918">
        <f t="shared" si="301"/>
        <v>-64.133597887507534</v>
      </c>
      <c r="F918">
        <f t="shared" si="307"/>
        <v>359.1342053695754</v>
      </c>
      <c r="G918">
        <f t="shared" si="308"/>
        <v>125.31727114935688</v>
      </c>
      <c r="H918">
        <f t="shared" si="309"/>
        <v>164.3201122631952</v>
      </c>
      <c r="I918">
        <f t="shared" si="302"/>
        <v>-4.1980481314049278</v>
      </c>
      <c r="J918">
        <f t="shared" si="303"/>
        <v>-129.43237171312592</v>
      </c>
      <c r="L918">
        <f t="shared" si="319"/>
        <v>0.9090000000000007</v>
      </c>
      <c r="M918" s="2">
        <f t="shared" si="304"/>
        <v>0.12154743044693052</v>
      </c>
      <c r="N918">
        <f t="shared" si="320"/>
        <v>-15.717117222056974</v>
      </c>
      <c r="O918">
        <f t="shared" si="305"/>
        <v>1.4932850563532665E-7</v>
      </c>
      <c r="P918" s="2">
        <f t="shared" si="310"/>
        <v>1.5316952934640409E-10</v>
      </c>
      <c r="R918">
        <f t="shared" si="318"/>
        <v>0.9090000000000007</v>
      </c>
      <c r="S918">
        <f t="shared" si="311"/>
        <v>3.9269460116781614E-29</v>
      </c>
      <c r="T918">
        <f t="shared" si="312"/>
        <v>-65.407105669307072</v>
      </c>
      <c r="U918">
        <f t="shared" si="313"/>
        <v>453.02489623849613</v>
      </c>
      <c r="V918">
        <f t="shared" si="314"/>
        <v>180.45629141754378</v>
      </c>
      <c r="W918">
        <f t="shared" si="315"/>
        <v>188.62817342367163</v>
      </c>
      <c r="X918">
        <f t="shared" si="316"/>
        <v>-5.5337907186701321</v>
      </c>
      <c r="Y918">
        <f t="shared" si="317"/>
        <v>-143.81374634791769</v>
      </c>
    </row>
    <row r="919" spans="3:25" x14ac:dyDescent="0.55000000000000004">
      <c r="C919">
        <f t="shared" si="300"/>
        <v>0.9100000000000007</v>
      </c>
      <c r="D919">
        <f t="shared" si="306"/>
        <v>8.1096676735035981E-29</v>
      </c>
      <c r="E919">
        <f t="shared" si="301"/>
        <v>-64.681910806912768</v>
      </c>
      <c r="F919">
        <f t="shared" si="307"/>
        <v>359.1342053695754</v>
      </c>
      <c r="G919">
        <f t="shared" si="308"/>
        <v>125.31727114935688</v>
      </c>
      <c r="H919">
        <f t="shared" si="309"/>
        <v>164.3201122631952</v>
      </c>
      <c r="I919">
        <f t="shared" si="302"/>
        <v>-4.1496698967345846</v>
      </c>
      <c r="J919">
        <f t="shared" si="303"/>
        <v>-130.0290628672015</v>
      </c>
      <c r="L919">
        <f t="shared" si="319"/>
        <v>0.9100000000000007</v>
      </c>
      <c r="M919" s="2">
        <f t="shared" si="304"/>
        <v>0.1155147951392147</v>
      </c>
      <c r="N919">
        <f t="shared" si="320"/>
        <v>-15.768023164508646</v>
      </c>
      <c r="O919">
        <f t="shared" si="305"/>
        <v>1.4191704154898847E-7</v>
      </c>
      <c r="P919" s="2">
        <f t="shared" si="310"/>
        <v>1.4562277359215769E-10</v>
      </c>
      <c r="R919">
        <f t="shared" si="318"/>
        <v>0.9100000000000007</v>
      </c>
      <c r="S919">
        <f t="shared" si="311"/>
        <v>2.156837795937947E-29</v>
      </c>
      <c r="T919">
        <f t="shared" si="312"/>
        <v>-66.006324531163997</v>
      </c>
      <c r="U919">
        <f t="shared" si="313"/>
        <v>453.02489623849613</v>
      </c>
      <c r="V919">
        <f t="shared" si="314"/>
        <v>180.45629141754378</v>
      </c>
      <c r="W919">
        <f t="shared" si="315"/>
        <v>188.62817342367163</v>
      </c>
      <c r="X919">
        <f t="shared" si="316"/>
        <v>-5.4700194093319521</v>
      </c>
      <c r="Y919">
        <f t="shared" si="317"/>
        <v>-144.47673651911279</v>
      </c>
    </row>
    <row r="920" spans="3:25" x14ac:dyDescent="0.55000000000000004">
      <c r="C920">
        <f t="shared" si="300"/>
        <v>0.9110000000000007</v>
      </c>
      <c r="D920">
        <f t="shared" si="306"/>
        <v>4.6553810173133198E-29</v>
      </c>
      <c r="E920">
        <f t="shared" si="301"/>
        <v>-65.236943938252793</v>
      </c>
      <c r="F920">
        <f t="shared" si="307"/>
        <v>359.1342053695754</v>
      </c>
      <c r="G920">
        <f t="shared" si="308"/>
        <v>125.31727114935688</v>
      </c>
      <c r="H920">
        <f t="shared" si="309"/>
        <v>164.3201122631952</v>
      </c>
      <c r="I920">
        <f t="shared" si="302"/>
        <v>-4.1013447957758302</v>
      </c>
      <c r="J920">
        <f t="shared" si="303"/>
        <v>-130.63242109950028</v>
      </c>
      <c r="L920">
        <f t="shared" si="319"/>
        <v>0.9110000000000007</v>
      </c>
      <c r="M920" s="2">
        <f t="shared" si="304"/>
        <v>0.10969842206664424</v>
      </c>
      <c r="N920">
        <f t="shared" si="320"/>
        <v>-15.819686799610523</v>
      </c>
      <c r="O920">
        <f t="shared" si="305"/>
        <v>1.3477126894029707E-7</v>
      </c>
      <c r="P920" s="2">
        <f t="shared" si="310"/>
        <v>1.3834415524464289E-10</v>
      </c>
      <c r="R920">
        <f t="shared" si="318"/>
        <v>0.9110000000000007</v>
      </c>
      <c r="S920">
        <f t="shared" si="311"/>
        <v>1.1757972159856914E-29</v>
      </c>
      <c r="T920">
        <f t="shared" si="312"/>
        <v>-66.613021297605897</v>
      </c>
      <c r="U920">
        <f t="shared" si="313"/>
        <v>453.02489623849613</v>
      </c>
      <c r="V920">
        <f t="shared" si="314"/>
        <v>180.45629141754378</v>
      </c>
      <c r="W920">
        <f t="shared" si="315"/>
        <v>188.62817342367163</v>
      </c>
      <c r="X920">
        <f t="shared" si="316"/>
        <v>-5.4063181398863218</v>
      </c>
      <c r="Y920">
        <f t="shared" si="317"/>
        <v>-145.14713455500032</v>
      </c>
    </row>
    <row r="921" spans="3:25" x14ac:dyDescent="0.55000000000000004">
      <c r="C921">
        <f t="shared" si="300"/>
        <v>0.9120000000000007</v>
      </c>
      <c r="D921">
        <f t="shared" si="306"/>
        <v>2.6541378066477821E-29</v>
      </c>
      <c r="E921">
        <f t="shared" si="301"/>
        <v>-65.798847838132772</v>
      </c>
      <c r="F921">
        <f t="shared" si="307"/>
        <v>359.1342053695754</v>
      </c>
      <c r="G921">
        <f t="shared" si="308"/>
        <v>125.31727114935688</v>
      </c>
      <c r="H921">
        <f t="shared" si="309"/>
        <v>164.3201122631952</v>
      </c>
      <c r="I921">
        <f t="shared" si="302"/>
        <v>-4.0530727119434156</v>
      </c>
      <c r="J921">
        <f t="shared" si="303"/>
        <v>-131.24259708321267</v>
      </c>
      <c r="L921">
        <f t="shared" si="319"/>
        <v>0.9120000000000007</v>
      </c>
      <c r="M921" s="2">
        <f t="shared" si="304"/>
        <v>0.10409427209219517</v>
      </c>
      <c r="N921">
        <f t="shared" si="320"/>
        <v>-15.872124831732897</v>
      </c>
      <c r="O921">
        <f t="shared" si="305"/>
        <v>1.2788622548060732E-7</v>
      </c>
      <c r="P921" s="2">
        <f t="shared" si="310"/>
        <v>1.3132874721045231E-10</v>
      </c>
      <c r="R921">
        <f t="shared" si="318"/>
        <v>0.9120000000000007</v>
      </c>
      <c r="S921">
        <f t="shared" si="311"/>
        <v>6.3610252056171364E-30</v>
      </c>
      <c r="T921">
        <f t="shared" si="312"/>
        <v>-67.227363229608244</v>
      </c>
      <c r="U921">
        <f t="shared" si="313"/>
        <v>453.02489623849613</v>
      </c>
      <c r="V921">
        <f t="shared" si="314"/>
        <v>180.45629141754378</v>
      </c>
      <c r="W921">
        <f t="shared" si="315"/>
        <v>188.62817342367163</v>
      </c>
      <c r="X921">
        <f t="shared" si="316"/>
        <v>-5.3426867566526832</v>
      </c>
      <c r="Y921">
        <f t="shared" si="317"/>
        <v>-145.82510787023631</v>
      </c>
    </row>
    <row r="922" spans="3:25" x14ac:dyDescent="0.55000000000000004">
      <c r="C922">
        <f t="shared" si="300"/>
        <v>0.9130000000000007</v>
      </c>
      <c r="D922">
        <f t="shared" si="306"/>
        <v>1.5025887698710123E-29</v>
      </c>
      <c r="E922">
        <f t="shared" si="301"/>
        <v>-66.367778229700406</v>
      </c>
      <c r="F922">
        <f t="shared" si="307"/>
        <v>359.1342053695754</v>
      </c>
      <c r="G922">
        <f t="shared" si="308"/>
        <v>125.31727114935688</v>
      </c>
      <c r="H922">
        <f t="shared" si="309"/>
        <v>164.3201122631952</v>
      </c>
      <c r="I922">
        <f t="shared" si="302"/>
        <v>-4.0048535290353842</v>
      </c>
      <c r="J922">
        <f t="shared" si="303"/>
        <v>-131.85974665768833</v>
      </c>
      <c r="L922">
        <f t="shared" si="319"/>
        <v>0.9130000000000007</v>
      </c>
      <c r="M922" s="2">
        <f t="shared" si="304"/>
        <v>9.8698252718026402E-2</v>
      </c>
      <c r="N922">
        <f t="shared" si="320"/>
        <v>-15.925354539385719</v>
      </c>
      <c r="O922">
        <f t="shared" si="305"/>
        <v>1.2125688328422327E-7</v>
      </c>
      <c r="P922" s="2">
        <f t="shared" si="310"/>
        <v>1.2457155438241541E-10</v>
      </c>
      <c r="R922">
        <f t="shared" si="318"/>
        <v>0.9130000000000007</v>
      </c>
      <c r="S922">
        <f t="shared" si="311"/>
        <v>3.4144945080327556E-30</v>
      </c>
      <c r="T922">
        <f t="shared" si="312"/>
        <v>-67.849523328828681</v>
      </c>
      <c r="U922">
        <f t="shared" si="313"/>
        <v>453.02489623849613</v>
      </c>
      <c r="V922">
        <f t="shared" si="314"/>
        <v>180.45629141754378</v>
      </c>
      <c r="W922">
        <f t="shared" si="315"/>
        <v>188.62817342367163</v>
      </c>
      <c r="X922">
        <f t="shared" si="316"/>
        <v>-5.2791251064557327</v>
      </c>
      <c r="Y922">
        <f t="shared" si="317"/>
        <v>-146.51082961965369</v>
      </c>
    </row>
    <row r="923" spans="3:25" x14ac:dyDescent="0.55000000000000004">
      <c r="C923">
        <f t="shared" si="300"/>
        <v>0.9140000000000007</v>
      </c>
      <c r="D923">
        <f t="shared" si="306"/>
        <v>8.4456925015615243E-30</v>
      </c>
      <c r="E923">
        <f t="shared" si="301"/>
        <v>-66.943896241554498</v>
      </c>
      <c r="F923">
        <f t="shared" si="307"/>
        <v>359.1342053695754</v>
      </c>
      <c r="G923">
        <f t="shared" si="308"/>
        <v>125.31727114935688</v>
      </c>
      <c r="H923">
        <f t="shared" si="309"/>
        <v>164.3201122631952</v>
      </c>
      <c r="I923">
        <f t="shared" si="302"/>
        <v>-3.956687131231396</v>
      </c>
      <c r="J923">
        <f t="shared" si="303"/>
        <v>-132.48403106734642</v>
      </c>
      <c r="L923">
        <f t="shared" si="319"/>
        <v>0.9140000000000007</v>
      </c>
      <c r="M923" s="2">
        <f t="shared" si="304"/>
        <v>9.3506222131983424E-2</v>
      </c>
      <c r="N923">
        <f t="shared" si="320"/>
        <v>-15.979393801763633</v>
      </c>
      <c r="O923">
        <f t="shared" si="305"/>
        <v>1.1487815387977713E-7</v>
      </c>
      <c r="P923" s="2">
        <f t="shared" si="310"/>
        <v>1.1806751858200031E-10</v>
      </c>
      <c r="R923">
        <f t="shared" si="318"/>
        <v>0.9140000000000007</v>
      </c>
      <c r="S923">
        <f t="shared" si="311"/>
        <v>1.8182457938619462E-30</v>
      </c>
      <c r="T923">
        <f t="shared" si="312"/>
        <v>-68.479680603060714</v>
      </c>
      <c r="U923">
        <f t="shared" si="313"/>
        <v>453.02489623849613</v>
      </c>
      <c r="V923">
        <f t="shared" si="314"/>
        <v>180.45629141754378</v>
      </c>
      <c r="W923">
        <f t="shared" si="315"/>
        <v>188.62817342367163</v>
      </c>
      <c r="X923">
        <f t="shared" si="316"/>
        <v>-5.2156330366232035</v>
      </c>
      <c r="Y923">
        <f t="shared" si="317"/>
        <v>-147.20447896371826</v>
      </c>
    </row>
    <row r="924" spans="3:25" x14ac:dyDescent="0.55000000000000004">
      <c r="C924">
        <f t="shared" si="300"/>
        <v>0.9150000000000007</v>
      </c>
      <c r="D924">
        <f t="shared" si="306"/>
        <v>4.7123377816747926E-30</v>
      </c>
      <c r="E924">
        <f t="shared" si="301"/>
        <v>-67.527368660626507</v>
      </c>
      <c r="F924">
        <f t="shared" si="307"/>
        <v>359.1342053695754</v>
      </c>
      <c r="G924">
        <f t="shared" si="308"/>
        <v>125.31727114935688</v>
      </c>
      <c r="H924">
        <f t="shared" si="309"/>
        <v>164.3201122631952</v>
      </c>
      <c r="I924">
        <f t="shared" si="302"/>
        <v>-3.9085734030910584</v>
      </c>
      <c r="J924">
        <f t="shared" si="303"/>
        <v>-133.11561721455877</v>
      </c>
      <c r="L924">
        <f t="shared" si="319"/>
        <v>0.9150000000000007</v>
      </c>
      <c r="M924" s="2">
        <f t="shared" si="304"/>
        <v>8.85139932971402E-2</v>
      </c>
      <c r="N924">
        <f t="shared" si="320"/>
        <v>-16.034261126843585</v>
      </c>
      <c r="O924">
        <f t="shared" si="305"/>
        <v>1.0874489323448348E-7</v>
      </c>
      <c r="P924" s="2">
        <f t="shared" si="310"/>
        <v>1.118115235571304E-10</v>
      </c>
      <c r="R924">
        <f t="shared" si="318"/>
        <v>0.9150000000000007</v>
      </c>
      <c r="S924">
        <f t="shared" si="311"/>
        <v>9.6034031995125413E-31</v>
      </c>
      <c r="T924">
        <f t="shared" si="312"/>
        <v>-69.118020347212664</v>
      </c>
      <c r="U924">
        <f t="shared" si="313"/>
        <v>453.02489623849613</v>
      </c>
      <c r="V924">
        <f t="shared" si="314"/>
        <v>180.45629141754378</v>
      </c>
      <c r="W924">
        <f t="shared" si="315"/>
        <v>188.62817342367163</v>
      </c>
      <c r="X924">
        <f t="shared" si="316"/>
        <v>-5.1522103949836682</v>
      </c>
      <c r="Y924">
        <f t="shared" si="317"/>
        <v>-147.90624134950974</v>
      </c>
    </row>
    <row r="925" spans="3:25" x14ac:dyDescent="0.55000000000000004">
      <c r="C925">
        <f t="shared" si="300"/>
        <v>0.9160000000000007</v>
      </c>
      <c r="D925">
        <f t="shared" si="306"/>
        <v>2.6095677374820865E-30</v>
      </c>
      <c r="E925">
        <f t="shared" si="301"/>
        <v>-68.11836820002587</v>
      </c>
      <c r="F925">
        <f t="shared" si="307"/>
        <v>359.1342053695754</v>
      </c>
      <c r="G925">
        <f t="shared" si="308"/>
        <v>125.31727114935688</v>
      </c>
      <c r="H925">
        <f t="shared" si="309"/>
        <v>164.3201122631952</v>
      </c>
      <c r="I925">
        <f t="shared" si="302"/>
        <v>-3.8605122295522651</v>
      </c>
      <c r="J925">
        <f t="shared" si="303"/>
        <v>-133.75467792749691</v>
      </c>
      <c r="L925">
        <f t="shared" si="319"/>
        <v>0.9160000000000007</v>
      </c>
      <c r="M925" s="2">
        <f t="shared" si="304"/>
        <v>8.3717338080143755E-2</v>
      </c>
      <c r="N925">
        <f t="shared" si="320"/>
        <v>-16.089975681145074</v>
      </c>
      <c r="O925">
        <f t="shared" si="305"/>
        <v>1.0285190682606484E-7</v>
      </c>
      <c r="P925" s="2">
        <f t="shared" si="310"/>
        <v>1.0579840003027425E-10</v>
      </c>
      <c r="R925">
        <f t="shared" si="318"/>
        <v>0.9160000000000007</v>
      </c>
      <c r="S925">
        <f t="shared" si="311"/>
        <v>5.0299167933732613E-31</v>
      </c>
      <c r="T925">
        <f t="shared" si="312"/>
        <v>-69.7647344409135</v>
      </c>
      <c r="U925">
        <f t="shared" si="313"/>
        <v>453.02489623849613</v>
      </c>
      <c r="V925">
        <f t="shared" si="314"/>
        <v>180.45629141754378</v>
      </c>
      <c r="W925">
        <f t="shared" si="315"/>
        <v>188.62817342367163</v>
      </c>
      <c r="X925">
        <f t="shared" si="316"/>
        <v>-5.0888570298643492</v>
      </c>
      <c r="Y925">
        <f t="shared" si="317"/>
        <v>-148.6163088083299</v>
      </c>
    </row>
    <row r="926" spans="3:25" x14ac:dyDescent="0.55000000000000004">
      <c r="C926">
        <f t="shared" si="300"/>
        <v>0.9170000000000007</v>
      </c>
      <c r="D926">
        <f t="shared" si="306"/>
        <v>1.4340161536967862E-30</v>
      </c>
      <c r="E926">
        <f t="shared" si="301"/>
        <v>-68.717073782925809</v>
      </c>
      <c r="F926">
        <f t="shared" si="307"/>
        <v>359.1342053695754</v>
      </c>
      <c r="G926">
        <f t="shared" si="308"/>
        <v>125.31727114935688</v>
      </c>
      <c r="H926">
        <f t="shared" si="309"/>
        <v>164.3201122631952</v>
      </c>
      <c r="I926">
        <f t="shared" si="302"/>
        <v>-3.8125034959295432</v>
      </c>
      <c r="J926">
        <f t="shared" si="303"/>
        <v>-134.40139224401958</v>
      </c>
      <c r="L926">
        <f t="shared" si="319"/>
        <v>0.9170000000000007</v>
      </c>
      <c r="M926" s="2">
        <f t="shared" si="304"/>
        <v>7.9111991413966298E-2</v>
      </c>
      <c r="N926">
        <f t="shared" si="320"/>
        <v>-16.146557321272685</v>
      </c>
      <c r="O926">
        <f t="shared" si="305"/>
        <v>9.7193954756949083E-8</v>
      </c>
      <c r="P926" s="2">
        <f t="shared" si="310"/>
        <v>1.0002293079150705E-10</v>
      </c>
      <c r="R926">
        <f t="shared" si="318"/>
        <v>0.9170000000000007</v>
      </c>
      <c r="S926">
        <f t="shared" si="311"/>
        <v>2.6120000194860131E-31</v>
      </c>
      <c r="T926">
        <f t="shared" si="312"/>
        <v>-70.420021663941043</v>
      </c>
      <c r="U926">
        <f t="shared" si="313"/>
        <v>453.02489623849613</v>
      </c>
      <c r="V926">
        <f t="shared" si="314"/>
        <v>180.45629141754378</v>
      </c>
      <c r="W926">
        <f t="shared" si="315"/>
        <v>188.62817342367163</v>
      </c>
      <c r="X926">
        <f t="shared" si="316"/>
        <v>-5.0255727900889431</v>
      </c>
      <c r="Y926">
        <f t="shared" si="317"/>
        <v>-149.33488027113285</v>
      </c>
    </row>
    <row r="927" spans="3:25" x14ac:dyDescent="0.55000000000000004">
      <c r="C927">
        <f t="shared" si="300"/>
        <v>0.9180000000000007</v>
      </c>
      <c r="D927">
        <f t="shared" si="306"/>
        <v>7.8182992145750301E-31</v>
      </c>
      <c r="E927">
        <f t="shared" si="301"/>
        <v>-69.323670843655279</v>
      </c>
      <c r="F927">
        <f t="shared" si="307"/>
        <v>359.1342053695754</v>
      </c>
      <c r="G927">
        <f t="shared" si="308"/>
        <v>125.31727114935688</v>
      </c>
      <c r="H927">
        <f t="shared" si="309"/>
        <v>164.3201122631952</v>
      </c>
      <c r="I927">
        <f t="shared" si="302"/>
        <v>-3.7645470879124163</v>
      </c>
      <c r="J927">
        <f t="shared" si="303"/>
        <v>-135.05594571276617</v>
      </c>
      <c r="L927">
        <f t="shared" si="319"/>
        <v>0.9180000000000007</v>
      </c>
      <c r="M927" s="2">
        <f t="shared" si="304"/>
        <v>7.4693655490566765E-2</v>
      </c>
      <c r="N927">
        <f t="shared" si="320"/>
        <v>-16.204026627370396</v>
      </c>
      <c r="O927">
        <f t="shared" si="305"/>
        <v>9.1765756905212468E-8</v>
      </c>
      <c r="P927" s="2">
        <f t="shared" si="310"/>
        <v>9.4479855831080853E-11</v>
      </c>
      <c r="R927">
        <f t="shared" si="318"/>
        <v>0.9180000000000007</v>
      </c>
      <c r="S927">
        <f t="shared" si="311"/>
        <v>1.3445371830924189E-31</v>
      </c>
      <c r="T927">
        <f t="shared" si="312"/>
        <v>-71.084088030768243</v>
      </c>
      <c r="U927">
        <f t="shared" si="313"/>
        <v>453.02489623849613</v>
      </c>
      <c r="V927">
        <f t="shared" si="314"/>
        <v>180.45629141754378</v>
      </c>
      <c r="W927">
        <f t="shared" si="315"/>
        <v>188.62817342367163</v>
      </c>
      <c r="X927">
        <f t="shared" si="316"/>
        <v>-4.9623575249754577</v>
      </c>
      <c r="Y927">
        <f t="shared" si="317"/>
        <v>-150.06216190307353</v>
      </c>
    </row>
    <row r="928" spans="3:25" x14ac:dyDescent="0.55000000000000004">
      <c r="C928">
        <f t="shared" si="300"/>
        <v>0.91900000000000071</v>
      </c>
      <c r="D928">
        <f t="shared" si="306"/>
        <v>4.2282417112799129E-31</v>
      </c>
      <c r="E928">
        <f t="shared" si="301"/>
        <v>-69.938351647264625</v>
      </c>
      <c r="F928">
        <f t="shared" si="307"/>
        <v>359.1342053695754</v>
      </c>
      <c r="G928">
        <f t="shared" si="308"/>
        <v>125.31727114935688</v>
      </c>
      <c r="H928">
        <f t="shared" si="309"/>
        <v>164.3201122631952</v>
      </c>
      <c r="I928">
        <f t="shared" si="302"/>
        <v>-3.7166428915637661</v>
      </c>
      <c r="J928">
        <f t="shared" si="303"/>
        <v>-135.71853071272417</v>
      </c>
      <c r="L928">
        <f t="shared" si="319"/>
        <v>0.91900000000000071</v>
      </c>
      <c r="M928" s="2">
        <f t="shared" si="304"/>
        <v>7.0458003978814979E-2</v>
      </c>
      <c r="N928">
        <f t="shared" si="320"/>
        <v>-16.262404938628531</v>
      </c>
      <c r="O928">
        <f t="shared" si="305"/>
        <v>8.656199810655923E-8</v>
      </c>
      <c r="P928" s="2">
        <f t="shared" si="310"/>
        <v>8.9163877505885918E-11</v>
      </c>
      <c r="R928">
        <f t="shared" si="318"/>
        <v>0.91900000000000071</v>
      </c>
      <c r="S928">
        <f t="shared" si="311"/>
        <v>6.8590972040810483E-32</v>
      </c>
      <c r="T928">
        <f t="shared" si="312"/>
        <v>-71.757147145635727</v>
      </c>
      <c r="U928">
        <f t="shared" si="313"/>
        <v>453.02489623849613</v>
      </c>
      <c r="V928">
        <f t="shared" si="314"/>
        <v>180.45629141754378</v>
      </c>
      <c r="W928">
        <f t="shared" si="315"/>
        <v>188.62817342367163</v>
      </c>
      <c r="X928">
        <f t="shared" si="316"/>
        <v>-4.8992110843340555</v>
      </c>
      <c r="Y928">
        <f t="shared" si="317"/>
        <v>-150.79836745858242</v>
      </c>
    </row>
    <row r="929" spans="3:25" x14ac:dyDescent="0.55000000000000004">
      <c r="C929">
        <f t="shared" si="300"/>
        <v>0.92000000000000071</v>
      </c>
      <c r="D929">
        <f t="shared" si="306"/>
        <v>2.2678273392164683E-31</v>
      </c>
      <c r="E929">
        <f t="shared" si="301"/>
        <v>-70.561315628941145</v>
      </c>
      <c r="F929">
        <f t="shared" si="307"/>
        <v>359.1342053695754</v>
      </c>
      <c r="G929">
        <f t="shared" si="308"/>
        <v>125.31727114935688</v>
      </c>
      <c r="H929">
        <f t="shared" si="309"/>
        <v>164.3201122631952</v>
      </c>
      <c r="I929">
        <f t="shared" si="302"/>
        <v>-3.6687907933182129</v>
      </c>
      <c r="J929">
        <f t="shared" si="303"/>
        <v>-136.38934679264625</v>
      </c>
      <c r="L929">
        <f t="shared" si="319"/>
        <v>0.92000000000000071</v>
      </c>
      <c r="M929" s="2">
        <f t="shared" si="304"/>
        <v>6.6400686262923711E-2</v>
      </c>
      <c r="N929">
        <f t="shared" si="320"/>
        <v>-16.321714390996288</v>
      </c>
      <c r="O929">
        <f t="shared" si="305"/>
        <v>8.157733336149649E-8</v>
      </c>
      <c r="P929" s="2">
        <f t="shared" si="310"/>
        <v>8.4069665734027934E-11</v>
      </c>
      <c r="R929">
        <f t="shared" si="318"/>
        <v>0.92000000000000071</v>
      </c>
      <c r="S929">
        <f t="shared" si="311"/>
        <v>3.4670441332028188E-32</v>
      </c>
      <c r="T929">
        <f t="shared" si="312"/>
        <v>-72.439420579680004</v>
      </c>
      <c r="U929">
        <f t="shared" si="313"/>
        <v>453.02489623849613</v>
      </c>
      <c r="V929">
        <f t="shared" si="314"/>
        <v>180.45629141754378</v>
      </c>
      <c r="W929">
        <f t="shared" si="315"/>
        <v>188.62817342367163</v>
      </c>
      <c r="X929">
        <f t="shared" si="316"/>
        <v>-4.8361333184649169</v>
      </c>
      <c r="Y929">
        <f t="shared" si="317"/>
        <v>-151.54371865849583</v>
      </c>
    </row>
    <row r="930" spans="3:25" x14ac:dyDescent="0.55000000000000004">
      <c r="C930">
        <f t="shared" si="300"/>
        <v>0.92100000000000071</v>
      </c>
      <c r="D930">
        <f t="shared" si="306"/>
        <v>1.2060711919634227E-31</v>
      </c>
      <c r="E930">
        <f t="shared" si="301"/>
        <v>-71.19276975477392</v>
      </c>
      <c r="F930">
        <f t="shared" si="307"/>
        <v>359.1342053695754</v>
      </c>
      <c r="G930">
        <f t="shared" si="308"/>
        <v>125.31727114935688</v>
      </c>
      <c r="H930">
        <f t="shared" si="309"/>
        <v>164.3201122631952</v>
      </c>
      <c r="I930">
        <f t="shared" si="302"/>
        <v>-3.620990679980495</v>
      </c>
      <c r="J930">
        <f t="shared" si="303"/>
        <v>-137.06860103181674</v>
      </c>
      <c r="L930">
        <f t="shared" si="319"/>
        <v>0.92100000000000071</v>
      </c>
      <c r="M930" s="2">
        <f t="shared" si="304"/>
        <v>6.2517331696504294E-2</v>
      </c>
      <c r="N930">
        <f t="shared" si="320"/>
        <v>-16.381977957266358</v>
      </c>
      <c r="O930">
        <f t="shared" si="305"/>
        <v>7.6806393061703613E-8</v>
      </c>
      <c r="P930" s="2">
        <f t="shared" si="310"/>
        <v>7.9191863211600112E-11</v>
      </c>
      <c r="R930">
        <f t="shared" si="318"/>
        <v>0.92100000000000071</v>
      </c>
      <c r="S930">
        <f t="shared" si="311"/>
        <v>1.7360018884018155E-32</v>
      </c>
      <c r="T930">
        <f t="shared" si="312"/>
        <v>-73.131138271782831</v>
      </c>
      <c r="U930">
        <f t="shared" si="313"/>
        <v>453.02489623849613</v>
      </c>
      <c r="V930">
        <f t="shared" si="314"/>
        <v>180.45629141754378</v>
      </c>
      <c r="W930">
        <f t="shared" si="315"/>
        <v>188.62817342367163</v>
      </c>
      <c r="X930">
        <f t="shared" si="316"/>
        <v>-4.7731240781561075</v>
      </c>
      <c r="Y930">
        <f t="shared" si="317"/>
        <v>-152.29844559090748</v>
      </c>
    </row>
    <row r="931" spans="3:25" x14ac:dyDescent="0.55000000000000004">
      <c r="C931">
        <f t="shared" si="300"/>
        <v>0.92200000000000071</v>
      </c>
      <c r="D931">
        <f t="shared" si="306"/>
        <v>6.3585099817864637E-32</v>
      </c>
      <c r="E931">
        <f t="shared" si="301"/>
        <v>-71.832928905498505</v>
      </c>
      <c r="F931">
        <f t="shared" si="307"/>
        <v>359.1342053695754</v>
      </c>
      <c r="G931">
        <f t="shared" si="308"/>
        <v>125.31727114935688</v>
      </c>
      <c r="H931">
        <f t="shared" si="309"/>
        <v>164.3201122631952</v>
      </c>
      <c r="I931">
        <f t="shared" si="302"/>
        <v>-3.5732424387238679</v>
      </c>
      <c r="J931">
        <f t="shared" si="303"/>
        <v>-137.75650842379795</v>
      </c>
      <c r="L931">
        <f t="shared" si="319"/>
        <v>0.92200000000000071</v>
      </c>
      <c r="M931" s="2">
        <f t="shared" si="304"/>
        <v>5.8803553867247782E-2</v>
      </c>
      <c r="N931">
        <f t="shared" si="320"/>
        <v>-16.44321948971292</v>
      </c>
      <c r="O931">
        <f t="shared" si="305"/>
        <v>7.22437882294557E-8</v>
      </c>
      <c r="P931" s="2">
        <f t="shared" si="310"/>
        <v>7.4525090645579723E-11</v>
      </c>
      <c r="R931">
        <f t="shared" si="318"/>
        <v>0.92200000000000071</v>
      </c>
      <c r="S931">
        <f t="shared" si="311"/>
        <v>8.6086637921745332E-33</v>
      </c>
      <c r="T931">
        <f t="shared" si="312"/>
        <v>-73.832538954953989</v>
      </c>
      <c r="U931">
        <f t="shared" si="313"/>
        <v>453.02489623849613</v>
      </c>
      <c r="V931">
        <f t="shared" si="314"/>
        <v>180.45629141754378</v>
      </c>
      <c r="W931">
        <f t="shared" si="315"/>
        <v>188.62817342367163</v>
      </c>
      <c r="X931">
        <f t="shared" si="316"/>
        <v>-4.7101832146814626</v>
      </c>
      <c r="Y931">
        <f t="shared" si="317"/>
        <v>-153.06278713755327</v>
      </c>
    </row>
    <row r="932" spans="3:25" x14ac:dyDescent="0.55000000000000004">
      <c r="C932">
        <f t="shared" si="300"/>
        <v>0.92300000000000071</v>
      </c>
      <c r="D932">
        <f t="shared" si="306"/>
        <v>3.3224640480933339E-32</v>
      </c>
      <c r="E932">
        <f t="shared" si="301"/>
        <v>-72.482016285002146</v>
      </c>
      <c r="F932">
        <f t="shared" si="307"/>
        <v>359.1342053695754</v>
      </c>
      <c r="G932">
        <f t="shared" si="308"/>
        <v>125.31727114935688</v>
      </c>
      <c r="H932">
        <f t="shared" si="309"/>
        <v>164.3201122631952</v>
      </c>
      <c r="I932">
        <f t="shared" si="302"/>
        <v>-3.5255459570885019</v>
      </c>
      <c r="J932">
        <f t="shared" si="303"/>
        <v>-138.45329228493696</v>
      </c>
      <c r="L932">
        <f t="shared" si="319"/>
        <v>0.92300000000000071</v>
      </c>
      <c r="M932" s="2">
        <f t="shared" si="304"/>
        <v>5.5254954867113688E-2</v>
      </c>
      <c r="N932">
        <f t="shared" si="320"/>
        <v>-16.505463765480751</v>
      </c>
      <c r="O932">
        <f t="shared" si="305"/>
        <v>6.7884115763813543E-8</v>
      </c>
      <c r="P932" s="2">
        <f t="shared" si="310"/>
        <v>7.0063951996634688E-11</v>
      </c>
      <c r="R932">
        <f t="shared" si="318"/>
        <v>0.92300000000000071</v>
      </c>
      <c r="S932">
        <f t="shared" si="311"/>
        <v>4.2267672550788599E-33</v>
      </c>
      <c r="T932">
        <f t="shared" si="312"/>
        <v>-74.543870610225483</v>
      </c>
      <c r="U932">
        <f t="shared" si="313"/>
        <v>453.02489623849613</v>
      </c>
      <c r="V932">
        <f t="shared" si="314"/>
        <v>180.45629141754378</v>
      </c>
      <c r="W932">
        <f t="shared" si="315"/>
        <v>188.62817342367163</v>
      </c>
      <c r="X932">
        <f t="shared" si="316"/>
        <v>-4.6473105797984795</v>
      </c>
      <c r="Y932">
        <f t="shared" si="317"/>
        <v>-153.83699142770774</v>
      </c>
    </row>
    <row r="933" spans="3:25" x14ac:dyDescent="0.55000000000000004">
      <c r="C933">
        <f t="shared" si="300"/>
        <v>0.92400000000000071</v>
      </c>
      <c r="D933">
        <f t="shared" si="306"/>
        <v>1.7202319222946377E-32</v>
      </c>
      <c r="E933">
        <f t="shared" si="301"/>
        <v>-73.140263855530605</v>
      </c>
      <c r="F933">
        <f t="shared" si="307"/>
        <v>359.1342053695754</v>
      </c>
      <c r="G933">
        <f t="shared" si="308"/>
        <v>125.31727114935688</v>
      </c>
      <c r="H933">
        <f t="shared" si="309"/>
        <v>164.3201122631952</v>
      </c>
      <c r="I933">
        <f t="shared" si="302"/>
        <v>-3.4779011229798935</v>
      </c>
      <c r="J933">
        <f t="shared" si="303"/>
        <v>-139.15918468957403</v>
      </c>
      <c r="L933">
        <f t="shared" si="319"/>
        <v>0.92400000000000071</v>
      </c>
      <c r="M933" s="2">
        <f t="shared" si="304"/>
        <v>5.1867129562801845E-2</v>
      </c>
      <c r="N933">
        <f t="shared" si="320"/>
        <v>-16.568736534941223</v>
      </c>
      <c r="O933">
        <f t="shared" si="305"/>
        <v>6.372196368716132E-8</v>
      </c>
      <c r="P933" s="2">
        <f t="shared" si="310"/>
        <v>6.5803039725487491E-11</v>
      </c>
      <c r="R933">
        <f t="shared" si="318"/>
        <v>0.92400000000000071</v>
      </c>
      <c r="S933">
        <f t="shared" si="311"/>
        <v>2.0542629433768772E-33</v>
      </c>
      <c r="T933">
        <f t="shared" si="312"/>
        <v>-75.26539095021441</v>
      </c>
      <c r="U933">
        <f t="shared" si="313"/>
        <v>453.02489623849613</v>
      </c>
      <c r="V933">
        <f t="shared" si="314"/>
        <v>180.45629141754378</v>
      </c>
      <c r="W933">
        <f t="shared" si="315"/>
        <v>188.62817342367163</v>
      </c>
      <c r="X933">
        <f t="shared" si="316"/>
        <v>-4.5845060257462231</v>
      </c>
      <c r="Y933">
        <f t="shared" si="317"/>
        <v>-154.62131632174894</v>
      </c>
    </row>
    <row r="934" spans="3:25" x14ac:dyDescent="0.55000000000000004">
      <c r="C934">
        <f t="shared" si="300"/>
        <v>0.92500000000000071</v>
      </c>
      <c r="D934">
        <f t="shared" si="306"/>
        <v>8.8232939770619705E-33</v>
      </c>
      <c r="E934">
        <f t="shared" si="301"/>
        <v>-73.807912801719098</v>
      </c>
      <c r="F934">
        <f t="shared" si="307"/>
        <v>359.1342053695754</v>
      </c>
      <c r="G934">
        <f t="shared" si="308"/>
        <v>125.31727114935688</v>
      </c>
      <c r="H934">
        <f t="shared" si="309"/>
        <v>164.3201122631952</v>
      </c>
      <c r="I934">
        <f t="shared" si="302"/>
        <v>-3.4303078246672878</v>
      </c>
      <c r="J934">
        <f t="shared" si="303"/>
        <v>-139.87442693407513</v>
      </c>
      <c r="L934">
        <f t="shared" si="319"/>
        <v>0.92500000000000071</v>
      </c>
      <c r="M934" s="2">
        <f t="shared" si="304"/>
        <v>4.8635669861174124E-2</v>
      </c>
      <c r="N934">
        <f t="shared" si="320"/>
        <v>-16.633064573250973</v>
      </c>
      <c r="O934">
        <f t="shared" si="305"/>
        <v>5.9751916385539967E-8</v>
      </c>
      <c r="P934" s="2">
        <f t="shared" si="310"/>
        <v>6.17369400363507E-11</v>
      </c>
      <c r="R934">
        <f t="shared" si="318"/>
        <v>0.92500000000000071</v>
      </c>
      <c r="S934">
        <f t="shared" si="311"/>
        <v>9.8801256282108907E-34</v>
      </c>
      <c r="T934">
        <f t="shared" si="312"/>
        <v>-75.997367934712656</v>
      </c>
      <c r="U934">
        <f t="shared" si="313"/>
        <v>453.02489623849613</v>
      </c>
      <c r="V934">
        <f t="shared" si="314"/>
        <v>180.45629141754378</v>
      </c>
      <c r="W934">
        <f t="shared" si="315"/>
        <v>188.62817342367163</v>
      </c>
      <c r="X934">
        <f t="shared" si="316"/>
        <v>-4.5217694052432433</v>
      </c>
      <c r="Y934">
        <f t="shared" si="317"/>
        <v>-155.41602992675016</v>
      </c>
    </row>
    <row r="935" spans="3:25" x14ac:dyDescent="0.55000000000000004">
      <c r="C935">
        <f t="shared" si="300"/>
        <v>0.92600000000000071</v>
      </c>
      <c r="D935">
        <f t="shared" si="306"/>
        <v>4.4821105617944741E-33</v>
      </c>
      <c r="E935">
        <f t="shared" si="301"/>
        <v>-74.485214025769523</v>
      </c>
      <c r="F935">
        <f t="shared" si="307"/>
        <v>359.1342053695754</v>
      </c>
      <c r="G935">
        <f t="shared" si="308"/>
        <v>125.31727114935688</v>
      </c>
      <c r="H935">
        <f t="shared" si="309"/>
        <v>164.3201122631952</v>
      </c>
      <c r="I935">
        <f t="shared" si="302"/>
        <v>-3.3827659507821033</v>
      </c>
      <c r="J935">
        <f t="shared" si="303"/>
        <v>-140.59927003201074</v>
      </c>
      <c r="L935">
        <f t="shared" si="319"/>
        <v>0.92600000000000071</v>
      </c>
      <c r="M935" s="2">
        <f t="shared" si="304"/>
        <v>4.5556168964187231E-2</v>
      </c>
      <c r="N935">
        <f t="shared" si="320"/>
        <v>-16.698475735371257</v>
      </c>
      <c r="O935">
        <f t="shared" si="305"/>
        <v>5.5968559836094177E-8</v>
      </c>
      <c r="P935" s="2">
        <f t="shared" si="310"/>
        <v>5.7860238110817124E-11</v>
      </c>
      <c r="R935">
        <f t="shared" si="318"/>
        <v>0.92600000000000071</v>
      </c>
      <c r="S935">
        <f t="shared" si="311"/>
        <v>4.7011767086093722E-34</v>
      </c>
      <c r="T935">
        <f t="shared" si="312"/>
        <v>-76.740080320883351</v>
      </c>
      <c r="U935">
        <f t="shared" si="313"/>
        <v>453.02489623849613</v>
      </c>
      <c r="V935">
        <f t="shared" si="314"/>
        <v>180.45629141754378</v>
      </c>
      <c r="W935">
        <f t="shared" si="315"/>
        <v>188.62817342367163</v>
      </c>
      <c r="X935">
        <f t="shared" si="316"/>
        <v>-4.4591005714855001</v>
      </c>
      <c r="Y935">
        <f t="shared" si="317"/>
        <v>-156.22141114667861</v>
      </c>
    </row>
    <row r="936" spans="3:25" x14ac:dyDescent="0.55000000000000004">
      <c r="C936">
        <f t="shared" si="300"/>
        <v>0.92700000000000071</v>
      </c>
      <c r="D936">
        <f t="shared" si="306"/>
        <v>2.2543899235880622E-33</v>
      </c>
      <c r="E936">
        <f t="shared" si="301"/>
        <v>-75.172428676315846</v>
      </c>
      <c r="F936">
        <f t="shared" si="307"/>
        <v>359.1342053695754</v>
      </c>
      <c r="G936">
        <f t="shared" si="308"/>
        <v>125.31727114935688</v>
      </c>
      <c r="H936">
        <f t="shared" si="309"/>
        <v>164.3201122631952</v>
      </c>
      <c r="I936">
        <f t="shared" si="302"/>
        <v>-3.3352753903163697</v>
      </c>
      <c r="J936">
        <f t="shared" si="303"/>
        <v>-141.33397524302279</v>
      </c>
      <c r="L936">
        <f t="shared" si="319"/>
        <v>0.92700000000000071</v>
      </c>
      <c r="M936" s="2">
        <f t="shared" si="304"/>
        <v>4.2624225607803823E-2</v>
      </c>
      <c r="N936">
        <f t="shared" si="320"/>
        <v>-16.764999014830469</v>
      </c>
      <c r="O936">
        <f t="shared" si="305"/>
        <v>5.2366486814835872E-8</v>
      </c>
      <c r="P936" s="2">
        <f t="shared" si="310"/>
        <v>5.4167523325465079E-11</v>
      </c>
      <c r="R936">
        <f t="shared" si="318"/>
        <v>0.92700000000000071</v>
      </c>
      <c r="S936">
        <f t="shared" si="311"/>
        <v>2.2123933888504332E-34</v>
      </c>
      <c r="T936">
        <f t="shared" si="312"/>
        <v>-77.493818250888893</v>
      </c>
      <c r="U936">
        <f t="shared" si="313"/>
        <v>453.02489623849613</v>
      </c>
      <c r="V936">
        <f t="shared" si="314"/>
        <v>180.45629141754378</v>
      </c>
      <c r="W936">
        <f t="shared" si="315"/>
        <v>188.62817342367163</v>
      </c>
      <c r="X936">
        <f t="shared" si="316"/>
        <v>-4.3964993781443056</v>
      </c>
      <c r="Y936">
        <f t="shared" si="317"/>
        <v>-157.03775027002533</v>
      </c>
    </row>
    <row r="937" spans="3:25" x14ac:dyDescent="0.55000000000000004">
      <c r="C937">
        <f t="shared" si="300"/>
        <v>0.92800000000000071</v>
      </c>
      <c r="D937">
        <f t="shared" si="306"/>
        <v>1.1224113421681171E-33</v>
      </c>
      <c r="E937">
        <f t="shared" si="301"/>
        <v>-75.869828713766807</v>
      </c>
      <c r="F937">
        <f t="shared" si="307"/>
        <v>359.1342053695754</v>
      </c>
      <c r="G937">
        <f t="shared" si="308"/>
        <v>125.31727114935688</v>
      </c>
      <c r="H937">
        <f t="shared" si="309"/>
        <v>164.3201122631952</v>
      </c>
      <c r="I937">
        <f t="shared" si="302"/>
        <v>-3.2878360326211715</v>
      </c>
      <c r="J937">
        <f t="shared" si="303"/>
        <v>-142.07881463816895</v>
      </c>
      <c r="L937">
        <f t="shared" si="319"/>
        <v>0.92800000000000071</v>
      </c>
      <c r="M937" s="2">
        <f t="shared" si="304"/>
        <v>3.9835448279252776E-2</v>
      </c>
      <c r="N937">
        <f t="shared" si="320"/>
        <v>-16.832664606539652</v>
      </c>
      <c r="O937">
        <f t="shared" si="305"/>
        <v>4.8940302077808199E-8</v>
      </c>
      <c r="P937" s="2">
        <f t="shared" si="310"/>
        <v>5.0653394446322084E-11</v>
      </c>
      <c r="R937">
        <f t="shared" si="318"/>
        <v>0.92800000000000071</v>
      </c>
      <c r="S937">
        <f t="shared" si="311"/>
        <v>1.0294341493797017E-34</v>
      </c>
      <c r="T937">
        <f t="shared" si="312"/>
        <v>-78.258883880049012</v>
      </c>
      <c r="U937">
        <f t="shared" si="313"/>
        <v>453.02489623849613</v>
      </c>
      <c r="V937">
        <f t="shared" si="314"/>
        <v>180.45629141754378</v>
      </c>
      <c r="W937">
        <f t="shared" si="315"/>
        <v>188.62817342367163</v>
      </c>
      <c r="X937">
        <f t="shared" si="316"/>
        <v>-4.3339656793642716</v>
      </c>
      <c r="Y937">
        <f t="shared" si="317"/>
        <v>-157.86534959796549</v>
      </c>
    </row>
    <row r="938" spans="3:25" x14ac:dyDescent="0.55000000000000004">
      <c r="C938">
        <f t="shared" si="300"/>
        <v>0.92900000000000071</v>
      </c>
      <c r="D938">
        <f t="shared" si="306"/>
        <v>5.5300433060233018E-34</v>
      </c>
      <c r="E938">
        <f t="shared" si="301"/>
        <v>-76.577697515186685</v>
      </c>
      <c r="F938">
        <f t="shared" si="307"/>
        <v>359.1342053695754</v>
      </c>
      <c r="G938">
        <f t="shared" si="308"/>
        <v>125.31727114935688</v>
      </c>
      <c r="H938">
        <f t="shared" si="309"/>
        <v>164.3201122631952</v>
      </c>
      <c r="I938">
        <f t="shared" si="302"/>
        <v>-3.2404477674051013</v>
      </c>
      <c r="J938">
        <f t="shared" si="303"/>
        <v>-142.8340717048049</v>
      </c>
      <c r="L938">
        <f t="shared" si="319"/>
        <v>0.92900000000000071</v>
      </c>
      <c r="M938" s="2">
        <f t="shared" si="304"/>
        <v>3.7185459406922444E-2</v>
      </c>
      <c r="N938">
        <f t="shared" si="320"/>
        <v>-16.901503974001159</v>
      </c>
      <c r="O938">
        <f t="shared" si="305"/>
        <v>4.5684627508627488E-8</v>
      </c>
      <c r="P938" s="2">
        <f t="shared" si="310"/>
        <v>4.7312464793217885E-11</v>
      </c>
      <c r="R938">
        <f t="shared" si="318"/>
        <v>0.92900000000000071</v>
      </c>
      <c r="S938">
        <f t="shared" si="311"/>
        <v>4.7345477307224305E-35</v>
      </c>
      <c r="T938">
        <f t="shared" si="312"/>
        <v>-79.035592048930425</v>
      </c>
      <c r="U938">
        <f t="shared" si="313"/>
        <v>453.02489623849613</v>
      </c>
      <c r="V938">
        <f t="shared" si="314"/>
        <v>180.45629141754378</v>
      </c>
      <c r="W938">
        <f t="shared" si="315"/>
        <v>188.62817342367163</v>
      </c>
      <c r="X938">
        <f t="shared" si="316"/>
        <v>-4.2714993297612702</v>
      </c>
      <c r="Y938">
        <f t="shared" si="317"/>
        <v>-158.7045241164499</v>
      </c>
    </row>
    <row r="939" spans="3:25" x14ac:dyDescent="0.55000000000000004">
      <c r="C939">
        <f t="shared" si="300"/>
        <v>0.93000000000000071</v>
      </c>
      <c r="D939">
        <f t="shared" si="306"/>
        <v>2.6954431897230925E-34</v>
      </c>
      <c r="E939">
        <f t="shared" si="301"/>
        <v>-77.296330522079984</v>
      </c>
      <c r="F939">
        <f t="shared" si="307"/>
        <v>359.1342053695754</v>
      </c>
      <c r="G939">
        <f t="shared" si="308"/>
        <v>125.31727114935688</v>
      </c>
      <c r="H939">
        <f t="shared" si="309"/>
        <v>164.3201122631952</v>
      </c>
      <c r="I939">
        <f t="shared" si="302"/>
        <v>-3.1931104847327254</v>
      </c>
      <c r="J939">
        <f t="shared" si="303"/>
        <v>-143.60004199437057</v>
      </c>
      <c r="L939">
        <f t="shared" si="319"/>
        <v>0.93000000000000071</v>
      </c>
      <c r="M939" s="2">
        <f t="shared" si="304"/>
        <v>3.4669899517087169E-2</v>
      </c>
      <c r="N939">
        <f t="shared" si="320"/>
        <v>-16.971549921284414</v>
      </c>
      <c r="O939">
        <f t="shared" si="305"/>
        <v>4.2594107225277851E-8</v>
      </c>
      <c r="P939" s="2">
        <f t="shared" si="310"/>
        <v>4.4139367366952705E-11</v>
      </c>
      <c r="R939">
        <f t="shared" si="318"/>
        <v>0.93000000000000071</v>
      </c>
      <c r="S939">
        <f t="shared" si="311"/>
        <v>2.1515903183977455E-35</v>
      </c>
      <c r="T939">
        <f t="shared" si="312"/>
        <v>-79.824271003106958</v>
      </c>
      <c r="U939">
        <f t="shared" si="313"/>
        <v>453.02489623849613</v>
      </c>
      <c r="V939">
        <f t="shared" si="314"/>
        <v>180.45629141754378</v>
      </c>
      <c r="W939">
        <f t="shared" si="315"/>
        <v>188.62817342367163</v>
      </c>
      <c r="X939">
        <f t="shared" si="316"/>
        <v>-4.2091001844204108</v>
      </c>
      <c r="Y939">
        <f t="shared" si="317"/>
        <v>-159.5556022159673</v>
      </c>
    </row>
    <row r="940" spans="3:25" x14ac:dyDescent="0.55000000000000004">
      <c r="C940">
        <f t="shared" si="300"/>
        <v>0.93100000000000072</v>
      </c>
      <c r="D940">
        <f t="shared" si="306"/>
        <v>1.2993410183885593E-34</v>
      </c>
      <c r="E940">
        <f t="shared" si="301"/>
        <v>-78.026035934783707</v>
      </c>
      <c r="F940">
        <f t="shared" si="307"/>
        <v>359.1342053695754</v>
      </c>
      <c r="G940">
        <f t="shared" si="308"/>
        <v>125.31727114935688</v>
      </c>
      <c r="H940">
        <f t="shared" si="309"/>
        <v>164.3201122631952</v>
      </c>
      <c r="I940">
        <f t="shared" si="302"/>
        <v>-3.1458240750230453</v>
      </c>
      <c r="J940">
        <f t="shared" si="303"/>
        <v>-144.37703381678398</v>
      </c>
      <c r="L940">
        <f t="shared" si="319"/>
        <v>0.93100000000000072</v>
      </c>
      <c r="M940" s="2">
        <f t="shared" si="304"/>
        <v>3.2284431351595817E-2</v>
      </c>
      <c r="N940">
        <f t="shared" si="320"/>
        <v>-17.042836670180296</v>
      </c>
      <c r="O940">
        <f t="shared" si="305"/>
        <v>3.9663412638945164E-8</v>
      </c>
      <c r="P940" s="2">
        <f t="shared" si="310"/>
        <v>4.1128759932111542E-11</v>
      </c>
      <c r="R940">
        <f t="shared" si="318"/>
        <v>0.93100000000000072</v>
      </c>
      <c r="S940">
        <f t="shared" si="311"/>
        <v>9.6581313074651934E-36</v>
      </c>
      <c r="T940">
        <f t="shared" si="312"/>
        <v>-80.625263164706567</v>
      </c>
      <c r="U940">
        <f t="shared" si="313"/>
        <v>453.02489623849613</v>
      </c>
      <c r="V940">
        <f t="shared" si="314"/>
        <v>180.45629141754378</v>
      </c>
      <c r="W940">
        <f t="shared" si="315"/>
        <v>188.62817342367163</v>
      </c>
      <c r="X940">
        <f t="shared" si="316"/>
        <v>-4.1467680988940145</v>
      </c>
      <c r="Y940">
        <f t="shared" si="317"/>
        <v>-160.4189264630933</v>
      </c>
    </row>
    <row r="941" spans="3:25" x14ac:dyDescent="0.55000000000000004">
      <c r="C941">
        <f t="shared" si="300"/>
        <v>0.93200000000000072</v>
      </c>
      <c r="D941">
        <f t="shared" si="306"/>
        <v>6.1925242428139334E-35</v>
      </c>
      <c r="E941">
        <f t="shared" si="301"/>
        <v>-78.767135457550879</v>
      </c>
      <c r="F941">
        <f t="shared" si="307"/>
        <v>359.1342053695754</v>
      </c>
      <c r="G941">
        <f t="shared" si="308"/>
        <v>125.31727114935688</v>
      </c>
      <c r="H941">
        <f t="shared" si="309"/>
        <v>164.3201122631952</v>
      </c>
      <c r="I941">
        <f t="shared" si="302"/>
        <v>-3.0985884290479841</v>
      </c>
      <c r="J941">
        <f t="shared" si="303"/>
        <v>-145.16536898552621</v>
      </c>
      <c r="L941">
        <f t="shared" si="319"/>
        <v>0.93200000000000072</v>
      </c>
      <c r="M941" s="2">
        <f t="shared" si="304"/>
        <v>3.0024743940575908E-2</v>
      </c>
      <c r="N941">
        <f t="shared" si="320"/>
        <v>-17.115399942987878</v>
      </c>
      <c r="O941">
        <f t="shared" si="305"/>
        <v>3.6887247457585013E-8</v>
      </c>
      <c r="P941" s="2">
        <f t="shared" si="310"/>
        <v>3.8275330048265118E-11</v>
      </c>
      <c r="R941">
        <f t="shared" si="318"/>
        <v>0.93200000000000072</v>
      </c>
      <c r="S941">
        <f t="shared" si="311"/>
        <v>4.2807892102116011E-36</v>
      </c>
      <c r="T941">
        <f t="shared" si="312"/>
        <v>-81.438925960281338</v>
      </c>
      <c r="U941">
        <f t="shared" si="313"/>
        <v>453.02489623849613</v>
      </c>
      <c r="V941">
        <f t="shared" si="314"/>
        <v>180.45629141754378</v>
      </c>
      <c r="W941">
        <f t="shared" si="315"/>
        <v>188.62817342367163</v>
      </c>
      <c r="X941">
        <f t="shared" si="316"/>
        <v>-4.0845029291996156</v>
      </c>
      <c r="Y941">
        <f t="shared" si="317"/>
        <v>-161.29485442836247</v>
      </c>
    </row>
    <row r="942" spans="3:25" x14ac:dyDescent="0.55000000000000004">
      <c r="C942">
        <f t="shared" si="300"/>
        <v>0.93300000000000072</v>
      </c>
      <c r="D942">
        <f t="shared" si="306"/>
        <v>2.9168759282614669E-35</v>
      </c>
      <c r="E942">
        <f t="shared" si="301"/>
        <v>-79.519965098831364</v>
      </c>
      <c r="F942">
        <f t="shared" si="307"/>
        <v>359.1342053695754</v>
      </c>
      <c r="G942">
        <f t="shared" si="308"/>
        <v>125.31727114935688</v>
      </c>
      <c r="H942">
        <f t="shared" si="309"/>
        <v>164.3201122631952</v>
      </c>
      <c r="I942">
        <f t="shared" si="302"/>
        <v>-3.0514034379308677</v>
      </c>
      <c r="J942">
        <f t="shared" si="303"/>
        <v>-145.96538361792381</v>
      </c>
      <c r="L942">
        <f t="shared" si="319"/>
        <v>0.93300000000000072</v>
      </c>
      <c r="M942" s="2">
        <f t="shared" si="304"/>
        <v>2.7886556624148906E-2</v>
      </c>
      <c r="N942">
        <f t="shared" si="320"/>
        <v>-17.189277051434182</v>
      </c>
      <c r="O942">
        <f t="shared" si="305"/>
        <v>3.4260352626847629E-8</v>
      </c>
      <c r="P942" s="2">
        <f t="shared" si="310"/>
        <v>3.5573800042216354E-11</v>
      </c>
      <c r="R942">
        <f t="shared" si="318"/>
        <v>0.93300000000000072</v>
      </c>
      <c r="S942">
        <f t="shared" si="311"/>
        <v>1.8727925099067468E-36</v>
      </c>
      <c r="T942">
        <f t="shared" si="312"/>
        <v>-82.26563271000812</v>
      </c>
      <c r="U942">
        <f t="shared" si="313"/>
        <v>453.02489623849613</v>
      </c>
      <c r="V942">
        <f t="shared" si="314"/>
        <v>180.45629141754378</v>
      </c>
      <c r="W942">
        <f t="shared" si="315"/>
        <v>188.62817342367163</v>
      </c>
      <c r="X942">
        <f t="shared" si="316"/>
        <v>-4.0223045318179622</v>
      </c>
      <c r="Y942">
        <f t="shared" si="317"/>
        <v>-162.1837595754709</v>
      </c>
    </row>
    <row r="943" spans="3:25" x14ac:dyDescent="0.55000000000000004">
      <c r="C943">
        <f t="shared" si="300"/>
        <v>0.93400000000000072</v>
      </c>
      <c r="D943">
        <f t="shared" si="306"/>
        <v>1.3574422399229156E-35</v>
      </c>
      <c r="E943">
        <f t="shared" si="301"/>
        <v>-80.284876031730604</v>
      </c>
      <c r="F943">
        <f t="shared" si="307"/>
        <v>359.1342053695754</v>
      </c>
      <c r="G943">
        <f t="shared" si="308"/>
        <v>125.31727114935688</v>
      </c>
      <c r="H943">
        <f t="shared" si="309"/>
        <v>164.3201122631952</v>
      </c>
      <c r="I943">
        <f t="shared" si="302"/>
        <v>-3.0042689931449207</v>
      </c>
      <c r="J943">
        <f t="shared" si="303"/>
        <v>-146.777428995609</v>
      </c>
      <c r="L943">
        <f t="shared" si="319"/>
        <v>0.93400000000000072</v>
      </c>
      <c r="M943" s="2">
        <f t="shared" si="304"/>
        <v>2.5865623017094552E-2</v>
      </c>
      <c r="N943">
        <f t="shared" si="320"/>
        <v>-17.264506992280445</v>
      </c>
      <c r="O943">
        <f t="shared" si="305"/>
        <v>3.1777511200912259E-8</v>
      </c>
      <c r="P943" s="2">
        <f t="shared" si="310"/>
        <v>3.3018931913879968E-11</v>
      </c>
      <c r="R943">
        <f t="shared" si="318"/>
        <v>0.93400000000000072</v>
      </c>
      <c r="S943">
        <f t="shared" si="311"/>
        <v>8.0839034572827855E-37</v>
      </c>
      <c r="T943">
        <f t="shared" si="312"/>
        <v>-83.105773583753617</v>
      </c>
      <c r="U943">
        <f t="shared" si="313"/>
        <v>453.02489623849613</v>
      </c>
      <c r="V943">
        <f t="shared" si="314"/>
        <v>180.45629141754378</v>
      </c>
      <c r="W943">
        <f t="shared" si="315"/>
        <v>188.62817342367163</v>
      </c>
      <c r="X943">
        <f t="shared" si="316"/>
        <v>-3.9601727636910322</v>
      </c>
      <c r="Y943">
        <f t="shared" si="317"/>
        <v>-163.08603221734333</v>
      </c>
    </row>
    <row r="944" spans="3:25" x14ac:dyDescent="0.55000000000000004">
      <c r="C944">
        <f t="shared" si="300"/>
        <v>0.93500000000000072</v>
      </c>
      <c r="D944">
        <f t="shared" si="306"/>
        <v>6.2390493787417925E-36</v>
      </c>
      <c r="E944">
        <f t="shared" si="301"/>
        <v>-81.062235520160058</v>
      </c>
      <c r="F944">
        <f t="shared" si="307"/>
        <v>359.1342053695754</v>
      </c>
      <c r="G944">
        <f t="shared" si="308"/>
        <v>125.31727114935688</v>
      </c>
      <c r="H944">
        <f t="shared" si="309"/>
        <v>164.3201122631952</v>
      </c>
      <c r="I944">
        <f t="shared" si="302"/>
        <v>-2.9571849865117685</v>
      </c>
      <c r="J944">
        <f t="shared" si="303"/>
        <v>-147.60187249067161</v>
      </c>
      <c r="L944">
        <f t="shared" si="319"/>
        <v>0.93500000000000072</v>
      </c>
      <c r="M944" s="2">
        <f t="shared" si="304"/>
        <v>2.3957734910359737E-2</v>
      </c>
      <c r="N944">
        <f t="shared" si="320"/>
        <v>-17.341130550227355</v>
      </c>
      <c r="O944">
        <f t="shared" si="305"/>
        <v>2.9433553135731154E-8</v>
      </c>
      <c r="P944" s="2">
        <f t="shared" si="310"/>
        <v>3.0605532168321733E-11</v>
      </c>
      <c r="R944">
        <f t="shared" si="318"/>
        <v>0.93500000000000072</v>
      </c>
      <c r="S944">
        <f t="shared" si="311"/>
        <v>3.4414462710105215E-37</v>
      </c>
      <c r="T944">
        <f t="shared" si="312"/>
        <v>-83.959756630129974</v>
      </c>
      <c r="U944">
        <f t="shared" si="313"/>
        <v>453.02489623849613</v>
      </c>
      <c r="V944">
        <f t="shared" si="314"/>
        <v>180.45629141754378</v>
      </c>
      <c r="W944">
        <f t="shared" si="315"/>
        <v>188.62817342367163</v>
      </c>
      <c r="X944">
        <f t="shared" si="316"/>
        <v>-3.8981074822200585</v>
      </c>
      <c r="Y944">
        <f t="shared" si="317"/>
        <v>-164.00208054519067</v>
      </c>
    </row>
    <row r="945" spans="3:25" x14ac:dyDescent="0.55000000000000004">
      <c r="C945">
        <f t="shared" si="300"/>
        <v>0.93600000000000072</v>
      </c>
      <c r="D945">
        <f t="shared" si="306"/>
        <v>2.8310153578359459E-36</v>
      </c>
      <c r="E945">
        <f t="shared" si="301"/>
        <v>-81.852427916790361</v>
      </c>
      <c r="F945">
        <f t="shared" si="307"/>
        <v>359.1342053695754</v>
      </c>
      <c r="G945">
        <f t="shared" si="308"/>
        <v>125.31727114935688</v>
      </c>
      <c r="H945">
        <f t="shared" si="309"/>
        <v>164.3201122631952</v>
      </c>
      <c r="I945">
        <f t="shared" si="302"/>
        <v>-2.9101513101999466</v>
      </c>
      <c r="J945">
        <f t="shared" si="303"/>
        <v>-148.43909856361373</v>
      </c>
      <c r="L945">
        <f t="shared" si="319"/>
        <v>0.93600000000000072</v>
      </c>
      <c r="M945" s="2">
        <f t="shared" si="304"/>
        <v>2.2158726103261889E-2</v>
      </c>
      <c r="N945">
        <f t="shared" si="320"/>
        <v>-17.419190408798478</v>
      </c>
      <c r="O945">
        <f t="shared" si="305"/>
        <v>2.7223359997127477E-8</v>
      </c>
      <c r="P945" s="2">
        <f t="shared" si="310"/>
        <v>2.8328456566429342E-11</v>
      </c>
      <c r="R945">
        <f t="shared" si="318"/>
        <v>0.93600000000000072</v>
      </c>
      <c r="S945">
        <f t="shared" si="311"/>
        <v>1.4443213473786911E-37</v>
      </c>
      <c r="T945">
        <f t="shared" si="312"/>
        <v>-84.828008885331414</v>
      </c>
      <c r="U945">
        <f t="shared" si="313"/>
        <v>453.02489623849613</v>
      </c>
      <c r="V945">
        <f t="shared" si="314"/>
        <v>180.45629141754378</v>
      </c>
      <c r="W945">
        <f t="shared" si="315"/>
        <v>188.62817342367163</v>
      </c>
      <c r="X945">
        <f t="shared" si="316"/>
        <v>-3.8361085452635657</v>
      </c>
      <c r="Y945">
        <f t="shared" si="317"/>
        <v>-164.93233173734859</v>
      </c>
    </row>
    <row r="946" spans="3:25" x14ac:dyDescent="0.55000000000000004">
      <c r="C946">
        <f t="shared" si="300"/>
        <v>0.93700000000000072</v>
      </c>
      <c r="D946">
        <f t="shared" si="306"/>
        <v>1.2677042762505684E-36</v>
      </c>
      <c r="E946">
        <f t="shared" si="301"/>
        <v>-82.655855739593349</v>
      </c>
      <c r="F946">
        <f t="shared" si="307"/>
        <v>359.1342053695754</v>
      </c>
      <c r="G946">
        <f t="shared" si="308"/>
        <v>125.31727114935688</v>
      </c>
      <c r="H946">
        <f t="shared" si="309"/>
        <v>164.3201122631952</v>
      </c>
      <c r="I946">
        <f t="shared" si="302"/>
        <v>-2.8631678567234204</v>
      </c>
      <c r="J946">
        <f t="shared" si="303"/>
        <v>-149.28950983989324</v>
      </c>
      <c r="L946">
        <f t="shared" si="319"/>
        <v>0.93700000000000072</v>
      </c>
      <c r="M946" s="2">
        <f t="shared" si="304"/>
        <v>2.0464476160215302E-2</v>
      </c>
      <c r="N946">
        <f t="shared" si="320"/>
        <v>-17.498731269955691</v>
      </c>
      <c r="O946">
        <f t="shared" si="305"/>
        <v>2.5141869576165038E-8</v>
      </c>
      <c r="P946" s="2">
        <f t="shared" si="310"/>
        <v>2.6182614786646281E-11</v>
      </c>
      <c r="R946">
        <f t="shared" si="318"/>
        <v>0.93700000000000072</v>
      </c>
      <c r="S946">
        <f t="shared" si="311"/>
        <v>5.973039724953968E-38</v>
      </c>
      <c r="T946">
        <f t="shared" si="312"/>
        <v>-85.710977569291629</v>
      </c>
      <c r="U946">
        <f t="shared" si="313"/>
        <v>453.02489623849613</v>
      </c>
      <c r="V946">
        <f t="shared" si="314"/>
        <v>180.45629141754378</v>
      </c>
      <c r="W946">
        <f t="shared" si="315"/>
        <v>188.62817342367163</v>
      </c>
      <c r="X946">
        <f t="shared" si="316"/>
        <v>-3.7741758111354176</v>
      </c>
      <c r="Y946">
        <f t="shared" si="317"/>
        <v>-165.87723315543695</v>
      </c>
    </row>
    <row r="947" spans="3:25" x14ac:dyDescent="0.55000000000000004">
      <c r="C947">
        <f t="shared" si="300"/>
        <v>0.93800000000000072</v>
      </c>
      <c r="D947">
        <f t="shared" si="306"/>
        <v>5.5996696574598009E-37</v>
      </c>
      <c r="E947">
        <f t="shared" si="301"/>
        <v>-83.472940834517871</v>
      </c>
      <c r="F947">
        <f t="shared" si="307"/>
        <v>359.1342053695754</v>
      </c>
      <c r="G947">
        <f t="shared" si="308"/>
        <v>125.31727114935688</v>
      </c>
      <c r="H947">
        <f t="shared" si="309"/>
        <v>164.3201122631952</v>
      </c>
      <c r="I947">
        <f t="shared" si="302"/>
        <v>-2.8162345189401106</v>
      </c>
      <c r="J947">
        <f t="shared" si="303"/>
        <v>-150.15352827260108</v>
      </c>
      <c r="L947">
        <f t="shared" si="319"/>
        <v>0.93800000000000072</v>
      </c>
      <c r="M947" s="2">
        <f t="shared" si="304"/>
        <v>1.8870914085782446E-2</v>
      </c>
      <c r="N947">
        <f t="shared" si="320"/>
        <v>-17.579799983285106</v>
      </c>
      <c r="O947">
        <f t="shared" si="305"/>
        <v>2.3184080404175194E-8</v>
      </c>
      <c r="P947" s="2">
        <f t="shared" si="310"/>
        <v>2.4162974990170137E-11</v>
      </c>
      <c r="R947">
        <f t="shared" si="318"/>
        <v>0.93800000000000072</v>
      </c>
      <c r="S947">
        <f t="shared" si="311"/>
        <v>2.4329442665127286E-38</v>
      </c>
      <c r="T947">
        <f t="shared" si="312"/>
        <v>-86.609131377545566</v>
      </c>
      <c r="U947">
        <f t="shared" si="313"/>
        <v>453.02489623849613</v>
      </c>
      <c r="V947">
        <f t="shared" si="314"/>
        <v>180.45629141754378</v>
      </c>
      <c r="W947">
        <f t="shared" si="315"/>
        <v>188.62817342367163</v>
      </c>
      <c r="X947">
        <f t="shared" si="316"/>
        <v>-3.712309138602873</v>
      </c>
      <c r="Y947">
        <f t="shared" si="317"/>
        <v>-166.83725363622344</v>
      </c>
    </row>
    <row r="948" spans="3:25" x14ac:dyDescent="0.55000000000000004">
      <c r="C948">
        <f t="shared" si="300"/>
        <v>0.93900000000000072</v>
      </c>
      <c r="D948">
        <f t="shared" si="306"/>
        <v>2.4388407112863008E-37</v>
      </c>
      <c r="E948">
        <f t="shared" si="301"/>
        <v>-84.304125632704341</v>
      </c>
      <c r="F948">
        <f t="shared" si="307"/>
        <v>359.1342053695754</v>
      </c>
      <c r="G948">
        <f t="shared" si="308"/>
        <v>125.31727114935688</v>
      </c>
      <c r="H948">
        <f t="shared" si="309"/>
        <v>164.3201122631952</v>
      </c>
      <c r="I948">
        <f t="shared" si="302"/>
        <v>-2.7693511900504282</v>
      </c>
      <c r="J948">
        <f t="shared" si="303"/>
        <v>-151.03159639967723</v>
      </c>
      <c r="L948">
        <f t="shared" si="319"/>
        <v>0.93900000000000072</v>
      </c>
      <c r="M948" s="2">
        <f t="shared" si="304"/>
        <v>1.7374021911846897E-2</v>
      </c>
      <c r="N948">
        <f t="shared" si="320"/>
        <v>-17.662445685687253</v>
      </c>
      <c r="O948">
        <f t="shared" si="305"/>
        <v>2.134505615981976E-8</v>
      </c>
      <c r="P948" s="2">
        <f t="shared" si="310"/>
        <v>2.2264568281997496E-11</v>
      </c>
      <c r="R948">
        <f t="shared" si="318"/>
        <v>0.93900000000000072</v>
      </c>
      <c r="S948">
        <f t="shared" si="311"/>
        <v>9.7557489645690268E-39</v>
      </c>
      <c r="T948">
        <f t="shared" si="312"/>
        <v>-87.522961878134154</v>
      </c>
      <c r="U948">
        <f t="shared" si="313"/>
        <v>453.02489623849613</v>
      </c>
      <c r="V948">
        <f t="shared" si="314"/>
        <v>180.45629141754378</v>
      </c>
      <c r="W948">
        <f t="shared" si="315"/>
        <v>188.62817342367163</v>
      </c>
      <c r="X948">
        <f t="shared" si="316"/>
        <v>-3.6505083868846557</v>
      </c>
      <c r="Y948">
        <f t="shared" si="317"/>
        <v>-167.81288488853025</v>
      </c>
    </row>
    <row r="949" spans="3:25" x14ac:dyDescent="0.55000000000000004">
      <c r="C949">
        <f t="shared" si="300"/>
        <v>0.94000000000000072</v>
      </c>
      <c r="D949">
        <f t="shared" si="306"/>
        <v>1.0468377247250407E-37</v>
      </c>
      <c r="E949">
        <f t="shared" si="301"/>
        <v>-85.14987451161511</v>
      </c>
      <c r="F949">
        <f t="shared" si="307"/>
        <v>359.1342053695754</v>
      </c>
      <c r="G949">
        <f t="shared" si="308"/>
        <v>125.31727114935688</v>
      </c>
      <c r="H949">
        <f t="shared" si="309"/>
        <v>164.3201122631952</v>
      </c>
      <c r="I949">
        <f t="shared" si="302"/>
        <v>-2.7225177635958149</v>
      </c>
      <c r="J949">
        <f t="shared" si="303"/>
        <v>-151.92417870504261</v>
      </c>
      <c r="L949">
        <f t="shared" si="319"/>
        <v>0.94000000000000072</v>
      </c>
      <c r="M949" s="2">
        <f t="shared" si="304"/>
        <v>1.5969838190701059E-2</v>
      </c>
      <c r="N949">
        <f t="shared" si="320"/>
        <v>-17.746719952613503</v>
      </c>
      <c r="O949">
        <f t="shared" si="305"/>
        <v>1.9619929960564466E-8</v>
      </c>
      <c r="P949" s="2">
        <f t="shared" si="310"/>
        <v>2.0482493060192131E-11</v>
      </c>
      <c r="R949">
        <f t="shared" si="318"/>
        <v>0.94000000000000072</v>
      </c>
      <c r="S949">
        <f t="shared" si="311"/>
        <v>3.849077860264665E-39</v>
      </c>
      <c r="T949">
        <f t="shared" si="312"/>
        <v>-88.452985023971195</v>
      </c>
      <c r="U949">
        <f t="shared" si="313"/>
        <v>453.02489623849613</v>
      </c>
      <c r="V949">
        <f t="shared" si="314"/>
        <v>180.45629141754378</v>
      </c>
      <c r="W949">
        <f t="shared" si="315"/>
        <v>188.62817342367163</v>
      </c>
      <c r="X949">
        <f t="shared" si="316"/>
        <v>-3.5887734156490287</v>
      </c>
      <c r="Y949">
        <f t="shared" si="317"/>
        <v>-168.80464300560291</v>
      </c>
    </row>
    <row r="950" spans="3:25" x14ac:dyDescent="0.55000000000000004">
      <c r="C950">
        <f t="shared" si="300"/>
        <v>0.94100000000000072</v>
      </c>
      <c r="D950">
        <f t="shared" si="306"/>
        <v>4.4262745160422581E-38</v>
      </c>
      <c r="E950">
        <f t="shared" si="301"/>
        <v>-86.010675270561194</v>
      </c>
      <c r="F950">
        <f t="shared" si="307"/>
        <v>359.1342053695754</v>
      </c>
      <c r="G950">
        <f t="shared" si="308"/>
        <v>125.31727114935688</v>
      </c>
      <c r="H950">
        <f t="shared" si="309"/>
        <v>164.3201122631952</v>
      </c>
      <c r="I950">
        <f t="shared" si="302"/>
        <v>-2.6757341334572926</v>
      </c>
      <c r="J950">
        <f t="shared" si="303"/>
        <v>-152.83176309412721</v>
      </c>
      <c r="L950">
        <f t="shared" si="319"/>
        <v>0.94100000000000072</v>
      </c>
      <c r="M950" s="2">
        <f t="shared" si="304"/>
        <v>1.4654461387857228E-2</v>
      </c>
      <c r="N950">
        <f t="shared" si="320"/>
        <v>-17.832676962013171</v>
      </c>
      <c r="O950">
        <f t="shared" si="305"/>
        <v>1.800390853095634E-8</v>
      </c>
      <c r="P950" s="2">
        <f t="shared" si="310"/>
        <v>1.881191924576042E-11</v>
      </c>
      <c r="R950">
        <f t="shared" si="318"/>
        <v>0.94100000000000072</v>
      </c>
      <c r="S950">
        <f t="shared" si="311"/>
        <v>1.4934305176890072E-39</v>
      </c>
      <c r="T950">
        <f t="shared" si="312"/>
        <v>-89.399742792316928</v>
      </c>
      <c r="U950">
        <f t="shared" si="313"/>
        <v>453.02489623849613</v>
      </c>
      <c r="V950">
        <f t="shared" si="314"/>
        <v>180.45629141754378</v>
      </c>
      <c r="W950">
        <f t="shared" si="315"/>
        <v>188.62817342367163</v>
      </c>
      <c r="X950">
        <f t="shared" si="316"/>
        <v>-3.5271040850118855</v>
      </c>
      <c r="Y950">
        <f t="shared" si="317"/>
        <v>-169.81307010458579</v>
      </c>
    </row>
    <row r="951" spans="3:25" x14ac:dyDescent="0.55000000000000004">
      <c r="C951">
        <f t="shared" si="300"/>
        <v>0.94200000000000073</v>
      </c>
      <c r="D951">
        <f t="shared" si="306"/>
        <v>1.84262797773652E-38</v>
      </c>
      <c r="E951">
        <f t="shared" si="301"/>
        <v>-86.887040732360148</v>
      </c>
      <c r="F951">
        <f t="shared" si="307"/>
        <v>359.1342053695754</v>
      </c>
      <c r="G951">
        <f t="shared" si="308"/>
        <v>125.31727114935688</v>
      </c>
      <c r="H951">
        <f t="shared" si="309"/>
        <v>164.3201122631952</v>
      </c>
      <c r="I951">
        <f t="shared" si="302"/>
        <v>-2.6290001938540217</v>
      </c>
      <c r="J951">
        <f t="shared" si="303"/>
        <v>-153.75486249552944</v>
      </c>
      <c r="L951">
        <f t="shared" si="319"/>
        <v>0.94200000000000073</v>
      </c>
      <c r="M951" s="2">
        <f t="shared" si="304"/>
        <v>1.3424053168410577E-2</v>
      </c>
      <c r="N951">
        <f t="shared" si="320"/>
        <v>-17.920373672295209</v>
      </c>
      <c r="O951">
        <f t="shared" si="305"/>
        <v>1.6492276240123069E-8</v>
      </c>
      <c r="P951" s="2">
        <f t="shared" si="310"/>
        <v>1.7248092385539719E-11</v>
      </c>
      <c r="R951">
        <f t="shared" si="318"/>
        <v>0.94200000000000073</v>
      </c>
      <c r="S951">
        <f t="shared" si="311"/>
        <v>5.6950578527506981E-40</v>
      </c>
      <c r="T951">
        <f t="shared" si="312"/>
        <v>-90.363804964397914</v>
      </c>
      <c r="U951">
        <f t="shared" si="313"/>
        <v>453.02489623849613</v>
      </c>
      <c r="V951">
        <f t="shared" si="314"/>
        <v>180.45629141754378</v>
      </c>
      <c r="W951">
        <f t="shared" si="315"/>
        <v>188.62817342367163</v>
      </c>
      <c r="X951">
        <f t="shared" si="316"/>
        <v>-3.4655002555348471</v>
      </c>
      <c r="Y951">
        <f t="shared" si="317"/>
        <v>-170.83873610614381</v>
      </c>
    </row>
    <row r="952" spans="3:25" x14ac:dyDescent="0.55000000000000004">
      <c r="C952">
        <f t="shared" si="300"/>
        <v>0.94300000000000073</v>
      </c>
      <c r="D952">
        <f t="shared" si="306"/>
        <v>7.5481925894698122E-39</v>
      </c>
      <c r="E952">
        <f t="shared" si="301"/>
        <v>-87.77951048428892</v>
      </c>
      <c r="F952">
        <f t="shared" si="307"/>
        <v>359.1342053695754</v>
      </c>
      <c r="G952">
        <f t="shared" si="308"/>
        <v>125.31727114935688</v>
      </c>
      <c r="H952">
        <f t="shared" si="309"/>
        <v>164.3201122631952</v>
      </c>
      <c r="I952">
        <f t="shared" si="302"/>
        <v>-2.5823158393418666</v>
      </c>
      <c r="J952">
        <f t="shared" si="303"/>
        <v>-154.69401660197036</v>
      </c>
      <c r="L952">
        <f t="shared" si="319"/>
        <v>0.94300000000000073</v>
      </c>
      <c r="M952" s="2">
        <f t="shared" si="304"/>
        <v>1.227484157082057E-2</v>
      </c>
      <c r="N952">
        <f t="shared" si="320"/>
        <v>-18.009870015767099</v>
      </c>
      <c r="O952">
        <f t="shared" si="305"/>
        <v>1.5080399000958972E-8</v>
      </c>
      <c r="P952" s="2">
        <f t="shared" si="310"/>
        <v>1.5786337620541034E-11</v>
      </c>
      <c r="R952">
        <f t="shared" si="318"/>
        <v>0.94300000000000073</v>
      </c>
      <c r="S952">
        <f t="shared" si="311"/>
        <v>2.1332201806344945E-40</v>
      </c>
      <c r="T952">
        <f t="shared" si="312"/>
        <v>-91.345771059798579</v>
      </c>
      <c r="U952">
        <f t="shared" si="313"/>
        <v>453.02489623849613</v>
      </c>
      <c r="V952">
        <f t="shared" si="314"/>
        <v>180.45629141754378</v>
      </c>
      <c r="W952">
        <f t="shared" si="315"/>
        <v>188.62817342367163</v>
      </c>
      <c r="X952">
        <f t="shared" si="316"/>
        <v>-3.4039617882233695</v>
      </c>
      <c r="Y952">
        <f t="shared" si="317"/>
        <v>-171.88224066885596</v>
      </c>
    </row>
    <row r="953" spans="3:25" x14ac:dyDescent="0.55000000000000004">
      <c r="C953">
        <f t="shared" si="300"/>
        <v>0.94400000000000073</v>
      </c>
      <c r="D953">
        <f t="shared" si="306"/>
        <v>3.0409374927227926E-39</v>
      </c>
      <c r="E953">
        <f t="shared" si="301"/>
        <v>-88.688652773126691</v>
      </c>
      <c r="F953">
        <f t="shared" si="307"/>
        <v>359.1342053695754</v>
      </c>
      <c r="G953">
        <f t="shared" si="308"/>
        <v>125.31727114935688</v>
      </c>
      <c r="H953">
        <f t="shared" si="309"/>
        <v>164.3201122631952</v>
      </c>
      <c r="I953">
        <f t="shared" si="302"/>
        <v>-2.535680964811966</v>
      </c>
      <c r="J953">
        <f t="shared" si="303"/>
        <v>-155.64979376533805</v>
      </c>
      <c r="L953">
        <f t="shared" si="319"/>
        <v>0.94400000000000073</v>
      </c>
      <c r="M953" s="2">
        <f t="shared" si="304"/>
        <v>1.1203124062023E-2</v>
      </c>
      <c r="N953">
        <f t="shared" si="320"/>
        <v>-18.101229109194904</v>
      </c>
      <c r="O953">
        <f t="shared" si="305"/>
        <v>1.3763728023518349E-8</v>
      </c>
      <c r="P953" s="2">
        <f t="shared" si="310"/>
        <v>1.4422063512238673E-11</v>
      </c>
      <c r="R953">
        <f t="shared" si="318"/>
        <v>0.94400000000000073</v>
      </c>
      <c r="S953">
        <f t="shared" si="311"/>
        <v>7.8437447788851597E-41</v>
      </c>
      <c r="T953">
        <f t="shared" si="312"/>
        <v>-92.346272442064176</v>
      </c>
      <c r="U953">
        <f t="shared" si="313"/>
        <v>453.02489623849613</v>
      </c>
      <c r="V953">
        <f t="shared" si="314"/>
        <v>180.45629141754378</v>
      </c>
      <c r="W953">
        <f t="shared" si="315"/>
        <v>188.62817342367163</v>
      </c>
      <c r="X953">
        <f t="shared" si="316"/>
        <v>-3.3424885445248642</v>
      </c>
      <c r="Y953">
        <f t="shared" si="317"/>
        <v>-172.94421529482005</v>
      </c>
    </row>
    <row r="954" spans="3:25" x14ac:dyDescent="0.55000000000000004">
      <c r="C954">
        <f t="shared" si="300"/>
        <v>0.94500000000000073</v>
      </c>
      <c r="D954">
        <f t="shared" si="306"/>
        <v>1.204123667905482E-39</v>
      </c>
      <c r="E954">
        <f t="shared" si="301"/>
        <v>-89.615066570948684</v>
      </c>
      <c r="F954">
        <f t="shared" si="307"/>
        <v>359.1342053695754</v>
      </c>
      <c r="G954">
        <f t="shared" si="308"/>
        <v>125.31727114935688</v>
      </c>
      <c r="H954">
        <f t="shared" si="309"/>
        <v>164.3201122631952</v>
      </c>
      <c r="I954">
        <f t="shared" si="302"/>
        <v>-2.4890954654893149</v>
      </c>
      <c r="J954">
        <f t="shared" si="303"/>
        <v>-156.62279306248269</v>
      </c>
      <c r="L954">
        <f t="shared" si="319"/>
        <v>0.94500000000000073</v>
      </c>
      <c r="M954" s="2">
        <f t="shared" si="304"/>
        <v>1.0205270467850911E-2</v>
      </c>
      <c r="N954">
        <f t="shared" si="320"/>
        <v>-18.194517483335588</v>
      </c>
      <c r="O954">
        <f t="shared" si="305"/>
        <v>1.253780341521808E-8</v>
      </c>
      <c r="P954" s="2">
        <f t="shared" si="310"/>
        <v>1.3150765719368226E-11</v>
      </c>
      <c r="R954">
        <f t="shared" si="318"/>
        <v>0.94500000000000073</v>
      </c>
      <c r="S954">
        <f t="shared" si="311"/>
        <v>2.8292571859225553E-41</v>
      </c>
      <c r="T954">
        <f t="shared" si="312"/>
        <v>-93.365974614026825</v>
      </c>
      <c r="U954">
        <f t="shared" si="313"/>
        <v>453.02489623849613</v>
      </c>
      <c r="V954">
        <f t="shared" si="314"/>
        <v>180.45629141754378</v>
      </c>
      <c r="W954">
        <f t="shared" si="315"/>
        <v>188.62817342367163</v>
      </c>
      <c r="X954">
        <f t="shared" si="316"/>
        <v>-3.2810803863268245</v>
      </c>
      <c r="Y954">
        <f t="shared" si="317"/>
        <v>-174.02532562498075</v>
      </c>
    </row>
    <row r="955" spans="3:25" x14ac:dyDescent="0.55000000000000004">
      <c r="C955">
        <f t="shared" si="300"/>
        <v>0.94600000000000073</v>
      </c>
      <c r="D955">
        <f t="shared" si="306"/>
        <v>4.6833791467523034E-40</v>
      </c>
      <c r="E955">
        <f t="shared" si="301"/>
        <v>-90.559383830473337</v>
      </c>
      <c r="F955">
        <f t="shared" si="307"/>
        <v>359.1342053695754</v>
      </c>
      <c r="G955">
        <f t="shared" si="308"/>
        <v>125.31727114935688</v>
      </c>
      <c r="H955">
        <f t="shared" si="309"/>
        <v>164.3201122631952</v>
      </c>
      <c r="I955">
        <f t="shared" si="302"/>
        <v>-2.442559236931352</v>
      </c>
      <c r="J955">
        <f t="shared" si="303"/>
        <v>-157.61364655056531</v>
      </c>
      <c r="L955">
        <f t="shared" si="319"/>
        <v>0.94600000000000073</v>
      </c>
      <c r="M955" s="2">
        <f t="shared" si="304"/>
        <v>9.2777257728135498E-3</v>
      </c>
      <c r="N955">
        <f t="shared" si="320"/>
        <v>-18.289805333530868</v>
      </c>
      <c r="O955">
        <f t="shared" si="305"/>
        <v>1.1398257620538536E-8</v>
      </c>
      <c r="P955" s="2">
        <f t="shared" si="310"/>
        <v>1.1968030517878319E-11</v>
      </c>
      <c r="R955">
        <f t="shared" si="318"/>
        <v>0.94600000000000073</v>
      </c>
      <c r="S955">
        <f t="shared" si="311"/>
        <v>1.0004091726974105E-41</v>
      </c>
      <c r="T955">
        <f t="shared" si="312"/>
        <v>-94.405579723746783</v>
      </c>
      <c r="U955">
        <f t="shared" si="313"/>
        <v>453.02489623849613</v>
      </c>
      <c r="V955">
        <f t="shared" si="314"/>
        <v>180.45629141754378</v>
      </c>
      <c r="W955">
        <f t="shared" si="315"/>
        <v>188.62817342367163</v>
      </c>
      <c r="X955">
        <f t="shared" si="316"/>
        <v>-3.2197371759549642</v>
      </c>
      <c r="Y955">
        <f t="shared" si="317"/>
        <v>-175.12627394507257</v>
      </c>
    </row>
    <row r="956" spans="3:25" x14ac:dyDescent="0.55000000000000004">
      <c r="C956">
        <f t="shared" si="300"/>
        <v>0.94700000000000073</v>
      </c>
      <c r="D956">
        <f t="shared" si="306"/>
        <v>1.7880609571518874E-40</v>
      </c>
      <c r="E956">
        <f t="shared" si="301"/>
        <v>-91.522271951224809</v>
      </c>
      <c r="F956">
        <f t="shared" si="307"/>
        <v>359.1342053695754</v>
      </c>
      <c r="G956">
        <f t="shared" si="308"/>
        <v>125.31727114935688</v>
      </c>
      <c r="H956">
        <f t="shared" si="309"/>
        <v>164.3201122631952</v>
      </c>
      <c r="I956">
        <f t="shared" si="302"/>
        <v>-2.3960721750265535</v>
      </c>
      <c r="J956">
        <f t="shared" si="303"/>
        <v>-158.62302173322158</v>
      </c>
      <c r="L956">
        <f t="shared" si="319"/>
        <v>0.94700000000000073</v>
      </c>
      <c r="M956" s="2">
        <f t="shared" si="304"/>
        <v>8.4170127833775883E-3</v>
      </c>
      <c r="N956">
        <f t="shared" si="320"/>
        <v>-18.387166793724987</v>
      </c>
      <c r="O956">
        <f t="shared" si="305"/>
        <v>1.0340818693028633E-8</v>
      </c>
      <c r="P956" s="2">
        <f t="shared" si="310"/>
        <v>1.0869538156783594E-11</v>
      </c>
      <c r="R956">
        <f t="shared" si="318"/>
        <v>0.94700000000000073</v>
      </c>
      <c r="S956">
        <f t="shared" si="311"/>
        <v>3.4651107723309118E-42</v>
      </c>
      <c r="T956">
        <f t="shared" si="312"/>
        <v>-95.465829304692377</v>
      </c>
      <c r="U956">
        <f t="shared" si="313"/>
        <v>453.02489623849613</v>
      </c>
      <c r="V956">
        <f t="shared" si="314"/>
        <v>180.45629141754378</v>
      </c>
      <c r="W956">
        <f t="shared" si="315"/>
        <v>188.62817342367163</v>
      </c>
      <c r="X956">
        <f t="shared" si="316"/>
        <v>-3.1584587761713663</v>
      </c>
      <c r="Y956">
        <f t="shared" si="317"/>
        <v>-176.24780192580175</v>
      </c>
    </row>
    <row r="957" spans="3:25" x14ac:dyDescent="0.55000000000000004">
      <c r="C957">
        <f t="shared" si="300"/>
        <v>0.94800000000000073</v>
      </c>
      <c r="D957">
        <f t="shared" si="306"/>
        <v>6.6962812309411277E-41</v>
      </c>
      <c r="E957">
        <f t="shared" si="301"/>
        <v>-92.504436480608803</v>
      </c>
      <c r="F957">
        <f t="shared" si="307"/>
        <v>359.1342053695754</v>
      </c>
      <c r="G957">
        <f t="shared" si="308"/>
        <v>125.31727114935688</v>
      </c>
      <c r="H957">
        <f t="shared" si="309"/>
        <v>164.3201122631952</v>
      </c>
      <c r="I957">
        <f t="shared" si="302"/>
        <v>-2.349634175993037</v>
      </c>
      <c r="J957">
        <f t="shared" si="303"/>
        <v>-159.65162426163909</v>
      </c>
      <c r="L957">
        <f t="shared" si="319"/>
        <v>0.94800000000000073</v>
      </c>
      <c r="M957" s="2">
        <f t="shared" si="304"/>
        <v>7.6197346489998014E-3</v>
      </c>
      <c r="N957">
        <f t="shared" si="320"/>
        <v>-18.486680236583947</v>
      </c>
      <c r="O957">
        <f t="shared" si="305"/>
        <v>9.3613133925497555E-9</v>
      </c>
      <c r="P957" s="2">
        <f t="shared" si="310"/>
        <v>9.8510660427892034E-12</v>
      </c>
      <c r="R957">
        <f t="shared" si="318"/>
        <v>0.94800000000000073</v>
      </c>
      <c r="S957">
        <f t="shared" si="311"/>
        <v>1.1747632392883756E-42</v>
      </c>
      <c r="T957">
        <f t="shared" si="312"/>
        <v>-96.54750727693532</v>
      </c>
      <c r="U957">
        <f t="shared" si="313"/>
        <v>453.02489623849613</v>
      </c>
      <c r="V957">
        <f t="shared" si="314"/>
        <v>180.45629141754378</v>
      </c>
      <c r="W957">
        <f t="shared" si="315"/>
        <v>188.62817342367163</v>
      </c>
      <c r="X957">
        <f t="shared" si="316"/>
        <v>-3.0972450501726398</v>
      </c>
      <c r="Y957">
        <f t="shared" si="317"/>
        <v>-177.39069362404342</v>
      </c>
    </row>
    <row r="958" spans="3:25" x14ac:dyDescent="0.55000000000000004">
      <c r="C958">
        <f t="shared" si="300"/>
        <v>0.94900000000000073</v>
      </c>
      <c r="D958">
        <f t="shared" si="306"/>
        <v>2.4580411087605985E-41</v>
      </c>
      <c r="E958">
        <f t="shared" si="301"/>
        <v>-93.506624077276456</v>
      </c>
      <c r="F958">
        <f t="shared" si="307"/>
        <v>359.1342053695754</v>
      </c>
      <c r="G958">
        <f t="shared" si="308"/>
        <v>125.31727114935688</v>
      </c>
      <c r="H958">
        <f t="shared" si="309"/>
        <v>164.3201122631952</v>
      </c>
      <c r="I958">
        <f t="shared" si="302"/>
        <v>-2.3032451363771704</v>
      </c>
      <c r="J958">
        <f t="shared" si="303"/>
        <v>-160.7002008979226</v>
      </c>
      <c r="L958">
        <f t="shared" si="319"/>
        <v>0.94900000000000073</v>
      </c>
      <c r="M958" s="2">
        <f t="shared" si="304"/>
        <v>6.8825772352823821E-3</v>
      </c>
      <c r="N958">
        <f t="shared" si="320"/>
        <v>-18.588428602757872</v>
      </c>
      <c r="O958">
        <f t="shared" si="305"/>
        <v>8.4556701008432598E-9</v>
      </c>
      <c r="P958" s="2">
        <f t="shared" si="310"/>
        <v>8.9084917466965168E-12</v>
      </c>
      <c r="R958">
        <f t="shared" si="318"/>
        <v>0.94900000000000073</v>
      </c>
      <c r="S958">
        <f t="shared" si="311"/>
        <v>3.8950860011642053E-43</v>
      </c>
      <c r="T958">
        <f t="shared" si="312"/>
        <v>-97.651443239776896</v>
      </c>
      <c r="U958">
        <f t="shared" si="313"/>
        <v>453.02489623849613</v>
      </c>
      <c r="V958">
        <f t="shared" si="314"/>
        <v>180.45629141754378</v>
      </c>
      <c r="W958">
        <f t="shared" si="315"/>
        <v>188.62817342367163</v>
      </c>
      <c r="X958">
        <f t="shared" si="316"/>
        <v>-3.0360958615880884</v>
      </c>
      <c r="Y958">
        <f t="shared" si="317"/>
        <v>-178.55577877546955</v>
      </c>
    </row>
    <row r="959" spans="3:25" x14ac:dyDescent="0.55000000000000004">
      <c r="C959">
        <f t="shared" si="300"/>
        <v>0.95000000000000073</v>
      </c>
      <c r="D959">
        <f t="shared" si="306"/>
        <v>8.8370060557232431E-42</v>
      </c>
      <c r="E959">
        <f t="shared" si="301"/>
        <v>-94.529625767945163</v>
      </c>
      <c r="F959">
        <f t="shared" si="307"/>
        <v>359.1342053695754</v>
      </c>
      <c r="G959">
        <f t="shared" si="308"/>
        <v>125.31727114935688</v>
      </c>
      <c r="H959">
        <f t="shared" si="309"/>
        <v>164.3201122631952</v>
      </c>
      <c r="I959">
        <f t="shared" si="302"/>
        <v>-2.2569049530521896</v>
      </c>
      <c r="J959">
        <f t="shared" si="303"/>
        <v>-161.76954277191629</v>
      </c>
      <c r="L959">
        <f t="shared" si="319"/>
        <v>0.95000000000000073</v>
      </c>
      <c r="M959" s="2">
        <f t="shared" si="304"/>
        <v>6.2023113437632265E-3</v>
      </c>
      <c r="N959">
        <f t="shared" si="320"/>
        <v>-18.69249976274973</v>
      </c>
      <c r="O959">
        <f t="shared" si="305"/>
        <v>7.619921548679572E-9</v>
      </c>
      <c r="P959" s="2">
        <f t="shared" si="310"/>
        <v>8.0377958247614234E-12</v>
      </c>
      <c r="R959">
        <f t="shared" si="318"/>
        <v>0.95000000000000073</v>
      </c>
      <c r="S959">
        <f t="shared" si="311"/>
        <v>1.2619307738633265E-43</v>
      </c>
      <c r="T959">
        <f t="shared" si="312"/>
        <v>-98.778516090437478</v>
      </c>
      <c r="U959">
        <f t="shared" si="313"/>
        <v>453.02489623849613</v>
      </c>
      <c r="V959">
        <f t="shared" si="314"/>
        <v>180.45629141754378</v>
      </c>
      <c r="W959">
        <f t="shared" si="315"/>
        <v>188.62817342367163</v>
      </c>
      <c r="X959">
        <f t="shared" si="316"/>
        <v>-2.9750110744778859</v>
      </c>
      <c r="Y959">
        <f t="shared" si="317"/>
        <v>-179.74393641324033</v>
      </c>
    </row>
    <row r="960" spans="3:25" x14ac:dyDescent="0.55000000000000004">
      <c r="C960">
        <f t="shared" ref="C960:C1008" si="321">0.001+C959</f>
        <v>0.95100000000000073</v>
      </c>
      <c r="D960">
        <f t="shared" si="306"/>
        <v>3.1089758786603599E-42</v>
      </c>
      <c r="E960">
        <f t="shared" ref="E960:E1008" si="322">F960-G960-H960+I960+J960</f>
        <v>-95.574280533255873</v>
      </c>
      <c r="F960">
        <f t="shared" si="307"/>
        <v>359.1342053695754</v>
      </c>
      <c r="G960">
        <f t="shared" si="308"/>
        <v>125.31727114935688</v>
      </c>
      <c r="H960">
        <f t="shared" si="309"/>
        <v>164.3201122631952</v>
      </c>
      <c r="I960">
        <f t="shared" ref="I960:I1008" si="323">($D$2-1)*LN(C960)</f>
        <v>-2.2106135232168231</v>
      </c>
      <c r="J960">
        <f t="shared" ref="J960:J1008" si="324">($D$3-1)*LN(1-C960)</f>
        <v>-162.86048896706237</v>
      </c>
      <c r="L960">
        <f t="shared" si="319"/>
        <v>0.95100000000000073</v>
      </c>
      <c r="M960" s="2">
        <f t="shared" si="304"/>
        <v>5.5757947730103209E-3</v>
      </c>
      <c r="N960">
        <f t="shared" si="320"/>
        <v>-18.798986915343594</v>
      </c>
      <c r="O960">
        <f t="shared" si="305"/>
        <v>6.8502073480396076E-9</v>
      </c>
      <c r="P960" s="2">
        <f t="shared" si="310"/>
        <v>7.2350644483595965E-12</v>
      </c>
      <c r="R960">
        <f t="shared" si="318"/>
        <v>0.95100000000000073</v>
      </c>
      <c r="S960">
        <f t="shared" si="311"/>
        <v>3.9911766349102306E-44</v>
      </c>
      <c r="T960">
        <f t="shared" si="312"/>
        <v>-99.929658008342031</v>
      </c>
      <c r="U960">
        <f t="shared" si="313"/>
        <v>453.02489623849613</v>
      </c>
      <c r="V960">
        <f t="shared" si="314"/>
        <v>180.45629141754378</v>
      </c>
      <c r="W960">
        <f t="shared" si="315"/>
        <v>188.62817342367163</v>
      </c>
      <c r="X960">
        <f t="shared" si="316"/>
        <v>-2.9139905533312667</v>
      </c>
      <c r="Y960">
        <f t="shared" si="317"/>
        <v>-180.95609885229152</v>
      </c>
    </row>
    <row r="961" spans="3:25" x14ac:dyDescent="0.55000000000000004">
      <c r="C961">
        <f t="shared" si="321"/>
        <v>0.95200000000000073</v>
      </c>
      <c r="D961">
        <f t="shared" si="306"/>
        <v>1.0693966836211177E-42</v>
      </c>
      <c r="E961">
        <f t="shared" si="322"/>
        <v>-96.641479263380717</v>
      </c>
      <c r="F961">
        <f t="shared" si="307"/>
        <v>359.1342053695754</v>
      </c>
      <c r="G961">
        <f t="shared" si="308"/>
        <v>125.31727114935688</v>
      </c>
      <c r="H961">
        <f t="shared" si="309"/>
        <v>164.3201122631952</v>
      </c>
      <c r="I961">
        <f t="shared" si="323"/>
        <v>-2.1643707443939229</v>
      </c>
      <c r="J961">
        <f t="shared" si="324"/>
        <v>-163.97393047601011</v>
      </c>
      <c r="L961">
        <f t="shared" si="319"/>
        <v>0.95200000000000073</v>
      </c>
      <c r="M961" s="2">
        <f t="shared" si="304"/>
        <v>4.9999742158655068E-3</v>
      </c>
      <c r="N961">
        <f t="shared" si="320"/>
        <v>-18.907989027116358</v>
      </c>
      <c r="O961">
        <f t="shared" si="305"/>
        <v>6.1427763229956076E-9</v>
      </c>
      <c r="P961" s="2">
        <f t="shared" si="310"/>
        <v>6.496491835517613E-12</v>
      </c>
      <c r="R961">
        <f t="shared" si="318"/>
        <v>0.95200000000000073</v>
      </c>
      <c r="S961">
        <f t="shared" si="311"/>
        <v>1.2310718854772703E-44</v>
      </c>
      <c r="T961">
        <f t="shared" si="312"/>
        <v>-101.10585885023964</v>
      </c>
      <c r="U961">
        <f t="shared" si="313"/>
        <v>453.02489623849613</v>
      </c>
      <c r="V961">
        <f t="shared" si="314"/>
        <v>180.45629141754378</v>
      </c>
      <c r="W961">
        <f t="shared" si="315"/>
        <v>188.62817342367163</v>
      </c>
      <c r="X961">
        <f t="shared" si="316"/>
        <v>-2.853034163064716</v>
      </c>
      <c r="Y961">
        <f t="shared" si="317"/>
        <v>-182.19325608445567</v>
      </c>
    </row>
    <row r="962" spans="3:25" x14ac:dyDescent="0.55000000000000004">
      <c r="C962">
        <f t="shared" si="321"/>
        <v>0.95300000000000074</v>
      </c>
      <c r="D962">
        <f t="shared" si="306"/>
        <v>3.5930084813357892E-43</v>
      </c>
      <c r="E962">
        <f t="shared" si="322"/>
        <v>-97.732169130098868</v>
      </c>
      <c r="F962">
        <f t="shared" si="307"/>
        <v>359.1342053695754</v>
      </c>
      <c r="G962">
        <f t="shared" si="308"/>
        <v>125.31727114935688</v>
      </c>
      <c r="H962">
        <f t="shared" si="309"/>
        <v>164.3201122631952</v>
      </c>
      <c r="I962">
        <f t="shared" si="323"/>
        <v>-2.1181765144291034</v>
      </c>
      <c r="J962">
        <f t="shared" si="324"/>
        <v>-165.11081457269307</v>
      </c>
      <c r="L962">
        <f t="shared" si="319"/>
        <v>0.95300000000000074</v>
      </c>
      <c r="M962" s="2">
        <f t="shared" si="304"/>
        <v>4.4718869878784461E-3</v>
      </c>
      <c r="N962">
        <f t="shared" si="320"/>
        <v>-19.019611318223642</v>
      </c>
      <c r="O962">
        <f t="shared" si="305"/>
        <v>5.4939886331987375E-9</v>
      </c>
      <c r="P962" s="2">
        <f t="shared" si="310"/>
        <v>5.8183824780971782E-12</v>
      </c>
      <c r="R962">
        <f t="shared" si="318"/>
        <v>0.95300000000000074</v>
      </c>
      <c r="S962">
        <f t="shared" si="311"/>
        <v>3.699353877384258E-45</v>
      </c>
      <c r="T962">
        <f t="shared" si="312"/>
        <v>-102.30817100806506</v>
      </c>
      <c r="U962">
        <f t="shared" si="313"/>
        <v>453.02489623849613</v>
      </c>
      <c r="V962">
        <f t="shared" si="314"/>
        <v>180.45629141754378</v>
      </c>
      <c r="W962">
        <f t="shared" si="315"/>
        <v>188.62817342367163</v>
      </c>
      <c r="X962">
        <f t="shared" si="316"/>
        <v>-2.7921417690201817</v>
      </c>
      <c r="Y962">
        <f t="shared" si="317"/>
        <v>-183.45646063632563</v>
      </c>
    </row>
    <row r="963" spans="3:25" x14ac:dyDescent="0.55000000000000004">
      <c r="C963">
        <f t="shared" si="321"/>
        <v>0.95400000000000074</v>
      </c>
      <c r="D963">
        <f t="shared" si="306"/>
        <v>1.1779793668314121E-43</v>
      </c>
      <c r="E963">
        <f t="shared" si="322"/>
        <v>-98.847358429091216</v>
      </c>
      <c r="F963">
        <f t="shared" si="307"/>
        <v>359.1342053695754</v>
      </c>
      <c r="G963">
        <f t="shared" si="308"/>
        <v>125.31727114935688</v>
      </c>
      <c r="H963">
        <f t="shared" si="309"/>
        <v>164.3201122631952</v>
      </c>
      <c r="I963">
        <f t="shared" si="323"/>
        <v>-2.0720307314893893</v>
      </c>
      <c r="J963">
        <f t="shared" si="324"/>
        <v>-166.27214965462514</v>
      </c>
      <c r="L963">
        <f t="shared" si="319"/>
        <v>0.95400000000000074</v>
      </c>
      <c r="M963" s="2">
        <f t="shared" si="304"/>
        <v>3.988662582187481E-3</v>
      </c>
      <c r="N963">
        <f t="shared" si="320"/>
        <v>-19.133965800432247</v>
      </c>
      <c r="O963">
        <f t="shared" si="305"/>
        <v>4.900317684146002E-9</v>
      </c>
      <c r="P963" s="2">
        <f t="shared" si="310"/>
        <v>5.1971531586723749E-12</v>
      </c>
      <c r="R963">
        <f t="shared" si="318"/>
        <v>0.95400000000000074</v>
      </c>
      <c r="S963">
        <f t="shared" si="311"/>
        <v>1.081787099623653E-45</v>
      </c>
      <c r="T963">
        <f t="shared" si="312"/>
        <v>-103.53771478926602</v>
      </c>
      <c r="U963">
        <f t="shared" si="313"/>
        <v>453.02489623849613</v>
      </c>
      <c r="V963">
        <f t="shared" si="314"/>
        <v>180.45629141754378</v>
      </c>
      <c r="W963">
        <f t="shared" si="315"/>
        <v>188.62817342367163</v>
      </c>
      <c r="X963">
        <f t="shared" si="316"/>
        <v>-2.731313236963286</v>
      </c>
      <c r="Y963">
        <f t="shared" si="317"/>
        <v>-184.74683294958348</v>
      </c>
    </row>
    <row r="964" spans="3:25" x14ac:dyDescent="0.55000000000000004">
      <c r="C964">
        <f t="shared" si="321"/>
        <v>0.95500000000000074</v>
      </c>
      <c r="D964">
        <f t="shared" si="306"/>
        <v>3.7645266789268185E-44</v>
      </c>
      <c r="E964">
        <f t="shared" si="322"/>
        <v>-99.988121954477577</v>
      </c>
      <c r="F964">
        <f t="shared" si="307"/>
        <v>359.1342053695754</v>
      </c>
      <c r="G964">
        <f t="shared" si="308"/>
        <v>125.31727114935688</v>
      </c>
      <c r="H964">
        <f t="shared" si="309"/>
        <v>164.3201122631952</v>
      </c>
      <c r="I964">
        <f t="shared" si="323"/>
        <v>-2.0259332940618657</v>
      </c>
      <c r="J964">
        <f t="shared" si="324"/>
        <v>-167.45901061743902</v>
      </c>
      <c r="L964">
        <f t="shared" si="319"/>
        <v>0.95500000000000074</v>
      </c>
      <c r="M964" s="2">
        <f t="shared" si="304"/>
        <v>3.547524046340257E-3</v>
      </c>
      <c r="N964">
        <f t="shared" si="320"/>
        <v>-19.251171874290687</v>
      </c>
      <c r="O964">
        <f t="shared" si="305"/>
        <v>4.3583518186891935E-9</v>
      </c>
      <c r="P964" s="2">
        <f t="shared" si="310"/>
        <v>4.6293347514176017E-12</v>
      </c>
      <c r="R964">
        <f t="shared" si="318"/>
        <v>0.95500000000000074</v>
      </c>
      <c r="S964">
        <f t="shared" si="311"/>
        <v>3.0747693466181557E-46</v>
      </c>
      <c r="T964">
        <f t="shared" si="312"/>
        <v>-104.79568438851082</v>
      </c>
      <c r="U964">
        <f t="shared" si="313"/>
        <v>453.02489623849613</v>
      </c>
      <c r="V964">
        <f t="shared" si="314"/>
        <v>180.45629141754378</v>
      </c>
      <c r="W964">
        <f t="shared" si="315"/>
        <v>188.62817342367163</v>
      </c>
      <c r="X964">
        <f t="shared" si="316"/>
        <v>-2.6705484330815499</v>
      </c>
      <c r="Y964">
        <f t="shared" si="317"/>
        <v>-186.06556735271002</v>
      </c>
    </row>
    <row r="965" spans="3:25" x14ac:dyDescent="0.55000000000000004">
      <c r="C965">
        <f t="shared" si="321"/>
        <v>0.95600000000000074</v>
      </c>
      <c r="D965">
        <f t="shared" si="306"/>
        <v>1.1713267894191436E-44</v>
      </c>
      <c r="E965">
        <f t="shared" si="322"/>
        <v>-101.15560697737924</v>
      </c>
      <c r="F965">
        <f t="shared" si="307"/>
        <v>359.1342053695754</v>
      </c>
      <c r="G965">
        <f t="shared" si="308"/>
        <v>125.31727114935688</v>
      </c>
      <c r="H965">
        <f t="shared" si="309"/>
        <v>164.3201122631952</v>
      </c>
      <c r="I965">
        <f t="shared" si="323"/>
        <v>-1.9798841009523398</v>
      </c>
      <c r="J965">
        <f t="shared" si="324"/>
        <v>-168.67254483345022</v>
      </c>
      <c r="L965">
        <f t="shared" si="319"/>
        <v>0.95600000000000074</v>
      </c>
      <c r="M965" s="2">
        <f t="shared" si="304"/>
        <v>3.1457891768063057E-3</v>
      </c>
      <c r="N965">
        <f t="shared" si="320"/>
        <v>-19.371356993413645</v>
      </c>
      <c r="O965">
        <f t="shared" si="305"/>
        <v>3.8647957845671834E-9</v>
      </c>
      <c r="P965" s="2">
        <f t="shared" si="310"/>
        <v>4.1115738016281917E-12</v>
      </c>
      <c r="R965">
        <f t="shared" si="318"/>
        <v>0.95600000000000074</v>
      </c>
      <c r="S965">
        <f t="shared" si="311"/>
        <v>8.4836844306126249E-47</v>
      </c>
      <c r="T965">
        <f t="shared" si="312"/>
        <v>-106.08335453053544</v>
      </c>
      <c r="U965">
        <f t="shared" si="313"/>
        <v>453.02489623849613</v>
      </c>
      <c r="V965">
        <f t="shared" si="314"/>
        <v>180.45629141754378</v>
      </c>
      <c r="W965">
        <f t="shared" si="315"/>
        <v>188.62817342367163</v>
      </c>
      <c r="X965">
        <f t="shared" si="316"/>
        <v>-2.6098472239826296</v>
      </c>
      <c r="Y965">
        <f t="shared" si="317"/>
        <v>-187.41393870383357</v>
      </c>
    </row>
    <row r="966" spans="3:25" x14ac:dyDescent="0.55000000000000004">
      <c r="C966">
        <f t="shared" si="321"/>
        <v>0.95700000000000074</v>
      </c>
      <c r="D966">
        <f t="shared" si="306"/>
        <v>3.5441178050302224E-45</v>
      </c>
      <c r="E966">
        <f t="shared" si="322"/>
        <v>-102.35103991184467</v>
      </c>
      <c r="F966">
        <f t="shared" si="307"/>
        <v>359.1342053695754</v>
      </c>
      <c r="G966">
        <f t="shared" si="308"/>
        <v>125.31727114935688</v>
      </c>
      <c r="H966">
        <f t="shared" si="309"/>
        <v>164.3201122631952</v>
      </c>
      <c r="I966">
        <f t="shared" si="323"/>
        <v>-1.9338830512840088</v>
      </c>
      <c r="J966">
        <f t="shared" si="324"/>
        <v>-169.91397881758397</v>
      </c>
      <c r="L966">
        <f t="shared" si="319"/>
        <v>0.95700000000000074</v>
      </c>
      <c r="M966" s="2">
        <f t="shared" si="304"/>
        <v>2.7808715272148966E-3</v>
      </c>
      <c r="N966">
        <f t="shared" si="320"/>
        <v>-19.494657405140096</v>
      </c>
      <c r="O966">
        <f t="shared" si="305"/>
        <v>3.4164719730882302E-9</v>
      </c>
      <c r="P966" s="2">
        <f t="shared" si="310"/>
        <v>3.6406338788277103E-12</v>
      </c>
      <c r="R966">
        <f t="shared" si="318"/>
        <v>0.95700000000000074</v>
      </c>
      <c r="S966">
        <f t="shared" si="311"/>
        <v>2.2691640278432957E-47</v>
      </c>
      <c r="T966">
        <f t="shared" si="312"/>
        <v>-107.40208787672732</v>
      </c>
      <c r="U966">
        <f t="shared" si="313"/>
        <v>453.02489623849613</v>
      </c>
      <c r="V966">
        <f t="shared" si="314"/>
        <v>180.45629141754378</v>
      </c>
      <c r="W966">
        <f t="shared" si="315"/>
        <v>188.62817342367163</v>
      </c>
      <c r="X966">
        <f t="shared" si="316"/>
        <v>-2.5492094766925573</v>
      </c>
      <c r="Y966">
        <f t="shared" si="317"/>
        <v>-188.79330979731552</v>
      </c>
    </row>
    <row r="967" spans="3:25" x14ac:dyDescent="0.55000000000000004">
      <c r="C967">
        <f t="shared" si="321"/>
        <v>0.95800000000000074</v>
      </c>
      <c r="D967">
        <f t="shared" si="306"/>
        <v>1.0414306777819807E-45</v>
      </c>
      <c r="E967">
        <f t="shared" si="322"/>
        <v>-103.57573376520727</v>
      </c>
      <c r="F967">
        <f t="shared" si="307"/>
        <v>359.1342053695754</v>
      </c>
      <c r="G967">
        <f t="shared" si="308"/>
        <v>125.31727114935688</v>
      </c>
      <c r="H967">
        <f t="shared" si="309"/>
        <v>164.3201122631952</v>
      </c>
      <c r="I967">
        <f t="shared" si="323"/>
        <v>-1.8879300444961324</v>
      </c>
      <c r="J967">
        <f t="shared" si="324"/>
        <v>-171.18462567773446</v>
      </c>
      <c r="L967">
        <f t="shared" si="319"/>
        <v>0.95800000000000074</v>
      </c>
      <c r="M967" s="2">
        <f t="shared" si="304"/>
        <v>2.4502812266567362E-3</v>
      </c>
      <c r="N967">
        <f t="shared" si="320"/>
        <v>-19.621218978350576</v>
      </c>
      <c r="O967">
        <f t="shared" si="305"/>
        <v>3.0103214244640222E-9</v>
      </c>
      <c r="P967" s="2">
        <f t="shared" si="310"/>
        <v>3.2133966987761291E-12</v>
      </c>
      <c r="R967">
        <f t="shared" si="318"/>
        <v>0.95800000000000074</v>
      </c>
      <c r="S967">
        <f t="shared" si="311"/>
        <v>5.8752062183725574E-48</v>
      </c>
      <c r="T967">
        <f t="shared" si="312"/>
        <v>-108.75334330330041</v>
      </c>
      <c r="U967">
        <f t="shared" si="313"/>
        <v>453.02489623849613</v>
      </c>
      <c r="V967">
        <f t="shared" si="314"/>
        <v>180.45629141754378</v>
      </c>
      <c r="W967">
        <f t="shared" si="315"/>
        <v>188.62817342367163</v>
      </c>
      <c r="X967">
        <f t="shared" si="316"/>
        <v>-2.4886350586539927</v>
      </c>
      <c r="Y967">
        <f t="shared" si="317"/>
        <v>-190.20513964192716</v>
      </c>
    </row>
    <row r="968" spans="3:25" x14ac:dyDescent="0.55000000000000004">
      <c r="C968">
        <f t="shared" si="321"/>
        <v>0.95900000000000074</v>
      </c>
      <c r="D968">
        <f t="shared" si="306"/>
        <v>2.9677906627610178E-46</v>
      </c>
      <c r="E968">
        <f t="shared" si="322"/>
        <v>-104.83109648632318</v>
      </c>
      <c r="F968">
        <f t="shared" si="307"/>
        <v>359.1342053695754</v>
      </c>
      <c r="G968">
        <f t="shared" si="308"/>
        <v>125.31727114935688</v>
      </c>
      <c r="H968">
        <f t="shared" si="309"/>
        <v>164.3201122631952</v>
      </c>
      <c r="I968">
        <f t="shared" si="323"/>
        <v>-1.8420249803427147</v>
      </c>
      <c r="J968">
        <f t="shared" si="324"/>
        <v>-172.48589346300378</v>
      </c>
      <c r="L968">
        <f t="shared" si="319"/>
        <v>0.95900000000000074</v>
      </c>
      <c r="M968" s="2">
        <f t="shared" si="304"/>
        <v>2.1516256047183161E-3</v>
      </c>
      <c r="N968">
        <f t="shared" si="320"/>
        <v>-19.751198131048859</v>
      </c>
      <c r="O968">
        <f t="shared" si="305"/>
        <v>2.643404595702879E-9</v>
      </c>
      <c r="P968" s="2">
        <f t="shared" si="310"/>
        <v>2.8268630100834529E-12</v>
      </c>
      <c r="R968">
        <f t="shared" si="318"/>
        <v>0.95900000000000074</v>
      </c>
      <c r="S968">
        <f t="shared" si="311"/>
        <v>1.4702012359120367E-48</v>
      </c>
      <c r="T968">
        <f t="shared" si="312"/>
        <v>-110.13868517711458</v>
      </c>
      <c r="U968">
        <f t="shared" si="313"/>
        <v>453.02489623849613</v>
      </c>
      <c r="V968">
        <f t="shared" si="314"/>
        <v>180.45629141754378</v>
      </c>
      <c r="W968">
        <f t="shared" si="315"/>
        <v>188.62817342367163</v>
      </c>
      <c r="X968">
        <f t="shared" si="316"/>
        <v>-2.4281238377244874</v>
      </c>
      <c r="Y968">
        <f t="shared" si="317"/>
        <v>-191.65099273667084</v>
      </c>
    </row>
    <row r="969" spans="3:25" x14ac:dyDescent="0.55000000000000004">
      <c r="C969">
        <f t="shared" si="321"/>
        <v>0.96000000000000074</v>
      </c>
      <c r="D969">
        <f t="shared" si="306"/>
        <v>8.1895506114969519E-47</v>
      </c>
      <c r="E969">
        <f t="shared" si="322"/>
        <v>-106.1186403447517</v>
      </c>
      <c r="F969">
        <f t="shared" si="307"/>
        <v>359.1342053695754</v>
      </c>
      <c r="G969">
        <f t="shared" si="308"/>
        <v>125.31727114935688</v>
      </c>
      <c r="H969">
        <f t="shared" si="309"/>
        <v>164.3201122631952</v>
      </c>
      <c r="I969">
        <f t="shared" si="323"/>
        <v>-1.7961677588911915</v>
      </c>
      <c r="J969">
        <f t="shared" si="324"/>
        <v>-173.81929454288382</v>
      </c>
      <c r="L969">
        <f t="shared" si="319"/>
        <v>0.96000000000000074</v>
      </c>
      <c r="M969" s="2">
        <f t="shared" si="304"/>
        <v>1.8826096202732403E-3</v>
      </c>
      <c r="N969">
        <f t="shared" si="320"/>
        <v>-19.884762872492878</v>
      </c>
      <c r="O969">
        <f t="shared" si="305"/>
        <v>2.3129018874063095E-9</v>
      </c>
      <c r="P969" s="2">
        <f t="shared" si="310"/>
        <v>2.4781532415545964E-12</v>
      </c>
      <c r="R969">
        <f t="shared" si="318"/>
        <v>0.96000000000000074</v>
      </c>
      <c r="S969">
        <f t="shared" si="311"/>
        <v>3.5497450347862553E-49</v>
      </c>
      <c r="T969">
        <f t="shared" si="312"/>
        <v>-111.55979377698715</v>
      </c>
      <c r="U969">
        <f t="shared" si="313"/>
        <v>453.02489623849613</v>
      </c>
      <c r="V969">
        <f t="shared" si="314"/>
        <v>180.45629141754378</v>
      </c>
      <c r="W969">
        <f t="shared" si="315"/>
        <v>188.62817342367163</v>
      </c>
      <c r="X969">
        <f t="shared" si="316"/>
        <v>-2.3676756821747524</v>
      </c>
      <c r="Y969">
        <f t="shared" si="317"/>
        <v>-193.13254949209315</v>
      </c>
    </row>
    <row r="970" spans="3:25" x14ac:dyDescent="0.55000000000000004">
      <c r="C970">
        <f t="shared" si="321"/>
        <v>0.96100000000000074</v>
      </c>
      <c r="D970">
        <f t="shared" si="306"/>
        <v>2.1847619455056632E-47</v>
      </c>
      <c r="E970">
        <f t="shared" si="322"/>
        <v>-107.43999249753334</v>
      </c>
      <c r="F970">
        <f t="shared" si="307"/>
        <v>359.1342053695754</v>
      </c>
      <c r="G970">
        <f t="shared" si="308"/>
        <v>125.31727114935688</v>
      </c>
      <c r="H970">
        <f t="shared" si="309"/>
        <v>164.3201122631952</v>
      </c>
      <c r="I970">
        <f t="shared" si="323"/>
        <v>-1.7503582805211266</v>
      </c>
      <c r="J970">
        <f t="shared" si="324"/>
        <v>-175.18645617403553</v>
      </c>
      <c r="L970">
        <f t="shared" si="319"/>
        <v>0.96100000000000074</v>
      </c>
      <c r="M970" s="2">
        <f t="shared" ref="M970:M1008" si="325">O970/$P$1010</f>
        <v>1.6410360914373631E-3</v>
      </c>
      <c r="N970">
        <f t="shared" si="320"/>
        <v>-20.022093977280871</v>
      </c>
      <c r="O970">
        <f t="shared" ref="O970:O1008" si="326">EXP(N970)</f>
        <v>2.0161139262830638E-9</v>
      </c>
      <c r="P970" s="2">
        <f t="shared" si="310"/>
        <v>2.1645079068446886E-12</v>
      </c>
      <c r="R970">
        <f t="shared" si="318"/>
        <v>0.96100000000000074</v>
      </c>
      <c r="S970">
        <f t="shared" si="311"/>
        <v>8.2546577364150671E-50</v>
      </c>
      <c r="T970">
        <f t="shared" si="312"/>
        <v>-113.01847703455678</v>
      </c>
      <c r="U970">
        <f t="shared" si="313"/>
        <v>453.02489623849613</v>
      </c>
      <c r="V970">
        <f t="shared" si="314"/>
        <v>180.45629141754378</v>
      </c>
      <c r="W970">
        <f t="shared" si="315"/>
        <v>188.62817342367163</v>
      </c>
      <c r="X970">
        <f t="shared" si="316"/>
        <v>-2.3072904606869398</v>
      </c>
      <c r="Y970">
        <f t="shared" si="317"/>
        <v>-194.65161797115059</v>
      </c>
    </row>
    <row r="971" spans="3:25" x14ac:dyDescent="0.55000000000000004">
      <c r="C971">
        <f t="shared" si="321"/>
        <v>0.96200000000000074</v>
      </c>
      <c r="D971">
        <f t="shared" ref="D971:D1008" si="327">EXP(E971)</f>
        <v>5.624755806683443E-48</v>
      </c>
      <c r="E971">
        <f t="shared" si="322"/>
        <v>-108.79690692871121</v>
      </c>
      <c r="F971">
        <f t="shared" ref="F971:F1008" si="328">GAMMALN($D$3+$D$2)</f>
        <v>359.1342053695754</v>
      </c>
      <c r="G971">
        <f t="shared" ref="G971:G1008" si="329">GAMMALN($D$2)</f>
        <v>125.31727114935688</v>
      </c>
      <c r="H971">
        <f t="shared" ref="H971:H1008" si="330">GAMMALN($D$3)</f>
        <v>164.3201122631952</v>
      </c>
      <c r="I971">
        <f t="shared" si="323"/>
        <v>-1.7045964459229108</v>
      </c>
      <c r="J971">
        <f t="shared" si="324"/>
        <v>-176.58913243981161</v>
      </c>
      <c r="L971">
        <f t="shared" si="319"/>
        <v>0.96200000000000074</v>
      </c>
      <c r="M971" s="2">
        <f t="shared" si="325"/>
        <v>1.4248057245049885E-3</v>
      </c>
      <c r="N971">
        <f t="shared" si="320"/>
        <v>-20.16338631196464</v>
      </c>
      <c r="O971">
        <f t="shared" si="326"/>
        <v>1.7504616006990368E-9</v>
      </c>
      <c r="P971" s="2">
        <f t="shared" ref="P971:P1008" si="331">0.5*(O971+O970)*(L971-L970)</f>
        <v>1.8832877634910521E-12</v>
      </c>
      <c r="R971">
        <f t="shared" si="318"/>
        <v>0.96200000000000074</v>
      </c>
      <c r="S971">
        <f t="shared" ref="S971:S1008" si="332">EXP(T971)</f>
        <v>1.8451689576908194E-50</v>
      </c>
      <c r="T971">
        <f t="shared" ref="T971:T1008" si="333">U971-V971-W971+X971+Y971</f>
        <v>-114.51668380041843</v>
      </c>
      <c r="U971">
        <f t="shared" ref="U971:U1008" si="334">GAMMALN($U$1)</f>
        <v>453.02489623849613</v>
      </c>
      <c r="V971">
        <f t="shared" ref="V971:V1008" si="335">GAMMALN($U$2)</f>
        <v>180.45629141754378</v>
      </c>
      <c r="W971">
        <f t="shared" ref="W971:W1008" si="336">GAMMALN($U$3)</f>
        <v>188.62817342367163</v>
      </c>
      <c r="X971">
        <f t="shared" ref="X971:X1008" si="337">($U$2-1)*LN(R971)</f>
        <v>-2.2469680423529277</v>
      </c>
      <c r="Y971">
        <f t="shared" ref="Y971:Y1008" si="338">($U$3-1)*LN(1-R971)</f>
        <v>-196.21014715534625</v>
      </c>
    </row>
    <row r="972" spans="3:25" x14ac:dyDescent="0.55000000000000004">
      <c r="C972">
        <f t="shared" si="321"/>
        <v>0.96300000000000074</v>
      </c>
      <c r="D972">
        <f t="shared" si="327"/>
        <v>1.3948773390245309E-48</v>
      </c>
      <c r="E972">
        <f t="shared" si="322"/>
        <v>-110.19127798132152</v>
      </c>
      <c r="F972">
        <f t="shared" si="328"/>
        <v>359.1342053695754</v>
      </c>
      <c r="G972">
        <f t="shared" si="329"/>
        <v>125.31727114935688</v>
      </c>
      <c r="H972">
        <f t="shared" si="330"/>
        <v>164.3201122631952</v>
      </c>
      <c r="I972">
        <f t="shared" si="323"/>
        <v>-1.6588821560964719</v>
      </c>
      <c r="J972">
        <f t="shared" si="324"/>
        <v>-178.02921778224837</v>
      </c>
      <c r="L972">
        <f t="shared" si="319"/>
        <v>0.96300000000000074</v>
      </c>
      <c r="M972" s="2">
        <f t="shared" si="325"/>
        <v>1.2319169401220928E-3</v>
      </c>
      <c r="N972">
        <f t="shared" si="320"/>
        <v>-20.308850338603747</v>
      </c>
      <c r="O972">
        <f t="shared" si="326"/>
        <v>1.5134858471203651E-9</v>
      </c>
      <c r="P972" s="2">
        <f t="shared" si="331"/>
        <v>1.6319737239097023E-12</v>
      </c>
      <c r="R972">
        <f t="shared" ref="R972:R1008" si="339">0.001+R971</f>
        <v>0.96300000000000074</v>
      </c>
      <c r="S972">
        <f t="shared" si="332"/>
        <v>3.9563459644312182E-51</v>
      </c>
      <c r="T972">
        <f t="shared" si="333"/>
        <v>-116.05651887966785</v>
      </c>
      <c r="U972">
        <f t="shared" si="334"/>
        <v>453.02489623849613</v>
      </c>
      <c r="V972">
        <f t="shared" si="335"/>
        <v>180.45629141754378</v>
      </c>
      <c r="W972">
        <f t="shared" si="336"/>
        <v>188.62817342367163</v>
      </c>
      <c r="X972">
        <f t="shared" si="337"/>
        <v>-2.1867082966726219</v>
      </c>
      <c r="Y972">
        <f t="shared" si="338"/>
        <v>-197.81024198027598</v>
      </c>
    </row>
    <row r="973" spans="3:25" x14ac:dyDescent="0.55000000000000004">
      <c r="C973">
        <f t="shared" si="321"/>
        <v>0.96400000000000075</v>
      </c>
      <c r="D973">
        <f t="shared" si="327"/>
        <v>3.3251467649723088E-49</v>
      </c>
      <c r="E973">
        <f t="shared" si="322"/>
        <v>-111.62515574373326</v>
      </c>
      <c r="F973">
        <f t="shared" si="328"/>
        <v>359.1342053695754</v>
      </c>
      <c r="G973">
        <f t="shared" si="329"/>
        <v>125.31727114935688</v>
      </c>
      <c r="H973">
        <f t="shared" si="330"/>
        <v>164.3201122631952</v>
      </c>
      <c r="I973">
        <f t="shared" si="323"/>
        <v>-1.6132153123499893</v>
      </c>
      <c r="J973">
        <f t="shared" si="324"/>
        <v>-179.50876238840658</v>
      </c>
      <c r="L973">
        <f t="shared" ref="L973:L1008" si="340">C973</f>
        <v>0.96400000000000075</v>
      </c>
      <c r="M973" s="2">
        <f t="shared" si="325"/>
        <v>1.0604654954218509E-3</v>
      </c>
      <c r="N973">
        <f t="shared" ref="N973:N1008" si="341">$M$3*LN(L973)+($M$2-$M$3)*LN(1-L973)</f>
        <v>-20.458713824358558</v>
      </c>
      <c r="O973">
        <f t="shared" si="326"/>
        <v>1.3028471858836436E-9</v>
      </c>
      <c r="P973" s="2">
        <f t="shared" si="331"/>
        <v>1.4081665165020057E-12</v>
      </c>
      <c r="R973">
        <f t="shared" si="339"/>
        <v>0.96400000000000075</v>
      </c>
      <c r="S973">
        <f t="shared" si="332"/>
        <v>8.1186566870274249E-52</v>
      </c>
      <c r="T973">
        <f t="shared" si="333"/>
        <v>-117.64026012783437</v>
      </c>
      <c r="U973">
        <f t="shared" si="334"/>
        <v>453.02489623849613</v>
      </c>
      <c r="V973">
        <f t="shared" si="335"/>
        <v>180.45629141754378</v>
      </c>
      <c r="W973">
        <f t="shared" si="336"/>
        <v>188.62817342367163</v>
      </c>
      <c r="X973">
        <f t="shared" si="337"/>
        <v>-2.1265110935522586</v>
      </c>
      <c r="Y973">
        <f t="shared" si="338"/>
        <v>-199.45418043156286</v>
      </c>
    </row>
    <row r="974" spans="3:25" x14ac:dyDescent="0.55000000000000004">
      <c r="C974">
        <f t="shared" si="321"/>
        <v>0.96500000000000075</v>
      </c>
      <c r="D974">
        <f t="shared" si="327"/>
        <v>7.6026057153935167E-50</v>
      </c>
      <c r="E974">
        <f t="shared" si="322"/>
        <v>-113.10076360388351</v>
      </c>
      <c r="F974">
        <f t="shared" si="328"/>
        <v>359.1342053695754</v>
      </c>
      <c r="G974">
        <f t="shared" si="329"/>
        <v>125.31727114935688</v>
      </c>
      <c r="H974">
        <f t="shared" si="330"/>
        <v>164.3201122631952</v>
      </c>
      <c r="I974">
        <f t="shared" si="323"/>
        <v>-1.5675958162986157</v>
      </c>
      <c r="J974">
        <f t="shared" si="324"/>
        <v>-181.0299897446082</v>
      </c>
      <c r="L974">
        <f t="shared" si="340"/>
        <v>0.96500000000000075</v>
      </c>
      <c r="M974" s="2">
        <f t="shared" si="325"/>
        <v>9.0864390134753827E-4</v>
      </c>
      <c r="N974">
        <f t="shared" si="341"/>
        <v>-20.613223791960571</v>
      </c>
      <c r="O974">
        <f t="shared" si="326"/>
        <v>1.1163250053412182E-9</v>
      </c>
      <c r="P974" s="2">
        <f t="shared" si="331"/>
        <v>1.209586095612432E-12</v>
      </c>
      <c r="R974">
        <f t="shared" si="339"/>
        <v>0.96500000000000075</v>
      </c>
      <c r="S974">
        <f t="shared" si="332"/>
        <v>1.5904975313815771E-52</v>
      </c>
      <c r="T974">
        <f t="shared" si="333"/>
        <v>-119.27037795558664</v>
      </c>
      <c r="U974">
        <f t="shared" si="334"/>
        <v>453.02489623849613</v>
      </c>
      <c r="V974">
        <f t="shared" si="335"/>
        <v>180.45629141754378</v>
      </c>
      <c r="W974">
        <f t="shared" si="336"/>
        <v>188.62817342367163</v>
      </c>
      <c r="X974">
        <f t="shared" si="337"/>
        <v>-2.0663763033027207</v>
      </c>
      <c r="Y974">
        <f t="shared" si="338"/>
        <v>-201.14443304956467</v>
      </c>
    </row>
    <row r="975" spans="3:25" x14ac:dyDescent="0.55000000000000004">
      <c r="C975">
        <f t="shared" si="321"/>
        <v>0.96600000000000075</v>
      </c>
      <c r="D975">
        <f t="shared" si="327"/>
        <v>1.6631880974130811E-50</v>
      </c>
      <c r="E975">
        <f t="shared" si="322"/>
        <v>-114.62051834860377</v>
      </c>
      <c r="F975">
        <f t="shared" si="328"/>
        <v>359.1342053695754</v>
      </c>
      <c r="G975">
        <f t="shared" si="329"/>
        <v>125.31727114935688</v>
      </c>
      <c r="H975">
        <f t="shared" si="330"/>
        <v>164.3201122631952</v>
      </c>
      <c r="I975">
        <f t="shared" si="323"/>
        <v>-1.5220235698632045</v>
      </c>
      <c r="J975">
        <f t="shared" si="324"/>
        <v>-182.59531673576387</v>
      </c>
      <c r="L975">
        <f t="shared" si="340"/>
        <v>0.96600000000000075</v>
      </c>
      <c r="M975" s="2">
        <f t="shared" si="325"/>
        <v>7.7474063492036411E-4</v>
      </c>
      <c r="N975">
        <f t="shared" si="341"/>
        <v>-20.772648752970639</v>
      </c>
      <c r="O975">
        <f t="shared" si="326"/>
        <v>9.5181659408369435E-10</v>
      </c>
      <c r="P975" s="2">
        <f t="shared" si="331"/>
        <v>1.0340707997124571E-12</v>
      </c>
      <c r="R975">
        <f t="shared" si="339"/>
        <v>0.96600000000000075</v>
      </c>
      <c r="S975">
        <f t="shared" si="332"/>
        <v>2.9667060621774225E-53</v>
      </c>
      <c r="T975">
        <f t="shared" si="333"/>
        <v>-120.94955766131696</v>
      </c>
      <c r="U975">
        <f t="shared" si="334"/>
        <v>453.02489623849613</v>
      </c>
      <c r="V975">
        <f t="shared" si="335"/>
        <v>180.45629141754378</v>
      </c>
      <c r="W975">
        <f t="shared" si="336"/>
        <v>188.62817342367163</v>
      </c>
      <c r="X975">
        <f t="shared" si="337"/>
        <v>-2.0063037966378605</v>
      </c>
      <c r="Y975">
        <f t="shared" si="338"/>
        <v>-202.88368526195984</v>
      </c>
    </row>
    <row r="976" spans="3:25" x14ac:dyDescent="0.55000000000000004">
      <c r="C976">
        <f t="shared" si="321"/>
        <v>0.96700000000000075</v>
      </c>
      <c r="D976">
        <f t="shared" si="327"/>
        <v>3.4721933326121907E-51</v>
      </c>
      <c r="E976">
        <f t="shared" si="322"/>
        <v>-116.18705326409244</v>
      </c>
      <c r="F976">
        <f t="shared" si="328"/>
        <v>359.1342053695754</v>
      </c>
      <c r="G976">
        <f t="shared" si="329"/>
        <v>125.31727114935688</v>
      </c>
      <c r="H976">
        <f t="shared" si="330"/>
        <v>164.3201122631952</v>
      </c>
      <c r="I976">
        <f t="shared" si="323"/>
        <v>-1.476498475269046</v>
      </c>
      <c r="J976">
        <f t="shared" si="324"/>
        <v>-184.20737674584672</v>
      </c>
      <c r="L976">
        <f t="shared" si="340"/>
        <v>0.96700000000000075</v>
      </c>
      <c r="M976" s="2">
        <f t="shared" si="325"/>
        <v>6.5713914677536806E-4</v>
      </c>
      <c r="N976">
        <f t="shared" si="341"/>
        <v>-20.937281274497863</v>
      </c>
      <c r="O976">
        <f t="shared" si="326"/>
        <v>8.073359216366503E-10</v>
      </c>
      <c r="P976" s="2">
        <f t="shared" si="331"/>
        <v>8.7957625786017313E-13</v>
      </c>
      <c r="R976">
        <f t="shared" si="339"/>
        <v>0.96700000000000075</v>
      </c>
      <c r="S976">
        <f t="shared" si="332"/>
        <v>5.2533707770412418E-54</v>
      </c>
      <c r="T976">
        <f t="shared" si="333"/>
        <v>-122.68072509833287</v>
      </c>
      <c r="U976">
        <f t="shared" si="334"/>
        <v>453.02489623849613</v>
      </c>
      <c r="V976">
        <f t="shared" si="335"/>
        <v>180.45629141754378</v>
      </c>
      <c r="W976">
        <f t="shared" si="336"/>
        <v>188.62817342367163</v>
      </c>
      <c r="X976">
        <f t="shared" si="337"/>
        <v>-1.9462934446728335</v>
      </c>
      <c r="Y976">
        <f t="shared" si="338"/>
        <v>-204.67486305094079</v>
      </c>
    </row>
    <row r="977" spans="3:25" x14ac:dyDescent="0.55000000000000004">
      <c r="C977">
        <f t="shared" si="321"/>
        <v>0.96800000000000075</v>
      </c>
      <c r="D977">
        <f t="shared" si="327"/>
        <v>6.8976449642693212E-52</v>
      </c>
      <c r="E977">
        <f t="shared" si="322"/>
        <v>-117.8032447918727</v>
      </c>
      <c r="F977">
        <f t="shared" si="328"/>
        <v>359.1342053695754</v>
      </c>
      <c r="G977">
        <f t="shared" si="329"/>
        <v>125.31727114935688</v>
      </c>
      <c r="H977">
        <f t="shared" si="330"/>
        <v>164.3201122631952</v>
      </c>
      <c r="I977">
        <f t="shared" si="323"/>
        <v>-1.4310204350446076</v>
      </c>
      <c r="J977">
        <f t="shared" si="324"/>
        <v>-185.86904631385141</v>
      </c>
      <c r="L977">
        <f t="shared" si="340"/>
        <v>0.96800000000000075</v>
      </c>
      <c r="M977" s="2">
        <f t="shared" si="325"/>
        <v>5.543166648887864E-4</v>
      </c>
      <c r="N977">
        <f t="shared" si="341"/>
        <v>-21.107440940972435</v>
      </c>
      <c r="O977">
        <f t="shared" si="326"/>
        <v>6.8101216876601574E-10</v>
      </c>
      <c r="P977" s="2">
        <f t="shared" si="331"/>
        <v>7.4417404520133368E-13</v>
      </c>
      <c r="R977">
        <f t="shared" si="339"/>
        <v>0.96800000000000075</v>
      </c>
      <c r="S977">
        <f t="shared" si="332"/>
        <v>8.8030990308389796E-55</v>
      </c>
      <c r="T977">
        <f t="shared" si="333"/>
        <v>-124.46707629258771</v>
      </c>
      <c r="U977">
        <f t="shared" si="334"/>
        <v>453.02489623849613</v>
      </c>
      <c r="V977">
        <f t="shared" si="335"/>
        <v>180.45629141754378</v>
      </c>
      <c r="W977">
        <f t="shared" si="336"/>
        <v>188.62817342367163</v>
      </c>
      <c r="X977">
        <f t="shared" si="337"/>
        <v>-1.8863451189224374</v>
      </c>
      <c r="Y977">
        <f t="shared" si="338"/>
        <v>-206.52116257094602</v>
      </c>
    </row>
    <row r="978" spans="3:25" x14ac:dyDescent="0.55000000000000004">
      <c r="C978">
        <f t="shared" si="321"/>
        <v>0.96900000000000075</v>
      </c>
      <c r="D978">
        <f t="shared" si="327"/>
        <v>1.2997623211333172E-52</v>
      </c>
      <c r="E978">
        <f t="shared" si="322"/>
        <v>-119.47224341783576</v>
      </c>
      <c r="F978">
        <f t="shared" si="328"/>
        <v>359.1342053695754</v>
      </c>
      <c r="G978">
        <f t="shared" si="329"/>
        <v>125.31727114935688</v>
      </c>
      <c r="H978">
        <f t="shared" si="330"/>
        <v>164.3201122631952</v>
      </c>
      <c r="I978">
        <f t="shared" si="323"/>
        <v>-1.385589352020282</v>
      </c>
      <c r="J978">
        <f t="shared" si="324"/>
        <v>-187.58347602283879</v>
      </c>
      <c r="L978">
        <f t="shared" si="340"/>
        <v>0.96900000000000075</v>
      </c>
      <c r="M978" s="2">
        <f t="shared" si="325"/>
        <v>4.648427960565484E-4</v>
      </c>
      <c r="N978">
        <f t="shared" si="341"/>
        <v>-21.283477786261273</v>
      </c>
      <c r="O978">
        <f t="shared" si="326"/>
        <v>5.7108800930825622E-10</v>
      </c>
      <c r="P978" s="2">
        <f t="shared" si="331"/>
        <v>6.2605008903713664E-13</v>
      </c>
      <c r="R978">
        <f t="shared" si="339"/>
        <v>0.96900000000000075</v>
      </c>
      <c r="S978">
        <f t="shared" si="332"/>
        <v>1.3910632055431635E-55</v>
      </c>
      <c r="T978">
        <f t="shared" si="333"/>
        <v>-126.31211176383961</v>
      </c>
      <c r="U978">
        <f t="shared" si="334"/>
        <v>453.02489623849613</v>
      </c>
      <c r="V978">
        <f t="shared" si="335"/>
        <v>180.45629141754378</v>
      </c>
      <c r="W978">
        <f t="shared" si="336"/>
        <v>188.62817342367163</v>
      </c>
      <c r="X978">
        <f t="shared" si="337"/>
        <v>-1.8264586912994625</v>
      </c>
      <c r="Y978">
        <f t="shared" si="338"/>
        <v>-208.42608446982089</v>
      </c>
    </row>
    <row r="979" spans="3:25" x14ac:dyDescent="0.55000000000000004">
      <c r="C979">
        <f t="shared" si="321"/>
        <v>0.97000000000000075</v>
      </c>
      <c r="D979">
        <f t="shared" si="327"/>
        <v>2.315209779900435E-53</v>
      </c>
      <c r="E979">
        <f t="shared" si="322"/>
        <v>-121.19750962758418</v>
      </c>
      <c r="F979">
        <f t="shared" si="328"/>
        <v>359.1342053695754</v>
      </c>
      <c r="G979">
        <f t="shared" si="329"/>
        <v>125.31727114935688</v>
      </c>
      <c r="H979">
        <f t="shared" si="330"/>
        <v>164.3201122631952</v>
      </c>
      <c r="I979">
        <f t="shared" si="323"/>
        <v>-1.340205129327142</v>
      </c>
      <c r="J979">
        <f t="shared" si="324"/>
        <v>-189.35412645528035</v>
      </c>
      <c r="L979">
        <f t="shared" si="340"/>
        <v>0.97000000000000075</v>
      </c>
      <c r="M979" s="2">
        <f t="shared" si="325"/>
        <v>3.8737792735688578E-4</v>
      </c>
      <c r="N979">
        <f t="shared" si="341"/>
        <v>-21.465776288705946</v>
      </c>
      <c r="O979">
        <f t="shared" si="326"/>
        <v>4.7591764626871794E-10</v>
      </c>
      <c r="P979" s="2">
        <f t="shared" si="331"/>
        <v>5.235028277884875E-13</v>
      </c>
      <c r="R979">
        <f t="shared" si="339"/>
        <v>0.97000000000000075</v>
      </c>
      <c r="S979">
        <f t="shared" si="332"/>
        <v>2.0649143150588259E-56</v>
      </c>
      <c r="T979">
        <f t="shared" si="333"/>
        <v>-128.2196764760327</v>
      </c>
      <c r="U979">
        <f t="shared" si="334"/>
        <v>453.02489623849613</v>
      </c>
      <c r="V979">
        <f t="shared" si="335"/>
        <v>180.45629141754378</v>
      </c>
      <c r="W979">
        <f t="shared" si="336"/>
        <v>188.62817342367163</v>
      </c>
      <c r="X979">
        <f t="shared" si="337"/>
        <v>-1.7666340341130509</v>
      </c>
      <c r="Y979">
        <f t="shared" si="338"/>
        <v>-210.3934738392004</v>
      </c>
    </row>
    <row r="980" spans="3:25" x14ac:dyDescent="0.55000000000000004">
      <c r="C980">
        <f t="shared" si="321"/>
        <v>0.97100000000000075</v>
      </c>
      <c r="D980">
        <f t="shared" si="327"/>
        <v>3.8835087521035336E-54</v>
      </c>
      <c r="E980">
        <f t="shared" si="322"/>
        <v>-122.9828559591396</v>
      </c>
      <c r="F980">
        <f t="shared" si="328"/>
        <v>359.1342053695754</v>
      </c>
      <c r="G980">
        <f t="shared" si="329"/>
        <v>125.31727114935688</v>
      </c>
      <c r="H980">
        <f t="shared" si="330"/>
        <v>164.3201122631952</v>
      </c>
      <c r="I980">
        <f t="shared" si="323"/>
        <v>-1.2948676703957001</v>
      </c>
      <c r="J980">
        <f t="shared" si="324"/>
        <v>-191.18481024576721</v>
      </c>
      <c r="L980">
        <f t="shared" si="340"/>
        <v>0.97100000000000075</v>
      </c>
      <c r="M980" s="2">
        <f t="shared" si="325"/>
        <v>3.206714305418652E-4</v>
      </c>
      <c r="N980">
        <f t="shared" si="341"/>
        <v>-21.654760043645492</v>
      </c>
      <c r="O980">
        <f t="shared" si="326"/>
        <v>3.9396460580601636E-10</v>
      </c>
      <c r="P980" s="2">
        <f t="shared" si="331"/>
        <v>4.3494112603736755E-13</v>
      </c>
      <c r="R980">
        <f t="shared" si="339"/>
        <v>0.97100000000000075</v>
      </c>
      <c r="S980">
        <f t="shared" si="332"/>
        <v>2.8672223480029215E-57</v>
      </c>
      <c r="T980">
        <f t="shared" si="333"/>
        <v>-130.19400656252765</v>
      </c>
      <c r="U980">
        <f t="shared" si="334"/>
        <v>453.02489623849613</v>
      </c>
      <c r="V980">
        <f t="shared" si="335"/>
        <v>180.45629141754378</v>
      </c>
      <c r="W980">
        <f t="shared" si="336"/>
        <v>188.62817342367163</v>
      </c>
      <c r="X980">
        <f t="shared" si="337"/>
        <v>-1.7068710200670592</v>
      </c>
      <c r="Y980">
        <f t="shared" si="338"/>
        <v>-212.42756693974133</v>
      </c>
    </row>
    <row r="981" spans="3:25" x14ac:dyDescent="0.55000000000000004">
      <c r="C981">
        <f t="shared" si="321"/>
        <v>0.97200000000000075</v>
      </c>
      <c r="D981">
        <f t="shared" si="327"/>
        <v>6.1085148638514894E-55</v>
      </c>
      <c r="E981">
        <f t="shared" si="322"/>
        <v>-124.8324964375072</v>
      </c>
      <c r="F981">
        <f t="shared" si="328"/>
        <v>359.1342053695754</v>
      </c>
      <c r="G981">
        <f t="shared" si="329"/>
        <v>125.31727114935688</v>
      </c>
      <c r="H981">
        <f t="shared" si="330"/>
        <v>164.3201122631952</v>
      </c>
      <c r="I981">
        <f t="shared" si="323"/>
        <v>-1.2495768789546771</v>
      </c>
      <c r="J981">
        <f t="shared" si="324"/>
        <v>-193.07974151557585</v>
      </c>
      <c r="L981">
        <f t="shared" si="340"/>
        <v>0.97200000000000075</v>
      </c>
      <c r="M981" s="2">
        <f t="shared" si="325"/>
        <v>2.6355967305435445E-4</v>
      </c>
      <c r="N981">
        <f t="shared" si="341"/>
        <v>-21.850897256145522</v>
      </c>
      <c r="O981">
        <f t="shared" si="326"/>
        <v>3.2379929364385767E-10</v>
      </c>
      <c r="P981" s="2">
        <f t="shared" si="331"/>
        <v>3.5888194972493735E-13</v>
      </c>
      <c r="R981">
        <f t="shared" si="339"/>
        <v>0.97200000000000075</v>
      </c>
      <c r="S981">
        <f t="shared" si="332"/>
        <v>3.7067339065992599E-58</v>
      </c>
      <c r="T981">
        <f t="shared" si="333"/>
        <v>-132.23978425339527</v>
      </c>
      <c r="U981">
        <f t="shared" si="334"/>
        <v>453.02489623849613</v>
      </c>
      <c r="V981">
        <f t="shared" si="335"/>
        <v>180.45629141754378</v>
      </c>
      <c r="W981">
        <f t="shared" si="336"/>
        <v>188.62817342367163</v>
      </c>
      <c r="X981">
        <f t="shared" si="337"/>
        <v>-1.6471695222584377</v>
      </c>
      <c r="Y981">
        <f t="shared" si="338"/>
        <v>-214.5330461284176</v>
      </c>
    </row>
    <row r="982" spans="3:25" x14ac:dyDescent="0.55000000000000004">
      <c r="C982">
        <f t="shared" si="321"/>
        <v>0.97300000000000075</v>
      </c>
      <c r="D982">
        <f t="shared" si="327"/>
        <v>8.9679777512007508E-56</v>
      </c>
      <c r="E982">
        <f t="shared" si="322"/>
        <v>-126.7511050028096</v>
      </c>
      <c r="F982">
        <f t="shared" si="328"/>
        <v>359.1342053695754</v>
      </c>
      <c r="G982">
        <f t="shared" si="329"/>
        <v>125.31727114935688</v>
      </c>
      <c r="H982">
        <f t="shared" si="330"/>
        <v>164.3201122631952</v>
      </c>
      <c r="I982">
        <f t="shared" si="323"/>
        <v>-1.2043326590297736</v>
      </c>
      <c r="J982">
        <f t="shared" si="324"/>
        <v>-195.04359430080314</v>
      </c>
      <c r="L982">
        <f t="shared" si="340"/>
        <v>0.97300000000000075</v>
      </c>
      <c r="M982" s="2">
        <f t="shared" si="325"/>
        <v>2.1496384015977387E-4</v>
      </c>
      <c r="N982">
        <f t="shared" si="341"/>
        <v>-22.054707233012849</v>
      </c>
      <c r="O982">
        <f t="shared" si="326"/>
        <v>2.6409631942573812E-10</v>
      </c>
      <c r="P982" s="2">
        <f t="shared" si="331"/>
        <v>2.9394780653479814E-13</v>
      </c>
      <c r="R982">
        <f t="shared" si="339"/>
        <v>0.97300000000000075</v>
      </c>
      <c r="S982">
        <f t="shared" si="332"/>
        <v>4.4385053686240392E-59</v>
      </c>
      <c r="T982">
        <f t="shared" si="333"/>
        <v>-134.362202795565</v>
      </c>
      <c r="U982">
        <f t="shared" si="334"/>
        <v>453.02489623849613</v>
      </c>
      <c r="V982">
        <f t="shared" si="335"/>
        <v>180.45629141754378</v>
      </c>
      <c r="W982">
        <f t="shared" si="336"/>
        <v>188.62817342367163</v>
      </c>
      <c r="X982">
        <f t="shared" si="337"/>
        <v>-1.5875294141756107</v>
      </c>
      <c r="Y982">
        <f t="shared" si="338"/>
        <v>-216.71510477867014</v>
      </c>
    </row>
    <row r="983" spans="3:25" x14ac:dyDescent="0.55000000000000004">
      <c r="C983">
        <f t="shared" si="321"/>
        <v>0.97400000000000075</v>
      </c>
      <c r="D983">
        <f t="shared" si="327"/>
        <v>1.2224783564447255E-56</v>
      </c>
      <c r="E983">
        <f t="shared" si="322"/>
        <v>-128.74388496979608</v>
      </c>
      <c r="F983">
        <f t="shared" si="328"/>
        <v>359.1342053695754</v>
      </c>
      <c r="G983">
        <f t="shared" si="329"/>
        <v>125.31727114935688</v>
      </c>
      <c r="H983">
        <f t="shared" si="330"/>
        <v>164.3201122631952</v>
      </c>
      <c r="I983">
        <f t="shared" si="323"/>
        <v>-1.1591349149424519</v>
      </c>
      <c r="J983">
        <f t="shared" si="324"/>
        <v>-197.08157201187694</v>
      </c>
      <c r="L983">
        <f t="shared" si="340"/>
        <v>0.97400000000000075</v>
      </c>
      <c r="M983" s="2">
        <f t="shared" si="325"/>
        <v>1.7388757351759671E-4</v>
      </c>
      <c r="N983">
        <f t="shared" si="341"/>
        <v>-22.266768100518522</v>
      </c>
      <c r="O983">
        <f t="shared" si="326"/>
        <v>2.136315955545686E-10</v>
      </c>
      <c r="P983" s="2">
        <f t="shared" si="331"/>
        <v>2.3886395749015358E-13</v>
      </c>
      <c r="R983">
        <f t="shared" si="339"/>
        <v>0.97400000000000075</v>
      </c>
      <c r="S983">
        <f t="shared" si="332"/>
        <v>4.8942544190743575E-60</v>
      </c>
      <c r="T983">
        <f t="shared" si="333"/>
        <v>-136.56704363005719</v>
      </c>
      <c r="U983">
        <f t="shared" si="334"/>
        <v>453.02489623849613</v>
      </c>
      <c r="V983">
        <f t="shared" si="335"/>
        <v>180.45629141754378</v>
      </c>
      <c r="W983">
        <f t="shared" si="336"/>
        <v>188.62817342367163</v>
      </c>
      <c r="X983">
        <f t="shared" si="337"/>
        <v>-1.5279505696968685</v>
      </c>
      <c r="Y983">
        <f t="shared" si="338"/>
        <v>-218.97952445764105</v>
      </c>
    </row>
    <row r="984" spans="3:25" x14ac:dyDescent="0.55000000000000004">
      <c r="C984">
        <f t="shared" si="321"/>
        <v>0.97500000000000075</v>
      </c>
      <c r="D984">
        <f t="shared" si="327"/>
        <v>1.5383311872588046E-57</v>
      </c>
      <c r="E984">
        <f t="shared" si="322"/>
        <v>-130.81665211643957</v>
      </c>
      <c r="F984">
        <f t="shared" si="328"/>
        <v>359.1342053695754</v>
      </c>
      <c r="G984">
        <f t="shared" si="329"/>
        <v>125.31727114935688</v>
      </c>
      <c r="H984">
        <f t="shared" si="330"/>
        <v>164.3201122631952</v>
      </c>
      <c r="I984">
        <f t="shared" si="323"/>
        <v>-1.1139835513087206</v>
      </c>
      <c r="J984">
        <f t="shared" si="324"/>
        <v>-199.19949052215418</v>
      </c>
      <c r="L984">
        <f t="shared" si="340"/>
        <v>0.97500000000000075</v>
      </c>
      <c r="M984" s="2">
        <f t="shared" si="325"/>
        <v>1.3941443239721458E-4</v>
      </c>
      <c r="N984">
        <f t="shared" si="341"/>
        <v>-22.487726036463847</v>
      </c>
      <c r="O984">
        <f t="shared" si="326"/>
        <v>1.7127921813997561E-10</v>
      </c>
      <c r="P984" s="2">
        <f t="shared" si="331"/>
        <v>1.9245540684727228E-13</v>
      </c>
      <c r="R984">
        <f t="shared" si="339"/>
        <v>0.97500000000000075</v>
      </c>
      <c r="S984">
        <f t="shared" si="332"/>
        <v>4.9378102317032693E-61</v>
      </c>
      <c r="T984">
        <f t="shared" si="333"/>
        <v>-138.86076871264601</v>
      </c>
      <c r="U984">
        <f t="shared" si="334"/>
        <v>453.02489623849613</v>
      </c>
      <c r="V984">
        <f t="shared" si="335"/>
        <v>180.45629141754378</v>
      </c>
      <c r="W984">
        <f t="shared" si="336"/>
        <v>188.62817342367163</v>
      </c>
      <c r="X984">
        <f t="shared" si="337"/>
        <v>-1.468432863088768</v>
      </c>
      <c r="Y984">
        <f t="shared" si="338"/>
        <v>-221.33276724683799</v>
      </c>
    </row>
    <row r="985" spans="3:25" x14ac:dyDescent="0.55000000000000004">
      <c r="C985">
        <f t="shared" si="321"/>
        <v>0.97600000000000076</v>
      </c>
      <c r="D985">
        <f t="shared" si="327"/>
        <v>1.7753554411081993E-58</v>
      </c>
      <c r="E985">
        <f t="shared" si="322"/>
        <v>-132.97593474226267</v>
      </c>
      <c r="F985">
        <f t="shared" si="328"/>
        <v>359.1342053695754</v>
      </c>
      <c r="G985">
        <f t="shared" si="329"/>
        <v>125.31727114935688</v>
      </c>
      <c r="H985">
        <f t="shared" si="330"/>
        <v>164.3201122631952</v>
      </c>
      <c r="I985">
        <f t="shared" si="323"/>
        <v>-1.0688784730379268</v>
      </c>
      <c r="J985">
        <f t="shared" si="324"/>
        <v>-201.40387822624805</v>
      </c>
      <c r="L985">
        <f t="shared" si="340"/>
        <v>0.97600000000000076</v>
      </c>
      <c r="M985" s="2">
        <f t="shared" si="325"/>
        <v>1.1070518466799755E-4</v>
      </c>
      <c r="N985">
        <f t="shared" si="341"/>
        <v>-22.71830638777195</v>
      </c>
      <c r="O985">
        <f t="shared" si="326"/>
        <v>1.3600813881271501E-10</v>
      </c>
      <c r="P985" s="2">
        <f t="shared" si="331"/>
        <v>1.5364367847634544E-13</v>
      </c>
      <c r="R985">
        <f t="shared" si="339"/>
        <v>0.97600000000000076</v>
      </c>
      <c r="S985">
        <f t="shared" si="332"/>
        <v>4.5251199082141783E-62</v>
      </c>
      <c r="T985">
        <f t="shared" si="333"/>
        <v>-141.25063168977718</v>
      </c>
      <c r="U985">
        <f t="shared" si="334"/>
        <v>453.02489623849613</v>
      </c>
      <c r="V985">
        <f t="shared" si="335"/>
        <v>180.45629141754378</v>
      </c>
      <c r="W985">
        <f t="shared" si="336"/>
        <v>188.62817342367163</v>
      </c>
      <c r="X985">
        <f t="shared" si="337"/>
        <v>-1.4089761690045399</v>
      </c>
      <c r="Y985">
        <f t="shared" si="338"/>
        <v>-223.78208691805338</v>
      </c>
    </row>
    <row r="986" spans="3:25" x14ac:dyDescent="0.55000000000000004">
      <c r="C986">
        <f t="shared" si="321"/>
        <v>0.97700000000000076</v>
      </c>
      <c r="D986">
        <f t="shared" si="327"/>
        <v>1.8653066319161375E-59</v>
      </c>
      <c r="E986">
        <f t="shared" si="322"/>
        <v>-135.22909503317135</v>
      </c>
      <c r="F986">
        <f t="shared" si="328"/>
        <v>359.1342053695754</v>
      </c>
      <c r="G986">
        <f t="shared" si="329"/>
        <v>125.31727114935688</v>
      </c>
      <c r="H986">
        <f t="shared" si="330"/>
        <v>164.3201122631952</v>
      </c>
      <c r="I986">
        <f t="shared" si="323"/>
        <v>-1.0238195853315557</v>
      </c>
      <c r="J986">
        <f t="shared" si="324"/>
        <v>-203.70209740486311</v>
      </c>
      <c r="L986">
        <f t="shared" si="340"/>
        <v>0.97700000000000076</v>
      </c>
      <c r="M986" s="2">
        <f t="shared" si="325"/>
        <v>8.6994935665885755E-5</v>
      </c>
      <c r="N986">
        <f t="shared" si="341"/>
        <v>-22.959327155469072</v>
      </c>
      <c r="O986">
        <f t="shared" si="326"/>
        <v>1.0687863736041786E-10</v>
      </c>
      <c r="P986" s="2">
        <f t="shared" si="331"/>
        <v>1.2144338808656655E-13</v>
      </c>
      <c r="R986">
        <f t="shared" si="339"/>
        <v>0.97700000000000076</v>
      </c>
      <c r="S986">
        <f t="shared" si="332"/>
        <v>3.7361217577581918E-63</v>
      </c>
      <c r="T986">
        <f t="shared" si="333"/>
        <v>-143.74481274838297</v>
      </c>
      <c r="U986">
        <f t="shared" si="334"/>
        <v>453.02489623849613</v>
      </c>
      <c r="V986">
        <f t="shared" si="335"/>
        <v>180.45629141754378</v>
      </c>
      <c r="W986">
        <f t="shared" si="336"/>
        <v>188.62817342367163</v>
      </c>
      <c r="X986">
        <f t="shared" si="337"/>
        <v>-1.3495803624825051</v>
      </c>
      <c r="Y986">
        <f t="shared" si="338"/>
        <v>-226.33566378318122</v>
      </c>
    </row>
    <row r="987" spans="3:25" x14ac:dyDescent="0.55000000000000004">
      <c r="C987">
        <f t="shared" si="321"/>
        <v>0.97800000000000076</v>
      </c>
      <c r="D987">
        <f t="shared" si="327"/>
        <v>1.7693781537576135E-60</v>
      </c>
      <c r="E987">
        <f t="shared" si="322"/>
        <v>-137.58447742034696</v>
      </c>
      <c r="F987">
        <f t="shared" si="328"/>
        <v>359.1342053695754</v>
      </c>
      <c r="G987">
        <f t="shared" si="329"/>
        <v>125.31727114935688</v>
      </c>
      <c r="H987">
        <f t="shared" si="330"/>
        <v>164.3201122631952</v>
      </c>
      <c r="I987">
        <f t="shared" si="323"/>
        <v>-0.97880679368203349</v>
      </c>
      <c r="J987">
        <f t="shared" si="324"/>
        <v>-206.10249258368822</v>
      </c>
      <c r="L987">
        <f t="shared" si="340"/>
        <v>0.97800000000000076</v>
      </c>
      <c r="M987" s="2">
        <f t="shared" si="325"/>
        <v>6.759010405992323E-5</v>
      </c>
      <c r="N987">
        <f t="shared" si="341"/>
        <v>-23.211715479005598</v>
      </c>
      <c r="O987">
        <f t="shared" si="326"/>
        <v>8.3038606393340215E-11</v>
      </c>
      <c r="P987" s="2">
        <f t="shared" si="331"/>
        <v>9.4958621876879136E-14</v>
      </c>
      <c r="R987">
        <f t="shared" si="339"/>
        <v>0.97800000000000076</v>
      </c>
      <c r="S987">
        <f t="shared" si="332"/>
        <v>2.7534715366763046E-64</v>
      </c>
      <c r="T987">
        <f t="shared" si="333"/>
        <v>-146.35258345909511</v>
      </c>
      <c r="U987">
        <f t="shared" si="334"/>
        <v>453.02489623849613</v>
      </c>
      <c r="V987">
        <f t="shared" si="335"/>
        <v>180.45629141754378</v>
      </c>
      <c r="W987">
        <f t="shared" si="336"/>
        <v>188.62817342367163</v>
      </c>
      <c r="X987">
        <f t="shared" si="337"/>
        <v>-1.2902453189444987</v>
      </c>
      <c r="Y987">
        <f t="shared" si="338"/>
        <v>-229.00276953743136</v>
      </c>
    </row>
    <row r="988" spans="3:25" x14ac:dyDescent="0.55000000000000004">
      <c r="C988">
        <f t="shared" si="321"/>
        <v>0.97900000000000076</v>
      </c>
      <c r="D988">
        <f t="shared" si="327"/>
        <v>1.5009514361779112E-61</v>
      </c>
      <c r="E988">
        <f t="shared" si="322"/>
        <v>-140.05159147482073</v>
      </c>
      <c r="F988">
        <f t="shared" si="328"/>
        <v>359.1342053695754</v>
      </c>
      <c r="G988">
        <f t="shared" si="329"/>
        <v>125.31727114935688</v>
      </c>
      <c r="H988">
        <f t="shared" si="330"/>
        <v>164.3201122631952</v>
      </c>
      <c r="I988">
        <f t="shared" si="323"/>
        <v>-0.93384000387153931</v>
      </c>
      <c r="J988">
        <f t="shared" si="324"/>
        <v>-208.61457342797252</v>
      </c>
      <c r="L988">
        <f t="shared" si="340"/>
        <v>0.97900000000000076</v>
      </c>
      <c r="M988" s="2">
        <f t="shared" si="325"/>
        <v>5.1865254913644242E-5</v>
      </c>
      <c r="N988">
        <f t="shared" si="341"/>
        <v>-23.476527957875266</v>
      </c>
      <c r="O988">
        <f t="shared" si="326"/>
        <v>6.3719660565192671E-11</v>
      </c>
      <c r="P988" s="2">
        <f t="shared" si="331"/>
        <v>7.3379133479266521E-14</v>
      </c>
      <c r="R988">
        <f t="shared" si="339"/>
        <v>0.97900000000000076</v>
      </c>
      <c r="S988">
        <f t="shared" si="332"/>
        <v>1.7923382497372387E-65</v>
      </c>
      <c r="T988">
        <f t="shared" si="333"/>
        <v>-149.08450999243857</v>
      </c>
      <c r="U988">
        <f t="shared" si="334"/>
        <v>453.02489623849613</v>
      </c>
      <c r="V988">
        <f t="shared" si="335"/>
        <v>180.45629141754378</v>
      </c>
      <c r="W988">
        <f t="shared" si="336"/>
        <v>188.62817342367163</v>
      </c>
      <c r="X988">
        <f t="shared" si="337"/>
        <v>-1.2309709141943017</v>
      </c>
      <c r="Y988">
        <f t="shared" si="338"/>
        <v>-231.79397047552501</v>
      </c>
    </row>
    <row r="989" spans="3:25" x14ac:dyDescent="0.55000000000000004">
      <c r="C989">
        <f t="shared" si="321"/>
        <v>0.98000000000000076</v>
      </c>
      <c r="D989">
        <f t="shared" si="327"/>
        <v>1.1262981793261233E-62</v>
      </c>
      <c r="E989">
        <f t="shared" si="322"/>
        <v>-142.64133945806944</v>
      </c>
      <c r="F989">
        <f t="shared" si="328"/>
        <v>359.1342053695754</v>
      </c>
      <c r="G989">
        <f t="shared" si="329"/>
        <v>125.31727114935688</v>
      </c>
      <c r="H989">
        <f t="shared" si="330"/>
        <v>164.3201122631952</v>
      </c>
      <c r="I989">
        <f t="shared" si="323"/>
        <v>-0.88891912197082168</v>
      </c>
      <c r="J989">
        <f t="shared" si="324"/>
        <v>-211.24924229312194</v>
      </c>
      <c r="L989">
        <f t="shared" si="340"/>
        <v>0.98000000000000076</v>
      </c>
      <c r="M989" s="2">
        <f t="shared" si="325"/>
        <v>3.9259801259697716E-5</v>
      </c>
      <c r="N989">
        <f t="shared" si="341"/>
        <v>-23.754975935014368</v>
      </c>
      <c r="O989">
        <f t="shared" si="326"/>
        <v>4.8233084254383139E-11</v>
      </c>
      <c r="P989" s="2">
        <f t="shared" si="331"/>
        <v>5.5976372409787961E-14</v>
      </c>
      <c r="R989">
        <f t="shared" si="339"/>
        <v>0.98000000000000076</v>
      </c>
      <c r="S989">
        <f t="shared" si="332"/>
        <v>1.0180715339652302E-66</v>
      </c>
      <c r="T989">
        <f t="shared" si="333"/>
        <v>-151.95270595282639</v>
      </c>
      <c r="U989">
        <f t="shared" si="334"/>
        <v>453.02489623849613</v>
      </c>
      <c r="V989">
        <f t="shared" si="335"/>
        <v>180.45629141754378</v>
      </c>
      <c r="W989">
        <f t="shared" si="336"/>
        <v>188.62817342367163</v>
      </c>
      <c r="X989">
        <f t="shared" si="337"/>
        <v>-1.1717570244160831</v>
      </c>
      <c r="Y989">
        <f t="shared" si="338"/>
        <v>-234.72138032569106</v>
      </c>
    </row>
    <row r="990" spans="3:25" x14ac:dyDescent="0.55000000000000004">
      <c r="C990">
        <f t="shared" si="321"/>
        <v>0.98100000000000076</v>
      </c>
      <c r="D990">
        <f t="shared" si="327"/>
        <v>7.3827312945317921E-64</v>
      </c>
      <c r="E990">
        <f t="shared" si="322"/>
        <v>-145.36630228736448</v>
      </c>
      <c r="F990">
        <f t="shared" si="328"/>
        <v>359.1342053695754</v>
      </c>
      <c r="G990">
        <f t="shared" si="329"/>
        <v>125.31727114935688</v>
      </c>
      <c r="H990">
        <f t="shared" si="330"/>
        <v>164.3201122631952</v>
      </c>
      <c r="I990">
        <f t="shared" si="323"/>
        <v>-0.84404405433802043</v>
      </c>
      <c r="J990">
        <f t="shared" si="324"/>
        <v>-214.01908019004978</v>
      </c>
      <c r="L990">
        <f t="shared" si="340"/>
        <v>0.98100000000000076</v>
      </c>
      <c r="M990" s="2">
        <f t="shared" si="325"/>
        <v>2.927458668322651E-5</v>
      </c>
      <c r="N990">
        <f t="shared" si="341"/>
        <v>-24.048457270729241</v>
      </c>
      <c r="O990">
        <f t="shared" si="326"/>
        <v>3.5965633057185244E-11</v>
      </c>
      <c r="P990" s="2">
        <f t="shared" si="331"/>
        <v>4.209935865578423E-14</v>
      </c>
      <c r="R990">
        <f t="shared" si="339"/>
        <v>0.98100000000000076</v>
      </c>
      <c r="S990">
        <f t="shared" si="332"/>
        <v>4.9760490154433829E-68</v>
      </c>
      <c r="T990">
        <f t="shared" si="333"/>
        <v>-154.97115011783629</v>
      </c>
      <c r="U990">
        <f t="shared" si="334"/>
        <v>453.02489623849613</v>
      </c>
      <c r="V990">
        <f t="shared" si="335"/>
        <v>180.45629141754378</v>
      </c>
      <c r="W990">
        <f t="shared" si="336"/>
        <v>188.62817342367163</v>
      </c>
      <c r="X990">
        <f t="shared" si="337"/>
        <v>-1.1126035261728451</v>
      </c>
      <c r="Y990">
        <f t="shared" si="338"/>
        <v>-237.79897798894419</v>
      </c>
    </row>
    <row r="991" spans="3:25" x14ac:dyDescent="0.55000000000000004">
      <c r="C991">
        <f t="shared" si="321"/>
        <v>0.98200000000000076</v>
      </c>
      <c r="D991">
        <f t="shared" si="327"/>
        <v>4.1658825726766454E-65</v>
      </c>
      <c r="E991">
        <f t="shared" si="322"/>
        <v>-148.24110288923899</v>
      </c>
      <c r="F991">
        <f t="shared" si="328"/>
        <v>359.1342053695754</v>
      </c>
      <c r="G991">
        <f t="shared" si="329"/>
        <v>125.31727114935688</v>
      </c>
      <c r="H991">
        <f t="shared" si="330"/>
        <v>164.3201122631952</v>
      </c>
      <c r="I991">
        <f t="shared" si="323"/>
        <v>-0.79921470761749713</v>
      </c>
      <c r="J991">
        <f t="shared" si="324"/>
        <v>-216.93871013864481</v>
      </c>
      <c r="L991">
        <f t="shared" si="340"/>
        <v>0.98200000000000076</v>
      </c>
      <c r="M991" s="2">
        <f t="shared" si="325"/>
        <v>2.1468362642114815E-5</v>
      </c>
      <c r="N991">
        <f t="shared" si="341"/>
        <v>-24.358596715303477</v>
      </c>
      <c r="O991">
        <f t="shared" si="326"/>
        <v>2.6375205958664811E-11</v>
      </c>
      <c r="P991" s="2">
        <f t="shared" si="331"/>
        <v>3.1170419507925059E-14</v>
      </c>
      <c r="R991">
        <f t="shared" si="339"/>
        <v>0.98200000000000076</v>
      </c>
      <c r="S991">
        <f t="shared" si="332"/>
        <v>2.059125240957019E-69</v>
      </c>
      <c r="T991">
        <f t="shared" si="333"/>
        <v>-158.15609016428502</v>
      </c>
      <c r="U991">
        <f t="shared" si="334"/>
        <v>453.02489623849613</v>
      </c>
      <c r="V991">
        <f t="shared" si="335"/>
        <v>180.45629141754378</v>
      </c>
      <c r="W991">
        <f t="shared" si="336"/>
        <v>188.62817342367163</v>
      </c>
      <c r="X991">
        <f t="shared" si="337"/>
        <v>-1.0535102964048826</v>
      </c>
      <c r="Y991">
        <f t="shared" si="338"/>
        <v>-241.04301126516089</v>
      </c>
    </row>
    <row r="992" spans="3:25" x14ac:dyDescent="0.55000000000000004">
      <c r="C992">
        <f t="shared" si="321"/>
        <v>0.98300000000000076</v>
      </c>
      <c r="D992">
        <f t="shared" si="327"/>
        <v>1.9892200353850623E-66</v>
      </c>
      <c r="E992">
        <f t="shared" si="322"/>
        <v>-151.28287351771752</v>
      </c>
      <c r="F992">
        <f t="shared" si="328"/>
        <v>359.1342053695754</v>
      </c>
      <c r="G992">
        <f t="shared" si="329"/>
        <v>125.31727114935688</v>
      </c>
      <c r="H992">
        <f t="shared" si="330"/>
        <v>164.3201122631952</v>
      </c>
      <c r="I992">
        <f t="shared" si="323"/>
        <v>-0.75443098873866787</v>
      </c>
      <c r="J992">
        <f t="shared" si="324"/>
        <v>-220.02526448600216</v>
      </c>
      <c r="L992">
        <f t="shared" si="340"/>
        <v>0.98300000000000076</v>
      </c>
      <c r="M992" s="2">
        <f t="shared" si="325"/>
        <v>1.5454175541988323E-5</v>
      </c>
      <c r="N992">
        <f t="shared" si="341"/>
        <v>-24.687297833245371</v>
      </c>
      <c r="O992">
        <f t="shared" si="326"/>
        <v>1.8986406631761164E-11</v>
      </c>
      <c r="P992" s="2">
        <f t="shared" si="331"/>
        <v>2.2680806295213007E-14</v>
      </c>
      <c r="R992">
        <f t="shared" si="339"/>
        <v>0.98300000000000076</v>
      </c>
      <c r="S992">
        <f t="shared" si="332"/>
        <v>7.0779172582992427E-71</v>
      </c>
      <c r="T992">
        <f t="shared" si="333"/>
        <v>-161.52656191070545</v>
      </c>
      <c r="U992">
        <f t="shared" si="334"/>
        <v>453.02489623849613</v>
      </c>
      <c r="V992">
        <f t="shared" si="335"/>
        <v>180.45629141754378</v>
      </c>
      <c r="W992">
        <f t="shared" si="336"/>
        <v>188.62817342367163</v>
      </c>
      <c r="X992">
        <f t="shared" si="337"/>
        <v>-0.99447721242824394</v>
      </c>
      <c r="Y992">
        <f t="shared" si="338"/>
        <v>-244.47251609555795</v>
      </c>
    </row>
    <row r="993" spans="3:25" x14ac:dyDescent="0.55000000000000004">
      <c r="C993">
        <f t="shared" si="321"/>
        <v>0.98400000000000076</v>
      </c>
      <c r="D993">
        <f t="shared" si="327"/>
        <v>7.8767974919641667E-68</v>
      </c>
      <c r="E993">
        <f t="shared" si="322"/>
        <v>-154.51186491198132</v>
      </c>
      <c r="F993">
        <f t="shared" si="328"/>
        <v>359.1342053695754</v>
      </c>
      <c r="G993">
        <f t="shared" si="329"/>
        <v>125.31727114935688</v>
      </c>
      <c r="H993">
        <f t="shared" si="330"/>
        <v>164.3201122631952</v>
      </c>
      <c r="I993">
        <f t="shared" si="323"/>
        <v>-0.70969280491484554</v>
      </c>
      <c r="J993">
        <f t="shared" si="324"/>
        <v>-223.29899406408978</v>
      </c>
      <c r="L993">
        <f t="shared" si="340"/>
        <v>0.98400000000000076</v>
      </c>
      <c r="M993" s="2">
        <f t="shared" si="325"/>
        <v>1.0895679932657643E-5</v>
      </c>
      <c r="N993">
        <f t="shared" si="341"/>
        <v>-25.03681068747278</v>
      </c>
      <c r="O993">
        <f t="shared" si="326"/>
        <v>1.3386013972010466E-11</v>
      </c>
      <c r="P993" s="2">
        <f t="shared" si="331"/>
        <v>1.6186210301885828E-14</v>
      </c>
      <c r="R993">
        <f t="shared" si="339"/>
        <v>0.98400000000000076</v>
      </c>
      <c r="S993">
        <f t="shared" si="332"/>
        <v>1.9759722118041657E-72</v>
      </c>
      <c r="T993">
        <f t="shared" si="333"/>
        <v>-165.10506615919664</v>
      </c>
      <c r="U993">
        <f t="shared" si="334"/>
        <v>453.02489623849613</v>
      </c>
      <c r="V993">
        <f t="shared" si="335"/>
        <v>180.45629141754378</v>
      </c>
      <c r="W993">
        <f t="shared" si="336"/>
        <v>188.62817342367163</v>
      </c>
      <c r="X993">
        <f t="shared" si="337"/>
        <v>-0.93550415193320546</v>
      </c>
      <c r="Y993">
        <f t="shared" si="338"/>
        <v>-248.10999340454418</v>
      </c>
    </row>
    <row r="994" spans="3:25" x14ac:dyDescent="0.55000000000000004">
      <c r="C994">
        <f t="shared" si="321"/>
        <v>0.98500000000000076</v>
      </c>
      <c r="D994">
        <f t="shared" si="327"/>
        <v>2.5246920741311796E-69</v>
      </c>
      <c r="E994">
        <f t="shared" si="322"/>
        <v>-157.95225231213757</v>
      </c>
      <c r="F994">
        <f t="shared" si="328"/>
        <v>359.1342053695754</v>
      </c>
      <c r="G994">
        <f t="shared" si="329"/>
        <v>125.31727114935688</v>
      </c>
      <c r="H994">
        <f t="shared" si="330"/>
        <v>164.3201122631952</v>
      </c>
      <c r="I994">
        <f t="shared" si="323"/>
        <v>-0.66500006364208541</v>
      </c>
      <c r="J994">
        <f t="shared" si="324"/>
        <v>-226.78407420551881</v>
      </c>
      <c r="L994">
        <f t="shared" si="340"/>
        <v>0.98500000000000076</v>
      </c>
      <c r="M994" s="2">
        <f t="shared" si="325"/>
        <v>7.5033956024144972E-6</v>
      </c>
      <c r="N994">
        <f t="shared" si="341"/>
        <v>-25.409821396620529</v>
      </c>
      <c r="O994">
        <f t="shared" si="326"/>
        <v>9.2183837073252925E-12</v>
      </c>
      <c r="P994" s="2">
        <f t="shared" si="331"/>
        <v>1.1302198839667889E-14</v>
      </c>
      <c r="R994">
        <f t="shared" si="339"/>
        <v>0.98500000000000076</v>
      </c>
      <c r="S994">
        <f t="shared" si="332"/>
        <v>4.3615723062771622E-74</v>
      </c>
      <c r="T994">
        <f t="shared" si="333"/>
        <v>-168.91846426850068</v>
      </c>
      <c r="U994">
        <f t="shared" si="334"/>
        <v>453.02489623849613</v>
      </c>
      <c r="V994">
        <f t="shared" si="335"/>
        <v>180.45629141754378</v>
      </c>
      <c r="W994">
        <f t="shared" si="336"/>
        <v>188.62817342367163</v>
      </c>
      <c r="X994">
        <f t="shared" si="337"/>
        <v>-0.8765909929827489</v>
      </c>
      <c r="Y994">
        <f t="shared" si="338"/>
        <v>-251.98230467279868</v>
      </c>
    </row>
    <row r="995" spans="3:25" x14ac:dyDescent="0.55000000000000004">
      <c r="C995">
        <f t="shared" si="321"/>
        <v>0.98600000000000076</v>
      </c>
      <c r="D995">
        <f t="shared" si="327"/>
        <v>6.3618653036425802E-71</v>
      </c>
      <c r="E995">
        <f t="shared" si="322"/>
        <v>-161.63321998148911</v>
      </c>
      <c r="F995">
        <f t="shared" si="328"/>
        <v>359.1342053695754</v>
      </c>
      <c r="G995">
        <f t="shared" si="329"/>
        <v>125.31727114935688</v>
      </c>
      <c r="H995">
        <f t="shared" si="330"/>
        <v>164.3201122631952</v>
      </c>
      <c r="I995">
        <f t="shared" si="323"/>
        <v>-0.62035267269803784</v>
      </c>
      <c r="J995">
        <f t="shared" si="324"/>
        <v>-230.50968926581439</v>
      </c>
      <c r="L995">
        <f t="shared" si="340"/>
        <v>0.98600000000000076</v>
      </c>
      <c r="M995" s="2">
        <f t="shared" si="325"/>
        <v>5.0309278190935757E-6</v>
      </c>
      <c r="N995">
        <f t="shared" si="341"/>
        <v>-25.809572637514609</v>
      </c>
      <c r="O995">
        <f t="shared" si="326"/>
        <v>6.1808047313056834E-12</v>
      </c>
      <c r="P995" s="2">
        <f t="shared" si="331"/>
        <v>7.6995942193154945E-15</v>
      </c>
      <c r="R995">
        <f t="shared" si="339"/>
        <v>0.98600000000000076</v>
      </c>
      <c r="S995">
        <f t="shared" si="332"/>
        <v>7.3690138317465349E-76</v>
      </c>
      <c r="T995">
        <f t="shared" si="333"/>
        <v>-172.99918317874625</v>
      </c>
      <c r="U995">
        <f t="shared" si="334"/>
        <v>453.02489623849613</v>
      </c>
      <c r="V995">
        <f t="shared" si="335"/>
        <v>180.45629141754378</v>
      </c>
      <c r="W995">
        <f t="shared" si="336"/>
        <v>188.62817342367163</v>
      </c>
      <c r="X995">
        <f t="shared" si="337"/>
        <v>-0.81773761401104994</v>
      </c>
      <c r="Y995">
        <f t="shared" si="338"/>
        <v>-256.12187696201596</v>
      </c>
    </row>
    <row r="996" spans="3:25" x14ac:dyDescent="0.55000000000000004">
      <c r="C996">
        <f t="shared" si="321"/>
        <v>0.98700000000000077</v>
      </c>
      <c r="D996">
        <f t="shared" si="327"/>
        <v>1.2161356727899307E-72</v>
      </c>
      <c r="E996">
        <f t="shared" si="322"/>
        <v>-165.59044834523309</v>
      </c>
      <c r="F996">
        <f t="shared" si="328"/>
        <v>359.1342053695754</v>
      </c>
      <c r="G996">
        <f t="shared" si="329"/>
        <v>125.31727114935688</v>
      </c>
      <c r="H996">
        <f t="shared" si="330"/>
        <v>164.3201122631952</v>
      </c>
      <c r="I996">
        <f t="shared" si="323"/>
        <v>-0.57575054014080651</v>
      </c>
      <c r="J996">
        <f t="shared" si="324"/>
        <v>-234.5115197621156</v>
      </c>
      <c r="L996">
        <f t="shared" si="340"/>
        <v>0.98700000000000077</v>
      </c>
      <c r="M996" s="2">
        <f t="shared" si="325"/>
        <v>3.2711715041087778E-6</v>
      </c>
      <c r="N996">
        <f t="shared" si="341"/>
        <v>-26.24002888280512</v>
      </c>
      <c r="O996">
        <f t="shared" si="326"/>
        <v>4.0188356972194907E-12</v>
      </c>
      <c r="P996" s="2">
        <f t="shared" si="331"/>
        <v>5.0998202142625918E-15</v>
      </c>
      <c r="R996">
        <f t="shared" si="339"/>
        <v>0.98700000000000077</v>
      </c>
      <c r="S996">
        <f t="shared" si="332"/>
        <v>9.1592973365017993E-78</v>
      </c>
      <c r="T996">
        <f t="shared" si="333"/>
        <v>-177.38686778778077</v>
      </c>
      <c r="U996">
        <f t="shared" si="334"/>
        <v>453.02489623849613</v>
      </c>
      <c r="V996">
        <f t="shared" si="335"/>
        <v>180.45629141754378</v>
      </c>
      <c r="W996">
        <f t="shared" si="336"/>
        <v>188.62817342367163</v>
      </c>
      <c r="X996">
        <f t="shared" si="337"/>
        <v>-0.75894389382197225</v>
      </c>
      <c r="Y996">
        <f t="shared" si="338"/>
        <v>-260.56835529123953</v>
      </c>
    </row>
    <row r="997" spans="3:25" x14ac:dyDescent="0.55000000000000004">
      <c r="C997">
        <f t="shared" si="321"/>
        <v>0.98800000000000077</v>
      </c>
      <c r="D997">
        <f t="shared" si="327"/>
        <v>1.6872488242345878E-74</v>
      </c>
      <c r="E997">
        <f t="shared" si="322"/>
        <v>-169.86819759377136</v>
      </c>
      <c r="F997">
        <f t="shared" si="328"/>
        <v>359.1342053695754</v>
      </c>
      <c r="G997">
        <f t="shared" si="329"/>
        <v>125.31727114935688</v>
      </c>
      <c r="H997">
        <f t="shared" si="330"/>
        <v>164.3201122631952</v>
      </c>
      <c r="I997">
        <f t="shared" si="323"/>
        <v>-0.53119357430781233</v>
      </c>
      <c r="J997">
        <f t="shared" si="324"/>
        <v>-238.83382597648685</v>
      </c>
      <c r="L997">
        <f t="shared" si="340"/>
        <v>0.98800000000000077</v>
      </c>
      <c r="M997" s="2">
        <f t="shared" si="325"/>
        <v>2.052521729733413E-6</v>
      </c>
      <c r="N997">
        <f t="shared" si="341"/>
        <v>-26.706107912444963</v>
      </c>
      <c r="O997">
        <f t="shared" si="326"/>
        <v>2.521649380477434E-12</v>
      </c>
      <c r="P997" s="2">
        <f t="shared" si="331"/>
        <v>3.270242538848465E-15</v>
      </c>
      <c r="R997">
        <f t="shared" si="339"/>
        <v>0.98800000000000077</v>
      </c>
      <c r="S997">
        <f t="shared" si="332"/>
        <v>7.9734029659571779E-80</v>
      </c>
      <c r="T997">
        <f t="shared" si="333"/>
        <v>-182.13069606595886</v>
      </c>
      <c r="U997">
        <f t="shared" si="334"/>
        <v>453.02489623849613</v>
      </c>
      <c r="V997">
        <f t="shared" si="335"/>
        <v>180.45629141754378</v>
      </c>
      <c r="W997">
        <f t="shared" si="336"/>
        <v>188.62817342367163</v>
      </c>
      <c r="X997">
        <f t="shared" si="337"/>
        <v>-0.70020971158757073</v>
      </c>
      <c r="Y997">
        <f t="shared" si="338"/>
        <v>-265.37091775165203</v>
      </c>
    </row>
    <row r="998" spans="3:25" x14ac:dyDescent="0.55000000000000004">
      <c r="C998">
        <f t="shared" si="321"/>
        <v>0.98900000000000077</v>
      </c>
      <c r="D998">
        <f t="shared" si="327"/>
        <v>1.6066752903679894E-76</v>
      </c>
      <c r="E998">
        <f t="shared" si="322"/>
        <v>-174.52230006071852</v>
      </c>
      <c r="F998">
        <f t="shared" si="328"/>
        <v>359.1342053695754</v>
      </c>
      <c r="G998">
        <f t="shared" si="329"/>
        <v>125.31727114935688</v>
      </c>
      <c r="H998">
        <f t="shared" si="330"/>
        <v>164.3201122631952</v>
      </c>
      <c r="I998">
        <f t="shared" si="323"/>
        <v>-0.48668168381466315</v>
      </c>
      <c r="J998">
        <f t="shared" si="324"/>
        <v>-243.53244033392716</v>
      </c>
      <c r="L998">
        <f t="shared" si="340"/>
        <v>0.98900000000000077</v>
      </c>
      <c r="M998" s="2">
        <f t="shared" si="325"/>
        <v>1.2351146027917129E-6</v>
      </c>
      <c r="N998">
        <f t="shared" si="341"/>
        <v>-27.214013300134958</v>
      </c>
      <c r="O998">
        <f t="shared" si="326"/>
        <v>1.5174143726862654E-12</v>
      </c>
      <c r="P998" s="2">
        <f t="shared" si="331"/>
        <v>2.0195318765818519E-15</v>
      </c>
      <c r="R998">
        <f t="shared" si="339"/>
        <v>0.98900000000000077</v>
      </c>
      <c r="S998">
        <f t="shared" si="332"/>
        <v>4.5689056161016674E-82</v>
      </c>
      <c r="T998">
        <f t="shared" si="333"/>
        <v>-187.29270392059601</v>
      </c>
      <c r="U998">
        <f t="shared" si="334"/>
        <v>453.02489623849613</v>
      </c>
      <c r="V998">
        <f t="shared" si="335"/>
        <v>180.45629141754378</v>
      </c>
      <c r="W998">
        <f t="shared" si="336"/>
        <v>188.62817342367163</v>
      </c>
      <c r="X998">
        <f t="shared" si="337"/>
        <v>-0.64153494684660139</v>
      </c>
      <c r="Y998">
        <f t="shared" si="338"/>
        <v>-270.59160037103015</v>
      </c>
    </row>
    <row r="999" spans="3:25" x14ac:dyDescent="0.55000000000000004">
      <c r="C999">
        <f t="shared" si="321"/>
        <v>0.99000000000000077</v>
      </c>
      <c r="D999">
        <f t="shared" si="327"/>
        <v>9.773156381771554E-79</v>
      </c>
      <c r="E999">
        <f t="shared" si="322"/>
        <v>-179.62458286389179</v>
      </c>
      <c r="F999">
        <f t="shared" si="328"/>
        <v>359.1342053695754</v>
      </c>
      <c r="G999">
        <f t="shared" si="329"/>
        <v>125.31727114935688</v>
      </c>
      <c r="H999">
        <f t="shared" si="330"/>
        <v>164.3201122631952</v>
      </c>
      <c r="I999">
        <f t="shared" si="323"/>
        <v>-0.44221477755402927</v>
      </c>
      <c r="J999">
        <f t="shared" si="324"/>
        <v>-248.67919004336107</v>
      </c>
      <c r="L999">
        <f t="shared" si="340"/>
        <v>0.99000000000000077</v>
      </c>
      <c r="M999" s="2">
        <f t="shared" si="325"/>
        <v>7.0712434176112006E-7</v>
      </c>
      <c r="N999">
        <f t="shared" si="341"/>
        <v>-27.771725817878018</v>
      </c>
      <c r="O999">
        <f t="shared" si="326"/>
        <v>8.6874581276858794E-13</v>
      </c>
      <c r="P999" s="2">
        <f t="shared" si="331"/>
        <v>1.1930800927274278E-15</v>
      </c>
      <c r="R999">
        <f t="shared" si="339"/>
        <v>0.99000000000000077</v>
      </c>
      <c r="S999">
        <f t="shared" si="332"/>
        <v>1.5911365464844021E-84</v>
      </c>
      <c r="T999">
        <f t="shared" si="333"/>
        <v>-192.95269924151236</v>
      </c>
      <c r="U999">
        <f t="shared" si="334"/>
        <v>453.02489623849613</v>
      </c>
      <c r="V999">
        <f t="shared" si="335"/>
        <v>180.45629141754378</v>
      </c>
      <c r="W999">
        <f t="shared" si="336"/>
        <v>188.62817342367163</v>
      </c>
      <c r="X999">
        <f t="shared" si="337"/>
        <v>-0.58291947950303857</v>
      </c>
      <c r="Y999">
        <f t="shared" si="338"/>
        <v>-276.31021115929008</v>
      </c>
    </row>
    <row r="1000" spans="3:25" x14ac:dyDescent="0.55000000000000004">
      <c r="C1000">
        <f t="shared" si="321"/>
        <v>0.99100000000000077</v>
      </c>
      <c r="D1000">
        <f t="shared" si="327"/>
        <v>3.4547974694922665E-81</v>
      </c>
      <c r="E1000">
        <f t="shared" si="322"/>
        <v>-185.2696286965554</v>
      </c>
      <c r="F1000">
        <f t="shared" si="328"/>
        <v>359.1342053695754</v>
      </c>
      <c r="G1000">
        <f t="shared" si="329"/>
        <v>125.31727114935688</v>
      </c>
      <c r="H1000">
        <f t="shared" si="330"/>
        <v>164.3201122631952</v>
      </c>
      <c r="I1000">
        <f t="shared" si="323"/>
        <v>-0.39779276469452463</v>
      </c>
      <c r="J1000">
        <f t="shared" si="324"/>
        <v>-254.36865788888417</v>
      </c>
      <c r="L1000">
        <f t="shared" si="340"/>
        <v>0.99100000000000077</v>
      </c>
      <c r="M1000" s="2">
        <f t="shared" si="325"/>
        <v>3.8114417120687025E-7</v>
      </c>
      <c r="N1000">
        <f t="shared" si="341"/>
        <v>-28.389754635006092</v>
      </c>
      <c r="O1000">
        <f t="shared" si="326"/>
        <v>4.6825909283855485E-13</v>
      </c>
      <c r="P1000" s="2">
        <f t="shared" si="331"/>
        <v>6.6850245280357199E-16</v>
      </c>
      <c r="R1000">
        <f t="shared" si="339"/>
        <v>0.99100000000000077</v>
      </c>
      <c r="S1000">
        <f t="shared" si="332"/>
        <v>3.0317172227855267E-87</v>
      </c>
      <c r="T1000">
        <f t="shared" si="333"/>
        <v>-199.21577389130402</v>
      </c>
      <c r="U1000">
        <f t="shared" si="334"/>
        <v>453.02489623849613</v>
      </c>
      <c r="V1000">
        <f t="shared" si="335"/>
        <v>180.45629141754378</v>
      </c>
      <c r="W1000">
        <f t="shared" si="336"/>
        <v>188.62817342367163</v>
      </c>
      <c r="X1000">
        <f t="shared" si="337"/>
        <v>-0.52436318982460062</v>
      </c>
      <c r="Y1000">
        <f t="shared" si="338"/>
        <v>-282.63184209876016</v>
      </c>
    </row>
    <row r="1001" spans="3:25" x14ac:dyDescent="0.55000000000000004">
      <c r="C1001">
        <f t="shared" si="321"/>
        <v>0.99200000000000077</v>
      </c>
      <c r="D1001">
        <f t="shared" si="327"/>
        <v>6.2439462822305723E-84</v>
      </c>
      <c r="E1001">
        <f t="shared" si="322"/>
        <v>-191.58553541198575</v>
      </c>
      <c r="F1001">
        <f t="shared" si="328"/>
        <v>359.1342053695754</v>
      </c>
      <c r="G1001">
        <f t="shared" si="329"/>
        <v>125.31727114935688</v>
      </c>
      <c r="H1001">
        <f t="shared" si="330"/>
        <v>164.3201122631952</v>
      </c>
      <c r="I1001">
        <f t="shared" si="323"/>
        <v>-0.35341555467959324</v>
      </c>
      <c r="J1001">
        <f t="shared" si="324"/>
        <v>-260.72894181432946</v>
      </c>
      <c r="L1001">
        <f t="shared" si="340"/>
        <v>0.99200000000000077</v>
      </c>
      <c r="M1001" s="2">
        <f t="shared" si="325"/>
        <v>1.9068054968582017E-7</v>
      </c>
      <c r="N1001">
        <f t="shared" si="341"/>
        <v>-29.082332827576071</v>
      </c>
      <c r="O1001">
        <f t="shared" si="326"/>
        <v>2.3426280122588349E-13</v>
      </c>
      <c r="P1001" s="2">
        <f t="shared" si="331"/>
        <v>3.5126094703221947E-16</v>
      </c>
      <c r="R1001">
        <f t="shared" si="339"/>
        <v>0.99200000000000077</v>
      </c>
      <c r="S1001">
        <f t="shared" si="332"/>
        <v>2.741210387605746E-90</v>
      </c>
      <c r="T1001">
        <f t="shared" si="333"/>
        <v>-206.22425879930438</v>
      </c>
      <c r="U1001">
        <f t="shared" si="334"/>
        <v>453.02489623849613</v>
      </c>
      <c r="V1001">
        <f t="shared" si="335"/>
        <v>180.45629141754378</v>
      </c>
      <c r="W1001">
        <f t="shared" si="336"/>
        <v>188.62817342367163</v>
      </c>
      <c r="X1001">
        <f t="shared" si="337"/>
        <v>-0.46586595844128198</v>
      </c>
      <c r="Y1001">
        <f t="shared" si="338"/>
        <v>-289.69882423814386</v>
      </c>
    </row>
    <row r="1002" spans="3:25" x14ac:dyDescent="0.55000000000000004">
      <c r="C1002">
        <f t="shared" si="321"/>
        <v>0.99300000000000077</v>
      </c>
      <c r="D1002">
        <f t="shared" si="327"/>
        <v>4.8211137711619602E-87</v>
      </c>
      <c r="E1002">
        <f t="shared" si="322"/>
        <v>-198.75189811625751</v>
      </c>
      <c r="F1002">
        <f t="shared" si="328"/>
        <v>359.1342053695754</v>
      </c>
      <c r="G1002">
        <f t="shared" si="329"/>
        <v>125.31727114935688</v>
      </c>
      <c r="H1002">
        <f t="shared" si="330"/>
        <v>164.3201122631952</v>
      </c>
      <c r="I1002">
        <f t="shared" si="323"/>
        <v>-0.30908305722640211</v>
      </c>
      <c r="J1002">
        <f t="shared" si="324"/>
        <v>-267.93963701605441</v>
      </c>
      <c r="L1002">
        <f t="shared" si="340"/>
        <v>0.99300000000000077</v>
      </c>
      <c r="M1002" s="2">
        <f t="shared" si="325"/>
        <v>8.6792217021522982E-8</v>
      </c>
      <c r="N1002">
        <f t="shared" si="341"/>
        <v>-29.869415388679094</v>
      </c>
      <c r="O1002">
        <f t="shared" si="326"/>
        <v>1.0662958501833376E-13</v>
      </c>
      <c r="P1002" s="2">
        <f t="shared" si="331"/>
        <v>1.7044619312210876E-16</v>
      </c>
      <c r="R1002">
        <f t="shared" si="339"/>
        <v>0.99300000000000077</v>
      </c>
      <c r="S1002">
        <f t="shared" si="332"/>
        <v>9.6339630879111751E-94</v>
      </c>
      <c r="T1002">
        <f t="shared" si="333"/>
        <v>-214.17770406467918</v>
      </c>
      <c r="U1002">
        <f t="shared" si="334"/>
        <v>453.02489623849613</v>
      </c>
      <c r="V1002">
        <f t="shared" si="335"/>
        <v>180.45629141754378</v>
      </c>
      <c r="W1002">
        <f t="shared" si="336"/>
        <v>188.62817342367163</v>
      </c>
      <c r="X1002">
        <f t="shared" si="337"/>
        <v>-0.40742766634389366</v>
      </c>
      <c r="Y1002">
        <f t="shared" si="338"/>
        <v>-297.71070779561603</v>
      </c>
    </row>
    <row r="1003" spans="3:25" x14ac:dyDescent="0.55000000000000004">
      <c r="C1003">
        <f t="shared" si="321"/>
        <v>0.99400000000000077</v>
      </c>
      <c r="D1003">
        <f t="shared" si="327"/>
        <v>1.2225164733821212E-90</v>
      </c>
      <c r="E1003">
        <f t="shared" si="322"/>
        <v>-207.03174695202881</v>
      </c>
      <c r="F1003">
        <f t="shared" si="328"/>
        <v>359.1342053695754</v>
      </c>
      <c r="G1003">
        <f t="shared" si="329"/>
        <v>125.31727114935688</v>
      </c>
      <c r="H1003">
        <f t="shared" si="330"/>
        <v>164.3201122631952</v>
      </c>
      <c r="I1003">
        <f t="shared" si="323"/>
        <v>-0.26479518232473853</v>
      </c>
      <c r="J1003">
        <f t="shared" si="324"/>
        <v>-276.26377372672738</v>
      </c>
      <c r="L1003">
        <f t="shared" si="340"/>
        <v>0.99400000000000077</v>
      </c>
      <c r="M1003" s="2">
        <f t="shared" si="325"/>
        <v>3.4907596475987294E-8</v>
      </c>
      <c r="N1003">
        <f t="shared" si="341"/>
        <v>-30.780227871083138</v>
      </c>
      <c r="O1003">
        <f t="shared" si="326"/>
        <v>4.2886132581438011E-14</v>
      </c>
      <c r="P1003" s="2">
        <f t="shared" si="331"/>
        <v>7.4757858799885946E-17</v>
      </c>
      <c r="R1003">
        <f t="shared" si="339"/>
        <v>0.99400000000000077</v>
      </c>
      <c r="S1003">
        <f t="shared" si="332"/>
        <v>9.8254281121519737E-98</v>
      </c>
      <c r="T1003">
        <f t="shared" si="333"/>
        <v>-223.36836538285453</v>
      </c>
      <c r="U1003">
        <f t="shared" si="334"/>
        <v>453.02489623849613</v>
      </c>
      <c r="V1003">
        <f t="shared" si="335"/>
        <v>180.45629141754378</v>
      </c>
      <c r="W1003">
        <f t="shared" si="336"/>
        <v>188.62817342367163</v>
      </c>
      <c r="X1003">
        <f t="shared" si="337"/>
        <v>-0.34904819488260991</v>
      </c>
      <c r="Y1003">
        <f t="shared" si="338"/>
        <v>-306.95974858525267</v>
      </c>
    </row>
    <row r="1004" spans="3:25" x14ac:dyDescent="0.55000000000000004">
      <c r="C1004">
        <f t="shared" si="321"/>
        <v>0.99500000000000077</v>
      </c>
      <c r="D1004">
        <f t="shared" si="327"/>
        <v>6.7714561851925607E-95</v>
      </c>
      <c r="E1004">
        <f t="shared" si="322"/>
        <v>-216.83286767681491</v>
      </c>
      <c r="F1004">
        <f t="shared" si="328"/>
        <v>359.1342053695754</v>
      </c>
      <c r="G1004">
        <f t="shared" si="329"/>
        <v>125.31727114935688</v>
      </c>
      <c r="H1004">
        <f t="shared" si="330"/>
        <v>164.3201122631952</v>
      </c>
      <c r="I1004">
        <f t="shared" si="323"/>
        <v>-0.22055184023591426</v>
      </c>
      <c r="J1004">
        <f t="shared" si="324"/>
        <v>-286.10913779360232</v>
      </c>
      <c r="L1004">
        <f t="shared" si="340"/>
        <v>0.99500000000000077</v>
      </c>
      <c r="M1004" s="2">
        <f t="shared" si="325"/>
        <v>1.1856219187479206E-8</v>
      </c>
      <c r="N1004">
        <f t="shared" si="341"/>
        <v>-31.860079784818755</v>
      </c>
      <c r="O1004">
        <f t="shared" si="326"/>
        <v>1.4566095615852378E-14</v>
      </c>
      <c r="P1004" s="2">
        <f t="shared" si="331"/>
        <v>2.8726114098645222E-17</v>
      </c>
      <c r="R1004">
        <f t="shared" si="339"/>
        <v>0.99500000000000077</v>
      </c>
      <c r="S1004">
        <f t="shared" si="332"/>
        <v>1.8484389351122242E-102</v>
      </c>
      <c r="T1004">
        <f t="shared" si="333"/>
        <v>-234.24933802137622</v>
      </c>
      <c r="U1004">
        <f t="shared" si="334"/>
        <v>453.02489623849613</v>
      </c>
      <c r="V1004">
        <f t="shared" si="335"/>
        <v>180.45629141754378</v>
      </c>
      <c r="W1004">
        <f t="shared" si="336"/>
        <v>188.62817342367163</v>
      </c>
      <c r="X1004">
        <f t="shared" si="337"/>
        <v>-0.29072742576552335</v>
      </c>
      <c r="Y1004">
        <f t="shared" si="338"/>
        <v>-317.89904199289145</v>
      </c>
    </row>
    <row r="1005" spans="3:25" x14ac:dyDescent="0.55000000000000004">
      <c r="C1005">
        <f t="shared" si="321"/>
        <v>0.99600000000000077</v>
      </c>
      <c r="D1005">
        <f t="shared" si="327"/>
        <v>4.1374876274921564E-100</v>
      </c>
      <c r="E1005">
        <f t="shared" si="322"/>
        <v>-228.83842054904008</v>
      </c>
      <c r="F1005">
        <f t="shared" si="328"/>
        <v>359.1342053695754</v>
      </c>
      <c r="G1005">
        <f t="shared" si="329"/>
        <v>125.31727114935688</v>
      </c>
      <c r="H1005">
        <f t="shared" si="330"/>
        <v>164.3201122631952</v>
      </c>
      <c r="I1005">
        <f t="shared" si="323"/>
        <v>-0.17635294149167385</v>
      </c>
      <c r="J1005">
        <f t="shared" si="324"/>
        <v>-298.15888956457172</v>
      </c>
      <c r="L1005">
        <f t="shared" si="340"/>
        <v>0.99600000000000077</v>
      </c>
      <c r="M1005" s="2">
        <f t="shared" si="325"/>
        <v>3.1520547253059637E-9</v>
      </c>
      <c r="N1005">
        <f t="shared" si="341"/>
        <v>-33.184877806740168</v>
      </c>
      <c r="O1005">
        <f t="shared" si="326"/>
        <v>3.8724933968572934E-15</v>
      </c>
      <c r="P1005" s="2">
        <f t="shared" si="331"/>
        <v>9.219294506354845E-18</v>
      </c>
      <c r="R1005">
        <f t="shared" si="339"/>
        <v>0.99600000000000077</v>
      </c>
      <c r="S1005">
        <f t="shared" si="332"/>
        <v>3.002667702901741E-108</v>
      </c>
      <c r="T1005">
        <f t="shared" si="333"/>
        <v>-247.57968891552284</v>
      </c>
      <c r="U1005">
        <f t="shared" si="334"/>
        <v>453.02489623849613</v>
      </c>
      <c r="V1005">
        <f t="shared" si="335"/>
        <v>180.45629141754378</v>
      </c>
      <c r="W1005">
        <f t="shared" si="336"/>
        <v>188.62817342367163</v>
      </c>
      <c r="X1005">
        <f t="shared" si="337"/>
        <v>-0.23246524105720645</v>
      </c>
      <c r="Y1005">
        <f t="shared" si="338"/>
        <v>-331.28765507174637</v>
      </c>
    </row>
    <row r="1006" spans="3:25" x14ac:dyDescent="0.55000000000000004">
      <c r="C1006">
        <f t="shared" si="321"/>
        <v>0.99700000000000077</v>
      </c>
      <c r="D1006">
        <f t="shared" si="327"/>
        <v>7.7485601074896557E-107</v>
      </c>
      <c r="E1006">
        <f t="shared" si="322"/>
        <v>-244.32909791684119</v>
      </c>
      <c r="F1006">
        <f t="shared" si="328"/>
        <v>359.1342053695754</v>
      </c>
      <c r="G1006">
        <f t="shared" si="329"/>
        <v>125.31727114935688</v>
      </c>
      <c r="H1006">
        <f t="shared" si="330"/>
        <v>164.3201122631952</v>
      </c>
      <c r="I1006">
        <f t="shared" si="323"/>
        <v>-0.13219839689310958</v>
      </c>
      <c r="J1006">
        <f t="shared" si="324"/>
        <v>-313.6937214769714</v>
      </c>
      <c r="L1006">
        <f t="shared" si="340"/>
        <v>0.99700000000000077</v>
      </c>
      <c r="M1006" s="2">
        <f t="shared" si="325"/>
        <v>5.6893520446771604E-10</v>
      </c>
      <c r="N1006">
        <f t="shared" si="341"/>
        <v>-34.896921068169881</v>
      </c>
      <c r="O1006">
        <f t="shared" si="326"/>
        <v>6.9897194514191829E-16</v>
      </c>
      <c r="P1006" s="2">
        <f t="shared" si="331"/>
        <v>2.2857326709996081E-18</v>
      </c>
      <c r="R1006">
        <f t="shared" si="339"/>
        <v>0.99700000000000077</v>
      </c>
      <c r="S1006">
        <f t="shared" si="332"/>
        <v>1.0149873502026999E-115</v>
      </c>
      <c r="T1006">
        <f t="shared" si="333"/>
        <v>-264.78240954475365</v>
      </c>
      <c r="U1006">
        <f t="shared" si="334"/>
        <v>453.02489623849613</v>
      </c>
      <c r="V1006">
        <f t="shared" si="335"/>
        <v>180.45629141754378</v>
      </c>
      <c r="W1006">
        <f t="shared" si="336"/>
        <v>188.62817342367163</v>
      </c>
      <c r="X1006">
        <f t="shared" si="337"/>
        <v>-0.1742615231772808</v>
      </c>
      <c r="Y1006">
        <f t="shared" si="338"/>
        <v>-348.54857941885712</v>
      </c>
    </row>
    <row r="1007" spans="3:25" x14ac:dyDescent="0.55000000000000004">
      <c r="C1007">
        <f t="shared" si="321"/>
        <v>0.99800000000000078</v>
      </c>
      <c r="D1007">
        <f t="shared" si="327"/>
        <v>2.5087065761093382E-116</v>
      </c>
      <c r="E1007">
        <f t="shared" si="322"/>
        <v>-266.18010347530554</v>
      </c>
      <c r="F1007">
        <f t="shared" si="328"/>
        <v>359.1342053695754</v>
      </c>
      <c r="G1007">
        <f t="shared" si="329"/>
        <v>125.31727114935688</v>
      </c>
      <c r="H1007">
        <f t="shared" si="330"/>
        <v>164.3201122631952</v>
      </c>
      <c r="I1007">
        <f t="shared" si="323"/>
        <v>-8.8088117509581218E-2</v>
      </c>
      <c r="J1007">
        <f t="shared" si="324"/>
        <v>-335.58883731481927</v>
      </c>
      <c r="L1007">
        <f t="shared" si="340"/>
        <v>0.99800000000000078</v>
      </c>
      <c r="M1007" s="2">
        <f t="shared" si="325"/>
        <v>5.0653634826946764E-11</v>
      </c>
      <c r="N1007">
        <f t="shared" si="341"/>
        <v>-37.315676627924887</v>
      </c>
      <c r="O1007">
        <f t="shared" si="326"/>
        <v>6.223111065279221E-17</v>
      </c>
      <c r="P1007" s="2">
        <f t="shared" si="331"/>
        <v>3.8060152789735559E-19</v>
      </c>
      <c r="R1007">
        <f t="shared" si="339"/>
        <v>0.99800000000000078</v>
      </c>
      <c r="S1007">
        <f t="shared" si="332"/>
        <v>2.9257505740438847E-126</v>
      </c>
      <c r="T1007">
        <f t="shared" si="333"/>
        <v>-289.05217066297303</v>
      </c>
      <c r="U1007">
        <f t="shared" si="334"/>
        <v>453.02489623849613</v>
      </c>
      <c r="V1007">
        <f t="shared" si="335"/>
        <v>180.45629141754378</v>
      </c>
      <c r="W1007">
        <f t="shared" si="336"/>
        <v>188.62817342367163</v>
      </c>
      <c r="X1007">
        <f t="shared" si="337"/>
        <v>-0.11611615489899342</v>
      </c>
      <c r="Y1007">
        <f t="shared" si="338"/>
        <v>-372.8764859053548</v>
      </c>
    </row>
    <row r="1008" spans="3:25" x14ac:dyDescent="0.55000000000000004">
      <c r="C1008">
        <f t="shared" si="321"/>
        <v>0.99900000000000078</v>
      </c>
      <c r="D1008">
        <f t="shared" si="327"/>
        <v>1.4553510638004965E-132</v>
      </c>
      <c r="E1008">
        <f t="shared" si="322"/>
        <v>-303.5659851227316</v>
      </c>
      <c r="F1008">
        <f t="shared" si="328"/>
        <v>359.1342053695754</v>
      </c>
      <c r="G1008">
        <f t="shared" si="329"/>
        <v>125.31727114935688</v>
      </c>
      <c r="H1008">
        <f t="shared" si="330"/>
        <v>164.3201122631952</v>
      </c>
      <c r="I1008">
        <f t="shared" si="323"/>
        <v>-4.4022014677641289E-2</v>
      </c>
      <c r="J1008">
        <f t="shared" si="324"/>
        <v>-373.01878506507728</v>
      </c>
      <c r="L1008">
        <f t="shared" si="340"/>
        <v>0.99900000000000078</v>
      </c>
      <c r="M1008" s="2">
        <f t="shared" si="325"/>
        <v>8.0263833488797855E-13</v>
      </c>
      <c r="N1008">
        <f t="shared" si="341"/>
        <v>-41.460538678567637</v>
      </c>
      <c r="O1008">
        <f t="shared" si="326"/>
        <v>9.8609063699442018E-19</v>
      </c>
      <c r="P1008" s="2">
        <f t="shared" si="331"/>
        <v>3.1608600644893342E-20</v>
      </c>
      <c r="R1008">
        <f t="shared" si="339"/>
        <v>0.99900000000000078</v>
      </c>
      <c r="S1008">
        <f t="shared" si="332"/>
        <v>2.6894562351165554E-144</v>
      </c>
      <c r="T1008">
        <f t="shared" si="333"/>
        <v>-330.58291436104184</v>
      </c>
      <c r="U1008">
        <f t="shared" si="334"/>
        <v>453.02489623849613</v>
      </c>
      <c r="V1008">
        <f t="shared" si="335"/>
        <v>180.45629141754378</v>
      </c>
      <c r="W1008">
        <f t="shared" si="336"/>
        <v>188.62817342367163</v>
      </c>
      <c r="X1008">
        <f t="shared" si="337"/>
        <v>-5.802901934779988E-2</v>
      </c>
      <c r="Y1008">
        <f t="shared" si="338"/>
        <v>-414.46531673897476</v>
      </c>
    </row>
    <row r="1010" spans="4:19" x14ac:dyDescent="0.55000000000000004">
      <c r="D1010">
        <f>SUM(D10:D1008)</f>
        <v>999.9999999999917</v>
      </c>
      <c r="M1010" s="2">
        <f>SUM(M9:M1008)</f>
        <v>999.99999999999989</v>
      </c>
      <c r="P1010" s="2">
        <f>SUM(P9:P1008)</f>
        <v>1.2285616000786275E-6</v>
      </c>
      <c r="S1010" s="2">
        <f>SUM(S10:S1009)</f>
        <v>999.99999999997272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3073" r:id="rId3">
          <objectPr defaultSize="0" autoPict="0" r:id="rId4">
            <anchor moveWithCells="1">
              <from>
                <xdr:col>4</xdr:col>
                <xdr:colOff>400050</xdr:colOff>
                <xdr:row>0</xdr:row>
                <xdr:rowOff>49530</xdr:rowOff>
              </from>
              <to>
                <xdr:col>9</xdr:col>
                <xdr:colOff>601980</xdr:colOff>
                <xdr:row>4</xdr:row>
                <xdr:rowOff>11430</xdr:rowOff>
              </to>
            </anchor>
          </objectPr>
        </oleObject>
      </mc:Choice>
      <mc:Fallback>
        <oleObject progId="Equation.DSMT4" shapeId="3073" r:id="rId3"/>
      </mc:Fallback>
    </mc:AlternateContent>
    <mc:AlternateContent xmlns:mc="http://schemas.openxmlformats.org/markup-compatibility/2006">
      <mc:Choice Requires="x14">
        <oleObject progId="Equation.DSMT4" shapeId="3074" r:id="rId5">
          <objectPr defaultSize="0" autoPict="0" r:id="rId6">
            <anchor moveWithCells="1">
              <from>
                <xdr:col>13</xdr:col>
                <xdr:colOff>30480</xdr:colOff>
                <xdr:row>0</xdr:row>
                <xdr:rowOff>106680</xdr:rowOff>
              </from>
              <to>
                <xdr:col>18</xdr:col>
                <xdr:colOff>354330</xdr:colOff>
                <xdr:row>3</xdr:row>
                <xdr:rowOff>152400</xdr:rowOff>
              </to>
            </anchor>
          </objectPr>
        </oleObject>
      </mc:Choice>
      <mc:Fallback>
        <oleObject progId="Equation.DSMT4" shapeId="3074" r:id="rId5"/>
      </mc:Fallback>
    </mc:AlternateContent>
    <mc:AlternateContent xmlns:mc="http://schemas.openxmlformats.org/markup-compatibility/2006">
      <mc:Choice Requires="x14">
        <oleObject progId="Equation.DSMT4" shapeId="3075" r:id="rId7">
          <objectPr defaultSize="0" autoPict="0" r:id="rId8">
            <anchor moveWithCells="1">
              <from>
                <xdr:col>21</xdr:col>
                <xdr:colOff>68580</xdr:colOff>
                <xdr:row>0</xdr:row>
                <xdr:rowOff>133350</xdr:rowOff>
              </from>
              <to>
                <xdr:col>27</xdr:col>
                <xdr:colOff>449580</xdr:colOff>
                <xdr:row>3</xdr:row>
                <xdr:rowOff>163830</xdr:rowOff>
              </to>
            </anchor>
          </objectPr>
        </oleObject>
      </mc:Choice>
      <mc:Fallback>
        <oleObject progId="Equation.DSMT4" shapeId="3075" r:id="rId7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F2EF89C7-0BBE-4D08-9DD1-92B234CC7E59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BD1D1A1F-E77D-44FD-BB67-95C7D2BF40C3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CurryBetaPrior</vt:lpstr>
      <vt:lpstr>Prior</vt:lpstr>
      <vt:lpstr>Likelihood</vt:lpstr>
      <vt:lpstr>posterior</vt:lpstr>
      <vt:lpstr>All3Densities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Nesbitt</dc:creator>
  <cp:lastModifiedBy>Dale</cp:lastModifiedBy>
  <dcterms:created xsi:type="dcterms:W3CDTF">2016-03-20T16:31:22Z</dcterms:created>
  <dcterms:modified xsi:type="dcterms:W3CDTF">2018-11-28T03:16:34Z</dcterms:modified>
</cp:coreProperties>
</file>