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C7" i="1"/>
  <c r="C8" i="1" s="1"/>
  <c r="E8" i="1" s="1"/>
  <c r="D7" i="1" l="1"/>
  <c r="D8" i="1"/>
  <c r="E7" i="1"/>
  <c r="C9" i="1"/>
  <c r="E9" i="1" l="1"/>
  <c r="D9" i="1"/>
  <c r="C10" i="1"/>
  <c r="E10" i="1" l="1"/>
  <c r="D10" i="1"/>
  <c r="C11" i="1"/>
  <c r="E11" i="1" l="1"/>
  <c r="D11" i="1"/>
  <c r="C12" i="1"/>
  <c r="E12" i="1" l="1"/>
  <c r="D12" i="1"/>
  <c r="C13" i="1"/>
  <c r="D13" i="1" l="1"/>
  <c r="E13" i="1"/>
  <c r="C14" i="1"/>
  <c r="E14" i="1" l="1"/>
  <c r="D14" i="1"/>
  <c r="C15" i="1"/>
  <c r="E15" i="1" l="1"/>
  <c r="D15" i="1"/>
  <c r="C16" i="1"/>
  <c r="E16" i="1" l="1"/>
  <c r="D16" i="1"/>
  <c r="C17" i="1"/>
  <c r="E17" i="1" l="1"/>
  <c r="D17" i="1"/>
  <c r="C18" i="1"/>
  <c r="E18" i="1" l="1"/>
  <c r="D18" i="1"/>
  <c r="C19" i="1"/>
  <c r="E19" i="1" l="1"/>
  <c r="D19" i="1"/>
  <c r="C20" i="1"/>
  <c r="E20" i="1" l="1"/>
  <c r="D20" i="1"/>
  <c r="C21" i="1"/>
  <c r="D21" i="1" l="1"/>
  <c r="E21" i="1"/>
  <c r="C22" i="1"/>
  <c r="E22" i="1" l="1"/>
  <c r="D22" i="1"/>
  <c r="C23" i="1"/>
  <c r="E23" i="1" l="1"/>
  <c r="D23" i="1"/>
  <c r="C24" i="1"/>
  <c r="E24" i="1" l="1"/>
  <c r="D24" i="1"/>
  <c r="C25" i="1"/>
  <c r="D25" i="1" l="1"/>
  <c r="E25" i="1"/>
  <c r="C26" i="1"/>
  <c r="E26" i="1" l="1"/>
  <c r="D26" i="1"/>
  <c r="C27" i="1"/>
  <c r="E27" i="1" l="1"/>
  <c r="D27" i="1"/>
  <c r="C28" i="1"/>
  <c r="E28" i="1" l="1"/>
  <c r="D28" i="1"/>
  <c r="C29" i="1"/>
  <c r="D29" i="1" l="1"/>
  <c r="E29" i="1"/>
  <c r="C30" i="1"/>
  <c r="E30" i="1" l="1"/>
  <c r="D30" i="1"/>
  <c r="C31" i="1"/>
  <c r="E31" i="1" l="1"/>
  <c r="D31" i="1"/>
</calcChain>
</file>

<file path=xl/sharedStrings.xml><?xml version="1.0" encoding="utf-8"?>
<sst xmlns="http://schemas.openxmlformats.org/spreadsheetml/2006/main" count="7" uniqueCount="7">
  <si>
    <t>t</t>
  </si>
  <si>
    <t>tau</t>
  </si>
  <si>
    <t>sec</t>
  </si>
  <si>
    <t>Max</t>
  </si>
  <si>
    <t>Max*(1-e^(-t/tau))</t>
  </si>
  <si>
    <t>Max*er^-t/tau</t>
  </si>
  <si>
    <t>V or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</si>
</sst>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Max*(1-e^(-t/tau))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Sheet1!$C$6:$C$57</c:f>
              <c:numCache>
                <c:formatCode>General</c:formatCode>
                <c:ptCount val="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</c:numCache>
            </c:numRef>
          </c:xVal>
          <c:yVal>
            <c:numRef>
              <c:f>Sheet1!$D$6:$D$57</c:f>
              <c:numCache>
                <c:formatCode>0.000</c:formatCode>
                <c:ptCount val="52"/>
                <c:pt idx="0">
                  <c:v>0</c:v>
                </c:pt>
                <c:pt idx="1">
                  <c:v>9.0634623461009092</c:v>
                </c:pt>
                <c:pt idx="2">
                  <c:v>16.483997698218033</c:v>
                </c:pt>
                <c:pt idx="3">
                  <c:v>22.559418195298679</c:v>
                </c:pt>
                <c:pt idx="4">
                  <c:v>27.533551794138923</c:v>
                </c:pt>
                <c:pt idx="5">
                  <c:v>31.606027941427882</c:v>
                </c:pt>
                <c:pt idx="6">
                  <c:v>34.940289404389887</c:v>
                </c:pt>
                <c:pt idx="7">
                  <c:v>37.670151802919676</c:v>
                </c:pt>
                <c:pt idx="8">
                  <c:v>39.905174100267224</c:v>
                </c:pt>
                <c:pt idx="9">
                  <c:v>41.735055588920673</c:v>
                </c:pt>
                <c:pt idx="10">
                  <c:v>43.233235838169364</c:v>
                </c:pt>
                <c:pt idx="11">
                  <c:v>44.459842081883302</c:v>
                </c:pt>
                <c:pt idx="12">
                  <c:v>45.464102335529368</c:v>
                </c:pt>
                <c:pt idx="13">
                  <c:v>46.286321089283298</c:v>
                </c:pt>
                <c:pt idx="14">
                  <c:v>46.959496868739095</c:v>
                </c:pt>
                <c:pt idx="15">
                  <c:v>47.5106465816068</c:v>
                </c:pt>
                <c:pt idx="16">
                  <c:v>47.961889801081689</c:v>
                </c:pt>
                <c:pt idx="17">
                  <c:v>48.331336501983699</c:v>
                </c:pt>
                <c:pt idx="18">
                  <c:v>48.633813877635376</c:v>
                </c:pt>
                <c:pt idx="19">
                  <c:v>48.881461407191722</c:v>
                </c:pt>
                <c:pt idx="20">
                  <c:v>49.084218055563291</c:v>
                </c:pt>
                <c:pt idx="21">
                  <c:v>49.250221158976117</c:v>
                </c:pt>
                <c:pt idx="22">
                  <c:v>49.386133004846577</c:v>
                </c:pt>
                <c:pt idx="23">
                  <c:v>49.49740821276832</c:v>
                </c:pt>
                <c:pt idx="24">
                  <c:v>49.588512647548995</c:v>
                </c:pt>
                <c:pt idx="25">
                  <c:v>49.66310265004573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A8-4151-A68F-E1BDA4B8477A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Max*er^-t/tau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Sheet1!$C$6:$C$57</c:f>
              <c:numCache>
                <c:formatCode>General</c:formatCode>
                <c:ptCount val="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</c:numCache>
            </c:numRef>
          </c:xVal>
          <c:yVal>
            <c:numRef>
              <c:f>Sheet1!$E$6:$E$57</c:f>
              <c:numCache>
                <c:formatCode>0.000</c:formatCode>
                <c:ptCount val="52"/>
                <c:pt idx="0">
                  <c:v>50</c:v>
                </c:pt>
                <c:pt idx="1">
                  <c:v>40.936537653899094</c:v>
                </c:pt>
                <c:pt idx="2">
                  <c:v>33.516002301781967</c:v>
                </c:pt>
                <c:pt idx="3">
                  <c:v>27.440581804701321</c:v>
                </c:pt>
                <c:pt idx="4">
                  <c:v>22.466448205861081</c:v>
                </c:pt>
                <c:pt idx="5">
                  <c:v>18.393972058572118</c:v>
                </c:pt>
                <c:pt idx="6">
                  <c:v>15.059710595610106</c:v>
                </c:pt>
                <c:pt idx="7">
                  <c:v>12.329848197080322</c:v>
                </c:pt>
                <c:pt idx="8">
                  <c:v>10.094825899732772</c:v>
                </c:pt>
                <c:pt idx="9">
                  <c:v>8.2649444110793286</c:v>
                </c:pt>
                <c:pt idx="10">
                  <c:v>6.7667641618306362</c:v>
                </c:pt>
                <c:pt idx="11">
                  <c:v>5.5401579181166953</c:v>
                </c:pt>
                <c:pt idx="12">
                  <c:v>4.5358976644706273</c:v>
                </c:pt>
                <c:pt idx="13">
                  <c:v>3.7136789107166974</c:v>
                </c:pt>
                <c:pt idx="14">
                  <c:v>3.0405031312609001</c:v>
                </c:pt>
                <c:pt idx="15">
                  <c:v>2.4893534183931982</c:v>
                </c:pt>
                <c:pt idx="16">
                  <c:v>2.0381101989183112</c:v>
                </c:pt>
                <c:pt idx="17">
                  <c:v>1.668663498016304</c:v>
                </c:pt>
                <c:pt idx="18">
                  <c:v>1.3661861223646279</c:v>
                </c:pt>
                <c:pt idx="19">
                  <c:v>1.1185385928082796</c:v>
                </c:pt>
                <c:pt idx="20">
                  <c:v>0.91578194443670824</c:v>
                </c:pt>
                <c:pt idx="21">
                  <c:v>0.74977884102388459</c:v>
                </c:pt>
                <c:pt idx="22">
                  <c:v>0.61386699515342125</c:v>
                </c:pt>
                <c:pt idx="23">
                  <c:v>0.5025917872316783</c:v>
                </c:pt>
                <c:pt idx="24">
                  <c:v>0.41148735245100082</c:v>
                </c:pt>
                <c:pt idx="25">
                  <c:v>0.33689734995427306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A8-4151-A68F-E1BDA4B84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523544"/>
        <c:axId val="418995304"/>
      </c:scatterChart>
      <c:valAx>
        <c:axId val="419523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95304"/>
        <c:crosses val="autoZero"/>
        <c:crossBetween val="midCat"/>
      </c:valAx>
      <c:valAx>
        <c:axId val="41899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23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98424</xdr:colOff>
      <xdr:row>2</xdr:row>
      <xdr:rowOff>180974</xdr:rowOff>
    </xdr:from>
    <xdr:to>
      <xdr:col>19</xdr:col>
      <xdr:colOff>152400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87D609-CD96-4779-B6D2-2F6FFDFD5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7"/>
  <sheetViews>
    <sheetView tabSelected="1" workbookViewId="0">
      <selection activeCell="D3" sqref="D3"/>
    </sheetView>
  </sheetViews>
  <sheetFormatPr defaultRowHeight="14.4" x14ac:dyDescent="0.3"/>
  <cols>
    <col min="3" max="3" width="15.109375" customWidth="1"/>
    <col min="4" max="4" width="18.33203125" customWidth="1"/>
    <col min="5" max="5" width="12.5546875" customWidth="1"/>
  </cols>
  <sheetData>
    <row r="2" spans="3:5" x14ac:dyDescent="0.3">
      <c r="C2" s="2" t="s">
        <v>1</v>
      </c>
      <c r="D2" s="3">
        <v>0.1</v>
      </c>
      <c r="E2" s="2" t="s">
        <v>2</v>
      </c>
    </row>
    <row r="3" spans="3:5" x14ac:dyDescent="0.3">
      <c r="C3" s="2" t="s">
        <v>3</v>
      </c>
      <c r="D3">
        <v>50</v>
      </c>
      <c r="E3" s="2" t="s">
        <v>6</v>
      </c>
    </row>
    <row r="5" spans="3:5" x14ac:dyDescent="0.3">
      <c r="C5" s="2" t="s">
        <v>0</v>
      </c>
      <c r="D5" t="s">
        <v>4</v>
      </c>
      <c r="E5" t="s">
        <v>5</v>
      </c>
    </row>
    <row r="6" spans="3:5" x14ac:dyDescent="0.3">
      <c r="C6">
        <v>0</v>
      </c>
      <c r="D6" s="1">
        <f>$D$3*(1-EXP(-C6/$D$2))</f>
        <v>0</v>
      </c>
      <c r="E6" s="1">
        <f>$D$3*EXP(-C6/$D$2)</f>
        <v>50</v>
      </c>
    </row>
    <row r="7" spans="3:5" x14ac:dyDescent="0.3">
      <c r="C7">
        <f>C6+$D$2/5</f>
        <v>0.02</v>
      </c>
      <c r="D7" s="1">
        <f t="shared" ref="D7:D31" si="0">$D$3*(1-EXP(-C7/$D$2))</f>
        <v>9.0634623461009092</v>
      </c>
      <c r="E7" s="1">
        <f t="shared" ref="E7:E31" si="1">$D$3*EXP(-C7/$D$2)</f>
        <v>40.936537653899094</v>
      </c>
    </row>
    <row r="8" spans="3:5" x14ac:dyDescent="0.3">
      <c r="C8">
        <f t="shared" ref="C8:C31" si="2">C7+$D$2/5</f>
        <v>0.04</v>
      </c>
      <c r="D8" s="1">
        <f t="shared" si="0"/>
        <v>16.483997698218033</v>
      </c>
      <c r="E8" s="1">
        <f t="shared" si="1"/>
        <v>33.516002301781967</v>
      </c>
    </row>
    <row r="9" spans="3:5" x14ac:dyDescent="0.3">
      <c r="C9">
        <f t="shared" si="2"/>
        <v>0.06</v>
      </c>
      <c r="D9" s="1">
        <f t="shared" si="0"/>
        <v>22.559418195298679</v>
      </c>
      <c r="E9" s="1">
        <f t="shared" si="1"/>
        <v>27.440581804701321</v>
      </c>
    </row>
    <row r="10" spans="3:5" x14ac:dyDescent="0.3">
      <c r="C10">
        <f t="shared" si="2"/>
        <v>0.08</v>
      </c>
      <c r="D10" s="1">
        <f t="shared" si="0"/>
        <v>27.533551794138923</v>
      </c>
      <c r="E10" s="1">
        <f t="shared" si="1"/>
        <v>22.466448205861081</v>
      </c>
    </row>
    <row r="11" spans="3:5" x14ac:dyDescent="0.3">
      <c r="C11">
        <f t="shared" si="2"/>
        <v>0.1</v>
      </c>
      <c r="D11" s="1">
        <f t="shared" si="0"/>
        <v>31.606027941427882</v>
      </c>
      <c r="E11" s="1">
        <f t="shared" si="1"/>
        <v>18.393972058572118</v>
      </c>
    </row>
    <row r="12" spans="3:5" x14ac:dyDescent="0.3">
      <c r="C12">
        <f t="shared" si="2"/>
        <v>0.12000000000000001</v>
      </c>
      <c r="D12" s="1">
        <f t="shared" si="0"/>
        <v>34.940289404389887</v>
      </c>
      <c r="E12" s="1">
        <f t="shared" si="1"/>
        <v>15.059710595610106</v>
      </c>
    </row>
    <row r="13" spans="3:5" x14ac:dyDescent="0.3">
      <c r="C13">
        <f t="shared" si="2"/>
        <v>0.14000000000000001</v>
      </c>
      <c r="D13" s="1">
        <f t="shared" si="0"/>
        <v>37.670151802919676</v>
      </c>
      <c r="E13" s="1">
        <f t="shared" si="1"/>
        <v>12.329848197080322</v>
      </c>
    </row>
    <row r="14" spans="3:5" x14ac:dyDescent="0.3">
      <c r="C14">
        <f t="shared" si="2"/>
        <v>0.16</v>
      </c>
      <c r="D14" s="1">
        <f t="shared" si="0"/>
        <v>39.905174100267224</v>
      </c>
      <c r="E14" s="1">
        <f t="shared" si="1"/>
        <v>10.094825899732772</v>
      </c>
    </row>
    <row r="15" spans="3:5" x14ac:dyDescent="0.3">
      <c r="C15">
        <f t="shared" si="2"/>
        <v>0.18</v>
      </c>
      <c r="D15" s="1">
        <f t="shared" si="0"/>
        <v>41.735055588920673</v>
      </c>
      <c r="E15" s="1">
        <f t="shared" si="1"/>
        <v>8.2649444110793286</v>
      </c>
    </row>
    <row r="16" spans="3:5" x14ac:dyDescent="0.3">
      <c r="C16">
        <f t="shared" si="2"/>
        <v>0.19999999999999998</v>
      </c>
      <c r="D16" s="1">
        <f t="shared" si="0"/>
        <v>43.233235838169364</v>
      </c>
      <c r="E16" s="1">
        <f t="shared" si="1"/>
        <v>6.7667641618306362</v>
      </c>
    </row>
    <row r="17" spans="3:5" x14ac:dyDescent="0.3">
      <c r="C17">
        <f t="shared" si="2"/>
        <v>0.21999999999999997</v>
      </c>
      <c r="D17" s="1">
        <f t="shared" si="0"/>
        <v>44.459842081883302</v>
      </c>
      <c r="E17" s="1">
        <f t="shared" si="1"/>
        <v>5.5401579181166953</v>
      </c>
    </row>
    <row r="18" spans="3:5" x14ac:dyDescent="0.3">
      <c r="C18">
        <f t="shared" si="2"/>
        <v>0.23999999999999996</v>
      </c>
      <c r="D18" s="1">
        <f t="shared" si="0"/>
        <v>45.464102335529368</v>
      </c>
      <c r="E18" s="1">
        <f t="shared" si="1"/>
        <v>4.5358976644706273</v>
      </c>
    </row>
    <row r="19" spans="3:5" x14ac:dyDescent="0.3">
      <c r="C19">
        <f t="shared" si="2"/>
        <v>0.25999999999999995</v>
      </c>
      <c r="D19" s="1">
        <f t="shared" si="0"/>
        <v>46.286321089283298</v>
      </c>
      <c r="E19" s="1">
        <f t="shared" si="1"/>
        <v>3.7136789107166974</v>
      </c>
    </row>
    <row r="20" spans="3:5" x14ac:dyDescent="0.3">
      <c r="C20">
        <f t="shared" si="2"/>
        <v>0.27999999999999997</v>
      </c>
      <c r="D20" s="1">
        <f t="shared" si="0"/>
        <v>46.959496868739095</v>
      </c>
      <c r="E20" s="1">
        <f t="shared" si="1"/>
        <v>3.0405031312609001</v>
      </c>
    </row>
    <row r="21" spans="3:5" x14ac:dyDescent="0.3">
      <c r="C21">
        <f t="shared" si="2"/>
        <v>0.3</v>
      </c>
      <c r="D21" s="1">
        <f t="shared" si="0"/>
        <v>47.5106465816068</v>
      </c>
      <c r="E21" s="1">
        <f t="shared" si="1"/>
        <v>2.4893534183931982</v>
      </c>
    </row>
    <row r="22" spans="3:5" x14ac:dyDescent="0.3">
      <c r="C22">
        <f t="shared" si="2"/>
        <v>0.32</v>
      </c>
      <c r="D22" s="1">
        <f t="shared" si="0"/>
        <v>47.961889801081689</v>
      </c>
      <c r="E22" s="1">
        <f t="shared" si="1"/>
        <v>2.0381101989183112</v>
      </c>
    </row>
    <row r="23" spans="3:5" x14ac:dyDescent="0.3">
      <c r="C23">
        <f t="shared" si="2"/>
        <v>0.34</v>
      </c>
      <c r="D23" s="1">
        <f t="shared" si="0"/>
        <v>48.331336501983699</v>
      </c>
      <c r="E23" s="1">
        <f t="shared" si="1"/>
        <v>1.668663498016304</v>
      </c>
    </row>
    <row r="24" spans="3:5" x14ac:dyDescent="0.3">
      <c r="C24">
        <f t="shared" si="2"/>
        <v>0.36000000000000004</v>
      </c>
      <c r="D24" s="1">
        <f t="shared" si="0"/>
        <v>48.633813877635376</v>
      </c>
      <c r="E24" s="1">
        <f t="shared" si="1"/>
        <v>1.3661861223646279</v>
      </c>
    </row>
    <row r="25" spans="3:5" x14ac:dyDescent="0.3">
      <c r="C25">
        <f t="shared" si="2"/>
        <v>0.38000000000000006</v>
      </c>
      <c r="D25" s="1">
        <f t="shared" si="0"/>
        <v>48.881461407191722</v>
      </c>
      <c r="E25" s="1">
        <f t="shared" si="1"/>
        <v>1.1185385928082796</v>
      </c>
    </row>
    <row r="26" spans="3:5" x14ac:dyDescent="0.3">
      <c r="C26">
        <f t="shared" si="2"/>
        <v>0.40000000000000008</v>
      </c>
      <c r="D26" s="1">
        <f t="shared" si="0"/>
        <v>49.084218055563291</v>
      </c>
      <c r="E26" s="1">
        <f t="shared" si="1"/>
        <v>0.91578194443670824</v>
      </c>
    </row>
    <row r="27" spans="3:5" x14ac:dyDescent="0.3">
      <c r="C27">
        <f t="shared" si="2"/>
        <v>0.4200000000000001</v>
      </c>
      <c r="D27" s="1">
        <f t="shared" si="0"/>
        <v>49.250221158976117</v>
      </c>
      <c r="E27" s="1">
        <f t="shared" si="1"/>
        <v>0.74977884102388459</v>
      </c>
    </row>
    <row r="28" spans="3:5" x14ac:dyDescent="0.3">
      <c r="C28">
        <f t="shared" si="2"/>
        <v>0.44000000000000011</v>
      </c>
      <c r="D28" s="1">
        <f t="shared" si="0"/>
        <v>49.386133004846577</v>
      </c>
      <c r="E28" s="1">
        <f t="shared" si="1"/>
        <v>0.61386699515342125</v>
      </c>
    </row>
    <row r="29" spans="3:5" x14ac:dyDescent="0.3">
      <c r="C29">
        <f t="shared" si="2"/>
        <v>0.46000000000000013</v>
      </c>
      <c r="D29" s="1">
        <f t="shared" si="0"/>
        <v>49.49740821276832</v>
      </c>
      <c r="E29" s="1">
        <f t="shared" si="1"/>
        <v>0.5025917872316783</v>
      </c>
    </row>
    <row r="30" spans="3:5" x14ac:dyDescent="0.3">
      <c r="C30">
        <f t="shared" si="2"/>
        <v>0.48000000000000015</v>
      </c>
      <c r="D30" s="1">
        <f t="shared" si="0"/>
        <v>49.588512647548995</v>
      </c>
      <c r="E30" s="1">
        <f t="shared" si="1"/>
        <v>0.41148735245100082</v>
      </c>
    </row>
    <row r="31" spans="3:5" x14ac:dyDescent="0.3">
      <c r="C31">
        <f t="shared" si="2"/>
        <v>0.50000000000000011</v>
      </c>
      <c r="D31" s="1">
        <f t="shared" si="0"/>
        <v>49.66310265004573</v>
      </c>
      <c r="E31" s="1">
        <f t="shared" si="1"/>
        <v>0.33689734995427306</v>
      </c>
    </row>
    <row r="32" spans="3: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  <row r="36" spans="4:5" x14ac:dyDescent="0.3">
      <c r="D36" s="1"/>
      <c r="E36" s="1"/>
    </row>
    <row r="37" spans="4:5" x14ac:dyDescent="0.3">
      <c r="D37" s="1"/>
      <c r="E37" s="1"/>
    </row>
    <row r="38" spans="4:5" x14ac:dyDescent="0.3">
      <c r="D38" s="1"/>
      <c r="E38" s="1"/>
    </row>
    <row r="39" spans="4:5" x14ac:dyDescent="0.3">
      <c r="D39" s="1"/>
      <c r="E39" s="1"/>
    </row>
    <row r="40" spans="4:5" x14ac:dyDescent="0.3">
      <c r="D40" s="1"/>
      <c r="E40" s="1"/>
    </row>
    <row r="41" spans="4:5" x14ac:dyDescent="0.3">
      <c r="D41" s="1"/>
      <c r="E41" s="1"/>
    </row>
    <row r="42" spans="4:5" x14ac:dyDescent="0.3">
      <c r="D42" s="1"/>
      <c r="E42" s="1"/>
    </row>
    <row r="43" spans="4:5" x14ac:dyDescent="0.3">
      <c r="D43" s="1"/>
      <c r="E43" s="1"/>
    </row>
    <row r="44" spans="4:5" x14ac:dyDescent="0.3">
      <c r="D44" s="1"/>
      <c r="E44" s="1"/>
    </row>
    <row r="45" spans="4:5" x14ac:dyDescent="0.3">
      <c r="D45" s="1"/>
      <c r="E45" s="1"/>
    </row>
    <row r="46" spans="4:5" x14ac:dyDescent="0.3">
      <c r="D46" s="1"/>
      <c r="E46" s="1"/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1"/>
      <c r="E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2018-11-12T14:33:21Z</dcterms:modified>
</cp:coreProperties>
</file>