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ptopStorage\rit2198Notes\STAT-145-01\Week 4\"/>
    </mc:Choice>
  </mc:AlternateContent>
  <xr:revisionPtr revIDLastSave="0" documentId="13_ncr:1_{9925D213-0A5D-401D-89D8-8C3FB9445F26}" xr6:coauthVersionLast="45" xr6:coauthVersionMax="45" xr10:uidLastSave="{00000000-0000-0000-0000-000000000000}"/>
  <bookViews>
    <workbookView xWindow="24765" yWindow="14940" windowWidth="19200" windowHeight="10335" activeTab="1" xr2:uid="{A5BBDB3B-7AE3-154F-8B95-808AF91E3A44}"/>
  </bookViews>
  <sheets>
    <sheet name="Problem 2" sheetId="1" r:id="rId1"/>
    <sheet name="Problem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2" l="1"/>
  <c r="E15" i="2"/>
  <c r="E14" i="2"/>
  <c r="F9" i="2"/>
  <c r="F7" i="2"/>
  <c r="E8" i="2"/>
  <c r="C4" i="2"/>
  <c r="D8" i="2"/>
  <c r="C7" i="2"/>
  <c r="C8" i="2"/>
  <c r="C9" i="2"/>
  <c r="C10" i="2"/>
  <c r="C6" i="2"/>
  <c r="C5" i="2"/>
  <c r="H13" i="1"/>
  <c r="H11" i="1"/>
  <c r="F8" i="1"/>
  <c r="F7" i="1"/>
  <c r="E5" i="1"/>
</calcChain>
</file>

<file path=xl/sharedStrings.xml><?xml version="1.0" encoding="utf-8"?>
<sst xmlns="http://schemas.openxmlformats.org/spreadsheetml/2006/main" count="3" uniqueCount="3">
  <si>
    <t>LungCapacity Y</t>
  </si>
  <si>
    <t>Height X</t>
  </si>
  <si>
    <t>Non-Smoker Lung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</si>
</sst>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</a:t>
            </a:r>
            <a:r>
              <a:rPr lang="en-US" baseline="0"/>
              <a:t> vs Lung Capacity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2'!$B$1</c:f>
              <c:strCache>
                <c:ptCount val="1"/>
                <c:pt idx="0">
                  <c:v>LungCapacity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960476815398074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'Problem 2'!$A$2:$A$42</c:f>
              <c:numCache>
                <c:formatCode>General</c:formatCode>
                <c:ptCount val="41"/>
                <c:pt idx="0">
                  <c:v>68</c:v>
                </c:pt>
                <c:pt idx="1">
                  <c:v>77</c:v>
                </c:pt>
                <c:pt idx="2">
                  <c:v>67</c:v>
                </c:pt>
                <c:pt idx="3">
                  <c:v>66</c:v>
                </c:pt>
                <c:pt idx="4">
                  <c:v>63</c:v>
                </c:pt>
                <c:pt idx="5">
                  <c:v>62</c:v>
                </c:pt>
                <c:pt idx="6">
                  <c:v>73</c:v>
                </c:pt>
                <c:pt idx="7">
                  <c:v>62.5</c:v>
                </c:pt>
                <c:pt idx="8">
                  <c:v>70.5</c:v>
                </c:pt>
                <c:pt idx="9">
                  <c:v>61</c:v>
                </c:pt>
                <c:pt idx="10">
                  <c:v>58</c:v>
                </c:pt>
                <c:pt idx="11">
                  <c:v>61</c:v>
                </c:pt>
                <c:pt idx="12">
                  <c:v>71</c:v>
                </c:pt>
                <c:pt idx="13">
                  <c:v>68</c:v>
                </c:pt>
                <c:pt idx="14">
                  <c:v>66</c:v>
                </c:pt>
                <c:pt idx="15">
                  <c:v>64.25</c:v>
                </c:pt>
                <c:pt idx="16">
                  <c:v>65</c:v>
                </c:pt>
                <c:pt idx="17">
                  <c:v>65</c:v>
                </c:pt>
                <c:pt idx="18">
                  <c:v>74</c:v>
                </c:pt>
                <c:pt idx="19">
                  <c:v>70</c:v>
                </c:pt>
                <c:pt idx="20">
                  <c:v>68</c:v>
                </c:pt>
                <c:pt idx="21">
                  <c:v>63</c:v>
                </c:pt>
                <c:pt idx="22">
                  <c:v>74</c:v>
                </c:pt>
                <c:pt idx="23">
                  <c:v>59</c:v>
                </c:pt>
                <c:pt idx="24">
                  <c:v>66</c:v>
                </c:pt>
                <c:pt idx="25">
                  <c:v>66</c:v>
                </c:pt>
                <c:pt idx="26">
                  <c:v>65.5</c:v>
                </c:pt>
                <c:pt idx="27">
                  <c:v>65</c:v>
                </c:pt>
                <c:pt idx="28">
                  <c:v>66</c:v>
                </c:pt>
                <c:pt idx="29">
                  <c:v>74</c:v>
                </c:pt>
                <c:pt idx="30">
                  <c:v>66</c:v>
                </c:pt>
                <c:pt idx="31">
                  <c:v>67</c:v>
                </c:pt>
                <c:pt idx="32">
                  <c:v>66</c:v>
                </c:pt>
                <c:pt idx="33">
                  <c:v>68</c:v>
                </c:pt>
                <c:pt idx="34">
                  <c:v>69</c:v>
                </c:pt>
                <c:pt idx="35">
                  <c:v>71</c:v>
                </c:pt>
                <c:pt idx="36">
                  <c:v>69</c:v>
                </c:pt>
                <c:pt idx="37">
                  <c:v>69</c:v>
                </c:pt>
                <c:pt idx="38">
                  <c:v>70</c:v>
                </c:pt>
                <c:pt idx="39">
                  <c:v>62</c:v>
                </c:pt>
                <c:pt idx="40">
                  <c:v>64</c:v>
                </c:pt>
              </c:numCache>
            </c:numRef>
          </c:xVal>
          <c:yVal>
            <c:numRef>
              <c:f>'Problem 2'!$B$2:$B$42</c:f>
              <c:numCache>
                <c:formatCode>0.00</c:formatCode>
                <c:ptCount val="41"/>
                <c:pt idx="0">
                  <c:v>4.3000001907348597</c:v>
                </c:pt>
                <c:pt idx="1">
                  <c:v>5.75</c:v>
                </c:pt>
                <c:pt idx="2">
                  <c:v>4.4000000953674299</c:v>
                </c:pt>
                <c:pt idx="3">
                  <c:v>2.20000004768371</c:v>
                </c:pt>
                <c:pt idx="4">
                  <c:v>2.4000000953674299</c:v>
                </c:pt>
                <c:pt idx="5">
                  <c:v>3</c:v>
                </c:pt>
                <c:pt idx="6">
                  <c:v>5.6999998092651296</c:v>
                </c:pt>
                <c:pt idx="7">
                  <c:v>2.5</c:v>
                </c:pt>
                <c:pt idx="8">
                  <c:v>4.5</c:v>
                </c:pt>
                <c:pt idx="9">
                  <c:v>3.1500000953674299</c:v>
                </c:pt>
                <c:pt idx="10">
                  <c:v>2.25</c:v>
                </c:pt>
                <c:pt idx="11">
                  <c:v>2.7999999523162802</c:v>
                </c:pt>
                <c:pt idx="12">
                  <c:v>5</c:v>
                </c:pt>
                <c:pt idx="13">
                  <c:v>4.1500000953674299</c:v>
                </c:pt>
                <c:pt idx="14">
                  <c:v>3.6500000953674299</c:v>
                </c:pt>
                <c:pt idx="15">
                  <c:v>3.7999999523162802</c:v>
                </c:pt>
                <c:pt idx="16">
                  <c:v>3</c:v>
                </c:pt>
                <c:pt idx="17">
                  <c:v>2.45000004768371</c:v>
                </c:pt>
                <c:pt idx="18">
                  <c:v>5.1999998092651296</c:v>
                </c:pt>
                <c:pt idx="19">
                  <c:v>3.20000004768371</c:v>
                </c:pt>
                <c:pt idx="20">
                  <c:v>3.9000000953674299</c:v>
                </c:pt>
                <c:pt idx="21">
                  <c:v>2.95000004768371</c:v>
                </c:pt>
                <c:pt idx="22">
                  <c:v>5.6999998092651296</c:v>
                </c:pt>
                <c:pt idx="23">
                  <c:v>2.5999999046325599</c:v>
                </c:pt>
                <c:pt idx="24">
                  <c:v>3.25</c:v>
                </c:pt>
                <c:pt idx="25">
                  <c:v>3.7999999523162802</c:v>
                </c:pt>
                <c:pt idx="26">
                  <c:v>2.5</c:v>
                </c:pt>
                <c:pt idx="27">
                  <c:v>3.3499999046325599</c:v>
                </c:pt>
                <c:pt idx="28">
                  <c:v>4</c:v>
                </c:pt>
                <c:pt idx="29">
                  <c:v>5.1500000953674299</c:v>
                </c:pt>
                <c:pt idx="30">
                  <c:v>3.5</c:v>
                </c:pt>
                <c:pt idx="31">
                  <c:v>3.25</c:v>
                </c:pt>
                <c:pt idx="32">
                  <c:v>3.5</c:v>
                </c:pt>
                <c:pt idx="33">
                  <c:v>3.9000000953674299</c:v>
                </c:pt>
                <c:pt idx="34">
                  <c:v>4.1999998092651296</c:v>
                </c:pt>
                <c:pt idx="35">
                  <c:v>4.1999998092651296</c:v>
                </c:pt>
                <c:pt idx="36">
                  <c:v>3.4000000953674299</c:v>
                </c:pt>
                <c:pt idx="37">
                  <c:v>3.5999999046325599</c:v>
                </c:pt>
                <c:pt idx="38">
                  <c:v>5.4000000953674299</c:v>
                </c:pt>
                <c:pt idx="39">
                  <c:v>2.45000004768371</c:v>
                </c:pt>
                <c:pt idx="40">
                  <c:v>2.45000004768371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7-4198-891A-DABED191C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89440"/>
        <c:axId val="345132640"/>
      </c:scatterChart>
      <c:valAx>
        <c:axId val="339589440"/>
        <c:scaling>
          <c:orientation val="minMax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(in.)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32640"/>
        <c:crosses val="autoZero"/>
        <c:crossBetween val="midCat"/>
      </c:valAx>
      <c:valAx>
        <c:axId val="345132640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Lung</a:t>
                </a:r>
                <a:r>
                  <a:rPr lang="en-US" baseline="0"/>
                  <a:t> Capacity (L)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8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16</xdr:row>
      <xdr:rowOff>42862</xdr:rowOff>
    </xdr:from>
    <xdr:to>
      <xdr:col>8</xdr:col>
      <xdr:colOff>595312</xdr:colOff>
      <xdr:row>29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8F61F-C0E6-4248-AEB9-9A5F8BE3D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2675-FF2D-1B4E-BB2D-2C8A1C6A78FC}">
  <dimension ref="A1:H42"/>
  <sheetViews>
    <sheetView workbookViewId="0">
      <selection activeCell="H13" sqref="H13"/>
    </sheetView>
  </sheetViews>
  <sheetFormatPr defaultColWidth="11" defaultRowHeight="15.75" x14ac:dyDescent="0.25"/>
  <cols>
    <col min="2" max="2" width="13.375" style="1" bestFit="1" customWidth="1"/>
  </cols>
  <sheetData>
    <row r="1" spans="1:8" x14ac:dyDescent="0.25">
      <c r="A1" t="s">
        <v>1</v>
      </c>
      <c r="B1" s="1" t="s">
        <v>0</v>
      </c>
    </row>
    <row r="2" spans="1:8" x14ac:dyDescent="0.25">
      <c r="A2">
        <v>68</v>
      </c>
      <c r="B2" s="1">
        <v>4.3000001907348597</v>
      </c>
    </row>
    <row r="3" spans="1:8" x14ac:dyDescent="0.25">
      <c r="A3">
        <v>77</v>
      </c>
      <c r="B3" s="1">
        <v>5.75</v>
      </c>
    </row>
    <row r="4" spans="1:8" x14ac:dyDescent="0.25">
      <c r="A4">
        <v>67</v>
      </c>
      <c r="B4" s="1">
        <v>4.4000000953674299</v>
      </c>
    </row>
    <row r="5" spans="1:8" x14ac:dyDescent="0.25">
      <c r="A5">
        <v>66</v>
      </c>
      <c r="B5" s="1">
        <v>2.20000004768371</v>
      </c>
      <c r="E5">
        <f>CORREL(A2:A42,B2:B42)</f>
        <v>0.85344633135267467</v>
      </c>
    </row>
    <row r="6" spans="1:8" x14ac:dyDescent="0.25">
      <c r="A6">
        <v>63</v>
      </c>
      <c r="B6" s="1">
        <v>2.4000000953674299</v>
      </c>
    </row>
    <row r="7" spans="1:8" x14ac:dyDescent="0.25">
      <c r="A7">
        <v>62</v>
      </c>
      <c r="B7" s="1">
        <v>3</v>
      </c>
      <c r="F7">
        <f>SLOPE(B2:B42,A2:A42)</f>
        <v>0.20634263425082869</v>
      </c>
    </row>
    <row r="8" spans="1:8" x14ac:dyDescent="0.25">
      <c r="A8">
        <v>73</v>
      </c>
      <c r="B8" s="1">
        <v>5.6999998092651296</v>
      </c>
      <c r="F8">
        <f>INTERCEPT(B2:B42,A2:A42)</f>
        <v>-10.118956881488398</v>
      </c>
    </row>
    <row r="9" spans="1:8" x14ac:dyDescent="0.25">
      <c r="A9">
        <v>62.5</v>
      </c>
      <c r="B9" s="1">
        <v>2.5</v>
      </c>
      <c r="F9">
        <v>61</v>
      </c>
    </row>
    <row r="10" spans="1:8" x14ac:dyDescent="0.25">
      <c r="A10">
        <v>70.5</v>
      </c>
      <c r="B10" s="1">
        <v>4.5</v>
      </c>
    </row>
    <row r="11" spans="1:8" x14ac:dyDescent="0.25">
      <c r="A11">
        <v>61</v>
      </c>
      <c r="B11" s="1">
        <v>3.1500000953674299</v>
      </c>
      <c r="H11">
        <f>F7*F9+F8</f>
        <v>2.4679438078121532</v>
      </c>
    </row>
    <row r="12" spans="1:8" x14ac:dyDescent="0.25">
      <c r="A12">
        <v>58</v>
      </c>
      <c r="B12" s="1">
        <v>2.25</v>
      </c>
      <c r="H12">
        <v>2.8</v>
      </c>
    </row>
    <row r="13" spans="1:8" x14ac:dyDescent="0.25">
      <c r="A13">
        <v>61</v>
      </c>
      <c r="B13" s="1">
        <v>2.7999999523162802</v>
      </c>
      <c r="H13">
        <f>H12-H11</f>
        <v>0.33205619218784665</v>
      </c>
    </row>
    <row r="14" spans="1:8" x14ac:dyDescent="0.25">
      <c r="A14">
        <v>71</v>
      </c>
      <c r="B14" s="1">
        <v>5</v>
      </c>
    </row>
    <row r="15" spans="1:8" x14ac:dyDescent="0.25">
      <c r="A15">
        <v>68</v>
      </c>
      <c r="B15" s="1">
        <v>4.1500000953674299</v>
      </c>
    </row>
    <row r="16" spans="1:8" x14ac:dyDescent="0.25">
      <c r="A16">
        <v>66</v>
      </c>
      <c r="B16" s="1">
        <v>3.6500000953674299</v>
      </c>
    </row>
    <row r="17" spans="1:2" x14ac:dyDescent="0.25">
      <c r="A17">
        <v>64.25</v>
      </c>
      <c r="B17" s="1">
        <v>3.7999999523162802</v>
      </c>
    </row>
    <row r="18" spans="1:2" x14ac:dyDescent="0.25">
      <c r="A18">
        <v>65</v>
      </c>
      <c r="B18" s="1">
        <v>3</v>
      </c>
    </row>
    <row r="19" spans="1:2" x14ac:dyDescent="0.25">
      <c r="A19">
        <v>65</v>
      </c>
      <c r="B19" s="1">
        <v>2.45000004768371</v>
      </c>
    </row>
    <row r="20" spans="1:2" x14ac:dyDescent="0.25">
      <c r="A20">
        <v>74</v>
      </c>
      <c r="B20" s="1">
        <v>5.1999998092651296</v>
      </c>
    </row>
    <row r="21" spans="1:2" x14ac:dyDescent="0.25">
      <c r="A21">
        <v>70</v>
      </c>
      <c r="B21" s="1">
        <v>3.20000004768371</v>
      </c>
    </row>
    <row r="22" spans="1:2" x14ac:dyDescent="0.25">
      <c r="A22">
        <v>68</v>
      </c>
      <c r="B22" s="1">
        <v>3.9000000953674299</v>
      </c>
    </row>
    <row r="23" spans="1:2" x14ac:dyDescent="0.25">
      <c r="A23">
        <v>63</v>
      </c>
      <c r="B23" s="1">
        <v>2.95000004768371</v>
      </c>
    </row>
    <row r="24" spans="1:2" x14ac:dyDescent="0.25">
      <c r="A24">
        <v>74</v>
      </c>
      <c r="B24" s="1">
        <v>5.6999998092651296</v>
      </c>
    </row>
    <row r="25" spans="1:2" x14ac:dyDescent="0.25">
      <c r="A25">
        <v>59</v>
      </c>
      <c r="B25" s="1">
        <v>2.5999999046325599</v>
      </c>
    </row>
    <row r="26" spans="1:2" x14ac:dyDescent="0.25">
      <c r="A26">
        <v>66</v>
      </c>
      <c r="B26" s="1">
        <v>3.25</v>
      </c>
    </row>
    <row r="27" spans="1:2" x14ac:dyDescent="0.25">
      <c r="A27">
        <v>66</v>
      </c>
      <c r="B27" s="1">
        <v>3.7999999523162802</v>
      </c>
    </row>
    <row r="28" spans="1:2" x14ac:dyDescent="0.25">
      <c r="A28">
        <v>65.5</v>
      </c>
      <c r="B28" s="1">
        <v>2.5</v>
      </c>
    </row>
    <row r="29" spans="1:2" x14ac:dyDescent="0.25">
      <c r="A29">
        <v>65</v>
      </c>
      <c r="B29" s="1">
        <v>3.3499999046325599</v>
      </c>
    </row>
    <row r="30" spans="1:2" x14ac:dyDescent="0.25">
      <c r="A30">
        <v>66</v>
      </c>
      <c r="B30" s="1">
        <v>4</v>
      </c>
    </row>
    <row r="31" spans="1:2" x14ac:dyDescent="0.25">
      <c r="A31">
        <v>74</v>
      </c>
      <c r="B31" s="1">
        <v>5.1500000953674299</v>
      </c>
    </row>
    <row r="32" spans="1:2" x14ac:dyDescent="0.25">
      <c r="A32">
        <v>66</v>
      </c>
      <c r="B32" s="1">
        <v>3.5</v>
      </c>
    </row>
    <row r="33" spans="1:2" x14ac:dyDescent="0.25">
      <c r="A33">
        <v>67</v>
      </c>
      <c r="B33" s="1">
        <v>3.25</v>
      </c>
    </row>
    <row r="34" spans="1:2" x14ac:dyDescent="0.25">
      <c r="A34">
        <v>66</v>
      </c>
      <c r="B34" s="1">
        <v>3.5</v>
      </c>
    </row>
    <row r="35" spans="1:2" x14ac:dyDescent="0.25">
      <c r="A35">
        <v>68</v>
      </c>
      <c r="B35" s="1">
        <v>3.9000000953674299</v>
      </c>
    </row>
    <row r="36" spans="1:2" x14ac:dyDescent="0.25">
      <c r="A36">
        <v>69</v>
      </c>
      <c r="B36" s="1">
        <v>4.1999998092651296</v>
      </c>
    </row>
    <row r="37" spans="1:2" x14ac:dyDescent="0.25">
      <c r="A37">
        <v>71</v>
      </c>
      <c r="B37" s="1">
        <v>4.1999998092651296</v>
      </c>
    </row>
    <row r="38" spans="1:2" x14ac:dyDescent="0.25">
      <c r="A38">
        <v>69</v>
      </c>
      <c r="B38" s="1">
        <v>3.4000000953674299</v>
      </c>
    </row>
    <row r="39" spans="1:2" x14ac:dyDescent="0.25">
      <c r="A39">
        <v>69</v>
      </c>
      <c r="B39" s="1">
        <v>3.5999999046325599</v>
      </c>
    </row>
    <row r="40" spans="1:2" x14ac:dyDescent="0.25">
      <c r="A40">
        <v>70</v>
      </c>
      <c r="B40" s="1">
        <v>5.4000000953674299</v>
      </c>
    </row>
    <row r="41" spans="1:2" x14ac:dyDescent="0.25">
      <c r="A41">
        <v>62</v>
      </c>
      <c r="B41" s="1">
        <v>2.45000004768371</v>
      </c>
    </row>
    <row r="42" spans="1:2" x14ac:dyDescent="0.25">
      <c r="A42">
        <v>64</v>
      </c>
      <c r="B42" s="1">
        <v>2.45000004768371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99D8-B86E-5445-8CA8-5A2BC07E3805}">
  <dimension ref="A1:G31"/>
  <sheetViews>
    <sheetView tabSelected="1" workbookViewId="0">
      <selection activeCell="G12" sqref="G12"/>
    </sheetView>
  </sheetViews>
  <sheetFormatPr defaultColWidth="11" defaultRowHeight="15.75" x14ac:dyDescent="0.25"/>
  <cols>
    <col min="1" max="1" width="23.375" style="1" bestFit="1" customWidth="1"/>
    <col min="7" max="7" width="16.5" bestFit="1" customWidth="1"/>
  </cols>
  <sheetData>
    <row r="1" spans="1:7" x14ac:dyDescent="0.25">
      <c r="A1" s="1" t="s">
        <v>2</v>
      </c>
    </row>
    <row r="2" spans="1:7" x14ac:dyDescent="0.25">
      <c r="A2" s="1">
        <v>4.3000001907348597</v>
      </c>
    </row>
    <row r="3" spans="1:7" x14ac:dyDescent="0.25">
      <c r="A3" s="1">
        <v>5.75</v>
      </c>
    </row>
    <row r="4" spans="1:7" x14ac:dyDescent="0.25">
      <c r="A4" s="1">
        <v>4.4000000953674299</v>
      </c>
      <c r="C4" s="1">
        <f>AVERAGE(A2:A31)</f>
        <v>3.7283333460489883</v>
      </c>
    </row>
    <row r="5" spans="1:7" x14ac:dyDescent="0.25">
      <c r="A5" s="1">
        <v>2.4000000953674299</v>
      </c>
      <c r="C5">
        <f>STDEV(A2:A31)</f>
        <v>1.0439219159253834</v>
      </c>
    </row>
    <row r="6" spans="1:7" x14ac:dyDescent="0.25">
      <c r="A6" s="1">
        <v>3</v>
      </c>
      <c r="B6">
        <v>0</v>
      </c>
      <c r="C6">
        <f>_xlfn.QUARTILE.INC($A$2:$A$31,B6)</f>
        <v>2.25</v>
      </c>
    </row>
    <row r="7" spans="1:7" x14ac:dyDescent="0.25">
      <c r="A7" s="1">
        <v>5.6999998092651296</v>
      </c>
      <c r="B7">
        <v>1</v>
      </c>
      <c r="C7">
        <f t="shared" ref="C7:C11" si="0">_xlfn.QUARTILE.INC($A$2:$A$31,B7)</f>
        <v>2.9625000357627824</v>
      </c>
      <c r="F7">
        <f>C7-E8</f>
        <v>-2.4749999642372096</v>
      </c>
    </row>
    <row r="8" spans="1:7" x14ac:dyDescent="0.25">
      <c r="A8" s="1">
        <v>4.5</v>
      </c>
      <c r="B8">
        <v>2</v>
      </c>
      <c r="C8">
        <f t="shared" si="0"/>
        <v>3.6249999999999947</v>
      </c>
      <c r="D8">
        <f>C9-C7</f>
        <v>1.4125000834465054</v>
      </c>
      <c r="E8">
        <f t="shared" ref="E8:E9" si="1">C8*1.5</f>
        <v>5.437499999999992</v>
      </c>
    </row>
    <row r="9" spans="1:7" x14ac:dyDescent="0.25">
      <c r="A9" s="1">
        <v>3.1500000953674299</v>
      </c>
      <c r="B9">
        <v>3</v>
      </c>
      <c r="C9">
        <f t="shared" si="0"/>
        <v>4.3750001192092878</v>
      </c>
      <c r="F9">
        <f>C9+E8</f>
        <v>9.8125001192092789</v>
      </c>
    </row>
    <row r="10" spans="1:7" x14ac:dyDescent="0.25">
      <c r="A10" s="1">
        <v>2.25</v>
      </c>
      <c r="B10">
        <v>4</v>
      </c>
      <c r="C10">
        <f t="shared" si="0"/>
        <v>5.75</v>
      </c>
    </row>
    <row r="11" spans="1:7" x14ac:dyDescent="0.25">
      <c r="A11" s="1">
        <v>2.7999999523162802</v>
      </c>
      <c r="B11">
        <v>5</v>
      </c>
      <c r="G11" s="2">
        <f>(B11-C4)/1.044</f>
        <v>1.2180715076159117</v>
      </c>
    </row>
    <row r="12" spans="1:7" x14ac:dyDescent="0.25">
      <c r="A12" s="1">
        <v>5</v>
      </c>
    </row>
    <row r="13" spans="1:7" x14ac:dyDescent="0.25">
      <c r="A13" s="1">
        <v>4.1500000953674299</v>
      </c>
    </row>
    <row r="14" spans="1:7" x14ac:dyDescent="0.25">
      <c r="A14" s="1">
        <v>3.6500000953674299</v>
      </c>
      <c r="E14" s="1">
        <f>C4+C5</f>
        <v>4.7722552619743714</v>
      </c>
    </row>
    <row r="15" spans="1:7" x14ac:dyDescent="0.25">
      <c r="A15" s="1">
        <v>3.7999999523162802</v>
      </c>
      <c r="E15" s="1">
        <f>C4-C5</f>
        <v>2.6844114301236051</v>
      </c>
    </row>
    <row r="16" spans="1:7" x14ac:dyDescent="0.25">
      <c r="A16" s="1">
        <v>3</v>
      </c>
    </row>
    <row r="17" spans="1:1" x14ac:dyDescent="0.25">
      <c r="A17" s="1">
        <v>2.45000004768371</v>
      </c>
    </row>
    <row r="18" spans="1:1" x14ac:dyDescent="0.25">
      <c r="A18" s="1">
        <v>5.1999998092651296</v>
      </c>
    </row>
    <row r="19" spans="1:1" x14ac:dyDescent="0.25">
      <c r="A19" s="1">
        <v>3.9000000953674299</v>
      </c>
    </row>
    <row r="20" spans="1:1" x14ac:dyDescent="0.25">
      <c r="A20" s="1">
        <v>2.95000004768371</v>
      </c>
    </row>
    <row r="21" spans="1:1" x14ac:dyDescent="0.25">
      <c r="A21" s="1">
        <v>2.5999999046325599</v>
      </c>
    </row>
    <row r="22" spans="1:1" x14ac:dyDescent="0.25">
      <c r="A22" s="1">
        <v>3.25</v>
      </c>
    </row>
    <row r="23" spans="1:1" x14ac:dyDescent="0.25">
      <c r="A23" s="1">
        <v>3.7999999523162802</v>
      </c>
    </row>
    <row r="24" spans="1:1" x14ac:dyDescent="0.25">
      <c r="A24" s="1">
        <v>2.5</v>
      </c>
    </row>
    <row r="25" spans="1:1" x14ac:dyDescent="0.25">
      <c r="A25" s="1">
        <v>3.3499999046325599</v>
      </c>
    </row>
    <row r="26" spans="1:1" x14ac:dyDescent="0.25">
      <c r="A26" s="1">
        <v>4</v>
      </c>
    </row>
    <row r="27" spans="1:1" x14ac:dyDescent="0.25">
      <c r="A27" s="1">
        <v>5.1500000953674299</v>
      </c>
    </row>
    <row r="28" spans="1:1" x14ac:dyDescent="0.25">
      <c r="A28" s="1">
        <v>3.4000000953674299</v>
      </c>
    </row>
    <row r="29" spans="1:1" x14ac:dyDescent="0.25">
      <c r="A29" s="1">
        <v>3.5999999046325599</v>
      </c>
    </row>
    <row r="30" spans="1:1" x14ac:dyDescent="0.25">
      <c r="A30" s="1">
        <v>5.4000000953674299</v>
      </c>
    </row>
    <row r="31" spans="1:1" x14ac:dyDescent="0.25">
      <c r="A31" s="1">
        <v>2.45000004768371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2</vt:lpstr>
      <vt:lpstr>Problem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 Coffey</dc:creator>
  <cp:lastModifiedBy>Skyler MacDougall</cp:lastModifiedBy>
  <dcterms:created xsi:type="dcterms:W3CDTF">2020-06-11T16:40:39Z</dcterms:created>
  <dcterms:modified xsi:type="dcterms:W3CDTF">2020-06-12T15:56:21Z</dcterms:modified>
</cp:coreProperties>
</file>