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erreault\Desktop\SolderingStation-master-master\SolderingStation-master-master\"/>
    </mc:Choice>
  </mc:AlternateContent>
  <bookViews>
    <workbookView xWindow="0" yWindow="0" windowWidth="23040" windowHeight="9396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15" i="1"/>
  <c r="M16" i="1"/>
  <c r="M17" i="1"/>
  <c r="M18" i="1"/>
  <c r="M19" i="1"/>
  <c r="M14" i="1"/>
  <c r="M13" i="1"/>
  <c r="M3" i="1"/>
  <c r="M4" i="1"/>
  <c r="M5" i="1"/>
  <c r="M6" i="1"/>
  <c r="M7" i="1"/>
  <c r="M8" i="1"/>
  <c r="M9" i="1"/>
  <c r="M10" i="1"/>
  <c r="M11" i="1"/>
  <c r="M12" i="1"/>
  <c r="M2" i="1"/>
</calcChain>
</file>

<file path=xl/sharedStrings.xml><?xml version="1.0" encoding="utf-8"?>
<sst xmlns="http://schemas.openxmlformats.org/spreadsheetml/2006/main" count="100" uniqueCount="80">
  <si>
    <t>bss138</t>
  </si>
  <si>
    <t>Ref</t>
  </si>
  <si>
    <t>Value</t>
  </si>
  <si>
    <t>Make</t>
  </si>
  <si>
    <t>SN</t>
  </si>
  <si>
    <t>Description</t>
  </si>
  <si>
    <t>Optional</t>
  </si>
  <si>
    <t>Cost of 1</t>
  </si>
  <si>
    <t>cost of 10</t>
  </si>
  <si>
    <t>cost of 50</t>
  </si>
  <si>
    <t>Amount</t>
  </si>
  <si>
    <t>supplier</t>
  </si>
  <si>
    <t>C1, C3, C4, C5, C6</t>
  </si>
  <si>
    <t>C2</t>
  </si>
  <si>
    <t>10u 16V</t>
  </si>
  <si>
    <t>C7</t>
  </si>
  <si>
    <t>IC1</t>
  </si>
  <si>
    <t>IC2</t>
  </si>
  <si>
    <t>POWER_JACKPTH</t>
  </si>
  <si>
    <t>J1</t>
  </si>
  <si>
    <t>Display Header 1X08_LOCK</t>
  </si>
  <si>
    <t>Display Header 1X02_LOCK_LONGPADS</t>
  </si>
  <si>
    <t>JP1</t>
  </si>
  <si>
    <t>JP2, JP3</t>
  </si>
  <si>
    <t>M01PTH 1X01</t>
  </si>
  <si>
    <t>JP4</t>
  </si>
  <si>
    <t>100R</t>
  </si>
  <si>
    <t>R1</t>
  </si>
  <si>
    <t>56k</t>
  </si>
  <si>
    <t>R2</t>
  </si>
  <si>
    <t>1k</t>
  </si>
  <si>
    <t>R3, R4, R5, R6, R7, R8, R9, R10, R15, R18</t>
  </si>
  <si>
    <t>10k</t>
  </si>
  <si>
    <t>R11, R12, R14</t>
  </si>
  <si>
    <t>1M</t>
  </si>
  <si>
    <t>R13, R16</t>
  </si>
  <si>
    <t>T1</t>
  </si>
  <si>
    <t>T2, T3</t>
  </si>
  <si>
    <t>ARDUINO_PRO_MINI</t>
  </si>
  <si>
    <t>U1</t>
  </si>
  <si>
    <t>AUDIO_JACK_3,5MMCONRAD</t>
  </si>
  <si>
    <t>U2</t>
  </si>
  <si>
    <t>-</t>
  </si>
  <si>
    <t>Wurth Electronics Inc</t>
  </si>
  <si>
    <t>digikey</t>
  </si>
  <si>
    <t>OPA336UA</t>
  </si>
  <si>
    <t>Texas Instruments</t>
  </si>
  <si>
    <t>IC OPAMP GP 100KHZ RRO 8SOIC</t>
  </si>
  <si>
    <t>CAP CER 10UF 6.3V X5R 1206</t>
  </si>
  <si>
    <t>CAP CER 10UF 16V X5R 1206</t>
  </si>
  <si>
    <t>L78L05ABUTR</t>
  </si>
  <si>
    <t>STMicroelectronics</t>
  </si>
  <si>
    <t>IC REG LDO 5V 0.1A SOT89-3</t>
  </si>
  <si>
    <t>CR0603-FX-5602ELF</t>
  </si>
  <si>
    <t>Bourns Inc</t>
  </si>
  <si>
    <t>RES SMD 56K OHM 1% 1/10W 0603</t>
  </si>
  <si>
    <t>CR0603-JW-102ELF</t>
  </si>
  <si>
    <t>RES SMD 1K OHM 5% 1/10W 0603</t>
  </si>
  <si>
    <t>CR0603-JW-103ELF</t>
  </si>
  <si>
    <t>RES SMD 10K OHM 5% 1/10W 0603</t>
  </si>
  <si>
    <t>CR0603-JW-105ELF</t>
  </si>
  <si>
    <t>Bourns Inc.</t>
  </si>
  <si>
    <t>RES SMD 1M OHM 5% 1/10W 0603</t>
  </si>
  <si>
    <t>IRF7416PBF</t>
  </si>
  <si>
    <t>MOSFET P-CH 30V 10A 8-SOIC</t>
  </si>
  <si>
    <t>Infineon Technologies Americas Corp.</t>
  </si>
  <si>
    <t>BSS138</t>
  </si>
  <si>
    <t>MOSFET N-CH 50V 220MA SOT-23</t>
  </si>
  <si>
    <t>Fairchild Semiconductor</t>
  </si>
  <si>
    <t>CR0603-JW-101ELF</t>
  </si>
  <si>
    <t>RES SMD 100 OHM 5% 1/10W 0603</t>
  </si>
  <si>
    <t>IRF7416</t>
  </si>
  <si>
    <t xml:space="preserve">100n </t>
  </si>
  <si>
    <t xml:space="preserve">10u 6V </t>
  </si>
  <si>
    <t xml:space="preserve">OPA336U </t>
  </si>
  <si>
    <t xml:space="preserve">78L05F </t>
  </si>
  <si>
    <t>C1206C104K5RAC7867</t>
  </si>
  <si>
    <t>Kemet</t>
  </si>
  <si>
    <t>CAP CER 0.1UF 50V X7R 1206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</si>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</sst>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1" fontId="0" fillId="0" borderId="0" xfId="0" applyNumberFormat="1" applyFont="1"/>
    <xf numFmtId="1" fontId="0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B1" zoomScaleNormal="100" workbookViewId="0">
      <selection activeCell="B5" sqref="B5"/>
    </sheetView>
  </sheetViews>
  <sheetFormatPr defaultColWidth="11.5546875" defaultRowHeight="14.4" x14ac:dyDescent="0.3"/>
  <cols>
    <col min="1" max="1" width="16" style="1" customWidth="1"/>
    <col min="2" max="2" width="21.5546875" style="1" bestFit="1" customWidth="1"/>
    <col min="3" max="3" width="23.44140625" style="1" customWidth="1"/>
    <col min="4" max="4" width="21.33203125" style="4" customWidth="1"/>
    <col min="5" max="5" width="24" style="1" customWidth="1"/>
    <col min="6" max="12" width="11.5546875" style="1"/>
    <col min="13" max="13" width="9.109375" style="1" customWidth="1"/>
    <col min="14" max="16384" width="11.5546875" style="1"/>
  </cols>
  <sheetData>
    <row r="1" spans="1:13" x14ac:dyDescent="0.3">
      <c r="A1" s="1" t="s">
        <v>1</v>
      </c>
      <c r="B1" s="1" t="s">
        <v>2</v>
      </c>
      <c r="C1" s="1" t="s">
        <v>3</v>
      </c>
      <c r="D1" s="4" t="s">
        <v>4</v>
      </c>
      <c r="E1" s="1" t="s">
        <v>5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79</v>
      </c>
    </row>
    <row r="2" spans="1:13" x14ac:dyDescent="0.3">
      <c r="A2" s="1" t="s">
        <v>12</v>
      </c>
      <c r="B2" s="1" t="s">
        <v>72</v>
      </c>
      <c r="C2" s="1" t="s">
        <v>77</v>
      </c>
      <c r="D2" s="4" t="s">
        <v>76</v>
      </c>
      <c r="E2" s="2" t="s">
        <v>78</v>
      </c>
      <c r="G2" s="1" t="s">
        <v>44</v>
      </c>
      <c r="H2" s="1">
        <v>0.1</v>
      </c>
      <c r="I2" s="1">
        <v>7.2999999999999995E-2</v>
      </c>
      <c r="J2" s="1">
        <v>3.9800000000000002E-2</v>
      </c>
      <c r="K2" s="1">
        <v>5</v>
      </c>
      <c r="M2" s="1">
        <f>K2*H2</f>
        <v>0.5</v>
      </c>
    </row>
    <row r="3" spans="1:13" x14ac:dyDescent="0.3">
      <c r="A3" s="1" t="s">
        <v>13</v>
      </c>
      <c r="B3" s="1" t="s">
        <v>14</v>
      </c>
      <c r="C3" s="1" t="s">
        <v>43</v>
      </c>
      <c r="D3" s="5">
        <v>885012108017</v>
      </c>
      <c r="E3" s="2" t="s">
        <v>49</v>
      </c>
      <c r="G3" s="1" t="s">
        <v>44</v>
      </c>
      <c r="H3" s="1">
        <v>0.43</v>
      </c>
      <c r="I3" s="1" t="s">
        <v>42</v>
      </c>
      <c r="J3" s="1">
        <v>0.34339999999999998</v>
      </c>
      <c r="K3" s="1">
        <v>1</v>
      </c>
      <c r="M3" s="1">
        <f t="shared" ref="M3:M12" si="0">K3*H3</f>
        <v>0.43</v>
      </c>
    </row>
    <row r="4" spans="1:13" x14ac:dyDescent="0.3">
      <c r="A4" s="1" t="s">
        <v>15</v>
      </c>
      <c r="B4" s="1" t="s">
        <v>73</v>
      </c>
      <c r="C4" s="1" t="s">
        <v>43</v>
      </c>
      <c r="D4" s="6">
        <v>885012108002</v>
      </c>
      <c r="E4" s="2" t="s">
        <v>48</v>
      </c>
      <c r="G4" s="1" t="s">
        <v>44</v>
      </c>
      <c r="H4" s="1">
        <v>0.43</v>
      </c>
      <c r="I4" s="1" t="s">
        <v>42</v>
      </c>
      <c r="J4" s="1">
        <v>0.34339999999999998</v>
      </c>
      <c r="K4" s="1">
        <v>1</v>
      </c>
      <c r="M4" s="1">
        <f t="shared" si="0"/>
        <v>0.43</v>
      </c>
    </row>
    <row r="5" spans="1:13" x14ac:dyDescent="0.3">
      <c r="A5" s="1" t="s">
        <v>16</v>
      </c>
      <c r="B5" s="1" t="s">
        <v>74</v>
      </c>
      <c r="C5" s="1" t="s">
        <v>46</v>
      </c>
      <c r="D5" s="6" t="s">
        <v>45</v>
      </c>
      <c r="E5" s="2" t="s">
        <v>47</v>
      </c>
      <c r="G5" s="1" t="s">
        <v>44</v>
      </c>
      <c r="H5" s="1">
        <v>1.99</v>
      </c>
      <c r="I5" s="1">
        <v>1.7889999999999999</v>
      </c>
      <c r="J5" s="1" t="s">
        <v>42</v>
      </c>
      <c r="K5" s="1">
        <v>1</v>
      </c>
      <c r="M5" s="1">
        <f t="shared" si="0"/>
        <v>1.99</v>
      </c>
    </row>
    <row r="6" spans="1:13" x14ac:dyDescent="0.3">
      <c r="A6" s="1" t="s">
        <v>17</v>
      </c>
      <c r="B6" s="1" t="s">
        <v>75</v>
      </c>
      <c r="C6" s="1" t="s">
        <v>51</v>
      </c>
      <c r="D6" s="5" t="s">
        <v>50</v>
      </c>
      <c r="E6" s="2" t="s">
        <v>52</v>
      </c>
      <c r="G6" s="1" t="s">
        <v>44</v>
      </c>
      <c r="H6" s="1">
        <v>0.43</v>
      </c>
      <c r="I6" s="1">
        <v>0.34799999999999998</v>
      </c>
      <c r="J6" s="1" t="s">
        <v>42</v>
      </c>
      <c r="K6" s="1">
        <v>1</v>
      </c>
      <c r="M6" s="1">
        <f t="shared" si="0"/>
        <v>0.43</v>
      </c>
    </row>
    <row r="7" spans="1:13" x14ac:dyDescent="0.3">
      <c r="A7" s="1" t="s">
        <v>19</v>
      </c>
      <c r="B7" s="1" t="s">
        <v>18</v>
      </c>
      <c r="D7" s="7"/>
      <c r="E7" s="2"/>
      <c r="K7" s="1">
        <v>1</v>
      </c>
      <c r="M7" s="1">
        <f t="shared" si="0"/>
        <v>0</v>
      </c>
    </row>
    <row r="8" spans="1:13" x14ac:dyDescent="0.3">
      <c r="A8" s="1" t="s">
        <v>22</v>
      </c>
      <c r="B8" s="1" t="s">
        <v>20</v>
      </c>
      <c r="D8" s="5"/>
      <c r="E8" s="2"/>
      <c r="K8" s="1">
        <v>1</v>
      </c>
      <c r="M8" s="1">
        <f t="shared" si="0"/>
        <v>0</v>
      </c>
    </row>
    <row r="9" spans="1:13" x14ac:dyDescent="0.3">
      <c r="A9" s="1" t="s">
        <v>23</v>
      </c>
      <c r="B9" s="1" t="s">
        <v>21</v>
      </c>
      <c r="D9" s="5"/>
      <c r="E9" s="2"/>
      <c r="K9" s="1">
        <v>2</v>
      </c>
      <c r="M9" s="1">
        <f t="shared" si="0"/>
        <v>0</v>
      </c>
    </row>
    <row r="10" spans="1:13" x14ac:dyDescent="0.3">
      <c r="A10" s="1" t="s">
        <v>25</v>
      </c>
      <c r="B10" s="1" t="s">
        <v>24</v>
      </c>
      <c r="D10" s="5"/>
      <c r="E10" s="2"/>
      <c r="K10" s="1">
        <v>1</v>
      </c>
      <c r="M10" s="1">
        <f t="shared" si="0"/>
        <v>0</v>
      </c>
    </row>
    <row r="11" spans="1:13" x14ac:dyDescent="0.3">
      <c r="A11" s="1" t="s">
        <v>27</v>
      </c>
      <c r="B11" s="1" t="s">
        <v>26</v>
      </c>
      <c r="C11" s="1" t="s">
        <v>54</v>
      </c>
      <c r="D11" s="5" t="s">
        <v>69</v>
      </c>
      <c r="E11" s="2" t="s">
        <v>70</v>
      </c>
      <c r="G11" s="1" t="s">
        <v>44</v>
      </c>
      <c r="H11" s="1">
        <v>0.1</v>
      </c>
      <c r="I11" s="1">
        <v>2.9000000000000001E-2</v>
      </c>
      <c r="J11" s="1">
        <v>1.5800000000000002E-2</v>
      </c>
      <c r="K11" s="1">
        <v>1</v>
      </c>
      <c r="M11" s="1">
        <f t="shared" si="0"/>
        <v>0.1</v>
      </c>
    </row>
    <row r="12" spans="1:13" x14ac:dyDescent="0.3">
      <c r="A12" s="1" t="s">
        <v>29</v>
      </c>
      <c r="B12" s="1" t="s">
        <v>28</v>
      </c>
      <c r="C12" s="1" t="s">
        <v>54</v>
      </c>
      <c r="D12" s="5" t="s">
        <v>53</v>
      </c>
      <c r="E12" s="2" t="s">
        <v>55</v>
      </c>
      <c r="G12" s="1" t="s">
        <v>44</v>
      </c>
      <c r="H12" s="1">
        <v>0.1</v>
      </c>
      <c r="I12" s="1">
        <v>4.5999999999999999E-2</v>
      </c>
      <c r="J12" s="1">
        <v>2.5399999999999999E-2</v>
      </c>
      <c r="K12" s="1">
        <v>1</v>
      </c>
      <c r="M12" s="1">
        <f t="shared" si="0"/>
        <v>0.1</v>
      </c>
    </row>
    <row r="13" spans="1:13" x14ac:dyDescent="0.3">
      <c r="A13" s="1" t="s">
        <v>31</v>
      </c>
      <c r="B13" s="1" t="s">
        <v>30</v>
      </c>
      <c r="C13" s="1" t="s">
        <v>54</v>
      </c>
      <c r="D13" s="5" t="s">
        <v>56</v>
      </c>
      <c r="E13" s="2" t="s">
        <v>57</v>
      </c>
      <c r="G13" s="1" t="s">
        <v>44</v>
      </c>
      <c r="H13" s="1">
        <v>0.1</v>
      </c>
      <c r="I13" s="1">
        <v>2.9000000000000001E-2</v>
      </c>
      <c r="J13" s="1">
        <v>1.5800000000000002E-2</v>
      </c>
      <c r="K13" s="1">
        <v>10</v>
      </c>
      <c r="M13" s="1">
        <f>K13*I13</f>
        <v>0.29000000000000004</v>
      </c>
    </row>
    <row r="14" spans="1:13" x14ac:dyDescent="0.3">
      <c r="A14" s="1" t="s">
        <v>33</v>
      </c>
      <c r="B14" s="1" t="s">
        <v>32</v>
      </c>
      <c r="C14" s="1" t="s">
        <v>54</v>
      </c>
      <c r="D14" s="5" t="s">
        <v>58</v>
      </c>
      <c r="E14" s="2" t="s">
        <v>59</v>
      </c>
      <c r="G14" s="1" t="s">
        <v>44</v>
      </c>
      <c r="H14" s="1">
        <v>0.1</v>
      </c>
      <c r="I14" s="1">
        <v>2.9000000000000001E-2</v>
      </c>
      <c r="J14" s="1">
        <v>1.5800000000000002E-2</v>
      </c>
      <c r="K14" s="1">
        <v>3</v>
      </c>
      <c r="M14" s="1">
        <f>K14*H14</f>
        <v>0.30000000000000004</v>
      </c>
    </row>
    <row r="15" spans="1:13" x14ac:dyDescent="0.3">
      <c r="A15" s="1" t="s">
        <v>35</v>
      </c>
      <c r="B15" s="1" t="s">
        <v>34</v>
      </c>
      <c r="C15" s="1" t="s">
        <v>61</v>
      </c>
      <c r="D15" s="4" t="s">
        <v>60</v>
      </c>
      <c r="E15" s="2" t="s">
        <v>62</v>
      </c>
      <c r="G15" s="1" t="s">
        <v>44</v>
      </c>
      <c r="H15" s="1">
        <v>0.1</v>
      </c>
      <c r="I15" s="1">
        <v>2.9000000000000001E-2</v>
      </c>
      <c r="J15" s="1">
        <v>1.5800000000000002E-2</v>
      </c>
      <c r="K15" s="1">
        <v>2</v>
      </c>
      <c r="M15" s="1">
        <f t="shared" ref="M15:M19" si="1">K15*H15</f>
        <v>0.2</v>
      </c>
    </row>
    <row r="16" spans="1:13" x14ac:dyDescent="0.3">
      <c r="A16" s="1" t="s">
        <v>36</v>
      </c>
      <c r="B16" s="1" t="s">
        <v>71</v>
      </c>
      <c r="C16" s="1" t="s">
        <v>65</v>
      </c>
      <c r="D16" s="5" t="s">
        <v>63</v>
      </c>
      <c r="E16" s="2" t="s">
        <v>64</v>
      </c>
      <c r="G16" s="1" t="s">
        <v>44</v>
      </c>
      <c r="H16" s="1">
        <v>1.33</v>
      </c>
      <c r="I16" s="1">
        <v>0.82099999999999995</v>
      </c>
      <c r="J16" s="1">
        <v>0.66720000000000002</v>
      </c>
      <c r="K16" s="1">
        <v>1</v>
      </c>
      <c r="M16" s="1">
        <f t="shared" si="1"/>
        <v>1.33</v>
      </c>
    </row>
    <row r="17" spans="1:13" x14ac:dyDescent="0.3">
      <c r="A17" s="1" t="s">
        <v>37</v>
      </c>
      <c r="B17" s="1" t="s">
        <v>0</v>
      </c>
      <c r="C17" s="1" t="s">
        <v>68</v>
      </c>
      <c r="D17" s="5" t="s">
        <v>66</v>
      </c>
      <c r="E17" s="2" t="s">
        <v>67</v>
      </c>
      <c r="G17" s="1" t="s">
        <v>44</v>
      </c>
      <c r="H17" s="1">
        <v>0.22</v>
      </c>
      <c r="I17" s="1">
        <v>0.17799999999999999</v>
      </c>
      <c r="J17" s="1" t="s">
        <v>42</v>
      </c>
      <c r="K17" s="1">
        <v>2</v>
      </c>
      <c r="M17" s="1">
        <f t="shared" si="1"/>
        <v>0.44</v>
      </c>
    </row>
    <row r="18" spans="1:13" x14ac:dyDescent="0.3">
      <c r="A18" s="1" t="s">
        <v>39</v>
      </c>
      <c r="B18" s="1" t="s">
        <v>38</v>
      </c>
      <c r="D18" s="5"/>
      <c r="E18" s="2"/>
      <c r="K18" s="1">
        <v>1</v>
      </c>
      <c r="M18" s="1">
        <f t="shared" si="1"/>
        <v>0</v>
      </c>
    </row>
    <row r="19" spans="1:13" x14ac:dyDescent="0.3">
      <c r="A19" s="1" t="s">
        <v>41</v>
      </c>
      <c r="B19" s="1" t="s">
        <v>40</v>
      </c>
      <c r="E19" s="3"/>
      <c r="K19" s="1">
        <v>1</v>
      </c>
      <c r="M19" s="1">
        <f t="shared" si="1"/>
        <v>0</v>
      </c>
    </row>
    <row r="26" spans="1:13" x14ac:dyDescent="0.3">
      <c r="L26" s="1" t="s">
        <v>79</v>
      </c>
      <c r="M26" s="1">
        <f>SUM(M2:M25)</f>
        <v>6.54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martin wels</dc:creator>
  <cp:lastModifiedBy>david perreault</cp:lastModifiedBy>
  <dcterms:created xsi:type="dcterms:W3CDTF">2015-10-25T23:29:48Z</dcterms:created>
  <dcterms:modified xsi:type="dcterms:W3CDTF">2015-12-02T21:23:50Z</dcterms:modified>
</cp:coreProperties>
</file>