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liu\Desktop\"/>
    </mc:Choice>
  </mc:AlternateContent>
  <xr:revisionPtr revIDLastSave="0" documentId="13_ncr:1_{6A2816A9-C8E4-4869-89D0-0824BB483F12}" xr6:coauthVersionLast="47" xr6:coauthVersionMax="47" xr10:uidLastSave="{00000000-0000-0000-0000-000000000000}"/>
  <bookViews>
    <workbookView xWindow="25490" yWindow="-110" windowWidth="38620" windowHeight="21100" xr2:uid="{320906E2-4B52-42D1-BC95-DB40D5F88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G4" i="1"/>
  <c r="G3" i="1"/>
  <c r="G12" i="1"/>
  <c r="L6" i="1"/>
  <c r="L8" i="1"/>
  <c r="L9" i="1"/>
  <c r="L5" i="1"/>
  <c r="G6" i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<sst xmlns="http://schemas.openxmlformats.org/spreadsheetml/2006/main" count="49" uniqueCount="20">
  <si>
    <t>C3</t>
    <phoneticPr fontId="1" type="noConversion"/>
  </si>
  <si>
    <t>C7</t>
    <phoneticPr fontId="1" type="noConversion"/>
  </si>
  <si>
    <t>C14</t>
    <phoneticPr fontId="1" type="noConversion"/>
  </si>
  <si>
    <t>x</t>
    <phoneticPr fontId="1" type="noConversion"/>
  </si>
  <si>
    <t>C15</t>
    <phoneticPr fontId="1" type="noConversion"/>
  </si>
  <si>
    <t>C16</t>
    <phoneticPr fontId="1" type="noConversion"/>
  </si>
  <si>
    <t>C18</t>
    <phoneticPr fontId="1" type="noConversion"/>
  </si>
  <si>
    <t>C19</t>
    <phoneticPr fontId="1" type="noConversion"/>
  </si>
  <si>
    <t>H2</t>
    <phoneticPr fontId="1" type="noConversion"/>
  </si>
  <si>
    <t>H4</t>
    <phoneticPr fontId="1" type="noConversion"/>
  </si>
  <si>
    <t>C20</t>
    <phoneticPr fontId="1" type="noConversion"/>
  </si>
  <si>
    <t>Ex.</t>
    <phoneticPr fontId="1" type="noConversion"/>
  </si>
  <si>
    <t>n_x</t>
    <phoneticPr fontId="1" type="noConversion"/>
  </si>
  <si>
    <t>I_s</t>
    <phoneticPr fontId="1" type="noConversion"/>
  </si>
  <si>
    <t>T_l(S)</t>
    <phoneticPr fontId="1" type="noConversion"/>
  </si>
  <si>
    <t>T_c(S)</t>
    <phoneticPr fontId="1" type="noConversion"/>
  </si>
  <si>
    <t>T_v(S)</t>
    <phoneticPr fontId="1" type="noConversion"/>
  </si>
  <si>
    <t>T_e(S)</t>
    <phoneticPr fontId="1" type="noConversion"/>
  </si>
  <si>
    <t>optimal counterexamples</t>
    <phoneticPr fontId="1" type="noConversion"/>
  </si>
  <si>
    <t>random counterexamples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</si>
</sst>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536C-7053-40B6-8D39-E38BCD4A5BE0}">
  <dimension ref="A1:L12"/>
  <sheetViews>
    <sheetView tabSelected="1" workbookViewId="0">
      <selection activeCell="N9" sqref="N9"/>
    </sheetView>
  </sheetViews>
  <sheetFormatPr defaultRowHeight="14" x14ac:dyDescent="0.3"/>
  <cols>
    <col min="1" max="2" width="14.58203125" style="1" customWidth="1"/>
    <col min="3" max="4" width="9" style="1"/>
    <col min="5" max="5" width="16.58203125" style="1" customWidth="1"/>
    <col min="6" max="7" width="16" style="1" customWidth="1"/>
    <col min="8" max="8" width="9" style="1"/>
    <col min="9" max="9" width="12.33203125" style="1" customWidth="1"/>
    <col min="10" max="10" width="15.75" style="1" customWidth="1"/>
    <col min="11" max="12" width="9" style="1"/>
  </cols>
  <sheetData>
    <row r="1" spans="1:12" ht="45" customHeight="1" x14ac:dyDescent="0.3">
      <c r="A1" s="2" t="s">
        <v>11</v>
      </c>
      <c r="B1" s="2" t="s">
        <v>12</v>
      </c>
      <c r="C1" s="2" t="s">
        <v>18</v>
      </c>
      <c r="D1" s="2"/>
      <c r="E1" s="2"/>
      <c r="F1" s="2"/>
      <c r="G1" s="2"/>
      <c r="H1" s="2" t="s">
        <v>19</v>
      </c>
      <c r="I1" s="2"/>
      <c r="J1" s="2"/>
      <c r="K1" s="2"/>
      <c r="L1" s="2"/>
    </row>
    <row r="2" spans="1:12" x14ac:dyDescent="0.3">
      <c r="A2" s="2"/>
      <c r="B2" s="2"/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 x14ac:dyDescent="0.3">
      <c r="A3" s="1" t="s">
        <v>8</v>
      </c>
      <c r="B3" s="1">
        <v>2</v>
      </c>
      <c r="C3" s="1">
        <v>3</v>
      </c>
      <c r="D3" s="1">
        <v>24.847999999999999</v>
      </c>
      <c r="E3" s="1">
        <v>0.112</v>
      </c>
      <c r="F3" s="1">
        <v>1.8005</v>
      </c>
      <c r="G3" s="1">
        <f t="shared" ref="G3:G4" si="0">SUM(D3+E3+F3)</f>
        <v>26.760499999999997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</row>
    <row r="4" spans="1:12" x14ac:dyDescent="0.3">
      <c r="A4" s="1" t="s">
        <v>9</v>
      </c>
      <c r="B4" s="1">
        <v>3</v>
      </c>
      <c r="C4" s="1">
        <v>4</v>
      </c>
      <c r="D4" s="1">
        <v>19.091999999999999</v>
      </c>
      <c r="E4" s="1">
        <v>0.19639999999999999</v>
      </c>
      <c r="F4" s="1">
        <v>7.6860999999999997</v>
      </c>
      <c r="G4" s="1">
        <f t="shared" si="0"/>
        <v>26.974499999999999</v>
      </c>
      <c r="H4" s="1">
        <v>13</v>
      </c>
      <c r="I4" s="1">
        <v>18.737400000000001</v>
      </c>
      <c r="J4" s="1">
        <v>0.5625</v>
      </c>
      <c r="K4" s="1">
        <v>24.917000000000002</v>
      </c>
      <c r="L4" s="1">
        <f>SUM(I4+J4+K4)</f>
        <v>44.216900000000003</v>
      </c>
    </row>
    <row r="5" spans="1:12" x14ac:dyDescent="0.3">
      <c r="A5" s="1" t="s">
        <v>0</v>
      </c>
      <c r="B5" s="1">
        <v>2</v>
      </c>
      <c r="C5" s="1">
        <v>2</v>
      </c>
      <c r="D5" s="1">
        <v>4.4917999999999996</v>
      </c>
      <c r="E5" s="1">
        <v>2.1499999999999998E-2</v>
      </c>
      <c r="F5" s="1">
        <v>0.5252</v>
      </c>
      <c r="G5" s="1">
        <f>SUM(D5+E5+F5)</f>
        <v>5.0384999999999991</v>
      </c>
      <c r="H5" s="1">
        <v>6</v>
      </c>
      <c r="I5" s="1">
        <v>13.403600000000001</v>
      </c>
      <c r="J5" s="1">
        <v>3.7850000000000002E-2</v>
      </c>
      <c r="K5" s="1">
        <v>1.5474000000000001</v>
      </c>
      <c r="L5" s="1">
        <f>SUM(I5+J5+K5)</f>
        <v>14.988850000000001</v>
      </c>
    </row>
    <row r="6" spans="1:12" x14ac:dyDescent="0.3">
      <c r="A6" s="1" t="s">
        <v>1</v>
      </c>
      <c r="B6" s="1">
        <v>3</v>
      </c>
      <c r="C6" s="1">
        <v>2</v>
      </c>
      <c r="D6" s="1">
        <v>0.48909999999999998</v>
      </c>
      <c r="E6" s="1">
        <v>3.857E-2</v>
      </c>
      <c r="F6" s="1">
        <v>1.1402000000000001</v>
      </c>
      <c r="G6" s="1">
        <f t="shared" ref="G6:G11" si="1">SUM(D6+E6+F6)</f>
        <v>1.6678700000000002</v>
      </c>
      <c r="H6" s="1">
        <v>3</v>
      </c>
      <c r="I6" s="1">
        <v>0.49130000000000001</v>
      </c>
      <c r="J6" s="1">
        <v>3.9269999999999999E-2</v>
      </c>
      <c r="K6" s="1">
        <v>1.61</v>
      </c>
      <c r="L6" s="1">
        <f>SUM(I6+J6+K6)</f>
        <v>2.1405700000000003</v>
      </c>
    </row>
    <row r="7" spans="1:12" x14ac:dyDescent="0.3">
      <c r="A7" s="1" t="s">
        <v>2</v>
      </c>
      <c r="B7" s="1">
        <v>6</v>
      </c>
      <c r="C7" s="1">
        <v>3</v>
      </c>
      <c r="D7" s="1">
        <v>4.1471999999999998</v>
      </c>
      <c r="E7" s="1">
        <v>0.18740000000000001</v>
      </c>
      <c r="F7" s="1">
        <v>14.9716</v>
      </c>
      <c r="G7" s="1">
        <f t="shared" si="1"/>
        <v>19.3062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</row>
    <row r="8" spans="1:12" x14ac:dyDescent="0.3">
      <c r="A8" s="1" t="s">
        <v>4</v>
      </c>
      <c r="B8" s="1">
        <v>6</v>
      </c>
      <c r="C8" s="1">
        <v>4</v>
      </c>
      <c r="D8" s="1">
        <v>12.8583</v>
      </c>
      <c r="E8" s="1">
        <v>5.9710999999999999</v>
      </c>
      <c r="F8" s="1">
        <v>20.026199999999999</v>
      </c>
      <c r="G8" s="1">
        <f t="shared" si="1"/>
        <v>38.855599999999995</v>
      </c>
      <c r="H8" s="1">
        <v>9</v>
      </c>
      <c r="I8" s="1">
        <v>5.6965000000000003</v>
      </c>
      <c r="J8" s="1">
        <v>12.1378</v>
      </c>
      <c r="K8" s="1">
        <v>43.909799999999997</v>
      </c>
      <c r="L8" s="1">
        <f>SUM(I8+J8+K8)</f>
        <v>61.744099999999996</v>
      </c>
    </row>
    <row r="9" spans="1:12" x14ac:dyDescent="0.3">
      <c r="A9" s="1" t="s">
        <v>5</v>
      </c>
      <c r="B9" s="1">
        <v>6</v>
      </c>
      <c r="C9" s="1">
        <v>4</v>
      </c>
      <c r="D9" s="1">
        <v>18.949400000000001</v>
      </c>
      <c r="E9" s="1">
        <v>4.8380000000000001</v>
      </c>
      <c r="F9" s="1">
        <v>19.7713</v>
      </c>
      <c r="G9" s="1">
        <f t="shared" si="1"/>
        <v>43.558700000000002</v>
      </c>
      <c r="H9" s="1">
        <v>6</v>
      </c>
      <c r="I9" s="1">
        <v>19.268000000000001</v>
      </c>
      <c r="J9" s="1">
        <v>6.2724000000000002</v>
      </c>
      <c r="K9" s="1">
        <v>29.259899999999998</v>
      </c>
      <c r="L9" s="1">
        <f>SUM(I9+J9+K9)</f>
        <v>54.8003</v>
      </c>
    </row>
    <row r="10" spans="1:12" x14ac:dyDescent="0.3">
      <c r="A10" s="1" t="s">
        <v>6</v>
      </c>
      <c r="B10" s="1">
        <v>8</v>
      </c>
      <c r="C10" s="1">
        <v>2</v>
      </c>
      <c r="D10" s="1">
        <v>2.7383999999999999</v>
      </c>
      <c r="E10" s="1">
        <v>0.1227</v>
      </c>
      <c r="F10" s="1">
        <v>26.806899999999999</v>
      </c>
      <c r="G10" s="1">
        <f t="shared" si="1"/>
        <v>29.667999999999999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</row>
    <row r="11" spans="1:12" x14ac:dyDescent="0.3">
      <c r="A11" s="1" t="s">
        <v>7</v>
      </c>
      <c r="B11" s="1">
        <v>9</v>
      </c>
      <c r="C11" s="1">
        <v>7</v>
      </c>
      <c r="D11" s="1">
        <v>14.229200000000001</v>
      </c>
      <c r="E11" s="1">
        <v>98.969099999999997</v>
      </c>
      <c r="F11" s="1">
        <v>72.273899999999998</v>
      </c>
      <c r="G11" s="1">
        <f t="shared" si="1"/>
        <v>185.47219999999999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</row>
    <row r="12" spans="1:12" x14ac:dyDescent="0.3">
      <c r="A12" s="1" t="s">
        <v>10</v>
      </c>
      <c r="B12" s="1">
        <v>12</v>
      </c>
      <c r="C12" s="1">
        <v>10</v>
      </c>
      <c r="D12" s="1">
        <v>99.411199999999994</v>
      </c>
      <c r="E12" s="1">
        <v>1207.0220999999999</v>
      </c>
      <c r="F12" s="1">
        <v>332.94810000000001</v>
      </c>
      <c r="G12" s="1">
        <f t="shared" ref="G12" si="2">SUM(D12+E12+F12)</f>
        <v>1639.3814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</row>
  </sheetData>
  <mergeCells count="4">
    <mergeCell ref="A1:A2"/>
    <mergeCell ref="B1:B2"/>
    <mergeCell ref="C1:G1"/>
    <mergeCell ref="H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 Mx</dc:creator>
  <cp:lastModifiedBy>邦龙 刘</cp:lastModifiedBy>
  <dcterms:created xsi:type="dcterms:W3CDTF">2024-03-08T08:13:10Z</dcterms:created>
  <dcterms:modified xsi:type="dcterms:W3CDTF">2024-03-09T07:26:51Z</dcterms:modified>
</cp:coreProperties>
</file>