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amilo\Documents\SOM\protect_baltic\src\data\testDataLoad\"/>
    </mc:Choice>
  </mc:AlternateContent>
  <xr:revisionPtr revIDLastSave="0" documentId="13_ncr:1_{086D2ACB-2269-4AD1-AD31-A886B0F76086}" xr6:coauthVersionLast="47" xr6:coauthVersionMax="47" xr10:uidLastSave="{00000000-0000-0000-0000-000000000000}"/>
  <bookViews>
    <workbookView xWindow="3030" yWindow="2850" windowWidth="28800" windowHeight="15345" tabRatio="856" activeTab="7" xr2:uid="{00000000-000D-0000-FFFF-FFFF00000000}"/>
  </bookViews>
  <sheets>
    <sheet name="PressureLevels" sheetId="1" r:id="rId1"/>
    <sheet name="TPLLevels" sheetId="2" r:id="rId2"/>
    <sheet name="TPLReductions" sheetId="3" r:id="rId3"/>
    <sheet name="RequiredReductionsForGES" sheetId="4" r:id="rId4"/>
    <sheet name="MeasureEffects" sheetId="5" r:id="rId5"/>
    <sheet name="ActivityContributions" sheetId="6" r:id="rId6"/>
    <sheet name="PressureContributions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8" l="1"/>
  <c r="D23" i="8"/>
  <c r="D22" i="8"/>
  <c r="C23" i="8"/>
  <c r="C22" i="8"/>
  <c r="F19" i="8"/>
  <c r="F18" i="8"/>
  <c r="E19" i="8"/>
  <c r="E18" i="8"/>
  <c r="F15" i="8"/>
  <c r="F14" i="8"/>
  <c r="F13" i="8"/>
  <c r="F12" i="8"/>
  <c r="E15" i="8"/>
  <c r="E14" i="8"/>
  <c r="E12" i="8"/>
  <c r="E13" i="8"/>
</calcChain>
</file>

<file path=xl/sharedStrings.xml><?xml version="1.0" encoding="utf-8"?>
<sst xmlns="http://schemas.openxmlformats.org/spreadsheetml/2006/main" count="39" uniqueCount="18">
  <si>
    <t>ID</t>
  </si>
  <si>
    <t>measure</t>
  </si>
  <si>
    <t>activity</t>
  </si>
  <si>
    <t>pressure</t>
  </si>
  <si>
    <t>state</t>
  </si>
  <si>
    <t>reduction</t>
  </si>
  <si>
    <t>Activity</t>
  </si>
  <si>
    <t>Pressure</t>
  </si>
  <si>
    <t>area_id</t>
  </si>
  <si>
    <t>contribution</t>
  </si>
  <si>
    <t>State</t>
  </si>
  <si>
    <t>red. act.</t>
  </si>
  <si>
    <t>norm. act.</t>
  </si>
  <si>
    <t>red. press.</t>
  </si>
  <si>
    <t>norm. press.</t>
  </si>
  <si>
    <t>press. red.</t>
  </si>
  <si>
    <t>press. lvl.</t>
  </si>
  <si>
    <t>tpl lvl.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</si>
</sst>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s="1" t="s">
        <v>0</v>
      </c>
      <c r="B1" s="1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1" t="s">
        <v>0</v>
      </c>
      <c r="B1" s="1">
        <v>1</v>
      </c>
    </row>
    <row r="2" spans="1:2" x14ac:dyDescent="0.25">
      <c r="A2">
        <v>1</v>
      </c>
      <c r="B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>
        <v>1</v>
      </c>
    </row>
    <row r="2" spans="1:2" x14ac:dyDescent="0.25">
      <c r="A2">
        <v>1</v>
      </c>
      <c r="B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>
        <v>1</v>
      </c>
    </row>
    <row r="2" spans="1:2" x14ac:dyDescent="0.25">
      <c r="A2">
        <v>1</v>
      </c>
      <c r="B2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>
        <v>1</v>
      </c>
      <c r="B2">
        <v>1</v>
      </c>
      <c r="C2">
        <v>1</v>
      </c>
      <c r="D2">
        <v>0</v>
      </c>
      <c r="E2">
        <v>0.4</v>
      </c>
    </row>
    <row r="3" spans="1:5" x14ac:dyDescent="0.25">
      <c r="A3">
        <v>2</v>
      </c>
      <c r="B3">
        <v>1</v>
      </c>
      <c r="C3">
        <v>1</v>
      </c>
      <c r="D3">
        <v>0</v>
      </c>
      <c r="E3">
        <v>0.2</v>
      </c>
    </row>
    <row r="4" spans="1:5" x14ac:dyDescent="0.25">
      <c r="A4">
        <v>1</v>
      </c>
      <c r="B4">
        <v>1</v>
      </c>
      <c r="C4">
        <v>2</v>
      </c>
      <c r="D4">
        <v>0</v>
      </c>
      <c r="E4">
        <v>0.3</v>
      </c>
    </row>
    <row r="5" spans="1:5" x14ac:dyDescent="0.25">
      <c r="A5">
        <v>2</v>
      </c>
      <c r="B5">
        <v>1</v>
      </c>
      <c r="C5">
        <v>2</v>
      </c>
      <c r="D5">
        <v>0</v>
      </c>
      <c r="E5">
        <v>0.15</v>
      </c>
    </row>
    <row r="6" spans="1:5" x14ac:dyDescent="0.25">
      <c r="A6">
        <v>1</v>
      </c>
      <c r="B6">
        <v>2</v>
      </c>
      <c r="C6">
        <v>1</v>
      </c>
      <c r="D6">
        <v>0</v>
      </c>
      <c r="E6">
        <v>0.2</v>
      </c>
    </row>
    <row r="7" spans="1:5" x14ac:dyDescent="0.25">
      <c r="A7">
        <v>2</v>
      </c>
      <c r="B7">
        <v>2</v>
      </c>
      <c r="C7">
        <v>1</v>
      </c>
      <c r="D7">
        <v>0</v>
      </c>
      <c r="E7">
        <v>0.2</v>
      </c>
    </row>
    <row r="8" spans="1:5" x14ac:dyDescent="0.25">
      <c r="A8">
        <v>1</v>
      </c>
      <c r="B8">
        <v>2</v>
      </c>
      <c r="C8">
        <v>2</v>
      </c>
      <c r="D8">
        <v>0</v>
      </c>
      <c r="E8">
        <v>0.25</v>
      </c>
    </row>
    <row r="9" spans="1:5" x14ac:dyDescent="0.25">
      <c r="A9">
        <v>2</v>
      </c>
      <c r="B9">
        <v>2</v>
      </c>
      <c r="C9">
        <v>2</v>
      </c>
      <c r="D9">
        <v>0</v>
      </c>
      <c r="E9">
        <v>0.25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F1" sqref="F1"/>
    </sheetView>
  </sheetViews>
  <sheetFormatPr defaultRowHeight="15" x14ac:dyDescent="0.25"/>
  <sheetData>
    <row r="1" spans="1:8" x14ac:dyDescent="0.25">
      <c r="A1" s="1" t="s">
        <v>6</v>
      </c>
      <c r="B1" s="1" t="s">
        <v>7</v>
      </c>
      <c r="C1" s="1" t="s">
        <v>8</v>
      </c>
      <c r="D1" s="1" t="s">
        <v>9</v>
      </c>
      <c r="F1" s="2"/>
      <c r="H1" s="3"/>
    </row>
    <row r="2" spans="1:8" x14ac:dyDescent="0.25">
      <c r="A2">
        <v>1</v>
      </c>
      <c r="B2">
        <v>1</v>
      </c>
      <c r="C2">
        <v>1</v>
      </c>
      <c r="D2">
        <v>0.6</v>
      </c>
    </row>
    <row r="3" spans="1:8" x14ac:dyDescent="0.25">
      <c r="A3">
        <v>2</v>
      </c>
      <c r="B3">
        <v>1</v>
      </c>
      <c r="C3">
        <v>1</v>
      </c>
      <c r="D3">
        <v>0.4</v>
      </c>
    </row>
    <row r="4" spans="1:8" x14ac:dyDescent="0.25">
      <c r="A4">
        <v>1</v>
      </c>
      <c r="B4">
        <v>2</v>
      </c>
      <c r="C4">
        <v>1</v>
      </c>
      <c r="D4">
        <v>0.4</v>
      </c>
    </row>
    <row r="5" spans="1:8" x14ac:dyDescent="0.25">
      <c r="A5">
        <v>2</v>
      </c>
      <c r="B5">
        <v>2</v>
      </c>
      <c r="C5">
        <v>1</v>
      </c>
      <c r="D5">
        <v>0.6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 t="s">
        <v>10</v>
      </c>
      <c r="B1" s="1" t="s">
        <v>3</v>
      </c>
      <c r="C1" s="1" t="s">
        <v>8</v>
      </c>
      <c r="D1" s="1" t="s">
        <v>9</v>
      </c>
    </row>
    <row r="2" spans="1:4" x14ac:dyDescent="0.25">
      <c r="A2">
        <v>1</v>
      </c>
      <c r="B2">
        <v>1</v>
      </c>
      <c r="C2">
        <v>1</v>
      </c>
      <c r="D2">
        <v>0.5</v>
      </c>
    </row>
    <row r="3" spans="1:4" x14ac:dyDescent="0.25">
      <c r="A3">
        <v>1</v>
      </c>
      <c r="B3">
        <v>2</v>
      </c>
      <c r="C3">
        <v>1</v>
      </c>
      <c r="D3">
        <v>0.5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EF46-D9CE-480C-A280-6F94A275171D}">
  <dimension ref="A1:F26"/>
  <sheetViews>
    <sheetView tabSelected="1" workbookViewId="0">
      <selection activeCell="A28" sqref="A28"/>
    </sheetView>
  </sheetViews>
  <sheetFormatPr defaultRowHeight="15" x14ac:dyDescent="0.25"/>
  <cols>
    <col min="3" max="3" width="10.28515625" bestFit="1" customWidth="1"/>
    <col min="4" max="4" width="12" bestFit="1" customWidth="1"/>
    <col min="5" max="5" width="10.28515625" bestFit="1" customWidth="1"/>
    <col min="6" max="6" width="12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6" x14ac:dyDescent="0.25">
      <c r="A2">
        <v>1</v>
      </c>
      <c r="B2">
        <v>1</v>
      </c>
      <c r="C2">
        <v>1</v>
      </c>
      <c r="D2">
        <v>0</v>
      </c>
      <c r="E2">
        <v>0.4</v>
      </c>
    </row>
    <row r="3" spans="1:6" x14ac:dyDescent="0.25">
      <c r="A3">
        <v>2</v>
      </c>
      <c r="B3">
        <v>1</v>
      </c>
      <c r="C3">
        <v>1</v>
      </c>
      <c r="D3">
        <v>0</v>
      </c>
      <c r="E3">
        <v>0.2</v>
      </c>
    </row>
    <row r="4" spans="1:6" x14ac:dyDescent="0.25">
      <c r="A4">
        <v>1</v>
      </c>
      <c r="B4">
        <v>1</v>
      </c>
      <c r="C4">
        <v>2</v>
      </c>
      <c r="D4">
        <v>0</v>
      </c>
      <c r="E4">
        <v>0.3</v>
      </c>
    </row>
    <row r="5" spans="1:6" x14ac:dyDescent="0.25">
      <c r="A5">
        <v>2</v>
      </c>
      <c r="B5">
        <v>1</v>
      </c>
      <c r="C5">
        <v>2</v>
      </c>
      <c r="D5">
        <v>0</v>
      </c>
      <c r="E5">
        <v>0.15</v>
      </c>
    </row>
    <row r="6" spans="1:6" x14ac:dyDescent="0.25">
      <c r="A6">
        <v>1</v>
      </c>
      <c r="B6">
        <v>2</v>
      </c>
      <c r="C6">
        <v>1</v>
      </c>
      <c r="D6">
        <v>0</v>
      </c>
      <c r="E6">
        <v>0.2</v>
      </c>
    </row>
    <row r="7" spans="1:6" x14ac:dyDescent="0.25">
      <c r="A7">
        <v>2</v>
      </c>
      <c r="B7">
        <v>2</v>
      </c>
      <c r="C7">
        <v>1</v>
      </c>
      <c r="D7">
        <v>0</v>
      </c>
      <c r="E7">
        <v>0.2</v>
      </c>
    </row>
    <row r="8" spans="1:6" x14ac:dyDescent="0.25">
      <c r="A8">
        <v>1</v>
      </c>
      <c r="B8">
        <v>2</v>
      </c>
      <c r="C8">
        <v>2</v>
      </c>
      <c r="D8">
        <v>0</v>
      </c>
      <c r="E8">
        <v>0.25</v>
      </c>
    </row>
    <row r="9" spans="1:6" x14ac:dyDescent="0.25">
      <c r="A9">
        <v>2</v>
      </c>
      <c r="B9">
        <v>2</v>
      </c>
      <c r="C9">
        <v>2</v>
      </c>
      <c r="D9">
        <v>0</v>
      </c>
      <c r="E9">
        <v>0.25</v>
      </c>
    </row>
    <row r="11" spans="1:6" x14ac:dyDescent="0.25">
      <c r="A11" s="1" t="s">
        <v>6</v>
      </c>
      <c r="B11" s="1" t="s">
        <v>7</v>
      </c>
      <c r="C11" s="1" t="s">
        <v>8</v>
      </c>
      <c r="D11" s="1" t="s">
        <v>9</v>
      </c>
      <c r="E11" s="4" t="s">
        <v>11</v>
      </c>
      <c r="F11" s="4" t="s">
        <v>12</v>
      </c>
    </row>
    <row r="12" spans="1:6" x14ac:dyDescent="0.25">
      <c r="A12">
        <v>1</v>
      </c>
      <c r="B12">
        <v>1</v>
      </c>
      <c r="C12">
        <v>1</v>
      </c>
      <c r="D12">
        <v>0.6</v>
      </c>
      <c r="E12">
        <f>D12*(1-E2)</f>
        <v>0.36</v>
      </c>
      <c r="F12">
        <f>E12/SUM(E12:E13)</f>
        <v>0.52941176470588225</v>
      </c>
    </row>
    <row r="13" spans="1:6" x14ac:dyDescent="0.25">
      <c r="A13">
        <v>2</v>
      </c>
      <c r="B13">
        <v>1</v>
      </c>
      <c r="C13">
        <v>1</v>
      </c>
      <c r="D13">
        <v>0.4</v>
      </c>
      <c r="E13">
        <f>D13*(1-E6)</f>
        <v>0.32000000000000006</v>
      </c>
      <c r="F13">
        <f>E13/SUM(E12:E13)</f>
        <v>0.4705882352941177</v>
      </c>
    </row>
    <row r="14" spans="1:6" x14ac:dyDescent="0.25">
      <c r="A14">
        <v>1</v>
      </c>
      <c r="B14">
        <v>2</v>
      </c>
      <c r="C14">
        <v>1</v>
      </c>
      <c r="D14">
        <v>0.4</v>
      </c>
      <c r="E14">
        <f>D14*(1-E4)</f>
        <v>0.27999999999999997</v>
      </c>
      <c r="F14">
        <f>E14/SUM(E14:E15)</f>
        <v>0.38356164383561642</v>
      </c>
    </row>
    <row r="15" spans="1:6" x14ac:dyDescent="0.25">
      <c r="A15">
        <v>2</v>
      </c>
      <c r="B15">
        <v>2</v>
      </c>
      <c r="C15">
        <v>1</v>
      </c>
      <c r="D15">
        <v>0.6</v>
      </c>
      <c r="E15">
        <f>D15*(1-E8)</f>
        <v>0.44999999999999996</v>
      </c>
      <c r="F15">
        <f>E15/SUM(E14:E15)</f>
        <v>0.61643835616438347</v>
      </c>
    </row>
    <row r="17" spans="1:6" x14ac:dyDescent="0.25">
      <c r="A17" s="1" t="s">
        <v>10</v>
      </c>
      <c r="B17" s="1" t="s">
        <v>3</v>
      </c>
      <c r="C17" s="1" t="s">
        <v>8</v>
      </c>
      <c r="D17" s="1" t="s">
        <v>9</v>
      </c>
      <c r="E17" s="4" t="s">
        <v>13</v>
      </c>
      <c r="F17" s="4" t="s">
        <v>14</v>
      </c>
    </row>
    <row r="18" spans="1:6" x14ac:dyDescent="0.25">
      <c r="A18">
        <v>1</v>
      </c>
      <c r="B18">
        <v>1</v>
      </c>
      <c r="C18">
        <v>1</v>
      </c>
      <c r="D18">
        <v>0.5</v>
      </c>
      <c r="E18">
        <f>D18*SUM(E12:E13)</f>
        <v>0.34</v>
      </c>
      <c r="F18">
        <f>E18/SUM(E18:E19)</f>
        <v>0.48226950354609927</v>
      </c>
    </row>
    <row r="19" spans="1:6" x14ac:dyDescent="0.25">
      <c r="A19">
        <v>1</v>
      </c>
      <c r="B19">
        <v>2</v>
      </c>
      <c r="C19">
        <v>1</v>
      </c>
      <c r="D19">
        <v>0.5</v>
      </c>
      <c r="E19">
        <f>D19*SUM(E14:E15)</f>
        <v>0.36499999999999999</v>
      </c>
      <c r="F19">
        <f>E19/SUM(E18:E19)</f>
        <v>0.51773049645390068</v>
      </c>
    </row>
    <row r="21" spans="1:6" x14ac:dyDescent="0.25">
      <c r="A21" s="1" t="s">
        <v>0</v>
      </c>
      <c r="B21" s="1">
        <v>1</v>
      </c>
      <c r="C21" t="s">
        <v>15</v>
      </c>
      <c r="D21" t="s">
        <v>16</v>
      </c>
    </row>
    <row r="22" spans="1:6" x14ac:dyDescent="0.25">
      <c r="A22">
        <v>1</v>
      </c>
      <c r="B22">
        <v>1</v>
      </c>
      <c r="C22">
        <f>(D18-E18)/D18</f>
        <v>0.31999999999999995</v>
      </c>
      <c r="D22">
        <f>B22*(1-C22)</f>
        <v>0.68</v>
      </c>
    </row>
    <row r="23" spans="1:6" x14ac:dyDescent="0.25">
      <c r="A23">
        <v>2</v>
      </c>
      <c r="B23">
        <v>1</v>
      </c>
      <c r="C23">
        <f>(D19-E19)/D19</f>
        <v>0.27</v>
      </c>
      <c r="D23">
        <f>B23*(1-C23)</f>
        <v>0.73</v>
      </c>
    </row>
    <row r="25" spans="1:6" x14ac:dyDescent="0.25">
      <c r="A25" s="1" t="s">
        <v>0</v>
      </c>
      <c r="B25" s="1">
        <v>1</v>
      </c>
      <c r="C25" t="s">
        <v>17</v>
      </c>
    </row>
    <row r="26" spans="1:6" x14ac:dyDescent="0.25">
      <c r="A26">
        <v>1</v>
      </c>
      <c r="B26">
        <v>1</v>
      </c>
      <c r="C26">
        <f>D22*F18+D23*F19</f>
        <v>0.70588652482269509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PressureLevels</vt:lpstr>
      <vt:lpstr>TPLLevels</vt:lpstr>
      <vt:lpstr>TPLReductions</vt:lpstr>
      <vt:lpstr>RequiredReductionsForGES</vt:lpstr>
      <vt:lpstr>MeasureEffects</vt:lpstr>
      <vt:lpstr>ActivityContributions</vt:lpstr>
      <vt:lpstr>PressureContributions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Camilo Hernández</cp:lastModifiedBy>
  <dcterms:created xsi:type="dcterms:W3CDTF">2025-03-10T13:49:14Z</dcterms:created>
  <dcterms:modified xsi:type="dcterms:W3CDTF">2025-03-10T14:47:33Z</dcterms:modified>
</cp:coreProperties>
</file>