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20 and Q25" sheetId="1" r:id="rId4"/>
    <sheet state="visible" name="Final Notes" sheetId="2" r:id="rId5"/>
    <sheet state="visible" name="Q25 FINAL" sheetId="3" r:id="rId6"/>
    <sheet state="visible" name="Q20 FINAL" sheetId="4" r:id="rId7"/>
    <sheet state="visible" name="Q25" sheetId="5" r:id="rId8"/>
    <sheet state="visible" name="Q20" sheetId="6" r:id="rId9"/>
    <sheet state="visible" name="Ref" sheetId="7" r:id="rId10"/>
  </sheets>
  <definedNames>
    <definedName hidden="1" localSheetId="0" name="_xlnm._FilterDatabase">'Q20 and Q25'!$A$1:$F$151</definedName>
  </definedNames>
  <calcPr/>
</workbook>
</file>

<file path=xl/sharedStrings.xml><?xml version="1.0" encoding="utf-8"?>
<sst xmlns="http://schemas.openxmlformats.org/spreadsheetml/2006/main" count="3132" uniqueCount="553">
  <si>
    <t>Can you briefly explain a situation where you chose to ignore a reported vulnerability?
(Your answer will remain anonymous)</t>
  </si>
  <si>
    <t>Q20 Rater 1</t>
  </si>
  <si>
    <t>Q20 Rater 2 - Salma</t>
  </si>
  <si>
    <t>Do you have any suggestions for improving the explanation formats used by security analyzers?
(How could they better support your understanding, trust, or workflow?)</t>
  </si>
  <si>
    <t>Q25 Rater 1</t>
  </si>
  <si>
    <t>Q25 Rater 2 - Salma</t>
  </si>
  <si>
    <t>N/A</t>
  </si>
  <si>
    <t>nan</t>
  </si>
  <si>
    <t>Further links to documentation</t>
  </si>
  <si>
    <t>Real-World Examples and Documentation</t>
  </si>
  <si>
    <t>Lack the necessary information to understand the validity or severity of the reported vulnerability</t>
  </si>
  <si>
    <t>Analyzer Limitations</t>
  </si>
  <si>
    <t>Provide Contextualized explanations and offer concrete examples</t>
  </si>
  <si>
    <t>Contextualized Explanations</t>
  </si>
  <si>
    <t>Mixed Rationale ( Contextualized Explanations + Real-World Examples and Documentation)</t>
  </si>
  <si>
    <t>There was one time I was working on a simple, throwaway test contract—just a mock for debugging, with no real funds or user interactions. Slither flagged a low-risk issue, like an unused variable or something minor. Since the contract was temporary and never going to production, I skipped fixing it to save time.
Another case was a false positive where the analyzer misread a custom pattern (like a safe delegatecall wrapper). After manually verifying it, I dismissed the warning.
That said, I’d never ignore a critical flaw (reentrancy, overflow) in live code—but for non-critical or context-specific cases, sometimes you weigh the effort vs. risk.</t>
  </si>
  <si>
    <t>False Positives</t>
  </si>
  <si>
    <t>One thing that would really help is if security analyzers could better balance technical depth with readability—right now, reports either drown you in cryptic terminology or oversimplify to the point of being useless. For example, instead of saying "Unchecked external call," it could explain, "This contract sends ETH to a user-supplied address without verifying if the transfer succeeded, which could lock funds if the recipient is a malicious contract. Add require(sendSuccess) or use a withdrawal pattern." I’d also love to see more interactive explanations—like clickable code snippets showing vulnerable vs. fixed versions, or links to real-world exploits that match the issue. And please, stop burying critical findings in a sea of low-priority warnings—if something could actually drain funds, highlight it in red with a star, not tucked between "missing comments" and "unused variable." The best tools feel like a senior dev reviewing your code, not a robot throwing errors at you.</t>
  </si>
  <si>
    <t>Mixed Rationale ( Contextualized Explanations + Interactive Elements + Prioritized Severity + Real-World Examples)</t>
  </si>
  <si>
    <t xml:space="preserve">I chose to dismiss the security analyzer's reported vulnerability because other reports showed inaccuracies as false positives. Historically the analyzer wrongfully reported similar vulnerabilities yet my analysis confirmed that this particular issue was invalid. The project timeline forced me to focus on significant security issues since the reported warning did not represent an actual threat.
</t>
  </si>
  <si>
    <t>Mixed Rationale (False Positives + Time Constraints)</t>
  </si>
  <si>
    <t>The security analyzer platform should enhance its vulnerability explanation process through detailed sequential descriptions showing how a security bug activates. An illustration showing vulnerable and secure code together would substantially aid the immediate comprehension of issues. The security analyzers should provide real-world examples of risky patterns together with information about previous exploits in the wild. The process of security issue resolution would enhance through actionable mitigation recommendations that include both programming specifications and method links to accomplish safe security standards quickly.</t>
  </si>
  <si>
    <t>Mixed Rationale ( Contextualized Explanations + Actionable Remediation Steps + Visual Aids + Real-World Examples)</t>
  </si>
  <si>
    <t>Comparison between insecure and secure code</t>
  </si>
  <si>
    <t>Visual Aids</t>
  </si>
  <si>
    <t>Mixed Rationale ( Actionable Remediation Steps + Visual Aids)</t>
  </si>
  <si>
    <t>Provide Context-Specific Examples, visualize the Impact and allow for Interactive Exploration</t>
  </si>
  <si>
    <t>Mixed Rationale (Contextualized Explanations + Interactive Elements + Visual Aids)</t>
  </si>
  <si>
    <t>I have never done that before, it would not be a responsible thing to do</t>
  </si>
  <si>
    <t>Never Ignore</t>
  </si>
  <si>
    <t xml:space="preserve">Never Ignore </t>
  </si>
  <si>
    <t xml:space="preserve">Offer steps, be very clear and to the point. And a link to the documentation of such an vulnerability would be amazing. </t>
  </si>
  <si>
    <t>Actionable Remediation Steps</t>
  </si>
  <si>
    <t>Mixed Rationale (Actionable Remediation Steps + Real-World Examples and Documentation)</t>
  </si>
  <si>
    <t>While reviewing results,i encountered a reported that flagged the use of an internal API as asecruity risk.I confirmed that the API was only accessible within a secure ,private network and didnt expose any sensitive data.</t>
  </si>
  <si>
    <t>Manual Verification</t>
  </si>
  <si>
    <t>It should provide a clear description of the vulnerability,its locationof the code,include links to relevant standards and documentation woul also help build trust and speed up remediation.</t>
  </si>
  <si>
    <t>Mixed Rationale: Contextualized Explanations + Real-World Examples and Documentation + Structured Explanations</t>
  </si>
  <si>
    <t>Oyente would flag issues that, weren't actual vulnerabilities given the contract's context or intended behaviour</t>
  </si>
  <si>
    <t>reports are very generic. It would help if the analyzer could explain why this vulnerability matters in the context of my contract</t>
  </si>
  <si>
    <t>during development of a staking contract, slither flagged a potential reentrancy issue in a rewards claim function. after reviewing the logic, i determined it was a false positive—the function used the checks-effects-interactions pattern and only interacted with a well-audited erc20 token. since there were no unsafe external calls, adding a reentrancy guard felt unnecessary. i ignored the warning and documented the reasoning after confirming through tests that no real exploit path existed.</t>
  </si>
  <si>
    <t>Manual Verification after determining it was FP</t>
  </si>
  <si>
    <t>yes, one major improvement would be clearer, more contextual explanations. many tools flag issues with generic messages that lack detail about why something is a risk in the specific contract. it would help if analyzers could include examples from the actual code, explain the potential impact in plain language, and suggest practical fixes. linking to documentation or similar real-world vulnerabilities could also make the results more actionable, especially for less experienced developers.</t>
  </si>
  <si>
    <t>Mixed Rationale: Contextualized Explanations + Actionable Remediation Steps + Real-World Examples</t>
  </si>
  <si>
    <t xml:space="preserve">Instead of just giving a line number, analyzers should show the vulnerable code with annotations inline
</t>
  </si>
  <si>
    <t>Mixed Rationale:  Visual Aids + Contextualized Explanations</t>
  </si>
  <si>
    <t>i have never</t>
  </si>
  <si>
    <t>na</t>
  </si>
  <si>
    <t>I have never ignored a vulnerability I always review</t>
  </si>
  <si>
    <t>Always include a code snippet</t>
  </si>
  <si>
    <t>Actionable Remediation Steps ( i feel like code snippet is a direct how to do )</t>
  </si>
  <si>
    <t>Slither flagged an unused return value on a trusted ERC20 transfer(). I ignored it since the token was audited, behavior was safe, and extra checks would add unnecessary gas costs. Risk was low and documented clearly.</t>
  </si>
  <si>
    <t>Low Risk or Severity</t>
  </si>
  <si>
    <t>Security analyzers could improve by offering clearer, ranked severity levels, code examples of exploits, and direct remediation suggestions. Linking findings to real-world attack cases would build more trust and speed up triage and fixes.</t>
  </si>
  <si>
    <t>Mixed Rationale: Prioritized Severity + Actionable Remediation Steps + Real-World Examples</t>
  </si>
  <si>
    <t>I once ignored a vulnerability reported as a critical issue because after manual review, it turned out to be a false positive related to a non-exploitable condition. Since it didn't pose a real risk and fixing it could introduce unnecessary changes, I decided to leave it as is</t>
  </si>
  <si>
    <t>Mixed Rationale (False Positives + Low Risk or severity + Manual Verification)</t>
  </si>
  <si>
    <t>Security analyzers should provide concise, clear summaries alongside in-depth technical breakdowns. It helps to include examples of real-world exploits, visual simulations of the impact, and tailored code fix suggestions. Quick access to trusted documentation or tutorials would also help improve understanding and trust.</t>
  </si>
  <si>
    <t>Mixed Rationale: Structured Explanations + Real-World Examples + Visual Aids + Actionable Remediation Steps</t>
  </si>
  <si>
    <t>zome findings were very minor eggas inefficiencies and did not pose a serious risks to the  functionality or security</t>
  </si>
  <si>
    <t>howing a small example of a similar issue and a suggested fix would massively speed up my workflow</t>
  </si>
  <si>
    <t>i never ignore</t>
  </si>
  <si>
    <t>no</t>
  </si>
  <si>
    <t>I do not choose to ingore any reported vulnerability</t>
  </si>
  <si>
    <t>I think it should clearly state the bug and a brief explanatory of how to fix it</t>
  </si>
  <si>
    <t>I once ignored a vulnerability related to a gas optimization warning from a security analyzer. The analyzer flagged it as a potential issue, but after manual review, I found it was a false positive because it was triggered by a harmless optimization pattern that wasn’t applicable to the actual use case in the contract.</t>
  </si>
  <si>
    <t>Security analyzers could improve by providing more interactive explanations, such as step-by-step walkthroughs or real-time code simulations to show how a vulnerability can be exploited. Additionally, incorporating context-specific advice and examples would be helpful.</t>
  </si>
  <si>
    <t>Interactive Elements</t>
  </si>
  <si>
    <t>Mixed Rationale: Interactive Elements + Contextualized Explanations</t>
  </si>
  <si>
    <t>I always check everything I don't ignore because it might cause a huge damage</t>
  </si>
  <si>
    <t>Visual content such as charts graphs and diagrams to represent data</t>
  </si>
  <si>
    <t>The only time I ignored it was because my senior told me to.</t>
  </si>
  <si>
    <t>Trust in Other Security Measures</t>
  </si>
  <si>
    <t>Always provide explanations as to why the error matters.</t>
  </si>
  <si>
    <t>only when the contract sound negative on variable storage</t>
  </si>
  <si>
    <t>none</t>
  </si>
  <si>
    <t>There was a report about a potential reentrancy issue in a function that was purely for internal calculations and never interacted with external contracts or held any Ether. The analyzer flagged it based on the presence of an external call within the function's logic, but a manual review of the code flow and state showed that a reentrancy attack was impossible in that specific context. It was a classic case of the analyzer identifying a pattern without understanding the full operational scope.</t>
  </si>
  <si>
    <t>Instead of just flagging a pattern, explain why it's a vulnerability in the specific context of the analyzed contract. Highlight the potential impact on the contract's intended functionality or asset handling.</t>
  </si>
  <si>
    <t>The security analyzer had a high false positive rate, so I ignored what it was saying because I knew it was not true. I analyzed everything myself manually but it was saying otherwise.</t>
  </si>
  <si>
    <t>Simplify technical jargon</t>
  </si>
  <si>
    <t>Structured Explanations</t>
  </si>
  <si>
    <t>I never ignore it.</t>
  </si>
  <si>
    <t xml:space="preserve">Security analyzers can enhance how they explain things by giving clear and straightforward descriptions, along with background information and proof of their findings. </t>
  </si>
  <si>
    <t>Mixed Rationale: Structured Explanations + Contextualized Explanations + Real-World Examples</t>
  </si>
  <si>
    <t>The tool flagged a harmless gas optimization as critical. I reviewed it manually and confirmed it wasn’t a real risk.</t>
  </si>
  <si>
    <t>Show where the bug is. Explain it simply. Give a fix suggestion. Skip the fluff.</t>
  </si>
  <si>
    <t xml:space="preserve">Vulnerability is ignored when the report has low vulnerabilities, for example when a report shows low sensitivity on data, that can be ignored. </t>
  </si>
  <si>
    <t>To improve the security analyser it should explan, focus on clarity, actionable insights, and context. This can be achieved by providing more detailed explanations, using clear language, and offering specific remediation suggestions.</t>
  </si>
  <si>
    <t>Mixed Rationale: Contextualized Explanations + Actionable Remediation Steps</t>
  </si>
  <si>
    <t>In one instance, a security analyzer flagged a possible integer overflow issue in a smart contract. Upon reviewing the code, I realized that the potential overflow could never occur due to the logic of the contract, and it had been incorrectly flagged due to the way the tool interpreted the code. I had seen similar false positives before and chose to ignore this particular report after a manual review.</t>
  </si>
  <si>
    <t>Mixed Rationale (False Positives + Manual Verification)</t>
  </si>
  <si>
    <t>Security analyzers could improve by providing clear, step-by-step breakdowns, interactive examples, and contextual recommendations for fixes, along with detailed code snippets.</t>
  </si>
  <si>
    <t>Mixed Rationale: Interactive Elements + Actionable Remediation Steps + Contextualized Explanations</t>
  </si>
  <si>
    <t>In one case, a security analyzer flagged a vulnerability related to a specific gas optimization that was deemed low-risk in the context of the contract's functionality. After manually reviewing the issue and confirming that it would not affect the contract’s security or performance in production, I decided to ignore the report. This decision was based on the fact that the vulnerability was related to a non-critical operation that would not be exploited under normal conditions.</t>
  </si>
  <si>
    <t xml:space="preserve">Security analyzers could improve by providing more detailed, step-by-step explanations of the reported vulnerabilities, including potential attack scenarios and clear, actionable remediation steps. Incorporating code snippets or references to best practices would also help in better understanding the context and severity of the issue. Additionally, having the option to view related vulnerabilities or a history of similar findings could support quicker identification of patterns and solutions.
</t>
  </si>
  <si>
    <t>Mixed Rationale: Actionable Remediation Steps + Contextualized Explanations + Real-World Examples</t>
  </si>
  <si>
    <t>One time a vulnerability was detected in a part of the contract that does not handle funds and is not accessible to users. This did not pose a risk to assets or functionality</t>
  </si>
  <si>
    <t>Not really</t>
  </si>
  <si>
    <t>I have never ignored a reported vulnerability</t>
  </si>
  <si>
    <t>Explaining what could go wrong, Try not to overwhelm consumers ,users, Allow users to go deep into the analyzers at their own comfort</t>
  </si>
  <si>
    <t>Mixed Rationale: Contextualized Explanations + Interactive Elements</t>
  </si>
  <si>
    <t>False positive. There was a doubt about a vulnerability in a code so ignored to avoid tampering with the code</t>
  </si>
  <si>
    <t>No</t>
  </si>
  <si>
    <t>I always address reported vulnerabilities</t>
  </si>
  <si>
    <t>yes by giving a larger description of the vulnerability instead of a brief one as this will lead to less back and forth communication with the analyser and save both of us time</t>
  </si>
  <si>
    <t>I have never ignored it</t>
  </si>
  <si>
    <t>I always review vulnerabilities, never ignore.</t>
  </si>
  <si>
    <t xml:space="preserve">less false positive reports, more transparency on detections methodology </t>
  </si>
  <si>
    <t>Transparency &amp; Analyzer Accuracy</t>
  </si>
  <si>
    <t>I'd say clear description that explains root cause of vulnerability and mitigation startegies, Allowing users to define context for which their contracts run.benefit is the reduction in vulnerability</t>
  </si>
  <si>
    <t>Prioritized Severity</t>
  </si>
  <si>
    <t>During a smart contract audit, Slither flagged a vulnerability for a reentrancy risk on a function that only emitted an event it didn’t actually transfer any funds or modify state before external calls. After reviewing the code, I realized the function looked dangerous because it called another contract, but practically, there was no real risk since no critical state or value was being changed before or after the call.</t>
  </si>
  <si>
    <t>Prioritize severity and impact clearly</t>
  </si>
  <si>
    <t>I usually go the vulnerabilities.</t>
  </si>
  <si>
    <t>Can be less technical and easily understable</t>
  </si>
  <si>
    <t>Mixed Rationale: Visual Aids + Structures Explanations</t>
  </si>
  <si>
    <t>During a security review, the analyser flagged a potential "reentrancy risk" in a low-level internal function. However, after a manual inspection, I confirmed the function never interacted with external contracts and only performed internal calculations.
I chose to suppress the warning because addressing it would have complicated the codebase unnecessarily, introducing new risks without any real security benefit.
As a QA/tester, I focus not just on reacting to tool outputs, but on understanding the context and intent behind the code.</t>
  </si>
  <si>
    <t>Many security analysers provide outputs that are either too generic or too technical without context.
I would suggest that analysers offer a risk tier (critical, major, minor) attached to each finding, along with a clear-readable explanation and a simple code snippet showing a safe vs unsafe pattern side-by-side.
This would help testers like me quickly prioritize issues, build trust in the tool’s recommendations, and integrate findings more efficiently into real-world QA workflows — without having to second-guess or over-research each flag.</t>
  </si>
  <si>
    <t>Mixed Rationale: Prioritized Severity + Structured Explanations + Actionable Remediation Steps</t>
  </si>
  <si>
    <t>I once ignored a reported vulnerability in a smart contract's because tge analyzer flagged a harmless issue with the interface</t>
  </si>
  <si>
    <t>It would be helpful if the explanation included more detailed examples such as before and after contract state changes to show the vulnerability's impact</t>
  </si>
  <si>
    <t>Mixed Rationale: Visual Aids + Contextualized Explanations</t>
  </si>
  <si>
    <t>During a project, a static analyzer flagged a "low severity" reentrancy issue in a view-only function that did not modify state or transfer funds. After manually reviewing the code and understanding the execution context, I determined the vulnerability was not exploitable and documented the reasoning for ignoring it.</t>
  </si>
  <si>
    <t>Manual Verification + Documentation and Justification</t>
  </si>
  <si>
    <t>Security analyzers could improve by providing clearer context around findings — for example, showing simplified execution traces or code flow diagrams. It would also help if they categorized findings by real-world exploitability rather than just technical severity, and offered concise, human-readable summaries alongside the raw technical output.</t>
  </si>
  <si>
    <t xml:space="preserve">Mixed Rationale: Contextualized Explanations + Visual Aids + Prioritized Severity + Structured Explanations	</t>
  </si>
  <si>
    <t>It was a low risk it had low likelihood of exploitation</t>
  </si>
  <si>
    <t>Clear description you must always provide concise easy to understand  explanations of vulnerabilities</t>
  </si>
  <si>
    <t>Had a reentrancy issue. Report didn’t include any execution trace / call graph - after testing was confirmed false positive. Documented finding and moved on without changes.</t>
  </si>
  <si>
    <t>- Visual call graphs / execution traces
- Remediation suggestions tailored to project’s structure e.g. replace transfer() with call()
- In-line viewing of flagged code in the original source + annotations</t>
  </si>
  <si>
    <t xml:space="preserve">Mixed Rationale: Visual Aids + Actionable Remediation Steps + Contextualized Explanations	</t>
  </si>
  <si>
    <t>When the effort required to fix the vulnerability outweighs potential risk.</t>
  </si>
  <si>
    <t>Time Constraints</t>
  </si>
  <si>
    <r>
      <rPr>
        <rFont val="Arial"/>
        <color theme="1"/>
      </rPr>
      <t xml:space="preserve">Mixed Rationale ( </t>
    </r>
    <r>
      <rPr>
        <rFont val="Arial"/>
        <b/>
        <color theme="1"/>
      </rPr>
      <t xml:space="preserve">Low Risk or Severity </t>
    </r>
    <r>
      <rPr>
        <rFont val="Arial"/>
        <color theme="1"/>
      </rPr>
      <t>+ i don't know about TC)</t>
    </r>
  </si>
  <si>
    <t>To offer step by step guidance on how to migitate the vulnerability. Using simple and plain language to explain vulnerability</t>
  </si>
  <si>
    <t>The deadline was near</t>
  </si>
  <si>
    <t>Each vulnerability should have a short, descriptive title that makes it obvious what the issue is</t>
  </si>
  <si>
    <t>I chose to ignore the reported reentrancy vulnerability after reviewing the code and realizing it wasn’t exploitable. The function was designed in a way that prevented the attack, so I didn’t take any action on it.</t>
  </si>
  <si>
    <t>Step-by-step breakdowns – Simple, clear explanations of the issue and its cause.
Visual aids – Diagrams or flowcharts to show how the vulnerability works.
Code examples – Real-world examples of how the issue can be exploited.
Fix suggestions – Clear guidance on how to resolve the problem.
Helpful links – Resources or references to further reading for deeper understanding.</t>
  </si>
  <si>
    <t xml:space="preserve">Mixed Rationale: Actionable Remediation Steps + Visual Aids + Real-World Examples + Structured Explanations	</t>
  </si>
  <si>
    <t>In one project, Slither flagged a "reentrancy" risk in a function that was already protected</t>
  </si>
  <si>
    <t>Organize explanations in two levels: a quick-read summary + in-depth technical details.</t>
  </si>
  <si>
    <t>The explanation must be short and straight to the point, must also identify they problems and give solutions</t>
  </si>
  <si>
    <t xml:space="preserve">When security analyzer flags a vulnerability in an inactive module of a smart contract. After reviewing the flagged issue, i realised that the module is not connected to any active functionality and poses no real risk. Given the time constraints and resource priorities, i decides to ignore the reported vulnerability and focus on more critical issues in the active parts of the contract. </t>
  </si>
  <si>
    <r>
      <rPr>
        <rFont val="Arial"/>
        <b/>
        <color theme="1"/>
      </rPr>
      <t xml:space="preserve">Mixed Rationale ( Time Constraints + </t>
    </r>
    <r>
      <rPr>
        <rFont val="Arial"/>
        <b/>
        <color theme="1"/>
      </rPr>
      <t>Low Risk or Severity)</t>
    </r>
  </si>
  <si>
    <t xml:space="preserve">Offer contextual examples to enhance understanding.
</t>
  </si>
  <si>
    <t>A security analyzer flags a potential reentrancy vulnerability in a contract. However, after reviewing the code, I notice the vulnerable function is only called internally, and the contract doesn't interact with any external contracts that could trigger a reentrancy attack. Additionally, the function performs state changes before transferring funds, which is a common best practice to mitigate this risk.
Reason for Ignoring
False Positive, The tool flagged the function because it was written in a pattern commonly associated with reentrancy attacks, but the actual context didn’t allow for exploitation.
Low Impact, The function is not externally accessible, so no one can call it in a way that could exploit the potential vulnerability.
In this case, I might decide to ignore the vulnerability, since it poses no practical risk to the contract in its current form, and the cost of refactoring may not be justified.</t>
  </si>
  <si>
    <t>Mixed Rationale ( Manual Verification + False Positives + Low Risk or Severity)</t>
  </si>
  <si>
    <t>Provide real-world examples of how the vulnerability could be exploited, including edge cases. This can help better understand the vulnerability’s impact, especially for complex ones.
Include code snippets for not just the vulnerability, but also a working example of how the issue could be exploited.</t>
  </si>
  <si>
    <t xml:space="preserve">Mixed Rationale: Real-World Examples + Visual Aids + Contextualized Explanations	</t>
  </si>
  <si>
    <t>There was an instance were a function was flagged as a vulnerablility. After reviewing the code, I realized that there were safegaurds that protected the function from an exploits. Therefore giving a false positive.</t>
  </si>
  <si>
    <t>Allow users to test the vulnerabilities in a controlled environment; and have Simplified explanations.</t>
  </si>
  <si>
    <t xml:space="preserve">Mixed Rationale: Interactive Elements + Structured Explanations	</t>
  </si>
  <si>
    <t>I haven't</t>
  </si>
  <si>
    <t>To improve security analyzer explanations, add step by step breakdowns and real-world examples. Include clear before and after code comparisons and links to relevant security standards.</t>
  </si>
  <si>
    <t xml:space="preserve">Mixed Rationale: Actionable Remediation Steps + Real-World Examples + Visual Aids	</t>
  </si>
  <si>
    <t>Well I have never chosen to ignore a reported vulnerability because at the end of the day it will cost me a whole project</t>
  </si>
  <si>
    <t>They should at least help out in drafting a rough workflow that a beginner can follow</t>
  </si>
  <si>
    <t xml:space="preserve">Interactive Elements </t>
  </si>
  <si>
    <t>I usually ignore vulnerability reports that are not critical to the functions of the contract.</t>
  </si>
  <si>
    <t>Better specification.</t>
  </si>
  <si>
    <t>In the past, I have ignored vulnerabilities reported by a security analyzer but I made sure I reviewed the report. Most times I have ignored were due to false positive reports or access control checks.</t>
  </si>
  <si>
    <t>A big improvement for security analyzers is by offering more detailed explanations and suggesting possible fixes. Clearer and more detailed explanations builds better trust and understanding.</t>
  </si>
  <si>
    <t xml:space="preserve">Mixed Rationale: Actionable Remediation Steps + Structured Explanations	</t>
  </si>
  <si>
    <t>There was a situation where I was working on a smart contract, and the security analyzer flagged a potential reentrancy vulnerability. However, after reviewing the code, I realized that the function in question was non-payable, meaning it couldn’t receive any Ether. Since reentrancy attacks require a contract to send Ether to an external address, the vulnerability was irrelevant to this specific case.
Given that the analyzer had a high false positive rate for this type of issue, I decided to ignore it and focus on other flagged vulnerabilities that were more likely to be real problems.</t>
  </si>
  <si>
    <t>Mixed Rationale ( Manual Verification + False Positives)</t>
  </si>
  <si>
    <t>I think security analyzers could improve by providing more detailed, easy to understand explanations that include concrete examples, like code snippets showing the issue and how to fix it. It would also help if they gave context on the potential impact of the vulnerability, so I can better prioritize which issues to address first. Including links to related best practices or relevant documentation would be useful for deeper learning, and a severity rating would help me focus on the most critical problems.</t>
  </si>
  <si>
    <t xml:space="preserve">Mixed Rationale: Contextualized Explanations + Actionable Remediation Steps + Structured Explanations + Real-World Examples + Prioritized Severity	</t>
  </si>
  <si>
    <t>The security analyzer had flagged it as a false positive many times in different contracts. Later on, I reviewed the code and figured out that the issue was not exploitable in our specific use case and did not show any real risk to the project.</t>
  </si>
  <si>
    <t>It could be improved by including more visual aids such as flow diagrams.</t>
  </si>
  <si>
    <t xml:space="preserve">Visual Aids	</t>
  </si>
  <si>
    <t>I ignored a reported vulnerability because it was flagged as false positive by a security analyser with a high false positive rate. It was related to a pattern that wasn’t applicable in my specific use case.</t>
  </si>
  <si>
    <t>Clear context, actionable fixes with code snippets, risk severity scores, pertinent documentation links, visual aids, and offering more explanation for false positives will all help security analysers better comprehend and assist users in making decisions.</t>
  </si>
  <si>
    <t xml:space="preserve">Mixed Rationale: Contextualized Explanations + Actionable Remediation Steps + Prioritized Severity + Visual Aids + Transparency &amp; Analyzer Accuracy	</t>
  </si>
  <si>
    <t>While reviewing a contract, the analyser flagged a low-risk integer overflow, but the function was already protected with Solidity 0.8’s built-in overflow checks, so I determined it wasn’t an actual issue and moved on.</t>
  </si>
  <si>
    <t>It would help if analysers provided quick code examples showing both the vulnerable pattern and a corrected version side-by-side, making it easier to understand and fix issues immediately.</t>
  </si>
  <si>
    <t>Would be great if the analyzer was able to provide real world scenarios/explain more in detail i.e. perhaps include possible/hypothetical attacks that could occur/happen i.e. because of this vulnerability it could lead to xyz</t>
  </si>
  <si>
    <t xml:space="preserve">Mixed Rationale: Contextualized Explanations + Real-World Examples	</t>
  </si>
  <si>
    <t>I ignored a reported vulnerability when the tool flagged a theoretical re-entrancy risk in a pure function that didn’t interact with external contracts or modify state, making it irrelevant in practice.</t>
  </si>
  <si>
    <t>Explanations could be improved by tailoring them to the specific context of the contract, not just generic descriptions, and by offering links to relevant external resources or case studies.</t>
  </si>
  <si>
    <t>security tools detected vulnerabilities that weren't exploitable due to additional safeguards in place, such as external access control mechanisms that aren’t directly visible to the analyzer
a security analyzer flagged a low-severity issue,  unused function and a minor gas optimization concern.</t>
  </si>
  <si>
    <t xml:space="preserve">Visual Representations – Graphs, flowcharts, or dependency mappings can help illustrate complex security flaws, especially for issues related to contract interactions.
Code Snippets &amp; Fix Suggestions – Rather than just flagging issues, analyzers could suggest improvements with annotated code snippets demonstrating safer alternatives.
Natural Language Summaries – Instead of dense technical jargon, reports should include a brief, human-readable summary so developers can quickly grasp the issue.
</t>
  </si>
  <si>
    <t xml:space="preserve">Mixed Rationale: Visual Aids + Actionable Remediation Steps + Structured Explanations	</t>
  </si>
  <si>
    <t>Security first is key in smart contract development, and ignoring vulnerabilities can lead to catastrophic losses, so it’s crucial to address or review flagged issues every time.</t>
  </si>
  <si>
    <t>To improve the explanation formats of security analyzers, it would be helpful to provide clear severity ratings alongside vulnerabilities, making it easier to prioritize issues. Including step-by-step fix suggestions with code snippets can speed up the resolution process and ensure developers know exactly how to address the problem. Additionally, incorporating visuals or diagrams to explain complex vulnerabilities, like reentrancy attacks, would enhance understanding and make the issue clearer for developers.</t>
  </si>
  <si>
    <t xml:space="preserve">Mixed Rationale: Prioritized Severity + Actionable Remediation Steps + Visual Aids	</t>
  </si>
  <si>
    <t>I ever never ignored a reported vulnerability</t>
  </si>
  <si>
    <t>Instead of just naming the vulnerability, include a brief "problem statement" that explains what the vulnerability means in simple terms. 
Provide a realistic demonstration of how the vulnerability could be exploited, with an example transaction or call that shows how the issue can be triggered.</t>
  </si>
  <si>
    <t>I received a report about a potential vulnerability but the description provided by the analyzer was too vague or lacked the necessary context to understand the issue or its potential impact.</t>
  </si>
  <si>
    <t xml:space="preserve">Provide step by step attack scenarios, instead of just stating the vulnerability, illustrate how it could be exploited in a real-world scenario. </t>
  </si>
  <si>
    <t xml:space="preserve">Real-World Examples and Documentation	</t>
  </si>
  <si>
    <t>A situation When the vulnerability is not exploitable and is unused part of the code.</t>
  </si>
  <si>
    <t xml:space="preserve">Clear and understandable language with visual aids,clear information and good recommendation </t>
  </si>
  <si>
    <t xml:space="preserve">Mixed Rationale: Structured Explanations + Visual Aids + Actionable Remediation Steps	</t>
  </si>
  <si>
    <t>During a mock audit of an ERC-20 contract, Slither flagged an ‘unchecked external call’ where the target address was hardcoded to a trusted admin. After reviewing the context, I confirmed it was a false positive and documented the rationale for exclusion in the audit report.</t>
  </si>
  <si>
    <t>Standardized Exploit Templates
Context-Aware Fixes
Interactive Playgrounds
Audit Trail Integration</t>
  </si>
  <si>
    <t xml:space="preserve">Mixed Rationale: Actionable Remediation Steps + Interactive Elements + Structured Explanations	</t>
  </si>
  <si>
    <t>I recall a situation where a security analyzer flagged a potential vulnerability, but after digging deeper, I realized it was a false positive. The analyzer didn't account for a specific context in my code that made the vulnerability irrelevant. I documented my findings and moved on, focusing on more pressing issues.</t>
  </si>
  <si>
    <t>I think security analyzers would be more helpful if they provided more context-specific examples and clear, step-by-step remediation steps. Sometimes the reports are too technical or vague, making it hard to understand the issue or fix it. Adding visuals like diagrams or simulations would also be really helpful in illustrating the vulnerability's impact.</t>
  </si>
  <si>
    <t xml:space="preserve">Mixed Rationale: Contextualized Explanations + Actionable Remediation Steps + Visual Aids	</t>
  </si>
  <si>
    <t>It was a false vulnerability, and further investigation confirmed it was not real</t>
  </si>
  <si>
    <t>They could use plain language to explain complex security concepts</t>
  </si>
  <si>
    <t xml:space="preserve">Structured Explanations	</t>
  </si>
  <si>
    <t>Some security analyzers provide long text reports. Using diagrams and flow charts will make it easy for users to  quickly understand.</t>
  </si>
  <si>
    <t>Once while using a security analyzer during a DeFi project audit, a reentrancy warning was repeatedly flagged on a read-only function that didn’t modify any state variables. After manual review and cross-verification with teammates, we confirmed it was a false positive due to how the tool handled external view calls. Since there was no real risk, we chose to document the finding but not take any action.</t>
  </si>
  <si>
    <t>Security analyzers could greatly improve trust and usability by offering context-specific explanations that adapt to the type of project (e.g., DeFi vs. NFT contracts). Including real-world examples of past incidents where similar vulnerabilities were exploited would also help developers better grasp the risks. In addition, inline suggestions (like "insert this require check here") and risk severity ratings for each finding would make it easier to prioritize fixes. Having links to audit reports where similar vulnerabilities were discussed could also enhance credibility and learning.</t>
  </si>
  <si>
    <t xml:space="preserve">Mixed Rationale: Contextualized Explanations + Real-World Examples + Actionable Remediation Steps + Structured Explanations	</t>
  </si>
  <si>
    <t>There was a time when a security analyzer flagged a vulnerability that I knew was part of a well-known pattern in my codebase. It turned out to be a false positive related to a particular contract pattern used frequently in the ecosystem. The analyzer didn’t provide a detailed enough explanation, so I had to confirm manually and ultimately ignored it. I’ve learned to be cautious with flagging systems that can’t provide adequate context.</t>
  </si>
  <si>
    <t>One improvement would be including a visual demonstration of the vulnerability. A simple before-and-after state of the contract could help clarify how the issue manifests. It’d be helpful to see an example of how exploitation could work within the contract’s context.</t>
  </si>
  <si>
    <t xml:space="preserve">Mixed Rationale: Visual Aids + Real-World Examples + Contextualized Explanations	</t>
  </si>
  <si>
    <t>A security analyzer flagged a reentrancy issue in a read  only function. After checking with backend devs, wee confirmed it was a false positive and moved on</t>
  </si>
  <si>
    <t>Clear visual demos of exploit scenarios and step-by-step fix instructions would help, especially for frontend developers like me.</t>
  </si>
  <si>
    <t xml:space="preserve">Mixed Rationale: Visual Aids + Actionable Remediation Steps	</t>
  </si>
  <si>
    <t>The  analyser was giving error messages to show that there could be information exposure. The risk did not seem to be big therefore we ignored it</t>
  </si>
  <si>
    <t>the use of visual aids to show the vulnerability path.</t>
  </si>
  <si>
    <t>The analyser reported a minor UI security warning and I chose to ignore it because there were other issues to be prioritised</t>
  </si>
  <si>
    <t xml:space="preserve">Focus on Critical Issues	</t>
  </si>
  <si>
    <t>The explanations should be very simple and less technical</t>
  </si>
  <si>
    <t>The security analyzer reported a vulnerability but after reviewing it, it was a false positive. I then chose to ignore it</t>
  </si>
  <si>
    <t>There should be a clear step-by-step explanation of the reason for flagging</t>
  </si>
  <si>
    <t>I don't know</t>
  </si>
  <si>
    <t>nil</t>
  </si>
  <si>
    <t>Providing real-time feedback while coding could help while improving code quality. By enhancing the intelligence to detect potential threats</t>
  </si>
  <si>
    <t>Integration with Development Tools</t>
  </si>
  <si>
    <t>None</t>
  </si>
  <si>
    <t>While auditing a DeFi smart contract, a static analyzer flagged a potential integer overflow. However, upon manual inspection, I confirmed that the contract was using Solidity version ^0.8.0, which includes built-in overflow checks by default. Since the analyzer did not account for compiler-level protections and the flagged issue was not exploitable under the current environment, I safely ignored the false positive.</t>
  </si>
  <si>
    <t>To improve the explanation formats used by security analyzers, they could provide clear, concise summaries of vulnerabilities in plain language, followed by the exact location in the code and relevant contextual snippets. Including step-by-step exploit demonstrations, automated remediation suggestions with code examples, and links to relevant security standards would make the findings more actionable. Additionally, incorporating a risk scoring system to assess impact and exposure would help prioritize remediation efforts. Finally, offering interactive resources for hands-on learning could further support users in understanding and addressing vulnerabilities effectively, improving both trust and workflow</t>
  </si>
  <si>
    <t xml:space="preserve">Mixed Rationale: Structured Explanations + Contextualized Explanations + Actionable Remediation Steps + Real-World Examples + Prioritized Severity + Interactive Elements	</t>
  </si>
  <si>
    <t>While using Slither, a warning was flagged about a "reentrancy risk" on a contract function that was already protected with both nonReentrant guards and strict external call ordering. After manual review, it was clear the analyzer couldn’t account for the framework’s runtime protections. Given the redundant safeguards and a peer code review confirming safety, we decided it was a false positive and moved forward.</t>
  </si>
  <si>
    <t xml:space="preserve">Trust in Other Security Measures	</t>
  </si>
  <si>
    <t xml:space="preserve">Security analyzers should prioritize human-readable explanations, with minimal jargon unless necessary, and always link to deeper technical documentation for those who want it. Showing a small proof-of-concept (PoC) exploit, a "before and after" state visualization, or even a quick severity rating based on real-world impact would make it easier to prioritize findings. Also, mapping vulnerabilities directly to known standards like SWC Registry IDs (Smart Contract Weakness Classification) would make the results much more actionable.
</t>
  </si>
  <si>
    <t xml:space="preserve">Mixed Rationale: Structured Explanations + Real-World Examples + Prioritized Severity + Documentation	</t>
  </si>
  <si>
    <t>I never ignored it.</t>
  </si>
  <si>
    <t>I think they must be clear and give explanations that are clear to understand and also create simulations to demonstrate vulnerabilities and exploits.</t>
  </si>
  <si>
    <t xml:space="preserve">Mixed Rationale: Structured Explanations + Interactive Elements	</t>
  </si>
  <si>
    <t>I would really like for the reports to be more clear and with actionable reports and also to have more visualizations on the report</t>
  </si>
  <si>
    <t xml:space="preserve">Mixed Rationale: Structured Explanations + Visual Aids	</t>
  </si>
  <si>
    <t>There was unclear explanation and according to my opinion it alright</t>
  </si>
  <si>
    <t>Give clearer reasons</t>
  </si>
  <si>
    <t>a building with multiple floors may be more vulnerable to shaking from an earthquake and more likely to collapse than a one-story building.</t>
  </si>
  <si>
    <t>Irrelevant</t>
  </si>
  <si>
    <t>Vulnerability scanning, Security audits, Configuration reviews</t>
  </si>
  <si>
    <t>N/A: I feel like this is irrelevant</t>
  </si>
  <si>
    <t>Prioritize findings by severity with short explanations, show interactive exploit paths, suggest code fixes, highlight related code context, and link directly to specific, relevant documentation to make reports more actionable and educational.</t>
  </si>
  <si>
    <t xml:space="preserve">Mixed Rationale: Prioritized Severity + Interactive Elements + Actionable Remediation Steps + Contextualized Explanations + Real-World Examples	</t>
  </si>
  <si>
    <t>The warning was safe to ignore due to proper mitigations and access control.</t>
  </si>
  <si>
    <t>not really</t>
  </si>
  <si>
    <t>i take every situation seriously and do retesting</t>
  </si>
  <si>
    <t>Security analyzers can significantly improve their effectiveness by providing clearer, developer-friendly explanations. This includes offering human-readable summaries of findings and concrete code examples.</t>
  </si>
  <si>
    <t xml:space="preserve">Mixed Rationale: Structured Explanations + Actionable Remediation Steps	</t>
  </si>
  <si>
    <t>The decision typically dependability on several factory such as the severity of the vulnerabiility and potential impact</t>
  </si>
  <si>
    <t>Focus on Critical Issues</t>
  </si>
  <si>
    <t>They vulnerability security should always include a report and explaination</t>
  </si>
  <si>
    <t>i don't ignore i always make sure i check</t>
  </si>
  <si>
    <t>by insuring high protection</t>
  </si>
  <si>
    <t>There was a case where an analyzer flagged a reentrancy risk on a read-only function that didn’t modify contract state. Since it had no external calls or state-changing behavior, and after verifying the call stack and control flow, I marked it as a false positive and moved on.</t>
  </si>
  <si>
    <t>Include context-aware explanations, like identifying whether a vulnerability is reachable from externally exposed functions.
Provide code snippet diffs showing both the vulnerable and the fixed version side-by-side.</t>
  </si>
  <si>
    <t xml:space="preserve">Mixed Rationale: Contextualized Explanations + Actionable Remediation Steps	</t>
  </si>
  <si>
    <t>The tool provided the possible vulnerabilities with risk levels but could not able to provide sufficient information for better understanding</t>
  </si>
  <si>
    <t>If the risk levels projected should be accurate and should have proper explanation with citations/sources for reference</t>
  </si>
  <si>
    <t xml:space="preserve">Mixed Rationale: Prioritized Severity + Documentation	</t>
  </si>
  <si>
    <t>During a code audit for an internal DApp, Slither flagged several reentrancy warnings. However, the functions were either view-only or properly guarded by nonReentrant modifiers. After manual verification, we determined the warnings were not applicable. Given a tight deployment deadline, we documented and moved forward without further changes.</t>
  </si>
  <si>
    <t>Mixed Rationale ( Manual Verification + Time Constraints)</t>
  </si>
  <si>
    <t>Security analyzers should prioritize context-aware explanations including:
A code snippet that highlights the vulnerable line and surrounding context
A simulation or step-by-step walkthrough of potential impact
Fix suggestions that are safe, gas-efficient, and follow known best practices
Easy access to linked documentation or CWE references</t>
  </si>
  <si>
    <t>Mixed Rationale: Contextualized Explanations + Actionable Remediation Steps + Real-World Examples + Documentation</t>
  </si>
  <si>
    <t>Once, a static analyzer flagged a reentrancy issue in a function that had no external calls or state updates, which was a false positive. After reviewing the code and confirming the logic with the team, we decided it was safe to ignore, especially since the report lacked context and a detailed explanation.</t>
  </si>
  <si>
    <t>Yes, security analyzers should present findings with context-aware code snippets, walk-through examples of exploit scenarios, and actionable mitigation steps. Annotations or side-by-side views showing the issue and suggested change would speed up understanding. Linking to real-world exploits or vulnerabilities in well-known contracts would also enhance trust and learning.</t>
  </si>
  <si>
    <t xml:space="preserve">Mixed Rationale: Contextualized Explanations + Actionable Remediation Steps + Real-World Examples	</t>
  </si>
  <si>
    <t>due to high false positive rate</t>
  </si>
  <si>
    <t>prioritizing clarity and context</t>
  </si>
  <si>
    <t>I once overlooked a reported reentrancy vulnerability because the code contained no extenal calls although i still believe it should not trigger the issue. I reviewed the contract and determined the vulnerability would not impact my code since its specific logic remained unaffected</t>
  </si>
  <si>
    <t>DO a Step by step guidance for fixes</t>
  </si>
  <si>
    <t>The analyzer showed many false  positive rates</t>
  </si>
  <si>
    <t>During a review of a Solidity contract, the analyzer flagged a reentrancy issue in a read-only function. After consulting with the development team and cross-checking the logic, we determined the function had no external writes or ETH transfers, and the finding was a false positive. We logged the decision and moved forward with confidence</t>
  </si>
  <si>
    <t>Security analyzers could improve by including a more detailed breakdown of potential exploit scenarios, highlighting the specific conditions required for each vulnerability to be triggered. Additionally, providing clear, actionable remediation steps in simple language would better align with both technical and non-technical stakeholders. A visual representation of before/after states would also help contextualize vulnerabilities in complex smart contract interactions.</t>
  </si>
  <si>
    <t xml:space="preserve">Mixed Rationale: Real-World Examples + Actionable Remediation Steps + Visual Aids	</t>
  </si>
  <si>
    <t>I previously decided to overlook a reported vulnerability because it was marked as a false positive as a result of a flaw in the accuracy of the analyzer. It didn't have adequate context in the report, and I was working under tight deadlines to make a production release. I went back to the problem after the release and found that it wasn't a critical issue</t>
  </si>
  <si>
    <t>Mixed Rationale ( False Positives + Time Constraints)</t>
  </si>
  <si>
    <t>1.Provide context and examples- Give real-life exploitation examples to illustrate risks.
2.Emphasize the affected lines of the code using inline comments or visual markers.
3.Actionable steps- Provide concrete, executable steps or lines of code to remediate vulnerabilities effectively.</t>
  </si>
  <si>
    <t>There have definitely been times, especially with static analyzers, where a tool flagged something as a reentrancy risk or potential DoS vector, but after reading through the code and understanding the execution context, it was clear that the finding didn’t actually represent a real threat. For example, I once got a warning about a “possible untrusted external call” on a function that, by design, was only invokable by the contract owne, and all relevant state variables were locked down. The analyzer didn’t have the context of our access control logic, so I recorded the finding and justified why it wasn’t an actionable vulnerability for that use case.
In cases like that, especially if the explanation from the tool is vague, I’ll log the issue for audit trail purposes but ultimately won’t act on it.</t>
  </si>
  <si>
    <t>I’d love to see more analyzers break down their findings with clear, concrete language and actually reference the exact lines involved (ideally with inline code snippets showing both the problem area and any related context). It’s incredibly helpful when the tool can walk me through a simple scenario or even generate a test that demonstrate the vulnerability in action.
Also, recommendations or even code template fixes specific to the flagged contract pattern would save a ton of time, rather than generic advice. And if the analyzer keeps up-to-date with the latest exploit techniques, maybe even linking out to recent real-world incidents or official documentation it would massively help in building trust and staying current
Finally, the ability to leave my own notes on findings within the tool (kind of like annotating or justifying why something is or isn’t a risk) would be great for tracking and audit purposes, especially when collaborating with a team</t>
  </si>
  <si>
    <t xml:space="preserve">Mixed Rationale: Contextualized Explanations + Actionable Remediation Steps + Collaboration Features	</t>
  </si>
  <si>
    <t>I ignored a reported reentrancy vulnerability because it was a false positive triggered by a safe pull-payment pattern that the analyzer failed to recognize.</t>
  </si>
  <si>
    <t>A standard format with summary, code location, severity, patch suggestions, and links to best practices would improve transparency and trust.</t>
  </si>
  <si>
    <t>I always try my best to review any reported issue or vulnerability I can only ignore if its unclear and from what I can see is probably false.</t>
  </si>
  <si>
    <t>False Positives (borderline. ignores when FP)</t>
  </si>
  <si>
    <t>Security analyzers should be well updated to support in giving detailed explanation on any vulnerability discovered, possible solutions and pin pointing the exact line of code or area the issue is from will also help. A user friendly and easy to access interface will also go a long way.</t>
  </si>
  <si>
    <t xml:space="preserve">Mixed Rationale: Structured Explanations + Actionable Remediation Steps + Integration with Development Tools	</t>
  </si>
  <si>
    <t>There was this time when I was working on a simple NFT contract for a uni course, and Slither kept warning about a reentrancy issue for a function that didn’t actually make any external calls. I reviewed the code and even checked with my TA, and it turned out Slither was just being overly cautious in this case. Since I knew the function logic and there wasn’t any real risk, I just decided to ignore that warning.</t>
  </si>
  <si>
    <t>Yeah, I think explanations should have a mix of simple and technical detail, like a one sentence summary I can skim and then links or expandable sections for more info if I want. 
Also, having the option to see real-world hacks or cases where that vulnerability was exploited (with links or references) would be super cool and way more convincing than just another generic warning.</t>
  </si>
  <si>
    <t xml:space="preserve">Mixed Rationale: Structured Explanations + Real-World Examples	</t>
  </si>
  <si>
    <t>I once ignored a vulnerability reported by a security analyzer because it flagged a known false positive. The analyzer identified a potential reentrancy issue in a contract that had been securely designed with proper safeguards, such as using the "Checks-Effects-Interactions" pattern and confirmed through manual review. Additionally, the report lacked detailed explanations and context, making it difficult to ascertain the validity of the claim. Prior experience with similar contracts and validation from trusted sources reinforced my confidence in safely proceeding without addressing the flagged vulnerability.</t>
  </si>
  <si>
    <t>I think, to improve security analyzers' explanation formats, they could include visualizations and interactive examples to help developers better understand and visualize how vulnerabilities occur and their potential impacts. Adding detailed contextual analysis would provide specific insights into why a particular code segment is vulnerable, possibly linking to real-world scenarios for added clarity. Step-by-step remediation guides tailored to specific programming languages would assist developers in addressing issues effectively. Seamless integration with development tools, such as IDEs, would allow users to access explanations and suggestions directly within their workflow, enhancing convenience and efficiency. Incorporating community feedback and ratings could also refine the explanations over time, ensuring they remain relevant and user-friendly. These improvements would support developers’ understanding, increase trust in the results, and streamline the process of resolving vulnerabilities.</t>
  </si>
  <si>
    <t xml:space="preserve">Mixed Rationale: Interactive Elements + Visual Aids + Actionable Remediation Steps + Contextualized Explanations + Integration with Development Tools	</t>
  </si>
  <si>
    <t>There was a situation where a minor vulnerability was reported that affected a deprecated feature of our application, which was already scheduled for removal in the next release. After a risk assessment showed no potential for real world exploitation</t>
  </si>
  <si>
    <t>This can be improved by including many visual diagrams and real-world exploit examples to clarify the impact</t>
  </si>
  <si>
    <t xml:space="preserve">Mixed Rationale: Visual Aids + Real-World Examples	</t>
  </si>
  <si>
    <t xml:space="preserve">Not done that before, Audit process would flag it as a non conformity </t>
  </si>
  <si>
    <t>Security analyzers can better support users by providing clear, concise explanations of vulnerabilities. Structured formats, visual aids, and actionable recommendations can help. Customization options and multiple output formats can also enhance user experience. By doing so, analyzers can empower users to effectively address security issues and protect their projects.</t>
  </si>
  <si>
    <t>I once chose to ignore a reported vulnerability from a security analyzer because it flagged a false positive related to a known issue that had already been addressed in our internal testing. The analyzer's report was not sufficiently clear in explaining why it flagged the issue, and the time required to investigate further would have delayed other critical tasks. Given that we had already taken appropriate mitigation measures for that specific vulnerability, I decided to focus on more pressing security concerns</t>
  </si>
  <si>
    <t xml:space="preserve">Clear and actionable explanation, code context with examples, visual representations, detailed references and best practices, and collaboration features </t>
  </si>
  <si>
    <t xml:space="preserve">Mixed Rationale: Contextualized Explanations + Visual Aids + Actionable Remediation Steps + Collaboration Features </t>
  </si>
  <si>
    <t>I once ignored a minor integer overflow reported by a static analyzer because of low Impact, the affected variable was non-critical.</t>
  </si>
  <si>
    <t>To make security analyzers more useful, it would be great if they could provide more context, like pointing out the exact line of code or function where the issue occurs. It would also help to have clear severity levels, along with examples of how the vulnerability could be exploited, so that we can better prioritize which issues need immediate attention.</t>
  </si>
  <si>
    <t xml:space="preserve">Mixed Rationale: Contextualized Explanations + Prioritized Severity + Real-World Examples	</t>
  </si>
  <si>
    <t>If a security analyzer flagged an uninitialized storage variable but i knew that the variable was properly initialized within the constructor or another function.</t>
  </si>
  <si>
    <t>By incorporating standardized format,interactive reports,visualizations for complex vulnerabilities and comparison with security best practices.</t>
  </si>
  <si>
    <t xml:space="preserve">Mixed Rationale: Structured Explanations + Visual Aids + Real-World Examples	</t>
  </si>
  <si>
    <t>Ignoring a reported vulnerability is noy advisable, it might be due to; a high false positive, or low impact</t>
  </si>
  <si>
    <t>there should be a actionable  recommendation which offer concrete steps for remediation.</t>
  </si>
  <si>
    <t>I used the Aderyn analyzer to review a smart contract and identified a potential vulnerability involving a public function. After analyzing the contract’s code, I confirmed that the function was a view function, designed to be publicly accessible. It didn’t modify state or expose sensitive data, so the reported issue wasn’t a security risk. Ultimately, I decided no action was necessary since the function was working as intended.</t>
  </si>
  <si>
    <t>To improve security analyzer explanations, they could use clear severity labels with concise descriptions to help prioritize issues quickly. Including code snippets that pinpoint the exact problem area and offer possible fixes would make the findings more actionable. Adding a bit of contextual information on why a vulnerability matters in real-world terms, not just the technical details, would improve understanding. This would streamline the process, boost trust in the tool, and make it easier to integrate into my workflow.</t>
  </si>
  <si>
    <t xml:space="preserve">Mixed Rationale: Prioritized Severity + Actionable Remediation Steps + Contextualized Explanations	</t>
  </si>
  <si>
    <t>I havent' ignore at all</t>
  </si>
  <si>
    <t>I suggest providing actionable recommendations, and severity ratings.</t>
  </si>
  <si>
    <t xml:space="preserve">Mixed Rationale: Actionable Remediation Steps + Prioritized Severity	</t>
  </si>
  <si>
    <t>The vulnerability was not exploitable.</t>
  </si>
  <si>
    <t>Manual Verification ( i think they confirmed it through logic)</t>
  </si>
  <si>
    <t>Encryption on data and other files.</t>
  </si>
  <si>
    <t xml:space="preserve">On one instance the analyzer flagged a possible reentrancy issue, but the contract was running on a checks-effects-interactions system which does not depend on exposing external calls in the flagged function. I found the explanation provided lacking context and not aligning to the actual logic. </t>
  </si>
  <si>
    <t>I would prefer if the suggestions provided identified exact points where the errors are occurring instead of leaving it up to the developer to find them.</t>
  </si>
  <si>
    <t>I did not have the resources</t>
  </si>
  <si>
    <t>by giving detailed explanations but summarize key details not lengthy words</t>
  </si>
  <si>
    <t>While reviewing a contract using MythX, the analyzer flagged an external call as potentially unsafe. However, after manual inspection, I confirmed the call was made to a trusted, immutable contract with no fallback function and clear access control. The flagged issue was a false positive and did not pose a real security risk, so I chose to ignore it.</t>
  </si>
  <si>
    <t>Yes. It would be helpful if analyzers included:
1. Code-specific impact explanations (e.g., how user funds or logic could be affected)
2. Context-aware recommendations that adapt based on the type of project (DeFi, NFT, DAO, etc.)
3. Interactive visualizations of the vulnerability flow or potential exploit.
4. Integration with IDE pop-ups or inline annotations to streamline fixes.
5. Confidence scores for findings, helping prioritize review efforts.</t>
  </si>
  <si>
    <t xml:space="preserve">Mixed Rationale: Contextualized Explanations + Integration with Development Tools + Interactive Elements + Prioritized Severity	</t>
  </si>
  <si>
    <t>None.</t>
  </si>
  <si>
    <t>I once ignored a reported vulnerability from Slither that flagged a reentrancy issue in a view function. The tool indicated a potential reentrancy risk, but the function in question was marked as( view), meaning it didn’t modify the blockchain state or make any external calls involving ether transfers. Since reentrancy attacks typically occur in functions that alter state or handle transfers, I reviewed the code and determined that the warning was a false positive, so I chose to ignore it. It highlighted the importance of manually reviewing flagged issues, especially when the analyzer lacks full context of the function's behavior.</t>
  </si>
  <si>
    <t>Documentation and Justification</t>
  </si>
  <si>
    <t>To improve the explanation formats used by security analyzers, several enhancements could be made to better support understanding, trust, and workflow. First, presenting explanations in a step-by-step format with clear labels (e.g., Issue Identification, Cause, Effect, Mitigation) would make the analysis easier to follow. Including visual aids or diagrams for complex vulnerabilities like reentrancy or access control issues would help clarify the impact. Suggestions should be context-aware, tailoring fixes to the specific contract structure to prevent introducing new bugs. Providing a simulation or proof-of-concept (PoC) would allow developers to see how a vulnerability could be exploited, increasing confidence in its severity. Adding a severity rating and explaining the potential impact in various scenarios would help prioritize issues, while offering a traceability of the analyzer’s logic would build trust. A before-and-after code comparison when suggesting fixes would streamline adoption, and linking to external resources for further reading would offer additional insights. Lastly, allowing for customizable alerts to adjust the level of detail in reports would cater to different developer needs. These improvements would enhance both understanding and efficiency in addressing vulnerabilities.</t>
  </si>
  <si>
    <t xml:space="preserve">Mixed Rationale: Structured Explanations + Visual Aids + Real-World Examples + Documentation + Transparency &amp; Analyzer Accuracy	</t>
  </si>
  <si>
    <t>I’ve sometimes ignored vulnerabilities reported by security analyzers due to a high false positive rate, where the flagged issue didn’t actually pose a real threat to the system. In one instance, the analyzer repeatedly flagged a minor issue that I knew was mitigated by other security measures, so I prioritized more critical vulnerabilities instead.</t>
  </si>
  <si>
    <t>Mixed Rationale ( Focus on Critical Issues + False Positives)</t>
  </si>
  <si>
    <t>Security analyzers could improve their explanation formats by providing more detailed, actionable, and context-specific information about identified vulnerabilities, including clear guidance on prioritization, mitigation steps, and potential impact.</t>
  </si>
  <si>
    <t xml:space="preserve">Mixed Rationale: Contextualized Explanations + Actionable Remediation Steps + Prioritized Severity        </t>
  </si>
  <si>
    <t>if a security analyzer flags a potential vulnerability,but after careful review, you determine that the flagged code is not actually reachable in the application context.this could be because of specific input validation,access controls or other security measures.</t>
  </si>
  <si>
    <t>by prioritizing the most critical issues</t>
  </si>
  <si>
    <t>Standardized report format</t>
  </si>
  <si>
    <t>In a small NFT minting contract Slither warned against timestamp dependence but the explanation only used block timestamps for a non essential functionality, since it did not affect funds or access control, i prioritized other fixes.</t>
  </si>
  <si>
    <t>I think I'd like security analyzers to produce plain explanations with examples of attacks, practical fix suggestions, and standards references to finally speed up my workflow.</t>
  </si>
  <si>
    <t xml:space="preserve">Mixed Rationale: Structured Explanations + Real-World Examples + Actionable Remediation Steps	</t>
  </si>
  <si>
    <t>I was working on a simple token contract for a DApp and used a security analyzer that flagged a potential reentrancy issue. However, the report didn't explain the issue clearly, and I couldn't find enough documentation to understand it at the time. Since I was on a tight deadline to test the contract, I chose to ignore the warning and focus on other priorities, planning to revisit it later</t>
  </si>
  <si>
    <t>Mixed Rationale ( Analyzer Limitations + Time Constraints)</t>
  </si>
  <si>
    <t>I would find it helpful if analyzers provided step-by-step guides for beginners, including examples of how to fix vulnerabilities like reentrancy in solidity. Adding links to tutorials or community discussions would also boost my understanding and trust</t>
  </si>
  <si>
    <t xml:space="preserve">Mixed Rationale: Actionable Remediation Steps + Real-World Examples + Documentation	</t>
  </si>
  <si>
    <t>I ignored a reported integer overflow in a practice smart contract I built for learning, because the contract wasn’t deployed on a real network or handling real funds. Since it was only used locally for testing and had no users or financial risk, I focused on fixing similar issues in future projects instead.</t>
  </si>
  <si>
    <t>Security analyzers could be more helpful by giving clearer, beginner-friendly explanations with examples of the risks and how to fix them. Adding links to documentation or code snippets would also make it easier to understand and trust their warnings.</t>
  </si>
  <si>
    <t>I ignored a reported vulnerability once because it was deemed a low-risk issue that wouldn't significantly impact the project. Additionally, fixing it would have required significant resources and time that we couldn't afford at the moment.</t>
  </si>
  <si>
    <t xml:space="preserve">Providing visual aids like diagrams or flowcharts to illustrate vulnerability exploits and mitigation strategies could enhance understanding and trust.
</t>
  </si>
  <si>
    <t>The analyzer flagged a reentrancy risk in a function that used a transfer() call — which inherently limits gas and prevents reentrancy. Upon review, the logic was sound, and the call was safe. The lack of contextual understanding from the tool led to it being dismissed as a false positive.</t>
  </si>
  <si>
    <t>Mixed Rationale ( Manual Verification + Analyzer Limitations)</t>
  </si>
  <si>
    <t>Security analyzers should offer layered explanations — starting with a concise summary, then deeper technical details including code context, exploit scenarios, and remediation advice. Integration with IDEs for inline hints, interactive visualizations of state changes, and links to real-world case studies or CVEs would further improve trust and usability.</t>
  </si>
  <si>
    <t xml:space="preserve">Mixed Rationale: Structured Explanations + Integration with Development Tools + Documentation + Real-World Examples	</t>
  </si>
  <si>
    <t xml:space="preserve">to have it in a bullet point structure, what happened, why, how to fix </t>
  </si>
  <si>
    <t xml:space="preserve">
The pointer in question was part of a mock function deliberately written to test failure cases and this made me to ignore it</t>
  </si>
  <si>
    <t>I ignored a reentrancy warning from mythril because the function was just reading data, didn’t move money or change anything, so it wasn’t really a risk.</t>
  </si>
  <si>
    <t>I would like clear steps to reproduce the issue, plus a simple example in plain english alongside the technical details, so both junior and senior devs understand fast.</t>
  </si>
  <si>
    <t>I had a situation where a static analysis tool  flagged a potential information leak in an internal utility contract that was not directly involved in handling critical application logic. The security analyser flagged an internal debugging function slightly too much detail in its error messages, even though though this function was not used in the live version of the code. So i chose to ignore the given report because it had no impact whatsoever on user funds and minimal information was disclosed also the information wasn't accessible to external users.</t>
  </si>
  <si>
    <t>Yes An actionable clear explanations with code examples, Direct link to relevant documentation and best practices, severity labelling and potential impact summaries .Visual aids like state change diagrams or control flow,</t>
  </si>
  <si>
    <t xml:space="preserve">Mixed Rationale: Actionable Remediation Steps + Prioritized Severity + Visual Aids	</t>
  </si>
  <si>
    <t>One analyzer flagged a reentrancy vulnerability in a non-payable function with no external calls, which was clearly a false positive. After verifying the call structure and confirming no state changes or delegate calls were involved, I documented the issue but chose not to address it further due to time constraints.</t>
  </si>
  <si>
    <t>Yes. Explanations should follow a consistent structure: short summary, affected code reference, potential exploit scenario, and practical remediation steps. Visual simulations or step-by-step traces can help clarify dynamic issues like reentrancy or front-running. It would also be useful if analyzers could differentiate between high, medium, and low confidence findings, and let users toggle detail levels depending on their familiarity with the issue.</t>
  </si>
  <si>
    <t xml:space="preserve">Mixed Rationale: Structured Explanations + Actionable Remediation Steps + Visual Aids + Prioritized Severity	</t>
  </si>
  <si>
    <t>The analyzer flagged a potential reentrancy issue in a function that was strictly internal and could not be called by external contracts. After reviewing the code and the function's scope, it was determined to be a false positive and not a real risk.</t>
  </si>
  <si>
    <t>1. Including a clear severity level or risk score alongside the explanation would be very helpful for prioritizing issues.
2. Providing a concise summary of the potential impact of the vulnerability in a real-world scenario would also improve understanding.</t>
  </si>
  <si>
    <t xml:space="preserve">Mixed Rationale: Prioritized Severity + Real-World Examples	</t>
  </si>
  <si>
    <t xml:space="preserve">Reentrancy Warning on a View Function used slither tool  function did not modify state or transfer ETH/tokens This was a false positive due to conservative analysis by the tool, and the issue was documented but intentionally ignored in the audit report
</t>
  </si>
  <si>
    <t>Security analyzers could greatly improve by offering clear, plain-language explanations, annotated code snippets, actionable fix suggestions, and visualizations — all of which would boost trust, speed up triage, and streamline developer workflows.</t>
  </si>
  <si>
    <t xml:space="preserve">Mixed Rationale: Structured Explanations + Actionable Remediation Steps + Visual Aids	</t>
  </si>
  <si>
    <t xml:space="preserve">The vulnerability was deemed low-risk and didn't pose a significant threat. And also, the fix would introduce breaking changes or significant refactoring, outweighing the benefits.
</t>
  </si>
  <si>
    <t xml:space="preserve"> Provide clear, concise descriptions: Clearly explain the vulnerability, its impact, and potential consequences.</t>
  </si>
  <si>
    <t>a security scanner flagged a potential risk but lacked specific exploit path</t>
  </si>
  <si>
    <t>structured explanations clearly indicating what, why and how to fix providing an exploit code for validation</t>
  </si>
  <si>
    <t>when a security analyser flagged a potential reentrancy issue in a contract’s withdrawal function.The function was designed to prevent reentrancy, and the analyzer had a high false positive rate for this type of issue. Given the low risk and time constraints, I decided not to act on it immediately.</t>
  </si>
  <si>
    <t>i suggest to provide a real-world example of how the vulnerability can be exploited</t>
  </si>
  <si>
    <t>In one instance, a static analyzer flagged a potential reentrancy vulnerability in a function that was strictly read-only and marked view. Upon manual inspection, it was clear that the function didn't alter state or make external calls, meaning the reported issue was a false positive. Since the contract logic was sound and the risk was nonexistent, I chose to ignore the finding and documented the rationale for future reference.</t>
  </si>
  <si>
    <t>YES,   
Security analyzers could improve by offering more contextual, developer-friendly explanations that go beyond generic definitions. Including code-specific examples, visual diagrams of exploit flow, and links to known real-world incidents would enhance clarity. Additionally, mapping vulnerabilities to threat models (e.g., STRIDE) or severity scoring (like CVSS or SWC registry) would help prioritize remediation. Finally, offering fix suggestions inline within the flagged code would speed up triage and resolution.</t>
  </si>
  <si>
    <t xml:space="preserve">Mixed Rationale: Contextualized Explanations + Visual Aids + Documentation + Prioritized Severity + Actionable Remediation Steps	</t>
  </si>
  <si>
    <t>The reported 'vulnerability' was flagged by a very strict static analysis rule. After careful manual review, I determined it was a false positive due to a specific design pattern we intentionally implemented for gas optimization. The potential 'risk' was negligible and the suggested change would have significantly increased gas cost</t>
  </si>
  <si>
    <t>Mixed Rationale (Trust in Other Security Measures + False Positives)</t>
  </si>
  <si>
    <t>Security analyzer explanations could be improved by providing more context on real-world impact, actionable remediation steps with code examples, severity scoring with justification, links to relevant security standards, customizable reporting, visualizations of attack paths, and clear confidence levels for findings.</t>
  </si>
  <si>
    <t xml:space="preserve">Mixed Rationale: Contextualized Explanations + Actionable Remediation Steps + Prioritized Severity + Documentation + Visual Aids	</t>
  </si>
  <si>
    <t>Slither flagged an unused return value, but after manual review and testing, it was deemed irrelevant to the contract’s functionality or safety. The team documented it and chose not to refactor.</t>
  </si>
  <si>
    <t>Documentation and Justification + Manual Verification</t>
  </si>
  <si>
    <t>With options to expand for technical details, code examples, and potential fixes. Including links to relevant standards and past incidents would improve trust. Visual representations of vulnerabilities (e.g., before/after state) can enhance understanding, especially during audits.</t>
  </si>
  <si>
    <t xml:space="preserve">Mixed Rationale: Structured Explanations + Documentation + Visual Aids + Real-World Examples	</t>
  </si>
  <si>
    <t>I once ignored a warning from a security analyzer that flagged a potential reentrancy issue in a contract. Upon reviewing the logic, I realized that the function in question was not interacting with external contracts or user inputs in a way that would trigger reentrancy. Given that it was a false alarm and would have required significant changes to address, I decided to move forward without action.</t>
  </si>
  <si>
    <t>Manual Verification (with Low Risk)</t>
  </si>
  <si>
    <t>Including real-world exploitation examples, visual aids like flowcharts, and clearer mitigation suggestions with code snippets would enhance trust, understanding, and efficiency during vulnerability remediation.</t>
  </si>
  <si>
    <t xml:space="preserve">Mixed Rationale: Real-World Examples + Visual Aids + Actionable Remediation Steps	</t>
  </si>
  <si>
    <t xml:space="preserve">I once ignored a Slither warning about timestamp dependency in a governance contract because the 48-hour voting window made miner manipulation inconsequential, and the "fix" would have added complexity without meaningful security benefits.  
</t>
  </si>
  <si>
    <t xml:space="preserve">Low Risk or Severity	</t>
  </si>
  <si>
    <t xml:space="preserve">Security analyzers should provide contextual risk scoring*(e.g., "This reentrancy flaw is critical in wallets but low-risk in static contracts") with concrete exploit examples and gas-impact projections to prioritize fixes objectively.  </t>
  </si>
  <si>
    <t>A reentrancy attack flagged by an analyzer was ignored after manual verification confirmed it was a false positive caused by a unique contract design that prevented exploitation. Time constraints and prior validation of similar cases also influenced the decision</t>
  </si>
  <si>
    <t>Manual Verification (with Time Constraints)</t>
  </si>
  <si>
    <t>Include interactive simulations of vulnerabilities (e.g., pre/post-exploit contract states)
Integrate explanations directly into IDE workflows via plugins
Standardize references to CWE or SWC registry entries for vulnerabilities
Provide step-by-step exploit scenarios tailored to the contract’s logic</t>
  </si>
  <si>
    <t>There was a case where a static analyzer flagged a reentrancy vulnerability in a contract that handled only internal transfers with no external calls. After manually reviewing the code and validating the execution flow, I determined it was a false positive. Since the contract logic didn’t expose any actual risk, I documented the reasoning and chose not to act on that particular warning. However, I ensured peer review confirmed the decision before deployment.</t>
  </si>
  <si>
    <t xml:space="preserve">Manual Verification	</t>
  </si>
  <si>
    <t xml:space="preserve">Yes, one key improvement would be providing clearer, context-aware explanations for each detected issue. Many tools flag vulnerabilities without enough detail on </t>
  </si>
  <si>
    <t>I ignored a structural vulnerability report and was rater red faced when the program refused to start infron of my peers</t>
  </si>
  <si>
    <t>False Positives for documnetation failure</t>
  </si>
  <si>
    <t>Clearly flagging vulnerable line and showing suggestions of correct coding or missing punctuation</t>
  </si>
  <si>
    <t>The analyzer wasn't context-aware enough to recognize that the guard mitigated the risk.</t>
  </si>
  <si>
    <t>The analyzer lacked understanding of the newer solidity version.</t>
  </si>
  <si>
    <t>I’ve ignored certain reported vulnerabilities in cases where manual review confirmed they were false positives.</t>
  </si>
  <si>
    <t>I think so far almost everything is clear</t>
  </si>
  <si>
    <t>There was a time Slither flagged a reentrancy vulnerability in one of the functions of a contract, citing reentrancy attacks due to an external call made before modifying the contract.I Decided to ignore the flag since an external call has no impact on the contract state. It was a false positive case.</t>
  </si>
  <si>
    <t>Analyzers should provide code snippets and suggestion fixes in reports. This could assist developers to quickly understand where the issue is and how to quickly resolve it.</t>
  </si>
  <si>
    <t>Yes, I always ignore reported vulnerabilities after checking them manually and found not positive.</t>
  </si>
  <si>
    <t>Information formats could be improved by not only providing generic warnings but give context and in depth information</t>
  </si>
  <si>
    <t>Q20 — Why Do Developers Ignore Reported Vulnerabilities?</t>
  </si>
  <si>
    <t xml:space="preserve">False Positives (Most Common) - keeping in mind they are found after manual verification </t>
  </si>
  <si>
    <t>Tools frequently flag issues that are not actual vulnerabilities due to lack of context or overly aggressive pattern matching.</t>
  </si>
  <si>
    <t>Developers often manually verify and conclude the issue is safe.</t>
  </si>
  <si>
    <t>Even when valid, some findings are seen as minor or not worth the cost of fixing (e.g. gas inefficiencies, unused returns).</t>
  </si>
  <si>
    <t>Especially true in throwaway or non-production code.</t>
  </si>
  <si>
    <t>Manual Verification Overrules Tools</t>
  </si>
  <si>
    <t>Many developers prefer to audit manually and trust their judgment over automated tools.</t>
  </si>
  <si>
    <t>Manual review often leads to dismissing the alert with justification.</t>
  </si>
  <si>
    <t>Analyzers are seen as limited in understanding newer Solidity features, context (e.g. internal/private functions), and architecture-specific protections.</t>
  </si>
  <si>
    <t>Time Constraints and Prioritization</t>
  </si>
  <si>
    <t>Under deadlines or with limited resources, developers choose to focus on critical bugs and ignore lower-priority findings.</t>
  </si>
  <si>
    <t>If a project uses robust patterns (e.g., checks-effects-interactions, nonReentrant), developers may trust their design and dismiss the alert.</t>
  </si>
  <si>
    <t>Never Ignore Group</t>
  </si>
  <si>
    <t>A significant number of developers say they always review or never ignore vulnerabilities, though some acknowledge they might deprioritize low-risk issues.</t>
  </si>
  <si>
    <t>Mixed Rationale is Common</t>
  </si>
  <si>
    <t>Developers often combine multiple justifications: e.g., "False positive + Low risk + Time constraint."</t>
  </si>
  <si>
    <t>Developers are not careless, they are pragmatic. Many ignore issues only after investigation.</t>
  </si>
  <si>
    <t>Security tools are respected but not blindly trusted.</t>
  </si>
  <si>
    <t>The biggest complaint is lack of context, leading to unnecessary noise.</t>
  </si>
  <si>
    <t>There’s a gap between analyzer output and developer decision-making, especially around exploitation realism.</t>
  </si>
  <si>
    <t>—----------------------------------------------------------------------------------------------------------------------------</t>
  </si>
  <si>
    <t>Q25 — How Can Security Analyzers Improve?</t>
  </si>
  <si>
    <t>Contextualized Explanations (Most Common)</t>
  </si>
  <si>
    <t>Devs want analyzers to explain why an issue matters in the context of their contract.</t>
  </si>
  <si>
    <t>This includes showing how it could be exploited and why it’s relevant.</t>
  </si>
  <si>
    <t>Actionable Remediation Steps common too</t>
  </si>
  <si>
    <t>Fix suggestions are critical.</t>
  </si>
  <si>
    <t>Devs want code snippets, before/after examples, and step-by-step instructions.</t>
  </si>
  <si>
    <t>Diagrams, flowcharts, exploit traces, and side-by-side comparisons help with comprehension.</t>
  </si>
  <si>
    <t>Real-World Examples &amp; Documentation</t>
  </si>
  <si>
    <t>Trust increases when tools link to actual exploits, audits, or well-known bugs.</t>
  </si>
  <si>
    <t>Developers want analyzers to behave like a mentor, not just a scanner.</t>
  </si>
  <si>
    <t>Clear format: summary → cause → impact → fix.</t>
  </si>
  <si>
    <t>Helps devs of all experience levels absorb the info.</t>
  </si>
  <si>
    <t>Some want simulations, IDE integration, or the ability to toggle explanation depth.</t>
  </si>
  <si>
    <t>Interactive PoCs and editable examples came up repeatedly.</t>
  </si>
  <si>
    <t>Too many tools treat minor gas savings the same as reentrancy bugs.</t>
  </si>
  <si>
    <t>Devs want clear risk tiers, like "Critical / High / Medium / Low."</t>
  </si>
  <si>
    <t>IDE plugins, in-line annotations, and CI/CD hooks make analyzer results actionable in the workflow.</t>
  </si>
  <si>
    <t>Communication is the biggest gap — tools are great at detecting but poor at explaining.</t>
  </si>
  <si>
    <t>Developers want tools that educate, prioritize, and adapt to the contract’s context.</t>
  </si>
  <si>
    <t>You can’t “dumb down” — even beginners want detailed help, just presented more clearly.</t>
  </si>
  <si>
    <t>A great analyzer feels like a security-focused senior engineer helping out — not just spitting out warnings.</t>
  </si>
  <si>
    <t>Smart contract devs are thoughtful, time-constrained, and risk-calculating.</t>
  </si>
  <si>
    <t>They respect analyzers but feel underserved by their inflexible, context-blind outputs.</t>
  </si>
  <si>
    <t>They want better UX, clearer guidance, and tools that respect their judgment.</t>
  </si>
  <si>
    <t>RESPONSE</t>
  </si>
  <si>
    <t>RATER 1</t>
  </si>
  <si>
    <t>RATER 2</t>
  </si>
  <si>
    <t>Column 1</t>
  </si>
  <si>
    <t>CATEGORY</t>
  </si>
  <si>
    <t>COUNT</t>
  </si>
  <si>
    <t>Cohen's Kappa: 0.755</t>
  </si>
  <si>
    <t>Mixed</t>
  </si>
  <si>
    <t xml:space="preserve">Contextualized Explanations        </t>
  </si>
  <si>
    <t>Mixed : integration with Development Tools + Visual Aids</t>
  </si>
  <si>
    <t>integration with Development Tools</t>
  </si>
  <si>
    <t>Mixed Rationale: Actionable Remediation Steps + Interactive Elements + Structured Explanations + integration with Development Tools</t>
  </si>
  <si>
    <t xml:space="preserve">Mixed Rationale: Actionable Remediation Steps + Real-World Examples Documentation + Structured explanations        </t>
  </si>
  <si>
    <t xml:space="preserve">Mixed Rationale: Actionable Remediation Steps + Structured Explanations        </t>
  </si>
  <si>
    <t xml:space="preserve">Mixed Rationale: Contextualized Explanations + Actionable Remediation Steps  + Visual Aids       </t>
  </si>
  <si>
    <t xml:space="preserve">Mixed Rationale: Contextualized Explanations + Actionable Remediation Steps + Integration with Development Tools        </t>
  </si>
  <si>
    <r>
      <rPr>
        <rFont val="Arial"/>
        <color theme="1"/>
      </rPr>
      <t xml:space="preserve">Mixed Rationale: Contextualized Explanations + Actionable Remediation Steps + Prioritized Severity + Visual Aids + </t>
    </r>
    <r>
      <rPr>
        <rFont val="Arial"/>
        <color rgb="FF6FA8DC"/>
      </rPr>
      <t xml:space="preserve">Transparency &amp; Analyzer Accuracy </t>
    </r>
    <r>
      <rPr>
        <rFont val="Arial"/>
        <color rgb="FF9FC5E8"/>
      </rPr>
      <t xml:space="preserve">   </t>
    </r>
    <r>
      <rPr>
        <rFont val="Arial"/>
        <color theme="1"/>
      </rPr>
      <t xml:space="preserve">    </t>
    </r>
  </si>
  <si>
    <t xml:space="preserve">Mixed Rationale: Contextualized Explanations + Actionable Remediation Steps + Visual Aids + interactive elements       </t>
  </si>
  <si>
    <r>
      <rPr>
        <rFont val="Arial"/>
        <color theme="1"/>
      </rPr>
      <t xml:space="preserve">Mixed Rationale: Contextualized Explanations + Integration with Development Tools+ Actionable Remediation Steps + </t>
    </r>
    <r>
      <rPr>
        <rFont val="Arial"/>
        <color rgb="FF6D9EEB"/>
      </rPr>
      <t>Collaboration Features</t>
    </r>
    <r>
      <rPr>
        <rFont val="Arial"/>
        <color theme="1"/>
      </rPr>
      <t xml:space="preserve">        </t>
    </r>
  </si>
  <si>
    <t>Real-World Examples</t>
  </si>
  <si>
    <r>
      <rPr>
        <rFont val="Arial"/>
        <color theme="1"/>
      </rPr>
      <t xml:space="preserve">Mixed Rationale: Contextualized Explanations + Visual Aids + Actionable Remediation Steps + </t>
    </r>
    <r>
      <rPr>
        <rFont val="Arial"/>
        <color rgb="FF6FA8DC"/>
      </rPr>
      <t xml:space="preserve">Collaboration Features could fall under </t>
    </r>
    <r>
      <rPr>
        <rFont val="Arial"/>
        <color rgb="FF9FC5E8"/>
      </rPr>
      <t>Integration with Development Tools</t>
    </r>
  </si>
  <si>
    <t xml:space="preserve">Mixed Rationale: Contexuatlized explanations + Real-World Examples + Integration with Development Tools + Actionable Remediation Steps        </t>
  </si>
  <si>
    <t>Mixed Rationale: Contexutalized Explanations + Real-World Examples + Visual Aids + Actionable Remediation Steps</t>
  </si>
  <si>
    <t>Mixed Rationale: Interactive elements + Integration with Development Tools + Real-World Examples &amp; Documentation</t>
  </si>
  <si>
    <t xml:space="preserve">Mixed Rationale: Interactive Elements + Visual Aids + Actionable Remediation Steps + Contextualized Explanations + Integration with Development Tools        </t>
  </si>
  <si>
    <t>Mixed Rationale: Prioritized Severity +  Contextualized Explanations  + Real-World Examples</t>
  </si>
  <si>
    <t xml:space="preserve">Mixed Rationale: Prioritized Severity + Actionable Remediation Steps + Contextualized/Structured Explanations        </t>
  </si>
  <si>
    <t>Mixed Rationale: Prioritized Severity + Contextualized Explanations + Actionable Remediation Steps</t>
  </si>
  <si>
    <t xml:space="preserve">Mixed Rationale: Prioritized Severity + RW and Documentation        </t>
  </si>
  <si>
    <t>Mixed Rationale: Structured Explanations + Actionable Remediation Steps + Documentation</t>
  </si>
  <si>
    <t>Mixed Rationale: Structured Explanations + Actionable Remediation Steps + Visual Aids + Prioritized Severity + Real-World Examples and Documentation</t>
  </si>
  <si>
    <t xml:space="preserve">Mixed Rationale: Structured Explanations + ARS + Real-World Examples        </t>
  </si>
  <si>
    <t xml:space="preserve">Mixed Rationale: Structured Explanations + Contextualized Explanations       </t>
  </si>
  <si>
    <t xml:space="preserve">Mixed Rationale: Structured Explanations + Documentation + Visual Aids/interactive elements + Real-World Examples        </t>
  </si>
  <si>
    <t xml:space="preserve">Mixed Rationale: Structured Explanations + Integration with Development Tools + Documentation + Real-World Examples + interactive elements        </t>
  </si>
  <si>
    <t xml:space="preserve">Mixed Rationale: Structured Explanations + Real-World Examples &amp; Documentation + Prioritized Severity  +  Interactive Elements      </t>
  </si>
  <si>
    <t xml:space="preserve">Mixed Rationale: Visual Aids + Actionable Remediation Steps + Contextualized Explanations        </t>
  </si>
  <si>
    <t>Mixed: Actionable Remediation Steps ( i feel like code snippet is a direct how to do ) + Visual Aids</t>
  </si>
  <si>
    <t>Mixed: Actionable Remediation Steps + Visual Aids</t>
  </si>
  <si>
    <t>Mixed: Interactive Elements + Structured Explanations + Actionable Remediation Steps</t>
  </si>
  <si>
    <t xml:space="preserve">Mixed: Interactive Elements +Real-World Examples and Documentation        </t>
  </si>
  <si>
    <t xml:space="preserve">Mixed: Structured Explanations + ARS       </t>
  </si>
  <si>
    <t>Mixed: Visual Aids + ARS</t>
  </si>
  <si>
    <t xml:space="preserve">Real-World Examples and Documentation        </t>
  </si>
  <si>
    <t>Structured Explanations or Transparency &amp; Analyzer Accuracy</t>
  </si>
  <si>
    <t xml:space="preserve">RATER 1 </t>
  </si>
  <si>
    <t>rater 2 with mixed</t>
  </si>
  <si>
    <t xml:space="preserve">Category </t>
  </si>
  <si>
    <t xml:space="preserve">Count </t>
  </si>
  <si>
    <t>Category in Mix</t>
  </si>
  <si>
    <t>Count</t>
  </si>
  <si>
    <t xml:space="preserve">Documentation and Justification </t>
  </si>
  <si>
    <t>Cohen's Kappa: 0.866</t>
  </si>
  <si>
    <t>Mixed Rationale</t>
  </si>
  <si>
    <t>Mixed Rationale ( Analyzer Limitations + Time Constraints + Focus on critical issues)</t>
  </si>
  <si>
    <t>Mixed Rationale : Manual Verification + Low Risk or Severity + False Positives</t>
  </si>
  <si>
    <t>Mixed Rationale ( Focus on Critical Issues + False Positives + Low Risk or Severity)</t>
  </si>
  <si>
    <t>Mixed: Never ignore + False Positives</t>
  </si>
  <si>
    <t>Mixed: Trust in Other Security Measures + False Positives</t>
  </si>
  <si>
    <t xml:space="preserve">False Positives </t>
  </si>
  <si>
    <t>Mixed: Focus on Critical Issues + Manual Verification</t>
  </si>
  <si>
    <r>
      <rPr>
        <rFont val="Arial"/>
        <color theme="1"/>
      </rPr>
      <t xml:space="preserve">Mixed Rationale ( </t>
    </r>
    <r>
      <rPr>
        <rFont val="Arial"/>
        <color theme="1"/>
      </rPr>
      <t>Low Risk or Severity )</t>
    </r>
  </si>
  <si>
    <t>Mixed: Focus on Critical Issues +  Low Risk or Severity</t>
  </si>
  <si>
    <t>Mixed Rationale : Manual Verification + Time Constraints</t>
  </si>
  <si>
    <t>Mixed Rationale : Manual Verification + Documentation and Justification + Low Risk or Severity</t>
  </si>
  <si>
    <t>Mixed Rationale: Documentation and Justification + Manual Verification</t>
  </si>
  <si>
    <t>Mixed: Manual Verification ( i think they confirmed it through logic) + FP</t>
  </si>
  <si>
    <t>Mixed: Manual Verification + FP</t>
  </si>
  <si>
    <t>Mixed: Low Risk or Severity + Time Constraints</t>
  </si>
  <si>
    <r>
      <rPr>
        <rFont val="Arial"/>
        <color theme="1"/>
      </rPr>
      <t xml:space="preserve">Mixed Rationale ( Time Constraints + </t>
    </r>
    <r>
      <rPr>
        <rFont val="Arial"/>
        <color theme="1"/>
      </rPr>
      <t>Low Risk or Severity)</t>
    </r>
  </si>
  <si>
    <t xml:space="preserve">Time Constraints </t>
  </si>
  <si>
    <t>Mixed: Trust in Other Security Measures + Low Risk or Severity</t>
  </si>
  <si>
    <t>Q20</t>
  </si>
  <si>
    <t>Category</t>
  </si>
  <si>
    <t>description</t>
  </si>
  <si>
    <t>Developers often dismiss warnings when they believe the analyzer has incorrectly flagged an issue that isn’t a problem in their specific context. This typically occurs after manual review or when the tool misinterprets safe code patterns.</t>
  </si>
  <si>
    <t>Some developers ignore vulnerabilities deemed low-risk or non-critical, especially if they don’t impact the contract’s core functionality or security. The effort to fix these issues is often seen as outweighing the potential benefits.</t>
  </si>
  <si>
    <t>Tight deadlines or competing priorities can lead developers to overlook vulnerabilities. This is common when resources are limited, and focus shifts to more critical tasks.</t>
  </si>
  <si>
    <t>Developers may manually review the code and determine that a reported vulnerability is not exploitable or already mitigated. This hands-on approach often overrides the analyzer’s automated findings.</t>
  </si>
  <si>
    <t>Warnings are sometimes ignored when developers feel the analyzer lacks context or fails to understand specific design patterns or newer language features. This reflects distrust in the tool’s accuracy or relevance.</t>
  </si>
  <si>
    <t>Some developers document their reasons for ignoring a vulnerability, often after concluding it’s a false positive or not applicable. This practice ensures transparency while allowing them to move forward.</t>
  </si>
  <si>
    <t>Confidence in existing safeguards, like design patterns or access controls, can lead developers to dismiss warnings. They believe these measures sufficiently mitigate the reported risks.</t>
  </si>
  <si>
    <t>Developers may ignore non-critical vulnerabilities to concentrate on more pressing security concerns. This prioritization is often driven by project timelines or risk assessments.</t>
  </si>
  <si>
    <t xml:space="preserve">The developers don't ignore the vulnerabilities </t>
  </si>
  <si>
    <t>Two or more reasons from the above explained by the responders</t>
  </si>
  <si>
    <t>Q25</t>
  </si>
  <si>
    <t>Providing detailed, context-specific descriptions of vulnerabilities, including how they can be exploited and their potential impact in the specific project.</t>
  </si>
  <si>
    <t>Offering clear, step-by-step guidance on how to fix identified vulnerabilities, including code examples and best practices.</t>
  </si>
  <si>
    <t>Incorporating diagrams, flowcharts, and other visual elements to illustrate complex vulnerabilities and their implications.</t>
  </si>
  <si>
    <t>Including links to relevant standards, documentation, and real-world examples of vulnerabilities for context and validation.</t>
  </si>
  <si>
    <t>Using standardized formats, severity ratings, and clear summaries to make explanations more accessible and actionable.</t>
  </si>
  <si>
    <t>Providing simulations, step-by-step walkthroughs, and interactive features to help developers understand and address vulnerabilities.</t>
  </si>
  <si>
    <t>Clearly indicating the severity of each vulnerability and prioritizing findings based on risk and impact.</t>
  </si>
  <si>
    <t>Seamlessly integrating analyzer feedback into development workflows, such as through IDE plugins or inline annotations.</t>
  </si>
  <si>
    <t xml:space="preserve"> for requests about understanding why the tool flagged something, or reducing FP rate with clearer detection logic.</t>
  </si>
  <si>
    <t xml:space="preserve">Mixed Rationale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</si>
</sst>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b/>
      <color theme="1"/>
      <name val="Arial"/>
      <scheme val="minor"/>
    </font>
    <font>
      <sz val="11.0"/>
      <color theme="1"/>
      <name val="Arial"/>
      <scheme val="minor"/>
    </font>
    <font>
      <b/>
      <sz val="17.0"/>
      <color rgb="FF000000"/>
      <name val="&quot;Times New Roman&quot;"/>
    </font>
    <font>
      <sz val="11.0"/>
      <color rgb="FF000000"/>
      <name val="&quot;Times New Roman&quot;"/>
    </font>
    <font>
      <b/>
      <sz val="11.0"/>
      <color rgb="FF000000"/>
      <name val="&quot;Times New Roman&quot;"/>
    </font>
    <font>
      <sz val="11.0"/>
      <color rgb="FF000000"/>
      <name val="Arial"/>
    </font>
    <font>
      <b/>
      <color rgb="FF000000"/>
      <name val="Arial"/>
      <scheme val="minor"/>
    </font>
    <font>
      <color rgb="FF434343"/>
      <name val="Roboto"/>
    </font>
    <font>
      <color theme="1"/>
      <name val="Arial"/>
    </font>
    <font>
      <sz val="11.0"/>
      <color theme="1"/>
      <name val="Arial"/>
    </font>
    <font>
      <sz val="10.0"/>
      <color theme="1"/>
      <name val="Arial"/>
      <scheme val="minor"/>
    </font>
  </fonts>
  <fills count="6">
    <fill>
      <patternFill patternType="none"/>
    </fill>
    <fill>
      <patternFill patternType="lightGray"/>
    </fill>
    <fill>
      <patternFill patternType="solid">
        <fgColor rgb="FFCC4125"/>
        <bgColor rgb="FFCC4125"/>
      </patternFill>
    </fill>
    <fill>
      <patternFill patternType="solid">
        <fgColor rgb="FFCC0000"/>
        <bgColor rgb="FFCC0000"/>
      </patternFill>
    </fill>
    <fill>
      <patternFill patternType="solid">
        <fgColor rgb="FFFFFFFF"/>
        <bgColor rgb="FFFFFFFF"/>
      </patternFill>
    </fill>
    <fill>
      <patternFill patternType="solid">
        <fgColor rgb="FFF6F8F9"/>
        <bgColor rgb="FFF6F8F9"/>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Font="1"/>
    <xf borderId="0" fillId="0" fontId="6" numFmtId="0" xfId="0" applyAlignment="1" applyFont="1">
      <alignment readingOrder="0"/>
    </xf>
    <xf borderId="0" fillId="0" fontId="6" numFmtId="0" xfId="0" applyFont="1"/>
    <xf borderId="0" fillId="0" fontId="5" numFmtId="0" xfId="0" applyAlignment="1" applyFont="1">
      <alignment readingOrder="0"/>
    </xf>
    <xf borderId="0" fillId="0" fontId="7" numFmtId="0" xfId="0" applyFont="1"/>
    <xf borderId="1" fillId="0" fontId="3" numFmtId="0" xfId="0" applyAlignment="1" applyBorder="1" applyFont="1">
      <alignment horizontal="left" readingOrder="0" shrinkToFit="0" vertical="center" wrapText="0"/>
    </xf>
    <xf borderId="2" fillId="0" fontId="3"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3" fillId="0" fontId="1" numFmtId="0" xfId="0" applyAlignment="1" applyBorder="1" applyFont="1">
      <alignment horizontal="left" readingOrder="0" shrinkToFit="0" vertical="center" wrapText="0"/>
    </xf>
    <xf borderId="0" fillId="0" fontId="8" numFmtId="0" xfId="0" applyAlignment="1" applyFont="1">
      <alignment readingOrder="0"/>
    </xf>
    <xf borderId="5" fillId="4" fontId="9" numFmtId="0" xfId="0" applyAlignment="1" applyBorder="1" applyFill="1" applyFont="1">
      <alignment shrinkToFit="0" vertical="center" wrapText="0"/>
    </xf>
    <xf borderId="6" fillId="0" fontId="1" numFmtId="10" xfId="0" applyAlignment="1" applyBorder="1" applyFont="1" applyNumberFormat="1">
      <alignment shrinkToFit="0" vertical="center" wrapText="0"/>
    </xf>
    <xf borderId="8" fillId="5" fontId="9" numFmtId="0" xfId="0" applyAlignment="1" applyBorder="1" applyFill="1" applyFont="1">
      <alignment shrinkToFit="0" vertical="center" wrapText="0"/>
    </xf>
    <xf borderId="9" fillId="0" fontId="1" numFmtId="10"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10" xfId="0" applyAlignment="1" applyBorder="1" applyFont="1" applyNumberFormat="1">
      <alignment shrinkToFit="0" vertical="center" wrapText="0"/>
    </xf>
    <xf borderId="13" fillId="0" fontId="1" numFmtId="0" xfId="0" applyAlignment="1" applyBorder="1" applyFont="1">
      <alignment readingOrder="0" shrinkToFit="0" vertical="center" wrapText="0"/>
    </xf>
    <xf borderId="14" fillId="0" fontId="1" numFmtId="0" xfId="0" applyAlignment="1" applyBorder="1" applyFont="1">
      <alignment readingOrder="0" shrinkToFit="0" vertical="center" wrapText="0"/>
    </xf>
    <xf borderId="15" fillId="0" fontId="1" numFmtId="10" xfId="0" applyAlignment="1" applyBorder="1" applyFont="1" applyNumberFormat="1">
      <alignment shrinkToFit="0" vertical="center" wrapText="0"/>
    </xf>
    <xf borderId="15" fillId="0" fontId="1" numFmtId="0" xfId="0" applyAlignment="1" applyBorder="1" applyFont="1">
      <alignment readingOrder="0" shrinkToFit="0" vertical="center"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16" fillId="0" fontId="1" numFmtId="0" xfId="0" applyAlignment="1" applyBorder="1" applyFont="1">
      <alignment readingOrder="0" shrinkToFit="0" vertical="center" wrapText="0"/>
    </xf>
    <xf borderId="16" fillId="0" fontId="1" numFmtId="0" xfId="0" applyAlignment="1" applyBorder="1" applyFont="1">
      <alignment horizontal="left" readingOrder="0" shrinkToFit="0" vertical="center" wrapText="0"/>
    </xf>
    <xf borderId="16" fillId="0" fontId="9" numFmtId="0" xfId="0" applyAlignment="1" applyBorder="1" applyFont="1">
      <alignment shrinkToFit="0" vertical="center" wrapText="0"/>
    </xf>
    <xf borderId="16" fillId="0" fontId="1" numFmtId="0" xfId="0" applyAlignment="1" applyBorder="1" applyFont="1">
      <alignment shrinkToFit="0" vertical="center" wrapText="0"/>
    </xf>
    <xf borderId="16" fillId="0" fontId="10" numFmtId="0" xfId="0" applyAlignment="1" applyBorder="1" applyFont="1">
      <alignment shrinkToFit="0" vertical="bottom" wrapText="0"/>
    </xf>
    <xf borderId="3" fillId="0" fontId="3" numFmtId="0" xfId="0" applyAlignment="1" applyBorder="1" applyFont="1">
      <alignment horizontal="left" readingOrder="0" shrinkToFit="0" vertical="center" wrapText="0"/>
    </xf>
    <xf borderId="4" fillId="0" fontId="10" numFmtId="0" xfId="0" applyAlignment="1" applyBorder="1" applyFont="1">
      <alignment shrinkToFit="0" vertical="bottom" wrapText="0"/>
    </xf>
    <xf borderId="5" fillId="0" fontId="10" numFmtId="0" xfId="0" applyAlignment="1" applyBorder="1" applyFont="1">
      <alignment shrinkToFit="0" vertical="bottom" wrapText="0"/>
    </xf>
    <xf borderId="6" fillId="0" fontId="10" numFmtId="0" xfId="0" applyAlignment="1" applyBorder="1" applyFont="1">
      <alignment shrinkToFit="0" vertical="bottom" wrapText="0"/>
    </xf>
    <xf borderId="7" fillId="0" fontId="10" numFmtId="0" xfId="0" applyAlignment="1" applyBorder="1" applyFont="1">
      <alignment shrinkToFit="0" vertical="bottom" wrapText="0"/>
    </xf>
    <xf borderId="8" fillId="0" fontId="10" numFmtId="0" xfId="0" applyAlignment="1" applyBorder="1" applyFont="1">
      <alignment shrinkToFit="0" vertical="bottom" wrapText="0"/>
    </xf>
    <xf borderId="9" fillId="0" fontId="10" numFmtId="0" xfId="0" applyAlignment="1" applyBorder="1" applyFont="1">
      <alignment shrinkToFit="0" vertical="bottom" wrapText="0"/>
    </xf>
    <xf borderId="5" fillId="0" fontId="10" numFmtId="0" xfId="0" applyAlignment="1" applyBorder="1" applyFont="1">
      <alignment shrinkToFit="0" vertical="bottom" wrapText="0"/>
    </xf>
    <xf borderId="8" fillId="0" fontId="10" numFmtId="0" xfId="0" applyAlignment="1" applyBorder="1" applyFont="1">
      <alignment shrinkToFit="0" vertical="bottom" wrapText="0"/>
    </xf>
    <xf borderId="7" fillId="0" fontId="10" numFmtId="0" xfId="0" applyAlignment="1" applyBorder="1" applyFont="1">
      <alignment shrinkToFit="0" vertical="bottom" wrapText="0"/>
    </xf>
    <xf borderId="9" fillId="0" fontId="10" numFmtId="0" xfId="0" applyAlignment="1" applyBorder="1" applyFont="1">
      <alignment shrinkToFit="0" vertical="bottom" wrapText="0"/>
    </xf>
    <xf borderId="6" fillId="0" fontId="10" numFmtId="0" xfId="0" applyAlignment="1" applyBorder="1" applyFont="1">
      <alignment shrinkToFit="0" vertical="bottom" wrapText="0"/>
    </xf>
    <xf borderId="8" fillId="0" fontId="11" numFmtId="0" xfId="0" applyAlignment="1" applyBorder="1" applyFont="1">
      <alignment readingOrder="0" shrinkToFit="0" vertical="bottom" wrapText="0"/>
    </xf>
    <xf borderId="9" fillId="0" fontId="11" numFmtId="0" xfId="0" applyAlignment="1" applyBorder="1" applyFont="1">
      <alignment readingOrder="0" shrinkToFit="0" vertical="bottom" wrapText="0"/>
    </xf>
    <xf borderId="4" fillId="0" fontId="10" numFmtId="0" xfId="0" applyAlignment="1" applyBorder="1" applyFont="1">
      <alignment shrinkToFit="0" vertical="bottom" wrapText="0"/>
    </xf>
    <xf borderId="6" fillId="0" fontId="11" numFmtId="0" xfId="0" applyAlignment="1" applyBorder="1" applyFont="1">
      <alignment readingOrder="0" shrinkToFit="0" vertical="bottom" wrapText="0"/>
    </xf>
    <xf borderId="13" fillId="0" fontId="10" numFmtId="0" xfId="0" applyAlignment="1" applyBorder="1" applyFont="1">
      <alignment shrinkToFit="0" vertical="bottom" wrapText="0"/>
    </xf>
    <xf borderId="14" fillId="0" fontId="10" numFmtId="0" xfId="0" applyAlignment="1" applyBorder="1" applyFont="1">
      <alignment shrinkToFit="0" vertical="bottom" wrapText="0"/>
    </xf>
    <xf borderId="15" fillId="0" fontId="10" numFmtId="0" xfId="0" applyAlignment="1" applyBorder="1" applyFont="1">
      <alignment shrinkToFit="0" vertical="bottom" wrapText="0"/>
    </xf>
    <xf borderId="16" fillId="0" fontId="12" numFmtId="0" xfId="0" applyAlignment="1" applyBorder="1" applyFont="1">
      <alignment readingOrder="0" shrinkToFit="0" vertical="center" wrapText="0"/>
    </xf>
    <xf borderId="0" fillId="0" fontId="10" numFmtId="0" xfId="0" applyAlignment="1" applyFont="1">
      <alignment vertical="bottom"/>
    </xf>
    <xf borderId="16" fillId="0" fontId="3" numFmtId="0" xfId="0" applyAlignment="1" applyBorder="1" applyFont="1">
      <alignment readingOrder="0" shrinkToFit="0" vertical="center" wrapText="0"/>
    </xf>
    <xf borderId="16" fillId="0" fontId="10" numFmtId="49" xfId="0" applyAlignment="1" applyBorder="1" applyFont="1" applyNumberFormat="1">
      <alignment shrinkToFit="0" vertical="bottom" wrapText="0"/>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8">
    <tableStyle count="3" pivot="0" name="Q25 FINAL-style">
      <tableStyleElement dxfId="1" type="headerRow"/>
      <tableStyleElement dxfId="2" type="firstRowStripe"/>
      <tableStyleElement dxfId="3" type="secondRowStripe"/>
    </tableStyle>
    <tableStyle count="3" pivot="0" name="Q25 FINAL-style 2">
      <tableStyleElement dxfId="1" type="headerRow"/>
      <tableStyleElement dxfId="2" type="firstRowStripe"/>
      <tableStyleElement dxfId="3" type="secondRowStripe"/>
    </tableStyle>
    <tableStyle count="3" pivot="0" name="Q25 FINAL-style 3">
      <tableStyleElement dxfId="1" type="headerRow"/>
      <tableStyleElement dxfId="2" type="firstRowStripe"/>
      <tableStyleElement dxfId="3" type="secondRowStripe"/>
    </tableStyle>
    <tableStyle count="3" pivot="0" name="Q20 FINAL-style">
      <tableStyleElement dxfId="1" type="headerRow"/>
      <tableStyleElement dxfId="2" type="firstRowStripe"/>
      <tableStyleElement dxfId="3" type="secondRowStripe"/>
    </tableStyle>
    <tableStyle count="3" pivot="0" name="Q20 FINAL-style 2">
      <tableStyleElement dxfId="1" type="headerRow"/>
      <tableStyleElement dxfId="2" type="firstRowStripe"/>
      <tableStyleElement dxfId="3" type="secondRowStripe"/>
    </tableStyle>
    <tableStyle count="3" pivot="0" name="Q20 FINAL-style 3">
      <tableStyleElement dxfId="1" type="headerRow"/>
      <tableStyleElement dxfId="2" type="firstRowStripe"/>
      <tableStyleElement dxfId="3" type="secondRowStripe"/>
    </tableStyle>
    <tableStyle count="3" pivot="0" name="Q25-style">
      <tableStyleElement dxfId="1" type="headerRow"/>
      <tableStyleElement dxfId="2" type="firstRowStripe"/>
      <tableStyleElement dxfId="3" type="secondRowStripe"/>
    </tableStyle>
    <tableStyle count="3" pivot="0" name="Q20-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'Q25 FINAL'!$G$3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'Q25 FINAL'!$F$4:$F$13</c:f>
            </c:strRef>
          </c:cat>
          <c:val>
            <c:numRef>
              <c:f>'Q25 FINAL'!$G$4:$G$13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'Q25 FINAL'!$K$3</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'Q25 FINAL'!$J$4:$J$12</c:f>
            </c:strRef>
          </c:cat>
          <c:val>
            <c:numRef>
              <c:f>'Q25 FINAL'!$K$4:$K$12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a:t>
            </a:r>
          </a:p>
        </c:rich>
      </c:tx>
      <c:overlay val="0"/>
    </c:title>
    <c:plotArea>
      <c:layout/>
      <c:pieChart>
        <c:varyColors val="1"/>
        <c:ser>
          <c:idx val="0"/>
          <c:order val="0"/>
          <c:tx>
            <c:strRef>
              <c:f>'Q20 FINAL'!$G$2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'Q20 FINAL'!$F$3:$F$13</c:f>
            </c:strRef>
          </c:cat>
          <c:val>
            <c:numRef>
              <c:f>'Q20 FINAL'!$G$3:$G$13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t>
            </a:r>
          </a:p>
        </c:rich>
      </c:tx>
      <c:overlay val="0"/>
    </c:title>
    <c:plotArea>
      <c:layout/>
      <c:pieChart>
        <c:varyColors val="1"/>
        <c:ser>
          <c:idx val="0"/>
          <c:order val="0"/>
          <c:tx>
            <c:strRef>
              <c:f>'Q20 FINAL'!$L$2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'Q20 FINAL'!$K$3:$K$10</c:f>
            </c:strRef>
          </c:cat>
          <c:val>
            <c:numRef>
              <c:f>'Q20 FINAL'!$L$3:$L$10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352425</xdr:colOff>
      <xdr:row>19</xdr:row>
      <xdr:rowOff>228600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942975</xdr:colOff>
      <xdr:row>9</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600075</xdr:colOff>
      <xdr:row>31</xdr:row>
      <xdr:rowOff>276225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1647825</xdr:colOff>
      <xdr:row>17</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51" displayName="Table3" name="Table3" id="1">
  <tableColumns count="4">
    <tableColumn name="RESPONSE" id="1"/>
    <tableColumn name="RATER 1" id="2"/>
    <tableColumn name="RATER 2" id="3"/>
    <tableColumn name="Column 1" id="4"/>
  </tableColumns>
  <tableStyleInfo name="Q25 FINAL-style" showColumnStripes="0" showFirstColumn="1" showLastColumn="1" showRowStripes="1"/>
</table>
</file>

<file path=xl/tables/table2.xml><?xml version="1.0" encoding="utf-8"?>
<table xmlns="http://schemas.openxmlformats.org/spreadsheetml/2006/main" ref="F3:H13" displayName="MAIN_25" name="MAIN_25" id="2">
  <tableColumns count="3">
    <tableColumn name="CATEGORY" id="1"/>
    <tableColumn name="COUNT" id="2"/>
    <tableColumn name="Column 1" id="3"/>
  </tableColumns>
  <tableStyleInfo name="Q25 FINAL-style 2" showColumnStripes="0" showFirstColumn="1" showLastColumn="1" showRowStripes="1"/>
</table>
</file>

<file path=xl/tables/table3.xml><?xml version="1.0" encoding="utf-8"?>
<table xmlns="http://schemas.openxmlformats.org/spreadsheetml/2006/main" ref="J3:L12" displayName="Mixed_25" name="Mixed_25" id="3">
  <tableColumns count="3">
    <tableColumn name="CATEGORY" id="1"/>
    <tableColumn name="COUNT" id="2"/>
    <tableColumn name="Column 1" id="3"/>
  </tableColumns>
  <tableStyleInfo name="Q25 FINAL-style 3" showColumnStripes="0" showFirstColumn="1" showLastColumn="1" showRowStripes="1"/>
</table>
</file>

<file path=xl/tables/table4.xml><?xml version="1.0" encoding="utf-8"?>
<table xmlns="http://schemas.openxmlformats.org/spreadsheetml/2006/main" ref="A1:D151" displayName="Table1" name="Table1" id="4">
  <tableColumns count="4">
    <tableColumn name="RESPONSE" id="1"/>
    <tableColumn name="RATER 1 " id="2"/>
    <tableColumn name="RATER 2" id="3"/>
    <tableColumn name="rater 2 with mixed" id="4"/>
  </tableColumns>
  <tableStyleInfo name="Q20 FINAL-style" showColumnStripes="0" showFirstColumn="1" showLastColumn="1" showRowStripes="1"/>
</table>
</file>

<file path=xl/tables/table5.xml><?xml version="1.0" encoding="utf-8"?>
<table xmlns="http://schemas.openxmlformats.org/spreadsheetml/2006/main" ref="F2:H13" displayName="Main" name="Main" id="5">
  <tableColumns count="3">
    <tableColumn name="Category " id="1"/>
    <tableColumn name="Count " id="2"/>
    <tableColumn name="Column 1" id="3"/>
  </tableColumns>
  <tableStyleInfo name="Q20 FINAL-style 2" showColumnStripes="0" showFirstColumn="1" showLastColumn="1" showRowStripes="1"/>
</table>
</file>

<file path=xl/tables/table6.xml><?xml version="1.0" encoding="utf-8"?>
<table xmlns="http://schemas.openxmlformats.org/spreadsheetml/2006/main" ref="K2:M10" displayName="Mixed" name="Mixed" id="6">
  <tableColumns count="3">
    <tableColumn name="Category in Mix" id="1"/>
    <tableColumn name="Count" id="2"/>
    <tableColumn name="Column 1" id="3"/>
  </tableColumns>
  <tableStyleInfo name="Q20 FINAL-style 3" showColumnStripes="0" showFirstColumn="1" showLastColumn="1" showRowStripes="1"/>
</table>
</file>

<file path=xl/tables/table7.xml><?xml version="1.0" encoding="utf-8"?>
<table xmlns="http://schemas.openxmlformats.org/spreadsheetml/2006/main" ref="A1:C151" displayName="Table2" name="Table2" id="7">
  <tableColumns count="3">
    <tableColumn name="RESPONSE" id="1"/>
    <tableColumn name="RATER 1 " id="2"/>
    <tableColumn name="RATER 2" id="3"/>
  </tableColumns>
  <tableStyleInfo name="Q25-style" showColumnStripes="0" showFirstColumn="1" showLastColumn="1" showRowStripes="1"/>
</table>
</file>

<file path=xl/tables/table8.xml><?xml version="1.0" encoding="utf-8"?>
<table xmlns="http://schemas.openxmlformats.org/spreadsheetml/2006/main" ref="A1:C151" displayName="QUESTION_20" name="QUESTION_20" id="8">
  <tableColumns count="3">
    <tableColumn name="RESPONSE" id="1"/>
    <tableColumn name="RATER 1 " id="2"/>
    <tableColumn name="RATER 2" id="3"/>
  </tableColumns>
  <tableStyleInfo name="Q2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4.xml"/><Relationship Id="rId6" Type="http://schemas.openxmlformats.org/officeDocument/2006/relationships/table" Target="../tables/table5.xml"/><Relationship Id="rId7"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5"/>
    <col customWidth="1" min="2" max="2" width="26.0"/>
    <col customWidth="1" min="3" max="4" width="60.0"/>
    <col customWidth="1" min="5" max="5" width="40.13"/>
    <col customWidth="1" min="6" max="6" width="133.13"/>
  </cols>
  <sheetData>
    <row r="1">
      <c r="A1" s="1" t="s">
        <v>0</v>
      </c>
      <c r="B1" s="1" t="s">
        <v>1</v>
      </c>
      <c r="C1" s="1" t="s">
        <v>2</v>
      </c>
      <c r="D1" s="1" t="s">
        <v>3</v>
      </c>
      <c r="E1" s="1" t="s">
        <v>4</v>
      </c>
      <c r="F1" s="1" t="s">
        <v>5</v>
      </c>
    </row>
    <row r="2">
      <c r="A2" s="1" t="s">
        <v>6</v>
      </c>
      <c r="B2" s="1" t="s">
        <v>7</v>
      </c>
      <c r="C2" s="1" t="s">
        <v>6</v>
      </c>
      <c r="D2" s="1" t="s">
        <v>8</v>
      </c>
      <c r="E2" s="1" t="s">
        <v>9</v>
      </c>
      <c r="F2" s="1" t="s">
        <v>9</v>
      </c>
    </row>
    <row r="3">
      <c r="A3" s="1" t="s">
        <v>10</v>
      </c>
      <c r="B3" s="1" t="s">
        <v>11</v>
      </c>
      <c r="C3" s="1" t="s">
        <v>11</v>
      </c>
      <c r="D3" s="1" t="s">
        <v>12</v>
      </c>
      <c r="E3" s="1" t="s">
        <v>13</v>
      </c>
      <c r="F3" s="2" t="s">
        <v>14</v>
      </c>
    </row>
    <row r="4">
      <c r="A4" s="1" t="s">
        <v>15</v>
      </c>
      <c r="B4" s="1" t="s">
        <v>16</v>
      </c>
      <c r="C4" s="1" t="s">
        <v>16</v>
      </c>
      <c r="D4" s="1" t="s">
        <v>17</v>
      </c>
      <c r="E4" s="1" t="s">
        <v>13</v>
      </c>
      <c r="F4" s="2" t="s">
        <v>18</v>
      </c>
    </row>
    <row r="5">
      <c r="A5" s="1" t="s">
        <v>19</v>
      </c>
      <c r="B5" s="1" t="s">
        <v>16</v>
      </c>
      <c r="C5" s="2" t="s">
        <v>20</v>
      </c>
      <c r="D5" s="1" t="s">
        <v>21</v>
      </c>
      <c r="E5" s="1" t="s">
        <v>13</v>
      </c>
      <c r="F5" s="2" t="s">
        <v>22</v>
      </c>
    </row>
    <row r="6">
      <c r="B6" s="1" t="s">
        <v>7</v>
      </c>
      <c r="C6" s="1" t="s">
        <v>6</v>
      </c>
      <c r="D6" s="1" t="s">
        <v>23</v>
      </c>
      <c r="E6" s="1" t="s">
        <v>24</v>
      </c>
      <c r="F6" s="2" t="s">
        <v>25</v>
      </c>
    </row>
    <row r="7">
      <c r="B7" s="1" t="s">
        <v>7</v>
      </c>
      <c r="C7" s="1" t="s">
        <v>6</v>
      </c>
      <c r="D7" s="1" t="s">
        <v>26</v>
      </c>
      <c r="E7" s="1" t="s">
        <v>13</v>
      </c>
      <c r="F7" s="2" t="s">
        <v>27</v>
      </c>
    </row>
    <row r="8">
      <c r="A8" s="1" t="s">
        <v>28</v>
      </c>
      <c r="B8" s="1" t="s">
        <v>29</v>
      </c>
      <c r="C8" s="1" t="s">
        <v>30</v>
      </c>
      <c r="D8" s="1" t="s">
        <v>31</v>
      </c>
      <c r="E8" s="1" t="s">
        <v>32</v>
      </c>
      <c r="F8" s="2" t="s">
        <v>33</v>
      </c>
    </row>
    <row r="9">
      <c r="A9" s="1" t="s">
        <v>34</v>
      </c>
      <c r="B9" s="1" t="s">
        <v>35</v>
      </c>
      <c r="C9" s="1" t="s">
        <v>35</v>
      </c>
      <c r="D9" s="1" t="s">
        <v>36</v>
      </c>
      <c r="E9" s="1" t="s">
        <v>13</v>
      </c>
      <c r="F9" s="2" t="s">
        <v>37</v>
      </c>
    </row>
    <row r="10">
      <c r="A10" s="1" t="s">
        <v>38</v>
      </c>
      <c r="B10" s="1" t="s">
        <v>16</v>
      </c>
      <c r="C10" s="1" t="s">
        <v>16</v>
      </c>
      <c r="D10" s="1" t="s">
        <v>39</v>
      </c>
      <c r="E10" s="1" t="s">
        <v>13</v>
      </c>
      <c r="F10" s="1" t="s">
        <v>13</v>
      </c>
    </row>
    <row r="11">
      <c r="A11" s="1" t="s">
        <v>40</v>
      </c>
      <c r="B11" s="1" t="s">
        <v>35</v>
      </c>
      <c r="C11" s="2" t="s">
        <v>41</v>
      </c>
      <c r="D11" s="1" t="s">
        <v>42</v>
      </c>
      <c r="E11" s="1" t="s">
        <v>13</v>
      </c>
      <c r="F11" s="2" t="s">
        <v>43</v>
      </c>
    </row>
    <row r="12">
      <c r="B12" s="1" t="s">
        <v>7</v>
      </c>
      <c r="C12" s="1" t="s">
        <v>6</v>
      </c>
      <c r="D12" s="1" t="s">
        <v>44</v>
      </c>
      <c r="E12" s="1" t="s">
        <v>24</v>
      </c>
      <c r="F12" s="2" t="s">
        <v>45</v>
      </c>
    </row>
    <row r="13">
      <c r="A13" s="1" t="s">
        <v>46</v>
      </c>
      <c r="B13" s="1" t="s">
        <v>29</v>
      </c>
      <c r="C13" s="1" t="s">
        <v>30</v>
      </c>
      <c r="D13" s="1" t="s">
        <v>47</v>
      </c>
      <c r="E13" s="1" t="s">
        <v>7</v>
      </c>
      <c r="F13" s="1" t="s">
        <v>6</v>
      </c>
    </row>
    <row r="14">
      <c r="A14" s="1" t="s">
        <v>48</v>
      </c>
      <c r="B14" s="1" t="s">
        <v>29</v>
      </c>
      <c r="C14" s="1" t="s">
        <v>30</v>
      </c>
      <c r="D14" s="1" t="s">
        <v>49</v>
      </c>
      <c r="E14" s="1" t="s">
        <v>24</v>
      </c>
      <c r="F14" s="2" t="s">
        <v>50</v>
      </c>
    </row>
    <row r="15">
      <c r="A15" s="1" t="s">
        <v>51</v>
      </c>
      <c r="B15" s="1" t="s">
        <v>52</v>
      </c>
      <c r="C15" s="1" t="s">
        <v>52</v>
      </c>
      <c r="D15" s="1" t="s">
        <v>53</v>
      </c>
      <c r="E15" s="1" t="s">
        <v>13</v>
      </c>
      <c r="F15" s="2" t="s">
        <v>54</v>
      </c>
    </row>
    <row r="16">
      <c r="A16" s="1" t="s">
        <v>55</v>
      </c>
      <c r="B16" s="1" t="s">
        <v>16</v>
      </c>
      <c r="C16" s="2" t="s">
        <v>56</v>
      </c>
      <c r="D16" s="1" t="s">
        <v>57</v>
      </c>
      <c r="E16" s="1" t="s">
        <v>13</v>
      </c>
      <c r="F16" s="2" t="s">
        <v>58</v>
      </c>
    </row>
    <row r="17">
      <c r="A17" s="1" t="s">
        <v>59</v>
      </c>
      <c r="B17" s="1" t="s">
        <v>52</v>
      </c>
      <c r="C17" s="1" t="s">
        <v>52</v>
      </c>
      <c r="D17" s="1" t="s">
        <v>60</v>
      </c>
      <c r="E17" s="1" t="s">
        <v>32</v>
      </c>
      <c r="F17" s="1" t="s">
        <v>32</v>
      </c>
    </row>
    <row r="18">
      <c r="A18" s="1" t="s">
        <v>61</v>
      </c>
      <c r="B18" s="1" t="s">
        <v>29</v>
      </c>
      <c r="C18" s="1" t="s">
        <v>29</v>
      </c>
      <c r="D18" s="1" t="s">
        <v>62</v>
      </c>
      <c r="E18" s="1" t="s">
        <v>7</v>
      </c>
      <c r="F18" s="1" t="s">
        <v>6</v>
      </c>
    </row>
    <row r="19">
      <c r="A19" s="1" t="s">
        <v>63</v>
      </c>
      <c r="B19" s="1" t="s">
        <v>29</v>
      </c>
      <c r="C19" s="1" t="s">
        <v>29</v>
      </c>
      <c r="D19" s="1" t="s">
        <v>64</v>
      </c>
      <c r="E19" s="1" t="s">
        <v>32</v>
      </c>
      <c r="F19" s="1" t="s">
        <v>32</v>
      </c>
    </row>
    <row r="20">
      <c r="A20" s="1" t="s">
        <v>65</v>
      </c>
      <c r="B20" s="1" t="s">
        <v>16</v>
      </c>
      <c r="C20" s="1" t="s">
        <v>16</v>
      </c>
      <c r="D20" s="1" t="s">
        <v>66</v>
      </c>
      <c r="E20" s="1" t="s">
        <v>67</v>
      </c>
      <c r="F20" s="2" t="s">
        <v>68</v>
      </c>
    </row>
    <row r="21">
      <c r="A21" s="1" t="s">
        <v>69</v>
      </c>
      <c r="B21" s="1" t="s">
        <v>29</v>
      </c>
      <c r="C21" s="1" t="s">
        <v>29</v>
      </c>
      <c r="D21" s="1" t="s">
        <v>70</v>
      </c>
      <c r="E21" s="1" t="s">
        <v>24</v>
      </c>
      <c r="F21" s="1" t="s">
        <v>24</v>
      </c>
    </row>
    <row r="22">
      <c r="A22" s="1" t="s">
        <v>71</v>
      </c>
      <c r="B22" s="1" t="s">
        <v>72</v>
      </c>
      <c r="C22" s="1" t="s">
        <v>72</v>
      </c>
      <c r="D22" s="1" t="s">
        <v>73</v>
      </c>
      <c r="E22" s="1" t="s">
        <v>32</v>
      </c>
      <c r="F22" s="2" t="s">
        <v>13</v>
      </c>
    </row>
    <row r="23">
      <c r="A23" s="1" t="s">
        <v>74</v>
      </c>
      <c r="B23" s="1" t="s">
        <v>11</v>
      </c>
      <c r="C23" s="1" t="s">
        <v>11</v>
      </c>
      <c r="D23" s="1" t="s">
        <v>75</v>
      </c>
      <c r="E23" s="1" t="s">
        <v>7</v>
      </c>
      <c r="F23" s="1" t="s">
        <v>6</v>
      </c>
    </row>
    <row r="24">
      <c r="A24" s="1" t="s">
        <v>76</v>
      </c>
      <c r="B24" s="1" t="s">
        <v>35</v>
      </c>
      <c r="C24" s="1" t="s">
        <v>35</v>
      </c>
      <c r="D24" s="1" t="s">
        <v>77</v>
      </c>
      <c r="E24" s="1" t="s">
        <v>13</v>
      </c>
      <c r="F24" s="1" t="s">
        <v>13</v>
      </c>
    </row>
    <row r="25">
      <c r="A25" s="1" t="s">
        <v>78</v>
      </c>
      <c r="B25" s="1" t="s">
        <v>16</v>
      </c>
      <c r="C25" s="1" t="s">
        <v>16</v>
      </c>
      <c r="D25" s="1" t="s">
        <v>79</v>
      </c>
      <c r="E25" s="1" t="s">
        <v>80</v>
      </c>
      <c r="F25" s="1" t="s">
        <v>80</v>
      </c>
    </row>
    <row r="26">
      <c r="A26" s="1" t="s">
        <v>81</v>
      </c>
      <c r="B26" s="1" t="s">
        <v>29</v>
      </c>
      <c r="C26" s="1" t="s">
        <v>29</v>
      </c>
      <c r="D26" s="1" t="s">
        <v>82</v>
      </c>
      <c r="E26" s="1" t="s">
        <v>13</v>
      </c>
      <c r="F26" s="2" t="s">
        <v>83</v>
      </c>
    </row>
    <row r="27">
      <c r="A27" s="1" t="s">
        <v>84</v>
      </c>
      <c r="B27" s="1" t="s">
        <v>35</v>
      </c>
      <c r="C27" s="1" t="s">
        <v>35</v>
      </c>
      <c r="D27" s="1" t="s">
        <v>85</v>
      </c>
      <c r="E27" s="1" t="s">
        <v>32</v>
      </c>
      <c r="F27" s="1" t="s">
        <v>32</v>
      </c>
    </row>
    <row r="28">
      <c r="A28" s="1" t="s">
        <v>86</v>
      </c>
      <c r="B28" s="1" t="s">
        <v>52</v>
      </c>
      <c r="C28" s="1" t="s">
        <v>52</v>
      </c>
      <c r="D28" s="1" t="s">
        <v>87</v>
      </c>
      <c r="E28" s="1" t="s">
        <v>32</v>
      </c>
      <c r="F28" s="2" t="s">
        <v>88</v>
      </c>
    </row>
    <row r="29">
      <c r="A29" s="1" t="s">
        <v>89</v>
      </c>
      <c r="B29" s="1" t="s">
        <v>16</v>
      </c>
      <c r="C29" s="2" t="s">
        <v>90</v>
      </c>
      <c r="D29" s="1" t="s">
        <v>91</v>
      </c>
      <c r="E29" s="1" t="s">
        <v>32</v>
      </c>
      <c r="F29" s="2" t="s">
        <v>92</v>
      </c>
    </row>
    <row r="30">
      <c r="A30" s="1" t="s">
        <v>93</v>
      </c>
      <c r="B30" s="1" t="s">
        <v>52</v>
      </c>
      <c r="C30" s="1" t="s">
        <v>52</v>
      </c>
      <c r="D30" s="1" t="s">
        <v>94</v>
      </c>
      <c r="E30" s="1" t="s">
        <v>32</v>
      </c>
      <c r="F30" s="2" t="s">
        <v>95</v>
      </c>
    </row>
    <row r="31">
      <c r="A31" s="1" t="s">
        <v>96</v>
      </c>
      <c r="B31" s="1" t="s">
        <v>52</v>
      </c>
      <c r="C31" s="1" t="s">
        <v>52</v>
      </c>
      <c r="D31" s="1" t="s">
        <v>97</v>
      </c>
      <c r="E31" s="1" t="s">
        <v>7</v>
      </c>
      <c r="F31" s="1" t="s">
        <v>6</v>
      </c>
    </row>
    <row r="32">
      <c r="A32" s="1" t="s">
        <v>98</v>
      </c>
      <c r="B32" s="1" t="s">
        <v>29</v>
      </c>
      <c r="C32" s="1" t="s">
        <v>29</v>
      </c>
      <c r="D32" s="1" t="s">
        <v>99</v>
      </c>
      <c r="E32" s="1" t="s">
        <v>67</v>
      </c>
      <c r="F32" s="2" t="s">
        <v>100</v>
      </c>
    </row>
    <row r="33">
      <c r="A33" s="1" t="s">
        <v>101</v>
      </c>
      <c r="B33" s="1" t="s">
        <v>16</v>
      </c>
      <c r="C33" s="1" t="s">
        <v>16</v>
      </c>
      <c r="D33" s="1" t="s">
        <v>102</v>
      </c>
      <c r="E33" s="1" t="s">
        <v>7</v>
      </c>
      <c r="F33" s="1" t="s">
        <v>6</v>
      </c>
    </row>
    <row r="34">
      <c r="A34" s="1" t="s">
        <v>103</v>
      </c>
      <c r="B34" s="1" t="s">
        <v>29</v>
      </c>
      <c r="C34" s="1" t="s">
        <v>29</v>
      </c>
      <c r="D34" s="1" t="s">
        <v>104</v>
      </c>
      <c r="E34" s="1" t="s">
        <v>13</v>
      </c>
      <c r="F34" s="1" t="s">
        <v>13</v>
      </c>
    </row>
    <row r="35">
      <c r="A35" s="1" t="s">
        <v>105</v>
      </c>
      <c r="B35" s="1" t="s">
        <v>29</v>
      </c>
      <c r="C35" s="1" t="s">
        <v>29</v>
      </c>
      <c r="D35" s="1" t="s">
        <v>102</v>
      </c>
      <c r="E35" s="1" t="s">
        <v>7</v>
      </c>
      <c r="F35" s="1" t="s">
        <v>6</v>
      </c>
    </row>
    <row r="36">
      <c r="A36" s="1" t="s">
        <v>106</v>
      </c>
      <c r="B36" s="1" t="s">
        <v>29</v>
      </c>
      <c r="C36" s="1" t="s">
        <v>29</v>
      </c>
      <c r="D36" s="1" t="s">
        <v>107</v>
      </c>
      <c r="E36" s="1" t="s">
        <v>80</v>
      </c>
      <c r="F36" s="2" t="s">
        <v>108</v>
      </c>
    </row>
    <row r="37">
      <c r="B37" s="1" t="s">
        <v>7</v>
      </c>
      <c r="C37" s="1" t="s">
        <v>6</v>
      </c>
      <c r="D37" s="1" t="s">
        <v>109</v>
      </c>
      <c r="E37" s="1" t="s">
        <v>110</v>
      </c>
      <c r="F37" s="2" t="s">
        <v>88</v>
      </c>
    </row>
    <row r="38">
      <c r="A38" s="1" t="s">
        <v>111</v>
      </c>
      <c r="B38" s="1" t="s">
        <v>35</v>
      </c>
      <c r="C38" s="1" t="s">
        <v>35</v>
      </c>
      <c r="D38" s="1" t="s">
        <v>112</v>
      </c>
      <c r="E38" s="1" t="s">
        <v>80</v>
      </c>
      <c r="F38" s="2" t="s">
        <v>110</v>
      </c>
    </row>
    <row r="39">
      <c r="A39" s="1" t="s">
        <v>113</v>
      </c>
      <c r="B39" s="1" t="s">
        <v>29</v>
      </c>
      <c r="C39" s="3"/>
      <c r="D39" s="1" t="s">
        <v>114</v>
      </c>
      <c r="E39" s="1" t="s">
        <v>24</v>
      </c>
      <c r="F39" s="2" t="s">
        <v>115</v>
      </c>
    </row>
    <row r="40">
      <c r="A40" s="1" t="s">
        <v>116</v>
      </c>
      <c r="B40" s="1" t="s">
        <v>35</v>
      </c>
      <c r="C40" s="1" t="s">
        <v>35</v>
      </c>
      <c r="D40" s="1" t="s">
        <v>117</v>
      </c>
      <c r="E40" s="1" t="s">
        <v>13</v>
      </c>
      <c r="F40" s="2" t="s">
        <v>118</v>
      </c>
    </row>
    <row r="41">
      <c r="A41" s="1" t="s">
        <v>119</v>
      </c>
      <c r="B41" s="1" t="s">
        <v>11</v>
      </c>
      <c r="C41" s="1" t="s">
        <v>11</v>
      </c>
      <c r="D41" s="1" t="s">
        <v>120</v>
      </c>
      <c r="E41" s="1" t="s">
        <v>24</v>
      </c>
      <c r="F41" s="2" t="s">
        <v>121</v>
      </c>
    </row>
    <row r="42">
      <c r="A42" s="1" t="s">
        <v>122</v>
      </c>
      <c r="B42" s="1" t="s">
        <v>52</v>
      </c>
      <c r="C42" s="2" t="s">
        <v>123</v>
      </c>
      <c r="D42" s="1" t="s">
        <v>124</v>
      </c>
      <c r="E42" s="1" t="s">
        <v>24</v>
      </c>
      <c r="F42" s="2" t="s">
        <v>125</v>
      </c>
    </row>
    <row r="43">
      <c r="A43" s="1" t="s">
        <v>126</v>
      </c>
      <c r="B43" s="1" t="s">
        <v>52</v>
      </c>
      <c r="C43" s="1" t="s">
        <v>52</v>
      </c>
      <c r="D43" s="1" t="s">
        <v>127</v>
      </c>
      <c r="E43" s="1" t="s">
        <v>32</v>
      </c>
      <c r="F43" s="2" t="s">
        <v>80</v>
      </c>
    </row>
    <row r="44">
      <c r="A44" s="1" t="s">
        <v>128</v>
      </c>
      <c r="B44" s="1" t="s">
        <v>16</v>
      </c>
      <c r="C44" s="1" t="s">
        <v>16</v>
      </c>
      <c r="D44" s="1" t="s">
        <v>129</v>
      </c>
      <c r="E44" s="1" t="s">
        <v>24</v>
      </c>
      <c r="F44" s="2" t="s">
        <v>130</v>
      </c>
    </row>
    <row r="45">
      <c r="A45" s="1" t="s">
        <v>131</v>
      </c>
      <c r="B45" s="1" t="s">
        <v>132</v>
      </c>
      <c r="C45" s="1" t="s">
        <v>133</v>
      </c>
      <c r="D45" s="1" t="s">
        <v>134</v>
      </c>
      <c r="E45" s="1" t="s">
        <v>32</v>
      </c>
      <c r="F45" s="1" t="s">
        <v>32</v>
      </c>
    </row>
    <row r="46">
      <c r="A46" s="1" t="s">
        <v>135</v>
      </c>
      <c r="B46" s="1" t="s">
        <v>132</v>
      </c>
      <c r="C46" s="1" t="s">
        <v>132</v>
      </c>
      <c r="D46" s="1" t="s">
        <v>136</v>
      </c>
      <c r="E46" s="1" t="s">
        <v>80</v>
      </c>
      <c r="F46" s="1" t="s">
        <v>80</v>
      </c>
    </row>
    <row r="47">
      <c r="A47" s="1" t="s">
        <v>137</v>
      </c>
      <c r="B47" s="1" t="s">
        <v>35</v>
      </c>
      <c r="C47" s="1" t="s">
        <v>35</v>
      </c>
      <c r="D47" s="1" t="s">
        <v>138</v>
      </c>
      <c r="E47" s="1" t="s">
        <v>32</v>
      </c>
      <c r="F47" s="2" t="s">
        <v>139</v>
      </c>
    </row>
    <row r="48">
      <c r="A48" s="1" t="s">
        <v>140</v>
      </c>
      <c r="B48" s="1" t="s">
        <v>72</v>
      </c>
      <c r="C48" s="1" t="s">
        <v>72</v>
      </c>
      <c r="D48" s="1" t="s">
        <v>141</v>
      </c>
      <c r="E48" s="1" t="s">
        <v>80</v>
      </c>
      <c r="F48" s="1" t="s">
        <v>80</v>
      </c>
    </row>
    <row r="49">
      <c r="A49" s="1" t="s">
        <v>98</v>
      </c>
      <c r="B49" s="1" t="s">
        <v>29</v>
      </c>
      <c r="C49" s="1" t="s">
        <v>29</v>
      </c>
      <c r="D49" s="1" t="s">
        <v>142</v>
      </c>
      <c r="E49" s="1" t="s">
        <v>32</v>
      </c>
      <c r="F49" s="1" t="s">
        <v>32</v>
      </c>
    </row>
    <row r="50">
      <c r="A50" s="1" t="s">
        <v>143</v>
      </c>
      <c r="B50" s="1" t="s">
        <v>132</v>
      </c>
      <c r="C50" s="2" t="s">
        <v>144</v>
      </c>
      <c r="D50" s="1" t="s">
        <v>145</v>
      </c>
      <c r="E50" s="1" t="s">
        <v>13</v>
      </c>
      <c r="F50" s="1" t="s">
        <v>13</v>
      </c>
    </row>
    <row r="51">
      <c r="A51" s="1" t="s">
        <v>146</v>
      </c>
      <c r="B51" s="1" t="s">
        <v>35</v>
      </c>
      <c r="C51" s="2" t="s">
        <v>147</v>
      </c>
      <c r="D51" s="1" t="s">
        <v>148</v>
      </c>
      <c r="E51" s="1" t="s">
        <v>9</v>
      </c>
      <c r="F51" s="2" t="s">
        <v>149</v>
      </c>
    </row>
    <row r="52">
      <c r="A52" s="1" t="s">
        <v>150</v>
      </c>
      <c r="B52" s="1" t="s">
        <v>16</v>
      </c>
      <c r="C52" s="1" t="s">
        <v>16</v>
      </c>
      <c r="D52" s="1" t="s">
        <v>151</v>
      </c>
      <c r="E52" s="1" t="s">
        <v>67</v>
      </c>
      <c r="F52" s="2" t="s">
        <v>152</v>
      </c>
    </row>
    <row r="53">
      <c r="A53" s="1" t="s">
        <v>153</v>
      </c>
      <c r="B53" s="1" t="s">
        <v>29</v>
      </c>
      <c r="C53" s="1" t="s">
        <v>29</v>
      </c>
      <c r="D53" s="1" t="s">
        <v>154</v>
      </c>
      <c r="E53" s="1" t="s">
        <v>32</v>
      </c>
      <c r="F53" s="2" t="s">
        <v>155</v>
      </c>
    </row>
    <row r="54">
      <c r="A54" s="1" t="s">
        <v>156</v>
      </c>
      <c r="B54" s="1" t="s">
        <v>29</v>
      </c>
      <c r="C54" s="1" t="s">
        <v>29</v>
      </c>
      <c r="D54" s="1" t="s">
        <v>157</v>
      </c>
      <c r="E54" s="1" t="s">
        <v>32</v>
      </c>
      <c r="F54" s="2" t="s">
        <v>158</v>
      </c>
    </row>
    <row r="55">
      <c r="A55" s="1" t="s">
        <v>159</v>
      </c>
      <c r="B55" s="1" t="s">
        <v>52</v>
      </c>
      <c r="C55" s="1" t="s">
        <v>52</v>
      </c>
      <c r="D55" s="1" t="s">
        <v>160</v>
      </c>
      <c r="E55" s="1" t="s">
        <v>9</v>
      </c>
      <c r="F55" s="2" t="s">
        <v>80</v>
      </c>
    </row>
    <row r="56">
      <c r="A56" s="1" t="s">
        <v>161</v>
      </c>
      <c r="B56" s="1" t="s">
        <v>16</v>
      </c>
      <c r="C56" s="1" t="s">
        <v>16</v>
      </c>
      <c r="D56" s="1" t="s">
        <v>162</v>
      </c>
      <c r="E56" s="1" t="s">
        <v>13</v>
      </c>
      <c r="F56" s="2" t="s">
        <v>163</v>
      </c>
    </row>
    <row r="57">
      <c r="A57" s="1" t="s">
        <v>164</v>
      </c>
      <c r="B57" s="1" t="s">
        <v>35</v>
      </c>
      <c r="C57" s="2" t="s">
        <v>165</v>
      </c>
      <c r="D57" s="1" t="s">
        <v>166</v>
      </c>
      <c r="E57" s="1" t="s">
        <v>24</v>
      </c>
      <c r="F57" s="2" t="s">
        <v>167</v>
      </c>
    </row>
    <row r="58">
      <c r="A58" s="1" t="s">
        <v>168</v>
      </c>
      <c r="B58" s="1" t="s">
        <v>16</v>
      </c>
      <c r="C58" s="1" t="s">
        <v>16</v>
      </c>
      <c r="D58" s="1" t="s">
        <v>169</v>
      </c>
      <c r="E58" s="1" t="s">
        <v>13</v>
      </c>
      <c r="F58" s="2" t="s">
        <v>170</v>
      </c>
    </row>
    <row r="59">
      <c r="A59" s="1" t="s">
        <v>171</v>
      </c>
      <c r="B59" s="1" t="s">
        <v>16</v>
      </c>
      <c r="C59" s="1" t="s">
        <v>16</v>
      </c>
      <c r="D59" s="1" t="s">
        <v>172</v>
      </c>
      <c r="E59" s="1" t="s">
        <v>32</v>
      </c>
      <c r="F59" s="2" t="s">
        <v>173</v>
      </c>
    </row>
    <row r="60">
      <c r="A60" s="1" t="s">
        <v>174</v>
      </c>
      <c r="B60" s="1" t="s">
        <v>35</v>
      </c>
      <c r="C60" s="1" t="s">
        <v>35</v>
      </c>
      <c r="D60" s="1" t="s">
        <v>175</v>
      </c>
      <c r="E60" s="1" t="s">
        <v>13</v>
      </c>
      <c r="F60" s="2" t="s">
        <v>32</v>
      </c>
    </row>
    <row r="61">
      <c r="A61" s="1" t="s">
        <v>6</v>
      </c>
      <c r="B61" s="1" t="s">
        <v>7</v>
      </c>
      <c r="C61" s="1" t="s">
        <v>6</v>
      </c>
      <c r="D61" s="1" t="s">
        <v>176</v>
      </c>
      <c r="E61" s="1" t="s">
        <v>13</v>
      </c>
      <c r="F61" s="2" t="s">
        <v>177</v>
      </c>
    </row>
    <row r="62">
      <c r="A62" s="1" t="s">
        <v>178</v>
      </c>
      <c r="B62" s="1" t="s">
        <v>16</v>
      </c>
      <c r="C62" s="2" t="s">
        <v>165</v>
      </c>
      <c r="D62" s="1" t="s">
        <v>179</v>
      </c>
      <c r="E62" s="1" t="s">
        <v>24</v>
      </c>
      <c r="F62" s="2" t="s">
        <v>177</v>
      </c>
    </row>
    <row r="63">
      <c r="A63" s="1" t="s">
        <v>180</v>
      </c>
      <c r="B63" s="1" t="s">
        <v>52</v>
      </c>
      <c r="C63" s="2" t="s">
        <v>72</v>
      </c>
      <c r="D63" s="1" t="s">
        <v>181</v>
      </c>
      <c r="E63" s="1" t="s">
        <v>13</v>
      </c>
      <c r="F63" s="2" t="s">
        <v>182</v>
      </c>
    </row>
    <row r="64">
      <c r="A64" s="1" t="s">
        <v>183</v>
      </c>
      <c r="B64" s="1" t="s">
        <v>29</v>
      </c>
      <c r="C64" s="1" t="s">
        <v>29</v>
      </c>
      <c r="D64" s="1" t="s">
        <v>184</v>
      </c>
      <c r="E64" s="1" t="s">
        <v>32</v>
      </c>
      <c r="F64" s="2" t="s">
        <v>185</v>
      </c>
    </row>
    <row r="65">
      <c r="A65" s="1" t="s">
        <v>186</v>
      </c>
      <c r="B65" s="1" t="s">
        <v>29</v>
      </c>
      <c r="C65" s="1" t="s">
        <v>29</v>
      </c>
      <c r="D65" s="1" t="s">
        <v>187</v>
      </c>
      <c r="E65" s="1" t="s">
        <v>13</v>
      </c>
      <c r="F65" s="2" t="s">
        <v>177</v>
      </c>
    </row>
    <row r="66">
      <c r="A66" s="1" t="s">
        <v>188</v>
      </c>
      <c r="B66" s="1" t="s">
        <v>11</v>
      </c>
      <c r="C66" s="1" t="s">
        <v>11</v>
      </c>
      <c r="D66" s="1" t="s">
        <v>189</v>
      </c>
      <c r="E66" s="1" t="s">
        <v>67</v>
      </c>
      <c r="F66" s="2" t="s">
        <v>190</v>
      </c>
    </row>
    <row r="67">
      <c r="A67" s="1" t="s">
        <v>191</v>
      </c>
      <c r="B67" s="1" t="s">
        <v>52</v>
      </c>
      <c r="C67" s="1" t="s">
        <v>52</v>
      </c>
      <c r="D67" s="1" t="s">
        <v>192</v>
      </c>
      <c r="E67" s="1" t="s">
        <v>24</v>
      </c>
      <c r="F67" s="2" t="s">
        <v>193</v>
      </c>
    </row>
    <row r="68">
      <c r="A68" s="1" t="s">
        <v>194</v>
      </c>
      <c r="B68" s="1" t="s">
        <v>35</v>
      </c>
      <c r="C68" s="1" t="s">
        <v>35</v>
      </c>
      <c r="D68" s="1" t="s">
        <v>195</v>
      </c>
      <c r="E68" s="1" t="s">
        <v>13</v>
      </c>
      <c r="F68" s="2" t="s">
        <v>196</v>
      </c>
    </row>
    <row r="69">
      <c r="A69" s="1" t="s">
        <v>197</v>
      </c>
      <c r="B69" s="1" t="s">
        <v>16</v>
      </c>
      <c r="C69" s="1" t="s">
        <v>16</v>
      </c>
      <c r="D69" s="1" t="s">
        <v>198</v>
      </c>
      <c r="E69" s="1" t="s">
        <v>67</v>
      </c>
      <c r="F69" s="2" t="s">
        <v>199</v>
      </c>
    </row>
    <row r="70">
      <c r="A70" s="1" t="s">
        <v>200</v>
      </c>
      <c r="B70" s="1" t="s">
        <v>16</v>
      </c>
      <c r="C70" s="1" t="s">
        <v>16</v>
      </c>
      <c r="D70" s="1" t="s">
        <v>201</v>
      </c>
      <c r="E70" s="1" t="s">
        <v>9</v>
      </c>
      <c r="F70" s="2" t="s">
        <v>202</v>
      </c>
    </row>
    <row r="71">
      <c r="B71" s="1" t="s">
        <v>7</v>
      </c>
      <c r="C71" s="1" t="s">
        <v>6</v>
      </c>
      <c r="D71" s="1" t="s">
        <v>203</v>
      </c>
      <c r="E71" s="1" t="s">
        <v>24</v>
      </c>
      <c r="F71" s="1" t="s">
        <v>24</v>
      </c>
    </row>
    <row r="72">
      <c r="A72" s="1" t="s">
        <v>204</v>
      </c>
      <c r="B72" s="1" t="s">
        <v>35</v>
      </c>
      <c r="C72" s="1" t="s">
        <v>35</v>
      </c>
      <c r="D72" s="1" t="s">
        <v>205</v>
      </c>
      <c r="E72" s="1" t="s">
        <v>13</v>
      </c>
      <c r="F72" s="2" t="s">
        <v>206</v>
      </c>
    </row>
    <row r="73">
      <c r="A73" s="1" t="s">
        <v>207</v>
      </c>
      <c r="B73" s="1" t="s">
        <v>11</v>
      </c>
      <c r="C73" s="1" t="s">
        <v>11</v>
      </c>
      <c r="D73" s="1" t="s">
        <v>208</v>
      </c>
      <c r="E73" s="1" t="s">
        <v>24</v>
      </c>
      <c r="F73" s="2" t="s">
        <v>209</v>
      </c>
    </row>
    <row r="74">
      <c r="A74" s="1" t="s">
        <v>210</v>
      </c>
      <c r="B74" s="1" t="s">
        <v>16</v>
      </c>
      <c r="C74" s="2" t="s">
        <v>165</v>
      </c>
      <c r="D74" s="1" t="s">
        <v>211</v>
      </c>
      <c r="E74" s="1" t="s">
        <v>24</v>
      </c>
      <c r="F74" s="2" t="s">
        <v>212</v>
      </c>
    </row>
    <row r="75">
      <c r="A75" s="1" t="s">
        <v>213</v>
      </c>
      <c r="B75" s="1" t="s">
        <v>52</v>
      </c>
      <c r="C75" s="1" t="s">
        <v>52</v>
      </c>
      <c r="D75" s="1" t="s">
        <v>214</v>
      </c>
      <c r="E75" s="1" t="s">
        <v>24</v>
      </c>
      <c r="F75" s="1" t="s">
        <v>24</v>
      </c>
    </row>
    <row r="76">
      <c r="A76" s="1" t="s">
        <v>215</v>
      </c>
      <c r="B76" s="1" t="s">
        <v>52</v>
      </c>
      <c r="C76" s="2" t="s">
        <v>216</v>
      </c>
      <c r="D76" s="1" t="s">
        <v>217</v>
      </c>
      <c r="E76" s="1" t="s">
        <v>80</v>
      </c>
      <c r="F76" s="1" t="s">
        <v>80</v>
      </c>
    </row>
    <row r="77">
      <c r="A77" s="1" t="s">
        <v>218</v>
      </c>
      <c r="B77" s="1" t="s">
        <v>16</v>
      </c>
      <c r="C77" s="1" t="s">
        <v>16</v>
      </c>
      <c r="D77" s="1" t="s">
        <v>219</v>
      </c>
      <c r="E77" s="1" t="s">
        <v>80</v>
      </c>
      <c r="F77" s="2" t="s">
        <v>32</v>
      </c>
    </row>
    <row r="78">
      <c r="B78" s="1" t="s">
        <v>7</v>
      </c>
      <c r="C78" s="1" t="s">
        <v>6</v>
      </c>
      <c r="D78" s="1" t="s">
        <v>220</v>
      </c>
      <c r="E78" s="1" t="s">
        <v>7</v>
      </c>
      <c r="F78" s="1" t="s">
        <v>6</v>
      </c>
    </row>
    <row r="79">
      <c r="A79" s="1" t="s">
        <v>221</v>
      </c>
      <c r="B79" s="1" t="s">
        <v>29</v>
      </c>
      <c r="C79" s="4"/>
      <c r="D79" s="1" t="s">
        <v>222</v>
      </c>
      <c r="E79" s="1" t="s">
        <v>223</v>
      </c>
      <c r="F79" s="1" t="s">
        <v>223</v>
      </c>
    </row>
    <row r="80">
      <c r="A80" s="1" t="s">
        <v>224</v>
      </c>
      <c r="B80" s="1" t="s">
        <v>7</v>
      </c>
      <c r="C80" s="1" t="s">
        <v>6</v>
      </c>
      <c r="D80" s="1" t="s">
        <v>102</v>
      </c>
      <c r="E80" s="1" t="s">
        <v>7</v>
      </c>
      <c r="F80" s="1" t="s">
        <v>6</v>
      </c>
    </row>
    <row r="81">
      <c r="A81" s="1" t="s">
        <v>225</v>
      </c>
      <c r="B81" s="1" t="s">
        <v>35</v>
      </c>
      <c r="C81" s="1" t="s">
        <v>35</v>
      </c>
      <c r="D81" s="1" t="s">
        <v>226</v>
      </c>
      <c r="E81" s="1" t="s">
        <v>13</v>
      </c>
      <c r="F81" s="2" t="s">
        <v>227</v>
      </c>
    </row>
    <row r="82">
      <c r="A82" s="1" t="s">
        <v>228</v>
      </c>
      <c r="B82" s="1" t="s">
        <v>35</v>
      </c>
      <c r="C82" s="2" t="s">
        <v>229</v>
      </c>
      <c r="D82" s="1" t="s">
        <v>230</v>
      </c>
      <c r="E82" s="1" t="s">
        <v>67</v>
      </c>
      <c r="F82" s="2" t="s">
        <v>231</v>
      </c>
    </row>
    <row r="83">
      <c r="A83" s="1" t="s">
        <v>232</v>
      </c>
      <c r="B83" s="1" t="s">
        <v>29</v>
      </c>
      <c r="C83" s="1" t="s">
        <v>29</v>
      </c>
      <c r="D83" s="1" t="s">
        <v>233</v>
      </c>
      <c r="E83" s="1" t="s">
        <v>67</v>
      </c>
      <c r="F83" s="2" t="s">
        <v>234</v>
      </c>
    </row>
    <row r="84">
      <c r="B84" s="1" t="s">
        <v>7</v>
      </c>
      <c r="C84" s="1" t="s">
        <v>6</v>
      </c>
      <c r="D84" s="1" t="s">
        <v>235</v>
      </c>
      <c r="E84" s="1" t="s">
        <v>13</v>
      </c>
      <c r="F84" s="2" t="s">
        <v>236</v>
      </c>
    </row>
    <row r="85">
      <c r="A85" s="1" t="s">
        <v>237</v>
      </c>
      <c r="B85" s="1" t="s">
        <v>11</v>
      </c>
      <c r="C85" s="1" t="s">
        <v>11</v>
      </c>
      <c r="D85" s="1" t="s">
        <v>238</v>
      </c>
      <c r="E85" s="1" t="s">
        <v>223</v>
      </c>
      <c r="F85" s="2" t="s">
        <v>80</v>
      </c>
    </row>
    <row r="86">
      <c r="A86" s="1" t="s">
        <v>239</v>
      </c>
      <c r="B86" s="1" t="s">
        <v>240</v>
      </c>
      <c r="C86" s="1" t="s">
        <v>240</v>
      </c>
      <c r="D86" s="1" t="s">
        <v>241</v>
      </c>
      <c r="E86" s="1" t="s">
        <v>13</v>
      </c>
      <c r="F86" s="2" t="s">
        <v>242</v>
      </c>
    </row>
    <row r="87">
      <c r="B87" s="1" t="s">
        <v>7</v>
      </c>
      <c r="C87" s="1" t="s">
        <v>6</v>
      </c>
      <c r="D87" s="1" t="s">
        <v>243</v>
      </c>
      <c r="E87" s="1" t="s">
        <v>67</v>
      </c>
      <c r="F87" s="2" t="s">
        <v>244</v>
      </c>
    </row>
    <row r="88">
      <c r="A88" s="1" t="s">
        <v>245</v>
      </c>
      <c r="B88" s="1" t="s">
        <v>72</v>
      </c>
      <c r="C88" s="1" t="s">
        <v>72</v>
      </c>
      <c r="D88" s="1" t="s">
        <v>246</v>
      </c>
      <c r="E88" s="1" t="s">
        <v>7</v>
      </c>
      <c r="F88" s="1" t="s">
        <v>6</v>
      </c>
    </row>
    <row r="89">
      <c r="A89" s="1" t="s">
        <v>247</v>
      </c>
      <c r="B89" s="1" t="s">
        <v>29</v>
      </c>
      <c r="C89" s="1" t="s">
        <v>29</v>
      </c>
      <c r="D89" s="1" t="s">
        <v>248</v>
      </c>
      <c r="E89" s="1" t="s">
        <v>13</v>
      </c>
      <c r="F89" s="2" t="s">
        <v>249</v>
      </c>
    </row>
    <row r="90">
      <c r="A90" s="1" t="s">
        <v>250</v>
      </c>
      <c r="B90" s="1" t="s">
        <v>251</v>
      </c>
      <c r="C90" s="1" t="s">
        <v>251</v>
      </c>
      <c r="D90" s="1" t="s">
        <v>252</v>
      </c>
      <c r="E90" s="1" t="s">
        <v>110</v>
      </c>
      <c r="F90" s="2" t="s">
        <v>80</v>
      </c>
    </row>
    <row r="91">
      <c r="A91" s="1" t="s">
        <v>253</v>
      </c>
      <c r="B91" s="1" t="s">
        <v>29</v>
      </c>
      <c r="C91" s="1" t="s">
        <v>29</v>
      </c>
      <c r="D91" s="1" t="s">
        <v>254</v>
      </c>
      <c r="E91" s="1" t="s">
        <v>7</v>
      </c>
      <c r="F91" s="1" t="s">
        <v>6</v>
      </c>
    </row>
    <row r="92">
      <c r="A92" s="1" t="s">
        <v>255</v>
      </c>
      <c r="B92" s="1" t="s">
        <v>35</v>
      </c>
      <c r="C92" s="1" t="s">
        <v>35</v>
      </c>
      <c r="D92" s="1" t="s">
        <v>256</v>
      </c>
      <c r="E92" s="1" t="s">
        <v>13</v>
      </c>
      <c r="F92" s="2" t="s">
        <v>257</v>
      </c>
    </row>
    <row r="93">
      <c r="A93" s="1" t="s">
        <v>258</v>
      </c>
      <c r="B93" s="1" t="s">
        <v>11</v>
      </c>
      <c r="C93" s="1" t="s">
        <v>11</v>
      </c>
      <c r="D93" s="1" t="s">
        <v>259</v>
      </c>
      <c r="E93" s="1" t="s">
        <v>9</v>
      </c>
      <c r="F93" s="2" t="s">
        <v>260</v>
      </c>
    </row>
    <row r="94">
      <c r="A94" s="1" t="s">
        <v>261</v>
      </c>
      <c r="B94" s="1" t="s">
        <v>132</v>
      </c>
      <c r="C94" s="2" t="s">
        <v>262</v>
      </c>
      <c r="D94" s="1" t="s">
        <v>263</v>
      </c>
      <c r="E94" s="1" t="s">
        <v>223</v>
      </c>
      <c r="F94" s="2" t="s">
        <v>264</v>
      </c>
    </row>
    <row r="95">
      <c r="A95" s="1" t="s">
        <v>265</v>
      </c>
      <c r="B95" s="1" t="s">
        <v>16</v>
      </c>
      <c r="C95" s="2" t="s">
        <v>165</v>
      </c>
      <c r="D95" s="1" t="s">
        <v>266</v>
      </c>
      <c r="E95" s="1" t="s">
        <v>13</v>
      </c>
      <c r="F95" s="2" t="s">
        <v>267</v>
      </c>
    </row>
    <row r="96">
      <c r="A96" s="1" t="s">
        <v>268</v>
      </c>
      <c r="B96" s="1" t="s">
        <v>16</v>
      </c>
      <c r="C96" s="1" t="s">
        <v>16</v>
      </c>
      <c r="D96" s="1" t="s">
        <v>269</v>
      </c>
      <c r="E96" s="1" t="s">
        <v>110</v>
      </c>
      <c r="F96" s="2" t="s">
        <v>13</v>
      </c>
    </row>
    <row r="97">
      <c r="A97" s="1" t="s">
        <v>270</v>
      </c>
      <c r="B97" s="1" t="s">
        <v>35</v>
      </c>
      <c r="C97" s="1" t="s">
        <v>35</v>
      </c>
      <c r="D97" s="1" t="s">
        <v>271</v>
      </c>
      <c r="E97" s="1" t="s">
        <v>32</v>
      </c>
      <c r="F97" s="1" t="s">
        <v>32</v>
      </c>
    </row>
    <row r="98">
      <c r="A98" s="1" t="s">
        <v>272</v>
      </c>
      <c r="B98" s="1" t="s">
        <v>16</v>
      </c>
      <c r="C98" s="1" t="s">
        <v>16</v>
      </c>
      <c r="D98" s="1" t="s">
        <v>102</v>
      </c>
      <c r="E98" s="1" t="s">
        <v>7</v>
      </c>
      <c r="F98" s="1" t="s">
        <v>6</v>
      </c>
    </row>
    <row r="99">
      <c r="A99" s="1" t="s">
        <v>273</v>
      </c>
      <c r="B99" s="1" t="s">
        <v>35</v>
      </c>
      <c r="C99" s="1" t="s">
        <v>35</v>
      </c>
      <c r="D99" s="1" t="s">
        <v>274</v>
      </c>
      <c r="E99" s="1" t="s">
        <v>32</v>
      </c>
      <c r="F99" s="2" t="s">
        <v>275</v>
      </c>
    </row>
    <row r="100">
      <c r="A100" s="1" t="s">
        <v>276</v>
      </c>
      <c r="B100" s="1" t="s">
        <v>132</v>
      </c>
      <c r="C100" s="2" t="s">
        <v>277</v>
      </c>
      <c r="D100" s="1" t="s">
        <v>278</v>
      </c>
      <c r="E100" s="1" t="s">
        <v>67</v>
      </c>
      <c r="F100" s="2" t="s">
        <v>275</v>
      </c>
    </row>
    <row r="101">
      <c r="A101" s="1" t="s">
        <v>279</v>
      </c>
      <c r="B101" s="1" t="s">
        <v>35</v>
      </c>
      <c r="C101" s="1" t="s">
        <v>35</v>
      </c>
      <c r="D101" s="1" t="s">
        <v>280</v>
      </c>
      <c r="E101" s="1" t="s">
        <v>13</v>
      </c>
      <c r="F101" s="2" t="s">
        <v>281</v>
      </c>
    </row>
    <row r="102">
      <c r="A102" s="1" t="s">
        <v>282</v>
      </c>
      <c r="B102" s="1" t="s">
        <v>16</v>
      </c>
      <c r="C102" s="1" t="s">
        <v>16</v>
      </c>
      <c r="D102" s="1" t="s">
        <v>283</v>
      </c>
      <c r="E102" s="1" t="s">
        <v>80</v>
      </c>
      <c r="F102" s="1" t="s">
        <v>80</v>
      </c>
    </row>
    <row r="103">
      <c r="A103" s="1" t="s">
        <v>284</v>
      </c>
      <c r="B103" s="1" t="s">
        <v>29</v>
      </c>
      <c r="C103" s="2" t="s">
        <v>285</v>
      </c>
      <c r="D103" s="1" t="s">
        <v>286</v>
      </c>
      <c r="E103" s="1" t="s">
        <v>13</v>
      </c>
      <c r="F103" s="2" t="s">
        <v>287</v>
      </c>
    </row>
    <row r="104">
      <c r="A104" s="1" t="s">
        <v>288</v>
      </c>
      <c r="B104" s="1" t="s">
        <v>16</v>
      </c>
      <c r="C104" s="2" t="s">
        <v>35</v>
      </c>
      <c r="D104" s="1" t="s">
        <v>289</v>
      </c>
      <c r="E104" s="1" t="s">
        <v>13</v>
      </c>
      <c r="F104" s="2" t="s">
        <v>290</v>
      </c>
    </row>
    <row r="105">
      <c r="A105" s="1" t="s">
        <v>291</v>
      </c>
      <c r="B105" s="1" t="s">
        <v>16</v>
      </c>
      <c r="C105" s="2" t="s">
        <v>72</v>
      </c>
      <c r="D105" s="1" t="s">
        <v>292</v>
      </c>
      <c r="E105" s="1" t="s">
        <v>13</v>
      </c>
      <c r="F105" s="2" t="s">
        <v>293</v>
      </c>
    </row>
    <row r="106">
      <c r="A106" s="1" t="s">
        <v>294</v>
      </c>
      <c r="B106" s="1" t="s">
        <v>52</v>
      </c>
      <c r="C106" s="1" t="s">
        <v>52</v>
      </c>
      <c r="D106" s="1" t="s">
        <v>295</v>
      </c>
      <c r="E106" s="1" t="s">
        <v>24</v>
      </c>
      <c r="F106" s="2" t="s">
        <v>296</v>
      </c>
    </row>
    <row r="107">
      <c r="A107" s="1" t="s">
        <v>297</v>
      </c>
      <c r="B107" s="1" t="s">
        <v>29</v>
      </c>
      <c r="C107" s="1" t="s">
        <v>29</v>
      </c>
      <c r="D107" s="1" t="s">
        <v>298</v>
      </c>
      <c r="E107" s="1" t="s">
        <v>80</v>
      </c>
      <c r="F107" s="2" t="s">
        <v>193</v>
      </c>
    </row>
    <row r="108">
      <c r="A108" s="1" t="s">
        <v>299</v>
      </c>
      <c r="B108" s="1" t="s">
        <v>132</v>
      </c>
      <c r="C108" s="2" t="s">
        <v>277</v>
      </c>
      <c r="D108" s="1" t="s">
        <v>300</v>
      </c>
      <c r="E108" s="1" t="s">
        <v>223</v>
      </c>
      <c r="F108" s="2" t="s">
        <v>301</v>
      </c>
    </row>
    <row r="109">
      <c r="A109" s="1" t="s">
        <v>302</v>
      </c>
      <c r="B109" s="1" t="s">
        <v>52</v>
      </c>
      <c r="C109" s="1" t="s">
        <v>52</v>
      </c>
      <c r="D109" s="1" t="s">
        <v>303</v>
      </c>
      <c r="E109" s="1" t="s">
        <v>32</v>
      </c>
      <c r="F109" s="2" t="s">
        <v>304</v>
      </c>
    </row>
    <row r="110">
      <c r="A110" s="1" t="s">
        <v>305</v>
      </c>
      <c r="B110" s="1" t="s">
        <v>16</v>
      </c>
      <c r="C110" s="1" t="s">
        <v>16</v>
      </c>
      <c r="D110" s="1" t="s">
        <v>306</v>
      </c>
      <c r="E110" s="1" t="s">
        <v>13</v>
      </c>
      <c r="F110" s="2" t="s">
        <v>307</v>
      </c>
    </row>
    <row r="111">
      <c r="A111" s="1" t="s">
        <v>308</v>
      </c>
      <c r="B111" s="1" t="s">
        <v>35</v>
      </c>
      <c r="C111" s="2" t="s">
        <v>16</v>
      </c>
      <c r="D111" s="1" t="s">
        <v>309</v>
      </c>
      <c r="E111" s="1" t="s">
        <v>32</v>
      </c>
      <c r="F111" s="1" t="s">
        <v>32</v>
      </c>
    </row>
    <row r="112">
      <c r="A112" s="1" t="s">
        <v>310</v>
      </c>
      <c r="B112" s="1" t="s">
        <v>11</v>
      </c>
      <c r="C112" s="2" t="s">
        <v>35</v>
      </c>
      <c r="D112" s="1" t="s">
        <v>311</v>
      </c>
      <c r="E112" s="1" t="s">
        <v>80</v>
      </c>
      <c r="F112" s="2" t="s">
        <v>312</v>
      </c>
    </row>
    <row r="113">
      <c r="A113" s="1" t="s">
        <v>313</v>
      </c>
      <c r="B113" s="1" t="s">
        <v>52</v>
      </c>
      <c r="C113" s="2" t="s">
        <v>29</v>
      </c>
      <c r="D113" s="1" t="s">
        <v>314</v>
      </c>
      <c r="E113" s="1" t="s">
        <v>32</v>
      </c>
      <c r="F113" s="2" t="s">
        <v>315</v>
      </c>
    </row>
    <row r="114">
      <c r="A114" s="1" t="s">
        <v>316</v>
      </c>
      <c r="B114" s="1" t="s">
        <v>132</v>
      </c>
      <c r="C114" s="2" t="s">
        <v>317</v>
      </c>
      <c r="D114" s="1" t="s">
        <v>318</v>
      </c>
      <c r="E114" s="1" t="s">
        <v>223</v>
      </c>
      <c r="F114" s="1" t="s">
        <v>6</v>
      </c>
    </row>
    <row r="115">
      <c r="A115" s="1" t="s">
        <v>319</v>
      </c>
      <c r="B115" s="1" t="s">
        <v>16</v>
      </c>
      <c r="C115" s="2" t="s">
        <v>165</v>
      </c>
      <c r="D115" s="1" t="s">
        <v>320</v>
      </c>
      <c r="E115" s="1" t="s">
        <v>13</v>
      </c>
      <c r="F115" s="2" t="s">
        <v>32</v>
      </c>
    </row>
    <row r="116">
      <c r="A116" s="1" t="s">
        <v>321</v>
      </c>
      <c r="B116" s="1" t="s">
        <v>35</v>
      </c>
      <c r="C116" s="2" t="s">
        <v>132</v>
      </c>
      <c r="D116" s="1" t="s">
        <v>322</v>
      </c>
      <c r="E116" s="1" t="s">
        <v>32</v>
      </c>
      <c r="F116" s="2" t="s">
        <v>80</v>
      </c>
    </row>
    <row r="117">
      <c r="A117" s="1" t="s">
        <v>323</v>
      </c>
      <c r="B117" s="1" t="s">
        <v>11</v>
      </c>
      <c r="C117" s="2" t="s">
        <v>165</v>
      </c>
      <c r="D117" s="1" t="s">
        <v>324</v>
      </c>
      <c r="E117" s="1" t="s">
        <v>9</v>
      </c>
      <c r="F117" s="2" t="s">
        <v>325</v>
      </c>
    </row>
    <row r="118">
      <c r="B118" s="1" t="s">
        <v>7</v>
      </c>
      <c r="C118" s="1" t="s">
        <v>6</v>
      </c>
      <c r="D118" s="1" t="s">
        <v>326</v>
      </c>
      <c r="E118" s="1" t="s">
        <v>7</v>
      </c>
      <c r="F118" s="1" t="s">
        <v>6</v>
      </c>
    </row>
    <row r="119">
      <c r="A119" s="1" t="s">
        <v>327</v>
      </c>
      <c r="B119" s="1" t="s">
        <v>328</v>
      </c>
      <c r="C119" s="2" t="s">
        <v>165</v>
      </c>
      <c r="D119" s="1" t="s">
        <v>329</v>
      </c>
      <c r="E119" s="1" t="s">
        <v>80</v>
      </c>
      <c r="F119" s="2" t="s">
        <v>330</v>
      </c>
    </row>
    <row r="120">
      <c r="A120" s="1" t="s">
        <v>331</v>
      </c>
      <c r="B120" s="1" t="s">
        <v>52</v>
      </c>
      <c r="C120" s="2" t="s">
        <v>332</v>
      </c>
      <c r="D120" s="1" t="s">
        <v>333</v>
      </c>
      <c r="E120" s="1" t="s">
        <v>110</v>
      </c>
      <c r="F120" s="2" t="s">
        <v>334</v>
      </c>
    </row>
    <row r="121">
      <c r="A121" s="1" t="s">
        <v>335</v>
      </c>
      <c r="B121" s="1" t="s">
        <v>11</v>
      </c>
      <c r="C121" s="1" t="s">
        <v>11</v>
      </c>
      <c r="D121" s="1" t="s">
        <v>336</v>
      </c>
      <c r="E121" s="1" t="s">
        <v>9</v>
      </c>
      <c r="F121" s="2" t="s">
        <v>110</v>
      </c>
    </row>
    <row r="122">
      <c r="B122" s="1" t="s">
        <v>7</v>
      </c>
      <c r="C122" s="1" t="s">
        <v>6</v>
      </c>
      <c r="D122" s="1" t="s">
        <v>337</v>
      </c>
      <c r="E122" s="1" t="s">
        <v>223</v>
      </c>
      <c r="F122" s="2" t="s">
        <v>202</v>
      </c>
    </row>
    <row r="123">
      <c r="A123" s="1" t="s">
        <v>338</v>
      </c>
      <c r="B123" s="1" t="s">
        <v>35</v>
      </c>
      <c r="C123" s="2" t="s">
        <v>251</v>
      </c>
      <c r="D123" s="1" t="s">
        <v>339</v>
      </c>
      <c r="E123" s="1" t="s">
        <v>13</v>
      </c>
      <c r="F123" s="2" t="s">
        <v>340</v>
      </c>
    </row>
    <row r="124">
      <c r="A124" s="1" t="s">
        <v>341</v>
      </c>
      <c r="B124" s="1" t="s">
        <v>16</v>
      </c>
      <c r="C124" s="2" t="s">
        <v>342</v>
      </c>
      <c r="D124" s="1" t="s">
        <v>343</v>
      </c>
      <c r="E124" s="1" t="s">
        <v>24</v>
      </c>
      <c r="F124" s="2" t="s">
        <v>344</v>
      </c>
    </row>
    <row r="125">
      <c r="A125" s="1" t="s">
        <v>345</v>
      </c>
      <c r="B125" s="1" t="s">
        <v>328</v>
      </c>
      <c r="C125" s="2" t="s">
        <v>52</v>
      </c>
      <c r="D125" s="1" t="s">
        <v>346</v>
      </c>
      <c r="E125" s="1" t="s">
        <v>223</v>
      </c>
      <c r="F125" s="2" t="s">
        <v>249</v>
      </c>
    </row>
    <row r="126">
      <c r="A126" s="1" t="s">
        <v>347</v>
      </c>
      <c r="B126" s="1" t="s">
        <v>35</v>
      </c>
      <c r="C126" s="2" t="s">
        <v>52</v>
      </c>
      <c r="D126" s="1" t="s">
        <v>348</v>
      </c>
      <c r="E126" s="1" t="s">
        <v>32</v>
      </c>
      <c r="F126" s="2" t="s">
        <v>24</v>
      </c>
    </row>
    <row r="127">
      <c r="A127" s="1" t="s">
        <v>349</v>
      </c>
      <c r="B127" s="1" t="s">
        <v>52</v>
      </c>
      <c r="C127" s="2" t="s">
        <v>350</v>
      </c>
      <c r="D127" s="1" t="s">
        <v>351</v>
      </c>
      <c r="E127" s="1" t="s">
        <v>110</v>
      </c>
      <c r="F127" s="2" t="s">
        <v>352</v>
      </c>
    </row>
    <row r="128">
      <c r="B128" s="1" t="s">
        <v>7</v>
      </c>
      <c r="C128" s="1" t="s">
        <v>6</v>
      </c>
      <c r="D128" s="1" t="s">
        <v>353</v>
      </c>
      <c r="E128" s="1" t="s">
        <v>13</v>
      </c>
      <c r="F128" s="2" t="s">
        <v>202</v>
      </c>
    </row>
    <row r="129">
      <c r="A129" s="1" t="s">
        <v>354</v>
      </c>
      <c r="B129" s="1" t="s">
        <v>35</v>
      </c>
      <c r="C129" s="1" t="s">
        <v>35</v>
      </c>
      <c r="D129" s="1" t="s">
        <v>62</v>
      </c>
      <c r="E129" s="1" t="s">
        <v>7</v>
      </c>
      <c r="F129" s="1" t="s">
        <v>6</v>
      </c>
    </row>
    <row r="130">
      <c r="A130" s="1" t="s">
        <v>355</v>
      </c>
      <c r="B130" s="1" t="s">
        <v>52</v>
      </c>
      <c r="C130" s="1" t="s">
        <v>52</v>
      </c>
      <c r="D130" s="1" t="s">
        <v>356</v>
      </c>
      <c r="E130" s="1" t="s">
        <v>24</v>
      </c>
      <c r="F130" s="2" t="s">
        <v>163</v>
      </c>
    </row>
    <row r="131">
      <c r="A131" s="1" t="s">
        <v>357</v>
      </c>
      <c r="B131" s="1" t="s">
        <v>11</v>
      </c>
      <c r="C131" s="1" t="s">
        <v>11</v>
      </c>
      <c r="D131" s="1" t="s">
        <v>358</v>
      </c>
      <c r="E131" s="1" t="s">
        <v>9</v>
      </c>
      <c r="F131" s="2" t="s">
        <v>359</v>
      </c>
    </row>
    <row r="132">
      <c r="A132" s="1" t="s">
        <v>360</v>
      </c>
      <c r="B132" s="1" t="s">
        <v>11</v>
      </c>
      <c r="C132" s="2" t="s">
        <v>262</v>
      </c>
      <c r="D132" s="1" t="s">
        <v>361</v>
      </c>
      <c r="E132" s="1" t="s">
        <v>9</v>
      </c>
      <c r="F132" s="2" t="s">
        <v>362</v>
      </c>
    </row>
    <row r="133">
      <c r="A133" s="1" t="s">
        <v>363</v>
      </c>
      <c r="B133" s="1" t="s">
        <v>35</v>
      </c>
      <c r="C133" s="1" t="s">
        <v>35</v>
      </c>
      <c r="D133" s="1" t="s">
        <v>364</v>
      </c>
      <c r="E133" s="1" t="s">
        <v>13</v>
      </c>
      <c r="F133" s="2" t="s">
        <v>365</v>
      </c>
    </row>
    <row r="134">
      <c r="A134" s="1" t="s">
        <v>366</v>
      </c>
      <c r="B134" s="1" t="s">
        <v>16</v>
      </c>
      <c r="C134" s="1" t="s">
        <v>16</v>
      </c>
      <c r="D134" s="1" t="s">
        <v>367</v>
      </c>
      <c r="E134" s="1" t="s">
        <v>32</v>
      </c>
      <c r="F134" s="2" t="s">
        <v>368</v>
      </c>
    </row>
    <row r="135">
      <c r="B135" s="1" t="s">
        <v>7</v>
      </c>
      <c r="C135" s="1" t="s">
        <v>6</v>
      </c>
      <c r="D135" s="1" t="s">
        <v>62</v>
      </c>
      <c r="E135" s="1" t="s">
        <v>7</v>
      </c>
      <c r="F135" s="1" t="s">
        <v>6</v>
      </c>
    </row>
    <row r="136">
      <c r="A136" s="1" t="s">
        <v>369</v>
      </c>
      <c r="B136" s="1" t="s">
        <v>35</v>
      </c>
      <c r="C136" s="2" t="s">
        <v>52</v>
      </c>
      <c r="D136" s="1" t="s">
        <v>370</v>
      </c>
      <c r="E136" s="1" t="s">
        <v>32</v>
      </c>
      <c r="F136" s="2" t="s">
        <v>202</v>
      </c>
    </row>
    <row r="137">
      <c r="A137" s="1" t="s">
        <v>371</v>
      </c>
      <c r="B137" s="1" t="s">
        <v>251</v>
      </c>
      <c r="C137" s="1" t="s">
        <v>251</v>
      </c>
      <c r="D137" s="1" t="s">
        <v>372</v>
      </c>
      <c r="E137" s="1" t="s">
        <v>110</v>
      </c>
      <c r="F137" s="2" t="s">
        <v>290</v>
      </c>
    </row>
    <row r="138">
      <c r="A138" s="1" t="s">
        <v>373</v>
      </c>
      <c r="B138" s="1" t="s">
        <v>16</v>
      </c>
      <c r="C138" s="2" t="s">
        <v>277</v>
      </c>
      <c r="D138" s="1" t="s">
        <v>374</v>
      </c>
      <c r="E138" s="1" t="s">
        <v>13</v>
      </c>
      <c r="F138" s="2" t="s">
        <v>190</v>
      </c>
    </row>
    <row r="139">
      <c r="A139" s="1" t="s">
        <v>375</v>
      </c>
      <c r="B139" s="1" t="s">
        <v>35</v>
      </c>
      <c r="C139" s="1" t="s">
        <v>35</v>
      </c>
      <c r="D139" s="1" t="s">
        <v>376</v>
      </c>
      <c r="E139" s="1" t="s">
        <v>32</v>
      </c>
      <c r="F139" s="2" t="s">
        <v>377</v>
      </c>
    </row>
    <row r="140">
      <c r="A140" s="1" t="s">
        <v>378</v>
      </c>
      <c r="B140" s="1" t="s">
        <v>72</v>
      </c>
      <c r="C140" s="2" t="s">
        <v>379</v>
      </c>
      <c r="D140" s="1" t="s">
        <v>380</v>
      </c>
      <c r="E140" s="1" t="s">
        <v>223</v>
      </c>
      <c r="F140" s="2" t="s">
        <v>381</v>
      </c>
    </row>
    <row r="141">
      <c r="A141" s="1" t="s">
        <v>382</v>
      </c>
      <c r="B141" s="1" t="s">
        <v>132</v>
      </c>
      <c r="C141" s="2" t="s">
        <v>383</v>
      </c>
      <c r="D141" s="1" t="s">
        <v>384</v>
      </c>
      <c r="E141" s="1" t="s">
        <v>67</v>
      </c>
      <c r="F141" s="2" t="s">
        <v>385</v>
      </c>
    </row>
    <row r="142">
      <c r="A142" s="1" t="s">
        <v>386</v>
      </c>
      <c r="B142" s="1" t="s">
        <v>16</v>
      </c>
      <c r="C142" s="1" t="s">
        <v>387</v>
      </c>
      <c r="D142" s="1" t="s">
        <v>388</v>
      </c>
      <c r="E142" s="1" t="s">
        <v>13</v>
      </c>
      <c r="F142" s="2" t="s">
        <v>389</v>
      </c>
    </row>
    <row r="143">
      <c r="A143" s="1" t="s">
        <v>390</v>
      </c>
      <c r="B143" s="1" t="s">
        <v>52</v>
      </c>
      <c r="C143" s="1" t="s">
        <v>391</v>
      </c>
      <c r="D143" s="1" t="s">
        <v>392</v>
      </c>
      <c r="E143" s="1" t="s">
        <v>110</v>
      </c>
      <c r="F143" s="2" t="s">
        <v>389</v>
      </c>
    </row>
    <row r="144">
      <c r="A144" s="1" t="s">
        <v>393</v>
      </c>
      <c r="B144" s="1" t="s">
        <v>52</v>
      </c>
      <c r="C144" s="1" t="s">
        <v>394</v>
      </c>
      <c r="D144" s="1" t="s">
        <v>395</v>
      </c>
      <c r="E144" s="1" t="s">
        <v>110</v>
      </c>
      <c r="F144" s="2" t="s">
        <v>389</v>
      </c>
    </row>
    <row r="145">
      <c r="A145" s="1" t="s">
        <v>396</v>
      </c>
      <c r="B145" s="1" t="s">
        <v>132</v>
      </c>
      <c r="C145" s="2" t="s">
        <v>397</v>
      </c>
      <c r="D145" s="1" t="s">
        <v>398</v>
      </c>
      <c r="E145" s="1" t="s">
        <v>223</v>
      </c>
      <c r="F145" s="2" t="s">
        <v>13</v>
      </c>
    </row>
    <row r="146">
      <c r="A146" s="1" t="s">
        <v>399</v>
      </c>
      <c r="B146" s="1" t="s">
        <v>16</v>
      </c>
      <c r="C146" s="2" t="s">
        <v>400</v>
      </c>
      <c r="D146" s="1" t="s">
        <v>401</v>
      </c>
      <c r="E146" s="1" t="s">
        <v>13</v>
      </c>
      <c r="F146" s="2" t="s">
        <v>32</v>
      </c>
    </row>
    <row r="147">
      <c r="A147" s="1" t="s">
        <v>402</v>
      </c>
      <c r="B147" s="1" t="s">
        <v>16</v>
      </c>
      <c r="C147" s="2" t="s">
        <v>11</v>
      </c>
      <c r="D147" s="1"/>
      <c r="E147" s="1" t="s">
        <v>6</v>
      </c>
      <c r="F147" s="5" t="s">
        <v>6</v>
      </c>
    </row>
    <row r="148">
      <c r="A148" s="1" t="s">
        <v>403</v>
      </c>
      <c r="B148" s="1" t="s">
        <v>29</v>
      </c>
      <c r="C148" s="2" t="s">
        <v>11</v>
      </c>
      <c r="D148" s="1"/>
      <c r="E148" s="1" t="s">
        <v>7</v>
      </c>
      <c r="F148" s="1" t="s">
        <v>6</v>
      </c>
    </row>
    <row r="149">
      <c r="A149" s="1" t="s">
        <v>404</v>
      </c>
      <c r="B149" s="1" t="s">
        <v>35</v>
      </c>
      <c r="C149" s="1" t="s">
        <v>35</v>
      </c>
      <c r="D149" s="1" t="s">
        <v>405</v>
      </c>
      <c r="E149" s="1" t="s">
        <v>7</v>
      </c>
      <c r="F149" s="1" t="s">
        <v>6</v>
      </c>
    </row>
    <row r="150">
      <c r="A150" s="1" t="s">
        <v>406</v>
      </c>
      <c r="B150" s="1" t="s">
        <v>16</v>
      </c>
      <c r="C150" s="1" t="s">
        <v>16</v>
      </c>
      <c r="D150" s="1" t="s">
        <v>407</v>
      </c>
      <c r="E150" s="1" t="s">
        <v>13</v>
      </c>
      <c r="F150" s="2" t="s">
        <v>32</v>
      </c>
    </row>
    <row r="151">
      <c r="A151" s="1" t="s">
        <v>408</v>
      </c>
      <c r="B151" s="1" t="s">
        <v>35</v>
      </c>
      <c r="C151" s="1" t="s">
        <v>35</v>
      </c>
      <c r="D151" s="1" t="s">
        <v>409</v>
      </c>
      <c r="E151" s="1" t="s">
        <v>13</v>
      </c>
      <c r="F151" s="1" t="s">
        <v>13</v>
      </c>
    </row>
  </sheetData>
  <autoFilter ref="$A$1:$F$15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38"/>
  </cols>
  <sheetData>
    <row r="1">
      <c r="A1" s="6" t="s">
        <v>410</v>
      </c>
    </row>
    <row r="2">
      <c r="A2" s="7"/>
    </row>
    <row r="3">
      <c r="A3" s="8" t="s">
        <v>411</v>
      </c>
    </row>
    <row r="4">
      <c r="A4" s="9"/>
    </row>
    <row r="5">
      <c r="A5" s="10" t="s">
        <v>412</v>
      </c>
    </row>
    <row r="6">
      <c r="A6" s="7"/>
    </row>
    <row r="7">
      <c r="A7" s="10" t="s">
        <v>413</v>
      </c>
    </row>
    <row r="8">
      <c r="A8" s="7"/>
    </row>
    <row r="9">
      <c r="A9" s="8" t="s">
        <v>52</v>
      </c>
    </row>
    <row r="10">
      <c r="A10" s="9"/>
    </row>
    <row r="11">
      <c r="A11" s="10" t="s">
        <v>414</v>
      </c>
    </row>
    <row r="12">
      <c r="A12" s="7"/>
    </row>
    <row r="13">
      <c r="A13" s="10" t="s">
        <v>415</v>
      </c>
    </row>
    <row r="14">
      <c r="A14" s="7"/>
    </row>
    <row r="15">
      <c r="A15" s="8" t="s">
        <v>416</v>
      </c>
    </row>
    <row r="16">
      <c r="A16" s="9"/>
    </row>
    <row r="17">
      <c r="A17" s="10" t="s">
        <v>417</v>
      </c>
    </row>
    <row r="18">
      <c r="A18" s="7"/>
    </row>
    <row r="19">
      <c r="A19" s="10" t="s">
        <v>418</v>
      </c>
    </row>
    <row r="20">
      <c r="A20" s="7"/>
    </row>
    <row r="21">
      <c r="A21" s="8" t="s">
        <v>11</v>
      </c>
    </row>
    <row r="22">
      <c r="A22" s="9"/>
    </row>
    <row r="23">
      <c r="A23" s="10" t="s">
        <v>419</v>
      </c>
    </row>
    <row r="24">
      <c r="A24" s="7"/>
    </row>
    <row r="25">
      <c r="A25" s="8" t="s">
        <v>420</v>
      </c>
    </row>
    <row r="26">
      <c r="A26" s="9"/>
    </row>
    <row r="27">
      <c r="A27" s="10" t="s">
        <v>421</v>
      </c>
    </row>
    <row r="28">
      <c r="A28" s="7"/>
    </row>
    <row r="29">
      <c r="A29" s="8" t="s">
        <v>72</v>
      </c>
    </row>
    <row r="30">
      <c r="A30" s="9"/>
    </row>
    <row r="31">
      <c r="A31" s="10" t="s">
        <v>422</v>
      </c>
    </row>
    <row r="32">
      <c r="A32" s="7"/>
    </row>
    <row r="33">
      <c r="A33" s="8" t="s">
        <v>423</v>
      </c>
    </row>
    <row r="34">
      <c r="A34" s="9"/>
    </row>
    <row r="35">
      <c r="A35" s="10" t="s">
        <v>424</v>
      </c>
    </row>
    <row r="36">
      <c r="A36" s="7"/>
    </row>
    <row r="37">
      <c r="A37" s="8" t="s">
        <v>425</v>
      </c>
    </row>
    <row r="38">
      <c r="A38" s="9"/>
    </row>
    <row r="39">
      <c r="A39" s="10" t="s">
        <v>426</v>
      </c>
    </row>
    <row r="40">
      <c r="A40" s="7"/>
    </row>
    <row r="41">
      <c r="A41" s="10" t="s">
        <v>427</v>
      </c>
    </row>
    <row r="42">
      <c r="A42" s="7"/>
    </row>
    <row r="43">
      <c r="A43" s="10" t="s">
        <v>428</v>
      </c>
    </row>
    <row r="44">
      <c r="A44" s="7"/>
    </row>
    <row r="45">
      <c r="A45" s="10" t="s">
        <v>429</v>
      </c>
    </row>
    <row r="46">
      <c r="A46" s="7"/>
    </row>
    <row r="47">
      <c r="A47" s="10" t="s">
        <v>430</v>
      </c>
    </row>
    <row r="48">
      <c r="A48" s="7"/>
    </row>
    <row r="49">
      <c r="A49" s="10" t="s">
        <v>431</v>
      </c>
    </row>
    <row r="50">
      <c r="A50" s="6" t="s">
        <v>432</v>
      </c>
    </row>
    <row r="51">
      <c r="A51" s="11"/>
    </row>
    <row r="52">
      <c r="A52" s="10" t="s">
        <v>433</v>
      </c>
    </row>
    <row r="53">
      <c r="A53" s="7"/>
    </row>
    <row r="54">
      <c r="A54" s="10" t="s">
        <v>434</v>
      </c>
    </row>
    <row r="55">
      <c r="A55" s="7"/>
    </row>
    <row r="56">
      <c r="A56" s="10" t="s">
        <v>435</v>
      </c>
    </row>
    <row r="57">
      <c r="A57" s="7"/>
    </row>
    <row r="58">
      <c r="A58" s="8" t="s">
        <v>436</v>
      </c>
    </row>
    <row r="59">
      <c r="A59" s="9"/>
    </row>
    <row r="60">
      <c r="A60" s="10" t="s">
        <v>437</v>
      </c>
    </row>
    <row r="61">
      <c r="A61" s="7"/>
    </row>
    <row r="62">
      <c r="A62" s="10" t="s">
        <v>438</v>
      </c>
    </row>
    <row r="63">
      <c r="A63" s="7"/>
    </row>
    <row r="64">
      <c r="A64" s="8" t="s">
        <v>24</v>
      </c>
    </row>
    <row r="65">
      <c r="A65" s="9"/>
    </row>
    <row r="66">
      <c r="A66" s="10" t="s">
        <v>439</v>
      </c>
    </row>
    <row r="67">
      <c r="A67" s="7"/>
    </row>
    <row r="68">
      <c r="A68" s="8" t="s">
        <v>440</v>
      </c>
    </row>
    <row r="69">
      <c r="A69" s="9"/>
    </row>
    <row r="70">
      <c r="A70" s="10" t="s">
        <v>441</v>
      </c>
    </row>
    <row r="71">
      <c r="A71" s="7"/>
    </row>
    <row r="72">
      <c r="A72" s="10" t="s">
        <v>442</v>
      </c>
    </row>
    <row r="73">
      <c r="A73" s="7"/>
    </row>
    <row r="74">
      <c r="A74" s="8" t="s">
        <v>80</v>
      </c>
    </row>
    <row r="75">
      <c r="A75" s="9"/>
    </row>
    <row r="76">
      <c r="A76" s="10" t="s">
        <v>443</v>
      </c>
    </row>
    <row r="77">
      <c r="A77" s="7"/>
    </row>
    <row r="78">
      <c r="A78" s="10" t="s">
        <v>444</v>
      </c>
    </row>
    <row r="79">
      <c r="A79" s="7"/>
    </row>
    <row r="80">
      <c r="A80" s="8" t="s">
        <v>67</v>
      </c>
    </row>
    <row r="81">
      <c r="A81" s="9"/>
    </row>
    <row r="82">
      <c r="A82" s="10" t="s">
        <v>445</v>
      </c>
    </row>
    <row r="83">
      <c r="A83" s="7"/>
    </row>
    <row r="84">
      <c r="A84" s="10" t="s">
        <v>446</v>
      </c>
    </row>
    <row r="85">
      <c r="A85" s="7"/>
    </row>
    <row r="86">
      <c r="A86" s="8" t="s">
        <v>110</v>
      </c>
    </row>
    <row r="87">
      <c r="A87" s="9"/>
    </row>
    <row r="88">
      <c r="A88" s="10" t="s">
        <v>447</v>
      </c>
    </row>
    <row r="89">
      <c r="A89" s="7"/>
    </row>
    <row r="90">
      <c r="A90" s="10" t="s">
        <v>448</v>
      </c>
    </row>
    <row r="91">
      <c r="A91" s="7"/>
    </row>
    <row r="92">
      <c r="A92" s="8" t="s">
        <v>223</v>
      </c>
    </row>
    <row r="93">
      <c r="A93" s="9"/>
    </row>
    <row r="94">
      <c r="A94" s="10" t="s">
        <v>449</v>
      </c>
    </row>
    <row r="95">
      <c r="A95" s="7"/>
    </row>
    <row r="96">
      <c r="A96" s="10" t="s">
        <v>450</v>
      </c>
    </row>
    <row r="97">
      <c r="A97" s="7"/>
    </row>
    <row r="98">
      <c r="A98" s="10" t="s">
        <v>451</v>
      </c>
    </row>
    <row r="99">
      <c r="A99" s="7"/>
    </row>
    <row r="100">
      <c r="A100" s="10" t="s">
        <v>452</v>
      </c>
    </row>
    <row r="101">
      <c r="A101" s="7"/>
    </row>
    <row r="102">
      <c r="A102" s="10" t="s">
        <v>453</v>
      </c>
    </row>
    <row r="103">
      <c r="A103" s="7"/>
    </row>
    <row r="104">
      <c r="A104" s="10" t="s">
        <v>431</v>
      </c>
    </row>
    <row r="105">
      <c r="A105" s="11"/>
    </row>
    <row r="106">
      <c r="A106" s="10" t="s">
        <v>454</v>
      </c>
    </row>
    <row r="107">
      <c r="A107" s="7"/>
    </row>
    <row r="108">
      <c r="A108" s="10" t="s">
        <v>455</v>
      </c>
    </row>
    <row r="109">
      <c r="A109" s="7"/>
    </row>
    <row r="110">
      <c r="A110" s="10" t="s">
        <v>456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49.13"/>
    <col customWidth="1" min="2" max="2" width="32.0"/>
    <col customWidth="1" min="3" max="3" width="138.88"/>
    <col customWidth="1" min="4" max="4" width="81.13"/>
    <col customWidth="1" min="7" max="7" width="35.75"/>
    <col customWidth="1" min="8" max="8" width="20.13"/>
    <col customWidth="1" min="10" max="10" width="37.38"/>
    <col customWidth="1" min="12" max="12" width="22.13"/>
    <col customWidth="1" min="13" max="13" width="31.13"/>
  </cols>
  <sheetData>
    <row r="1">
      <c r="A1" s="12" t="s">
        <v>457</v>
      </c>
      <c r="B1" s="13" t="s">
        <v>458</v>
      </c>
      <c r="C1" s="13" t="s">
        <v>459</v>
      </c>
      <c r="D1" s="14" t="s">
        <v>460</v>
      </c>
    </row>
    <row r="2">
      <c r="A2" s="15" t="s">
        <v>60</v>
      </c>
      <c r="B2" s="16" t="s">
        <v>32</v>
      </c>
      <c r="C2" s="16" t="s">
        <v>32</v>
      </c>
      <c r="D2" s="17" t="s">
        <v>32</v>
      </c>
    </row>
    <row r="3">
      <c r="A3" s="18" t="s">
        <v>64</v>
      </c>
      <c r="B3" s="19" t="s">
        <v>32</v>
      </c>
      <c r="C3" s="19" t="s">
        <v>32</v>
      </c>
      <c r="D3" s="20" t="s">
        <v>32</v>
      </c>
      <c r="F3" s="12" t="s">
        <v>461</v>
      </c>
      <c r="G3" s="13" t="s">
        <v>462</v>
      </c>
      <c r="H3" s="21" t="s">
        <v>460</v>
      </c>
      <c r="J3" s="12" t="s">
        <v>461</v>
      </c>
      <c r="K3" s="13" t="s">
        <v>462</v>
      </c>
      <c r="L3" s="21" t="s">
        <v>460</v>
      </c>
      <c r="M3" s="22" t="s">
        <v>463</v>
      </c>
    </row>
    <row r="4">
      <c r="A4" s="15" t="s">
        <v>85</v>
      </c>
      <c r="B4" s="16" t="s">
        <v>32</v>
      </c>
      <c r="C4" s="16" t="s">
        <v>32</v>
      </c>
      <c r="D4" s="17" t="s">
        <v>32</v>
      </c>
      <c r="F4" s="23" t="s">
        <v>32</v>
      </c>
      <c r="G4" s="16">
        <v>9.0</v>
      </c>
      <c r="H4" s="24">
        <f t="shared" ref="H4:H13" si="1">G4/150</f>
        <v>0.06</v>
      </c>
      <c r="J4" s="23" t="s">
        <v>32</v>
      </c>
      <c r="K4" s="16">
        <v>54.0</v>
      </c>
      <c r="L4" s="24">
        <f t="shared" ref="L4:L12" si="2">K4/268</f>
        <v>0.2014925373</v>
      </c>
    </row>
    <row r="5">
      <c r="A5" s="18" t="s">
        <v>134</v>
      </c>
      <c r="B5" s="19" t="s">
        <v>32</v>
      </c>
      <c r="C5" s="19" t="s">
        <v>32</v>
      </c>
      <c r="D5" s="20" t="s">
        <v>32</v>
      </c>
      <c r="F5" s="25" t="s">
        <v>13</v>
      </c>
      <c r="G5" s="19">
        <v>10.0</v>
      </c>
      <c r="H5" s="26">
        <f t="shared" si="1"/>
        <v>0.06666666667</v>
      </c>
      <c r="J5" s="25" t="s">
        <v>13</v>
      </c>
      <c r="K5" s="19">
        <v>46.0</v>
      </c>
      <c r="L5" s="26">
        <f t="shared" si="2"/>
        <v>0.171641791</v>
      </c>
    </row>
    <row r="6">
      <c r="A6" s="15" t="s">
        <v>142</v>
      </c>
      <c r="B6" s="16" t="s">
        <v>32</v>
      </c>
      <c r="C6" s="16" t="s">
        <v>32</v>
      </c>
      <c r="D6" s="17" t="s">
        <v>32</v>
      </c>
      <c r="F6" s="25" t="s">
        <v>223</v>
      </c>
      <c r="G6" s="16">
        <v>1.0</v>
      </c>
      <c r="H6" s="24">
        <f t="shared" si="1"/>
        <v>0.006666666667</v>
      </c>
      <c r="J6" s="25" t="s">
        <v>223</v>
      </c>
      <c r="K6" s="16">
        <v>10.0</v>
      </c>
      <c r="L6" s="24">
        <f t="shared" si="2"/>
        <v>0.03731343284</v>
      </c>
    </row>
    <row r="7">
      <c r="A7" s="18" t="s">
        <v>271</v>
      </c>
      <c r="B7" s="19" t="s">
        <v>32</v>
      </c>
      <c r="C7" s="19" t="s">
        <v>32</v>
      </c>
      <c r="D7" s="20" t="s">
        <v>32</v>
      </c>
      <c r="F7" s="23" t="s">
        <v>6</v>
      </c>
      <c r="G7" s="19">
        <v>19.0</v>
      </c>
      <c r="H7" s="26">
        <f t="shared" si="1"/>
        <v>0.1266666667</v>
      </c>
      <c r="J7" s="25" t="s">
        <v>110</v>
      </c>
      <c r="K7" s="19">
        <v>22.0</v>
      </c>
      <c r="L7" s="26">
        <f t="shared" si="2"/>
        <v>0.08208955224</v>
      </c>
    </row>
    <row r="8">
      <c r="A8" s="15" t="s">
        <v>309</v>
      </c>
      <c r="B8" s="16" t="s">
        <v>32</v>
      </c>
      <c r="C8" s="16" t="s">
        <v>32</v>
      </c>
      <c r="D8" s="17" t="s">
        <v>32</v>
      </c>
      <c r="F8" s="25" t="s">
        <v>110</v>
      </c>
      <c r="G8" s="16">
        <v>2.0</v>
      </c>
      <c r="H8" s="24">
        <f t="shared" si="1"/>
        <v>0.01333333333</v>
      </c>
      <c r="J8" s="25" t="s">
        <v>9</v>
      </c>
      <c r="K8" s="16">
        <v>46.0</v>
      </c>
      <c r="L8" s="24">
        <f t="shared" si="2"/>
        <v>0.171641791</v>
      </c>
    </row>
    <row r="9">
      <c r="A9" s="18" t="s">
        <v>401</v>
      </c>
      <c r="B9" s="19" t="s">
        <v>32</v>
      </c>
      <c r="C9" s="19" t="s">
        <v>32</v>
      </c>
      <c r="D9" s="20" t="s">
        <v>32</v>
      </c>
      <c r="F9" s="25" t="s">
        <v>9</v>
      </c>
      <c r="G9" s="19">
        <v>2.0</v>
      </c>
      <c r="H9" s="26">
        <f t="shared" si="1"/>
        <v>0.01333333333</v>
      </c>
      <c r="J9" s="25" t="s">
        <v>80</v>
      </c>
      <c r="K9" s="19">
        <v>32.0</v>
      </c>
      <c r="L9" s="26">
        <f t="shared" si="2"/>
        <v>0.1194029851</v>
      </c>
    </row>
    <row r="10">
      <c r="A10" s="15" t="s">
        <v>407</v>
      </c>
      <c r="B10" s="16" t="s">
        <v>32</v>
      </c>
      <c r="C10" s="16" t="s">
        <v>32</v>
      </c>
      <c r="D10" s="17" t="s">
        <v>32</v>
      </c>
      <c r="F10" s="25" t="s">
        <v>80</v>
      </c>
      <c r="G10" s="16">
        <v>12.0</v>
      </c>
      <c r="H10" s="24">
        <f t="shared" si="1"/>
        <v>0.08</v>
      </c>
      <c r="J10" s="25" t="s">
        <v>108</v>
      </c>
      <c r="K10" s="16">
        <v>2.0</v>
      </c>
      <c r="L10" s="24">
        <f t="shared" si="2"/>
        <v>0.007462686567</v>
      </c>
    </row>
    <row r="11">
      <c r="A11" s="18" t="s">
        <v>320</v>
      </c>
      <c r="B11" s="19" t="s">
        <v>13</v>
      </c>
      <c r="C11" s="19" t="s">
        <v>13</v>
      </c>
      <c r="D11" s="20" t="s">
        <v>13</v>
      </c>
      <c r="F11" s="25" t="s">
        <v>108</v>
      </c>
      <c r="G11" s="19">
        <v>2.0</v>
      </c>
      <c r="H11" s="26">
        <f t="shared" si="1"/>
        <v>0.01333333333</v>
      </c>
      <c r="J11" s="25" t="s">
        <v>24</v>
      </c>
      <c r="K11" s="19">
        <v>37.0</v>
      </c>
      <c r="L11" s="26">
        <f t="shared" si="2"/>
        <v>0.1380597015</v>
      </c>
    </row>
    <row r="12">
      <c r="A12" s="15" t="s">
        <v>39</v>
      </c>
      <c r="B12" s="16" t="s">
        <v>13</v>
      </c>
      <c r="C12" s="16" t="s">
        <v>13</v>
      </c>
      <c r="D12" s="17" t="s">
        <v>13</v>
      </c>
      <c r="F12" s="25" t="s">
        <v>24</v>
      </c>
      <c r="G12" s="16">
        <v>5.0</v>
      </c>
      <c r="H12" s="24">
        <f t="shared" si="1"/>
        <v>0.03333333333</v>
      </c>
      <c r="J12" s="27" t="s">
        <v>158</v>
      </c>
      <c r="K12" s="28">
        <v>19.0</v>
      </c>
      <c r="L12" s="29">
        <f t="shared" si="2"/>
        <v>0.07089552239</v>
      </c>
    </row>
    <row r="13">
      <c r="A13" s="18" t="s">
        <v>73</v>
      </c>
      <c r="B13" s="19" t="s">
        <v>13</v>
      </c>
      <c r="C13" s="19" t="s">
        <v>13</v>
      </c>
      <c r="D13" s="20" t="s">
        <v>13</v>
      </c>
      <c r="F13" s="30" t="s">
        <v>464</v>
      </c>
      <c r="G13" s="31">
        <v>88.0</v>
      </c>
      <c r="H13" s="32">
        <f t="shared" si="1"/>
        <v>0.5866666667</v>
      </c>
    </row>
    <row r="14">
      <c r="A14" s="15" t="s">
        <v>77</v>
      </c>
      <c r="B14" s="16" t="s">
        <v>13</v>
      </c>
      <c r="C14" s="16" t="s">
        <v>13</v>
      </c>
      <c r="D14" s="17" t="s">
        <v>13</v>
      </c>
    </row>
    <row r="15">
      <c r="A15" s="18" t="s">
        <v>104</v>
      </c>
      <c r="B15" s="19" t="s">
        <v>13</v>
      </c>
      <c r="C15" s="19" t="s">
        <v>13</v>
      </c>
      <c r="D15" s="20" t="s">
        <v>13</v>
      </c>
    </row>
    <row r="16">
      <c r="A16" s="15" t="s">
        <v>145</v>
      </c>
      <c r="B16" s="16" t="s">
        <v>13</v>
      </c>
      <c r="C16" s="16" t="s">
        <v>13</v>
      </c>
      <c r="D16" s="17" t="s">
        <v>13</v>
      </c>
    </row>
    <row r="17">
      <c r="A17" s="18" t="s">
        <v>269</v>
      </c>
      <c r="B17" s="19" t="s">
        <v>13</v>
      </c>
      <c r="C17" s="19" t="s">
        <v>13</v>
      </c>
      <c r="D17" s="20" t="s">
        <v>13</v>
      </c>
    </row>
    <row r="18">
      <c r="A18" s="15" t="s">
        <v>398</v>
      </c>
      <c r="B18" s="16" t="s">
        <v>13</v>
      </c>
      <c r="C18" s="16" t="s">
        <v>13</v>
      </c>
      <c r="D18" s="17" t="s">
        <v>13</v>
      </c>
    </row>
    <row r="19">
      <c r="A19" s="18" t="s">
        <v>409</v>
      </c>
      <c r="B19" s="19" t="s">
        <v>13</v>
      </c>
      <c r="C19" s="19" t="s">
        <v>13</v>
      </c>
      <c r="D19" s="20" t="s">
        <v>13</v>
      </c>
    </row>
    <row r="20">
      <c r="A20" s="15" t="s">
        <v>370</v>
      </c>
      <c r="B20" s="16" t="s">
        <v>13</v>
      </c>
      <c r="C20" s="16" t="s">
        <v>13</v>
      </c>
      <c r="D20" s="17" t="s">
        <v>465</v>
      </c>
    </row>
    <row r="21">
      <c r="A21" s="18" t="s">
        <v>222</v>
      </c>
      <c r="B21" s="19" t="s">
        <v>223</v>
      </c>
      <c r="C21" s="19" t="s">
        <v>223</v>
      </c>
      <c r="D21" s="20" t="s">
        <v>223</v>
      </c>
    </row>
    <row r="22">
      <c r="A22" s="15" t="s">
        <v>44</v>
      </c>
      <c r="B22" s="16" t="s">
        <v>24</v>
      </c>
      <c r="C22" s="16" t="s">
        <v>466</v>
      </c>
      <c r="D22" s="17" t="s">
        <v>467</v>
      </c>
    </row>
    <row r="23">
      <c r="A23" s="18" t="s">
        <v>21</v>
      </c>
      <c r="B23" s="19" t="s">
        <v>13</v>
      </c>
      <c r="C23" s="19" t="s">
        <v>22</v>
      </c>
      <c r="D23" s="20" t="s">
        <v>13</v>
      </c>
    </row>
    <row r="24">
      <c r="A24" s="15" t="s">
        <v>17</v>
      </c>
      <c r="B24" s="16" t="s">
        <v>13</v>
      </c>
      <c r="C24" s="16" t="s">
        <v>18</v>
      </c>
      <c r="D24" s="17" t="s">
        <v>13</v>
      </c>
    </row>
    <row r="25">
      <c r="A25" s="18" t="s">
        <v>12</v>
      </c>
      <c r="B25" s="19" t="s">
        <v>13</v>
      </c>
      <c r="C25" s="19" t="s">
        <v>14</v>
      </c>
      <c r="D25" s="20" t="s">
        <v>13</v>
      </c>
    </row>
    <row r="26">
      <c r="A26" s="15" t="s">
        <v>31</v>
      </c>
      <c r="B26" s="16" t="s">
        <v>32</v>
      </c>
      <c r="C26" s="16" t="s">
        <v>33</v>
      </c>
      <c r="D26" s="17" t="s">
        <v>32</v>
      </c>
    </row>
    <row r="27">
      <c r="A27" s="18" t="s">
        <v>26</v>
      </c>
      <c r="B27" s="19" t="s">
        <v>13</v>
      </c>
      <c r="C27" s="19" t="s">
        <v>27</v>
      </c>
      <c r="D27" s="20" t="s">
        <v>13</v>
      </c>
    </row>
    <row r="28">
      <c r="A28" s="15" t="s">
        <v>94</v>
      </c>
      <c r="B28" s="16" t="s">
        <v>32</v>
      </c>
      <c r="C28" s="16" t="s">
        <v>95</v>
      </c>
      <c r="D28" s="17" t="s">
        <v>32</v>
      </c>
    </row>
    <row r="29">
      <c r="A29" s="18" t="s">
        <v>195</v>
      </c>
      <c r="B29" s="19" t="s">
        <v>13</v>
      </c>
      <c r="C29" s="19" t="s">
        <v>468</v>
      </c>
      <c r="D29" s="20" t="s">
        <v>32</v>
      </c>
    </row>
    <row r="30">
      <c r="A30" s="15" t="s">
        <v>314</v>
      </c>
      <c r="B30" s="16" t="s">
        <v>32</v>
      </c>
      <c r="C30" s="16" t="s">
        <v>315</v>
      </c>
      <c r="D30" s="17" t="s">
        <v>32</v>
      </c>
    </row>
    <row r="31">
      <c r="A31" s="18" t="s">
        <v>358</v>
      </c>
      <c r="B31" s="19" t="s">
        <v>9</v>
      </c>
      <c r="C31" s="19" t="s">
        <v>359</v>
      </c>
      <c r="D31" s="20" t="s">
        <v>9</v>
      </c>
    </row>
    <row r="32">
      <c r="A32" s="15" t="s">
        <v>154</v>
      </c>
      <c r="B32" s="16" t="s">
        <v>32</v>
      </c>
      <c r="C32" s="16" t="s">
        <v>155</v>
      </c>
      <c r="D32" s="17" t="s">
        <v>32</v>
      </c>
    </row>
    <row r="33">
      <c r="A33" s="18" t="s">
        <v>343</v>
      </c>
      <c r="B33" s="19" t="s">
        <v>80</v>
      </c>
      <c r="C33" s="19" t="s">
        <v>469</v>
      </c>
      <c r="D33" s="20" t="s">
        <v>80</v>
      </c>
    </row>
    <row r="34">
      <c r="A34" s="15" t="s">
        <v>356</v>
      </c>
      <c r="B34" s="16" t="s">
        <v>32</v>
      </c>
      <c r="C34" s="16" t="s">
        <v>163</v>
      </c>
      <c r="D34" s="17" t="s">
        <v>32</v>
      </c>
    </row>
    <row r="35">
      <c r="A35" s="18" t="s">
        <v>162</v>
      </c>
      <c r="B35" s="19" t="s">
        <v>80</v>
      </c>
      <c r="C35" s="19" t="s">
        <v>470</v>
      </c>
      <c r="D35" s="20" t="s">
        <v>80</v>
      </c>
    </row>
    <row r="36">
      <c r="A36" s="15" t="s">
        <v>138</v>
      </c>
      <c r="B36" s="16" t="s">
        <v>32</v>
      </c>
      <c r="C36" s="16" t="s">
        <v>139</v>
      </c>
      <c r="D36" s="17" t="s">
        <v>32</v>
      </c>
    </row>
    <row r="37">
      <c r="A37" s="18" t="s">
        <v>87</v>
      </c>
      <c r="B37" s="19" t="s">
        <v>32</v>
      </c>
      <c r="C37" s="19" t="s">
        <v>88</v>
      </c>
      <c r="D37" s="20" t="s">
        <v>13</v>
      </c>
    </row>
    <row r="38">
      <c r="A38" s="15" t="s">
        <v>109</v>
      </c>
      <c r="B38" s="16" t="s">
        <v>32</v>
      </c>
      <c r="C38" s="16" t="s">
        <v>88</v>
      </c>
      <c r="D38" s="17" t="s">
        <v>13</v>
      </c>
    </row>
    <row r="39">
      <c r="A39" s="18" t="s">
        <v>256</v>
      </c>
      <c r="B39" s="19" t="s">
        <v>13</v>
      </c>
      <c r="C39" s="19" t="s">
        <v>471</v>
      </c>
      <c r="D39" s="20" t="s">
        <v>13</v>
      </c>
    </row>
    <row r="40">
      <c r="A40" s="15" t="s">
        <v>286</v>
      </c>
      <c r="B40" s="16" t="s">
        <v>13</v>
      </c>
      <c r="C40" s="16" t="s">
        <v>472</v>
      </c>
      <c r="D40" s="17" t="s">
        <v>13</v>
      </c>
    </row>
    <row r="41">
      <c r="A41" s="18" t="s">
        <v>333</v>
      </c>
      <c r="B41" s="19" t="s">
        <v>110</v>
      </c>
      <c r="C41" s="19" t="s">
        <v>334</v>
      </c>
      <c r="D41" s="20" t="s">
        <v>13</v>
      </c>
    </row>
    <row r="42">
      <c r="A42" s="15" t="s">
        <v>380</v>
      </c>
      <c r="B42" s="16" t="s">
        <v>32</v>
      </c>
      <c r="C42" s="16" t="s">
        <v>381</v>
      </c>
      <c r="D42" s="17" t="s">
        <v>32</v>
      </c>
    </row>
    <row r="43">
      <c r="A43" s="18" t="s">
        <v>172</v>
      </c>
      <c r="B43" s="19" t="s">
        <v>32</v>
      </c>
      <c r="C43" s="19" t="s">
        <v>473</v>
      </c>
      <c r="D43" s="20" t="s">
        <v>32</v>
      </c>
    </row>
    <row r="44">
      <c r="A44" s="15" t="s">
        <v>42</v>
      </c>
      <c r="B44" s="16" t="s">
        <v>13</v>
      </c>
      <c r="C44" s="16" t="s">
        <v>43</v>
      </c>
      <c r="D44" s="17" t="s">
        <v>13</v>
      </c>
    </row>
    <row r="45">
      <c r="A45" s="18" t="s">
        <v>266</v>
      </c>
      <c r="B45" s="19" t="s">
        <v>13</v>
      </c>
      <c r="C45" s="19" t="s">
        <v>267</v>
      </c>
      <c r="D45" s="20" t="s">
        <v>13</v>
      </c>
    </row>
    <row r="46">
      <c r="A46" s="15" t="s">
        <v>263</v>
      </c>
      <c r="B46" s="16" t="s">
        <v>32</v>
      </c>
      <c r="C46" s="16" t="s">
        <v>264</v>
      </c>
      <c r="D46" s="17" t="s">
        <v>32</v>
      </c>
    </row>
    <row r="47">
      <c r="A47" s="18" t="s">
        <v>166</v>
      </c>
      <c r="B47" s="19" t="s">
        <v>32</v>
      </c>
      <c r="C47" s="19" t="s">
        <v>167</v>
      </c>
      <c r="D47" s="20" t="s">
        <v>13</v>
      </c>
    </row>
    <row r="48">
      <c r="A48" s="15" t="s">
        <v>198</v>
      </c>
      <c r="B48" s="16" t="s">
        <v>67</v>
      </c>
      <c r="C48" s="16" t="s">
        <v>474</v>
      </c>
      <c r="D48" s="17" t="s">
        <v>13</v>
      </c>
    </row>
    <row r="49">
      <c r="A49" s="18" t="s">
        <v>324</v>
      </c>
      <c r="B49" s="19" t="s">
        <v>13</v>
      </c>
      <c r="C49" s="19" t="s">
        <v>325</v>
      </c>
      <c r="D49" s="20" t="s">
        <v>13</v>
      </c>
    </row>
    <row r="50">
      <c r="A50" s="15" t="s">
        <v>280</v>
      </c>
      <c r="B50" s="16" t="s">
        <v>13</v>
      </c>
      <c r="C50" s="16" t="s">
        <v>475</v>
      </c>
      <c r="D50" s="17" t="s">
        <v>13</v>
      </c>
    </row>
    <row r="51">
      <c r="A51" s="18" t="s">
        <v>99</v>
      </c>
      <c r="B51" s="19" t="s">
        <v>67</v>
      </c>
      <c r="C51" s="19" t="s">
        <v>100</v>
      </c>
      <c r="D51" s="20" t="s">
        <v>13</v>
      </c>
    </row>
    <row r="52">
      <c r="A52" s="15" t="s">
        <v>303</v>
      </c>
      <c r="B52" s="16" t="s">
        <v>13</v>
      </c>
      <c r="C52" s="16" t="s">
        <v>304</v>
      </c>
      <c r="D52" s="17" t="s">
        <v>13</v>
      </c>
    </row>
    <row r="53">
      <c r="A53" s="18" t="s">
        <v>176</v>
      </c>
      <c r="B53" s="19" t="s">
        <v>13</v>
      </c>
      <c r="C53" s="19" t="s">
        <v>177</v>
      </c>
      <c r="D53" s="20" t="s">
        <v>13</v>
      </c>
    </row>
    <row r="54">
      <c r="A54" s="15" t="s">
        <v>179</v>
      </c>
      <c r="B54" s="16" t="s">
        <v>476</v>
      </c>
      <c r="C54" s="16" t="s">
        <v>177</v>
      </c>
      <c r="D54" s="17" t="s">
        <v>13</v>
      </c>
    </row>
    <row r="55">
      <c r="A55" s="18" t="s">
        <v>187</v>
      </c>
      <c r="B55" s="19" t="s">
        <v>13</v>
      </c>
      <c r="C55" s="19" t="s">
        <v>177</v>
      </c>
      <c r="D55" s="20" t="s">
        <v>13</v>
      </c>
    </row>
    <row r="56">
      <c r="A56" s="15" t="s">
        <v>205</v>
      </c>
      <c r="B56" s="16" t="s">
        <v>13</v>
      </c>
      <c r="C56" s="16" t="s">
        <v>206</v>
      </c>
      <c r="D56" s="17" t="s">
        <v>13</v>
      </c>
    </row>
    <row r="57">
      <c r="A57" s="18" t="s">
        <v>36</v>
      </c>
      <c r="B57" s="19" t="s">
        <v>13</v>
      </c>
      <c r="C57" s="19" t="s">
        <v>37</v>
      </c>
      <c r="D57" s="20" t="s">
        <v>13</v>
      </c>
    </row>
    <row r="58">
      <c r="A58" s="15" t="s">
        <v>300</v>
      </c>
      <c r="B58" s="16" t="s">
        <v>223</v>
      </c>
      <c r="C58" s="16" t="s">
        <v>477</v>
      </c>
      <c r="D58" s="17" t="s">
        <v>13</v>
      </c>
    </row>
    <row r="59">
      <c r="A59" s="18" t="s">
        <v>376</v>
      </c>
      <c r="B59" s="19" t="s">
        <v>32</v>
      </c>
      <c r="C59" s="19" t="s">
        <v>377</v>
      </c>
      <c r="D59" s="20" t="s">
        <v>13</v>
      </c>
    </row>
    <row r="60">
      <c r="A60" s="15" t="s">
        <v>124</v>
      </c>
      <c r="B60" s="16" t="s">
        <v>24</v>
      </c>
      <c r="C60" s="16" t="s">
        <v>125</v>
      </c>
      <c r="D60" s="17" t="s">
        <v>13</v>
      </c>
    </row>
    <row r="61">
      <c r="A61" s="18" t="s">
        <v>278</v>
      </c>
      <c r="B61" s="19" t="s">
        <v>32</v>
      </c>
      <c r="C61" s="19" t="s">
        <v>478</v>
      </c>
      <c r="D61" s="20" t="s">
        <v>32</v>
      </c>
    </row>
    <row r="62">
      <c r="A62" s="15" t="s">
        <v>57</v>
      </c>
      <c r="B62" s="16" t="s">
        <v>13</v>
      </c>
      <c r="C62" s="16" t="s">
        <v>479</v>
      </c>
      <c r="D62" s="17" t="s">
        <v>13</v>
      </c>
    </row>
    <row r="63">
      <c r="A63" s="18" t="s">
        <v>91</v>
      </c>
      <c r="B63" s="19" t="s">
        <v>32</v>
      </c>
      <c r="C63" s="19" t="s">
        <v>92</v>
      </c>
      <c r="D63" s="20" t="s">
        <v>67</v>
      </c>
    </row>
    <row r="64">
      <c r="A64" s="15" t="s">
        <v>66</v>
      </c>
      <c r="B64" s="16" t="s">
        <v>67</v>
      </c>
      <c r="C64" s="16" t="s">
        <v>68</v>
      </c>
      <c r="D64" s="17" t="s">
        <v>67</v>
      </c>
    </row>
    <row r="65">
      <c r="A65" s="18" t="s">
        <v>395</v>
      </c>
      <c r="B65" s="19" t="s">
        <v>223</v>
      </c>
      <c r="C65" s="19" t="s">
        <v>480</v>
      </c>
      <c r="D65" s="20" t="s">
        <v>223</v>
      </c>
    </row>
    <row r="66">
      <c r="A66" s="15" t="s">
        <v>151</v>
      </c>
      <c r="B66" s="16" t="s">
        <v>67</v>
      </c>
      <c r="C66" s="16" t="s">
        <v>152</v>
      </c>
      <c r="D66" s="17" t="s">
        <v>67</v>
      </c>
    </row>
    <row r="67">
      <c r="A67" s="18" t="s">
        <v>292</v>
      </c>
      <c r="B67" s="19" t="s">
        <v>13</v>
      </c>
      <c r="C67" s="19" t="s">
        <v>481</v>
      </c>
      <c r="D67" s="20" t="s">
        <v>67</v>
      </c>
    </row>
    <row r="68">
      <c r="A68" s="15" t="s">
        <v>392</v>
      </c>
      <c r="B68" s="16" t="s">
        <v>110</v>
      </c>
      <c r="C68" s="16" t="s">
        <v>482</v>
      </c>
      <c r="D68" s="17" t="s">
        <v>110</v>
      </c>
    </row>
    <row r="69">
      <c r="A69" s="18" t="s">
        <v>311</v>
      </c>
      <c r="B69" s="19" t="s">
        <v>80</v>
      </c>
      <c r="C69" s="19" t="s">
        <v>483</v>
      </c>
      <c r="D69" s="20" t="s">
        <v>110</v>
      </c>
    </row>
    <row r="70">
      <c r="A70" s="15" t="s">
        <v>53</v>
      </c>
      <c r="B70" s="16" t="s">
        <v>32</v>
      </c>
      <c r="C70" s="16" t="s">
        <v>54</v>
      </c>
      <c r="D70" s="17" t="s">
        <v>110</v>
      </c>
    </row>
    <row r="71">
      <c r="A71" s="18" t="s">
        <v>184</v>
      </c>
      <c r="B71" s="19" t="s">
        <v>32</v>
      </c>
      <c r="C71" s="19" t="s">
        <v>185</v>
      </c>
      <c r="D71" s="20" t="s">
        <v>110</v>
      </c>
    </row>
    <row r="72">
      <c r="A72" s="15" t="s">
        <v>117</v>
      </c>
      <c r="B72" s="16" t="s">
        <v>13</v>
      </c>
      <c r="C72" s="16" t="s">
        <v>484</v>
      </c>
      <c r="D72" s="17" t="s">
        <v>110</v>
      </c>
    </row>
    <row r="73">
      <c r="A73" s="18" t="s">
        <v>243</v>
      </c>
      <c r="B73" s="19" t="s">
        <v>67</v>
      </c>
      <c r="C73" s="19" t="s">
        <v>244</v>
      </c>
      <c r="D73" s="20" t="s">
        <v>110</v>
      </c>
    </row>
    <row r="74">
      <c r="A74" s="15" t="s">
        <v>364</v>
      </c>
      <c r="B74" s="16" t="s">
        <v>110</v>
      </c>
      <c r="C74" s="16" t="s">
        <v>365</v>
      </c>
      <c r="D74" s="17" t="s">
        <v>110</v>
      </c>
    </row>
    <row r="75">
      <c r="A75" s="18" t="s">
        <v>259</v>
      </c>
      <c r="B75" s="19" t="s">
        <v>9</v>
      </c>
      <c r="C75" s="19" t="s">
        <v>485</v>
      </c>
      <c r="D75" s="20" t="s">
        <v>9</v>
      </c>
    </row>
    <row r="76">
      <c r="A76" s="15" t="s">
        <v>274</v>
      </c>
      <c r="B76" s="16" t="s">
        <v>32</v>
      </c>
      <c r="C76" s="16" t="s">
        <v>275</v>
      </c>
      <c r="D76" s="17" t="s">
        <v>32</v>
      </c>
    </row>
    <row r="77">
      <c r="A77" s="18" t="s">
        <v>388</v>
      </c>
      <c r="B77" s="19" t="s">
        <v>32</v>
      </c>
      <c r="C77" s="19" t="s">
        <v>389</v>
      </c>
      <c r="D77" s="20" t="s">
        <v>32</v>
      </c>
    </row>
    <row r="78">
      <c r="A78" s="15" t="s">
        <v>148</v>
      </c>
      <c r="B78" s="16" t="s">
        <v>9</v>
      </c>
      <c r="C78" s="16" t="s">
        <v>149</v>
      </c>
      <c r="D78" s="17" t="s">
        <v>9</v>
      </c>
    </row>
    <row r="79">
      <c r="A79" s="18" t="s">
        <v>346</v>
      </c>
      <c r="B79" s="19" t="s">
        <v>32</v>
      </c>
      <c r="C79" s="19" t="s">
        <v>486</v>
      </c>
      <c r="D79" s="20" t="s">
        <v>80</v>
      </c>
    </row>
    <row r="80">
      <c r="A80" s="15" t="s">
        <v>367</v>
      </c>
      <c r="B80" s="16" t="s">
        <v>32</v>
      </c>
      <c r="C80" s="16" t="s">
        <v>368</v>
      </c>
      <c r="D80" s="17" t="s">
        <v>80</v>
      </c>
    </row>
    <row r="81">
      <c r="A81" s="18" t="s">
        <v>361</v>
      </c>
      <c r="B81" s="19" t="s">
        <v>9</v>
      </c>
      <c r="C81" s="19" t="s">
        <v>487</v>
      </c>
      <c r="D81" s="20" t="s">
        <v>80</v>
      </c>
    </row>
    <row r="82">
      <c r="A82" s="15" t="s">
        <v>372</v>
      </c>
      <c r="B82" s="16" t="s">
        <v>32</v>
      </c>
      <c r="C82" s="16" t="s">
        <v>488</v>
      </c>
      <c r="D82" s="17" t="s">
        <v>80</v>
      </c>
    </row>
    <row r="83">
      <c r="A83" s="18" t="s">
        <v>248</v>
      </c>
      <c r="B83" s="19" t="s">
        <v>13</v>
      </c>
      <c r="C83" s="19" t="s">
        <v>489</v>
      </c>
      <c r="D83" s="20" t="s">
        <v>13</v>
      </c>
    </row>
    <row r="84">
      <c r="A84" s="15" t="s">
        <v>226</v>
      </c>
      <c r="B84" s="16" t="s">
        <v>13</v>
      </c>
      <c r="C84" s="16" t="s">
        <v>227</v>
      </c>
      <c r="D84" s="17" t="s">
        <v>13</v>
      </c>
    </row>
    <row r="85">
      <c r="A85" s="18" t="s">
        <v>82</v>
      </c>
      <c r="B85" s="19" t="s">
        <v>13</v>
      </c>
      <c r="C85" s="19" t="s">
        <v>83</v>
      </c>
      <c r="D85" s="20" t="s">
        <v>13</v>
      </c>
    </row>
    <row r="86">
      <c r="A86" s="15" t="s">
        <v>384</v>
      </c>
      <c r="B86" s="16" t="s">
        <v>67</v>
      </c>
      <c r="C86" s="16" t="s">
        <v>490</v>
      </c>
      <c r="D86" s="17" t="s">
        <v>80</v>
      </c>
    </row>
    <row r="87">
      <c r="A87" s="18" t="s">
        <v>351</v>
      </c>
      <c r="B87" s="19" t="s">
        <v>80</v>
      </c>
      <c r="C87" s="19" t="s">
        <v>491</v>
      </c>
      <c r="D87" s="20" t="s">
        <v>80</v>
      </c>
    </row>
    <row r="88">
      <c r="A88" s="15" t="s">
        <v>233</v>
      </c>
      <c r="B88" s="16" t="s">
        <v>67</v>
      </c>
      <c r="C88" s="16" t="s">
        <v>234</v>
      </c>
      <c r="D88" s="17" t="s">
        <v>67</v>
      </c>
    </row>
    <row r="89">
      <c r="A89" s="18" t="s">
        <v>289</v>
      </c>
      <c r="B89" s="19" t="s">
        <v>80</v>
      </c>
      <c r="C89" s="19" t="s">
        <v>290</v>
      </c>
      <c r="D89" s="20" t="s">
        <v>80</v>
      </c>
    </row>
    <row r="90">
      <c r="A90" s="15" t="s">
        <v>230</v>
      </c>
      <c r="B90" s="16" t="s">
        <v>67</v>
      </c>
      <c r="C90" s="16" t="s">
        <v>492</v>
      </c>
      <c r="D90" s="17" t="s">
        <v>80</v>
      </c>
    </row>
    <row r="91">
      <c r="A91" s="18" t="s">
        <v>339</v>
      </c>
      <c r="B91" s="19" t="s">
        <v>32</v>
      </c>
      <c r="C91" s="19" t="s">
        <v>340</v>
      </c>
      <c r="D91" s="20" t="s">
        <v>80</v>
      </c>
    </row>
    <row r="92">
      <c r="A92" s="15" t="s">
        <v>235</v>
      </c>
      <c r="B92" s="16" t="s">
        <v>80</v>
      </c>
      <c r="C92" s="16" t="s">
        <v>236</v>
      </c>
      <c r="D92" s="17" t="s">
        <v>80</v>
      </c>
    </row>
    <row r="93">
      <c r="A93" s="18" t="s">
        <v>192</v>
      </c>
      <c r="B93" s="19" t="s">
        <v>24</v>
      </c>
      <c r="C93" s="19" t="s">
        <v>193</v>
      </c>
      <c r="D93" s="20" t="s">
        <v>80</v>
      </c>
    </row>
    <row r="94">
      <c r="A94" s="15" t="s">
        <v>298</v>
      </c>
      <c r="B94" s="16" t="s">
        <v>80</v>
      </c>
      <c r="C94" s="16" t="s">
        <v>193</v>
      </c>
      <c r="D94" s="17" t="s">
        <v>80</v>
      </c>
    </row>
    <row r="95">
      <c r="A95" s="18" t="s">
        <v>306</v>
      </c>
      <c r="B95" s="19" t="s">
        <v>80</v>
      </c>
      <c r="C95" s="19" t="s">
        <v>307</v>
      </c>
      <c r="D95" s="20" t="s">
        <v>80</v>
      </c>
    </row>
    <row r="96">
      <c r="A96" s="15" t="s">
        <v>329</v>
      </c>
      <c r="B96" s="16" t="s">
        <v>80</v>
      </c>
      <c r="C96" s="16" t="s">
        <v>330</v>
      </c>
      <c r="D96" s="17" t="s">
        <v>80</v>
      </c>
    </row>
    <row r="97">
      <c r="A97" s="18" t="s">
        <v>211</v>
      </c>
      <c r="B97" s="19" t="s">
        <v>24</v>
      </c>
      <c r="C97" s="19" t="s">
        <v>212</v>
      </c>
      <c r="D97" s="20" t="s">
        <v>24</v>
      </c>
    </row>
    <row r="98">
      <c r="A98" s="15" t="s">
        <v>129</v>
      </c>
      <c r="B98" s="16" t="s">
        <v>24</v>
      </c>
      <c r="C98" s="16" t="s">
        <v>130</v>
      </c>
      <c r="D98" s="17" t="s">
        <v>24</v>
      </c>
    </row>
    <row r="99">
      <c r="A99" s="18" t="s">
        <v>181</v>
      </c>
      <c r="B99" s="19" t="s">
        <v>13</v>
      </c>
      <c r="C99" s="19" t="s">
        <v>493</v>
      </c>
      <c r="D99" s="20" t="s">
        <v>24</v>
      </c>
    </row>
    <row r="100">
      <c r="A100" s="15" t="s">
        <v>120</v>
      </c>
      <c r="B100" s="16" t="s">
        <v>24</v>
      </c>
      <c r="C100" s="16" t="s">
        <v>121</v>
      </c>
      <c r="D100" s="17" t="s">
        <v>24</v>
      </c>
    </row>
    <row r="101">
      <c r="A101" s="18" t="s">
        <v>295</v>
      </c>
      <c r="B101" s="19" t="s">
        <v>24</v>
      </c>
      <c r="C101" s="19" t="s">
        <v>296</v>
      </c>
      <c r="D101" s="20" t="s">
        <v>24</v>
      </c>
    </row>
    <row r="102">
      <c r="A102" s="15" t="s">
        <v>208</v>
      </c>
      <c r="B102" s="16" t="s">
        <v>24</v>
      </c>
      <c r="C102" s="16" t="s">
        <v>209</v>
      </c>
      <c r="D102" s="17" t="s">
        <v>24</v>
      </c>
    </row>
    <row r="103">
      <c r="A103" s="18" t="s">
        <v>114</v>
      </c>
      <c r="B103" s="19" t="s">
        <v>24</v>
      </c>
      <c r="C103" s="19" t="s">
        <v>115</v>
      </c>
      <c r="D103" s="20" t="s">
        <v>24</v>
      </c>
    </row>
    <row r="104">
      <c r="A104" s="15" t="s">
        <v>49</v>
      </c>
      <c r="B104" s="16" t="s">
        <v>24</v>
      </c>
      <c r="C104" s="16" t="s">
        <v>494</v>
      </c>
      <c r="D104" s="17" t="s">
        <v>24</v>
      </c>
    </row>
    <row r="105">
      <c r="A105" s="18" t="s">
        <v>175</v>
      </c>
      <c r="B105" s="19" t="s">
        <v>32</v>
      </c>
      <c r="C105" s="19" t="s">
        <v>495</v>
      </c>
      <c r="D105" s="20" t="s">
        <v>32</v>
      </c>
    </row>
    <row r="106">
      <c r="A106" s="15" t="s">
        <v>157</v>
      </c>
      <c r="B106" s="16" t="s">
        <v>32</v>
      </c>
      <c r="C106" s="16" t="s">
        <v>496</v>
      </c>
      <c r="D106" s="17" t="s">
        <v>80</v>
      </c>
    </row>
    <row r="107">
      <c r="A107" s="18" t="s">
        <v>189</v>
      </c>
      <c r="B107" s="19" t="s">
        <v>67</v>
      </c>
      <c r="C107" s="19" t="s">
        <v>497</v>
      </c>
      <c r="D107" s="20" t="s">
        <v>67</v>
      </c>
    </row>
    <row r="108">
      <c r="A108" s="15" t="s">
        <v>353</v>
      </c>
      <c r="B108" s="16" t="s">
        <v>80</v>
      </c>
      <c r="C108" s="16" t="s">
        <v>498</v>
      </c>
      <c r="D108" s="17" t="s">
        <v>80</v>
      </c>
    </row>
    <row r="109">
      <c r="A109" s="18" t="s">
        <v>348</v>
      </c>
      <c r="B109" s="19" t="s">
        <v>32</v>
      </c>
      <c r="C109" s="19" t="s">
        <v>499</v>
      </c>
      <c r="D109" s="20" t="s">
        <v>24</v>
      </c>
    </row>
    <row r="110">
      <c r="A110" s="15"/>
      <c r="B110" s="16" t="s">
        <v>6</v>
      </c>
      <c r="C110" s="16" t="s">
        <v>6</v>
      </c>
      <c r="D110" s="17" t="s">
        <v>6</v>
      </c>
    </row>
    <row r="111">
      <c r="A111" s="18" t="s">
        <v>47</v>
      </c>
      <c r="B111" s="19" t="s">
        <v>7</v>
      </c>
      <c r="C111" s="19" t="s">
        <v>6</v>
      </c>
      <c r="D111" s="20" t="s">
        <v>6</v>
      </c>
    </row>
    <row r="112">
      <c r="A112" s="15" t="s">
        <v>62</v>
      </c>
      <c r="B112" s="16" t="s">
        <v>7</v>
      </c>
      <c r="C112" s="16" t="s">
        <v>6</v>
      </c>
      <c r="D112" s="17" t="s">
        <v>6</v>
      </c>
    </row>
    <row r="113">
      <c r="A113" s="18" t="s">
        <v>75</v>
      </c>
      <c r="B113" s="19" t="s">
        <v>7</v>
      </c>
      <c r="C113" s="19" t="s">
        <v>6</v>
      </c>
      <c r="D113" s="20" t="s">
        <v>6</v>
      </c>
    </row>
    <row r="114">
      <c r="A114" s="15" t="s">
        <v>97</v>
      </c>
      <c r="B114" s="16" t="s">
        <v>7</v>
      </c>
      <c r="C114" s="16" t="s">
        <v>6</v>
      </c>
      <c r="D114" s="17" t="s">
        <v>6</v>
      </c>
    </row>
    <row r="115">
      <c r="A115" s="18" t="s">
        <v>102</v>
      </c>
      <c r="B115" s="19" t="s">
        <v>7</v>
      </c>
      <c r="C115" s="19" t="s">
        <v>6</v>
      </c>
      <c r="D115" s="20" t="s">
        <v>6</v>
      </c>
    </row>
    <row r="116">
      <c r="A116" s="15" t="s">
        <v>102</v>
      </c>
      <c r="B116" s="16" t="s">
        <v>7</v>
      </c>
      <c r="C116" s="16" t="s">
        <v>6</v>
      </c>
      <c r="D116" s="17" t="s">
        <v>6</v>
      </c>
    </row>
    <row r="117">
      <c r="A117" s="18" t="s">
        <v>220</v>
      </c>
      <c r="B117" s="19" t="s">
        <v>7</v>
      </c>
      <c r="C117" s="19" t="s">
        <v>6</v>
      </c>
      <c r="D117" s="20" t="s">
        <v>6</v>
      </c>
    </row>
    <row r="118">
      <c r="A118" s="15" t="s">
        <v>102</v>
      </c>
      <c r="B118" s="16" t="s">
        <v>7</v>
      </c>
      <c r="C118" s="16" t="s">
        <v>6</v>
      </c>
      <c r="D118" s="17" t="s">
        <v>6</v>
      </c>
    </row>
    <row r="119">
      <c r="A119" s="18" t="s">
        <v>246</v>
      </c>
      <c r="B119" s="19" t="s">
        <v>7</v>
      </c>
      <c r="C119" s="19" t="s">
        <v>6</v>
      </c>
      <c r="D119" s="20" t="s">
        <v>6</v>
      </c>
    </row>
    <row r="120">
      <c r="A120" s="15" t="s">
        <v>254</v>
      </c>
      <c r="B120" s="16" t="s">
        <v>7</v>
      </c>
      <c r="C120" s="16" t="s">
        <v>6</v>
      </c>
      <c r="D120" s="17" t="s">
        <v>6</v>
      </c>
    </row>
    <row r="121">
      <c r="A121" s="18" t="s">
        <v>102</v>
      </c>
      <c r="B121" s="19" t="s">
        <v>7</v>
      </c>
      <c r="C121" s="19" t="s">
        <v>6</v>
      </c>
      <c r="D121" s="20" t="s">
        <v>6</v>
      </c>
    </row>
    <row r="122">
      <c r="A122" s="15" t="s">
        <v>318</v>
      </c>
      <c r="B122" s="16" t="s">
        <v>7</v>
      </c>
      <c r="C122" s="16" t="s">
        <v>6</v>
      </c>
      <c r="D122" s="17" t="s">
        <v>6</v>
      </c>
    </row>
    <row r="123">
      <c r="A123" s="18" t="s">
        <v>326</v>
      </c>
      <c r="B123" s="19" t="s">
        <v>7</v>
      </c>
      <c r="C123" s="19" t="s">
        <v>6</v>
      </c>
      <c r="D123" s="20" t="s">
        <v>6</v>
      </c>
    </row>
    <row r="124">
      <c r="A124" s="15" t="s">
        <v>62</v>
      </c>
      <c r="B124" s="16" t="s">
        <v>7</v>
      </c>
      <c r="C124" s="16" t="s">
        <v>6</v>
      </c>
      <c r="D124" s="17" t="s">
        <v>6</v>
      </c>
    </row>
    <row r="125">
      <c r="A125" s="18" t="s">
        <v>62</v>
      </c>
      <c r="B125" s="19" t="s">
        <v>7</v>
      </c>
      <c r="C125" s="19" t="s">
        <v>6</v>
      </c>
      <c r="D125" s="20" t="s">
        <v>6</v>
      </c>
    </row>
    <row r="126">
      <c r="A126" s="15"/>
      <c r="B126" s="16" t="s">
        <v>7</v>
      </c>
      <c r="C126" s="16" t="s">
        <v>6</v>
      </c>
      <c r="D126" s="17" t="s">
        <v>6</v>
      </c>
    </row>
    <row r="127">
      <c r="A127" s="18" t="s">
        <v>405</v>
      </c>
      <c r="B127" s="19" t="s">
        <v>7</v>
      </c>
      <c r="C127" s="19" t="s">
        <v>6</v>
      </c>
      <c r="D127" s="20" t="s">
        <v>6</v>
      </c>
    </row>
    <row r="128">
      <c r="A128" s="15" t="s">
        <v>241</v>
      </c>
      <c r="B128" s="16" t="s">
        <v>7</v>
      </c>
      <c r="C128" s="16" t="s">
        <v>6</v>
      </c>
      <c r="D128" s="17" t="s">
        <v>242</v>
      </c>
    </row>
    <row r="129">
      <c r="A129" s="18" t="s">
        <v>112</v>
      </c>
      <c r="B129" s="19" t="s">
        <v>110</v>
      </c>
      <c r="C129" s="19" t="s">
        <v>110</v>
      </c>
      <c r="D129" s="20" t="s">
        <v>110</v>
      </c>
    </row>
    <row r="130">
      <c r="A130" s="15" t="s">
        <v>336</v>
      </c>
      <c r="B130" s="16" t="s">
        <v>110</v>
      </c>
      <c r="C130" s="16" t="s">
        <v>110</v>
      </c>
      <c r="D130" s="17" t="s">
        <v>110</v>
      </c>
    </row>
    <row r="131">
      <c r="A131" s="18" t="s">
        <v>8</v>
      </c>
      <c r="B131" s="19" t="s">
        <v>9</v>
      </c>
      <c r="C131" s="19" t="s">
        <v>9</v>
      </c>
      <c r="D131" s="20" t="s">
        <v>9</v>
      </c>
    </row>
    <row r="132">
      <c r="A132" s="15" t="s">
        <v>374</v>
      </c>
      <c r="B132" s="16" t="s">
        <v>9</v>
      </c>
      <c r="C132" s="16" t="s">
        <v>9</v>
      </c>
      <c r="D132" s="17" t="s">
        <v>500</v>
      </c>
    </row>
    <row r="133">
      <c r="A133" s="18" t="s">
        <v>219</v>
      </c>
      <c r="B133" s="19" t="s">
        <v>80</v>
      </c>
      <c r="C133" s="19" t="s">
        <v>80</v>
      </c>
      <c r="D133" s="20" t="s">
        <v>80</v>
      </c>
    </row>
    <row r="134">
      <c r="A134" s="15" t="s">
        <v>79</v>
      </c>
      <c r="B134" s="16" t="s">
        <v>80</v>
      </c>
      <c r="C134" s="16" t="s">
        <v>80</v>
      </c>
      <c r="D134" s="17" t="s">
        <v>80</v>
      </c>
    </row>
    <row r="135">
      <c r="A135" s="18" t="s">
        <v>127</v>
      </c>
      <c r="B135" s="19" t="s">
        <v>80</v>
      </c>
      <c r="C135" s="19" t="s">
        <v>80</v>
      </c>
      <c r="D135" s="20" t="s">
        <v>80</v>
      </c>
    </row>
    <row r="136">
      <c r="A136" s="15" t="s">
        <v>136</v>
      </c>
      <c r="B136" s="16" t="s">
        <v>80</v>
      </c>
      <c r="C136" s="16" t="s">
        <v>80</v>
      </c>
      <c r="D136" s="17" t="s">
        <v>80</v>
      </c>
    </row>
    <row r="137">
      <c r="A137" s="18" t="s">
        <v>141</v>
      </c>
      <c r="B137" s="19" t="s">
        <v>80</v>
      </c>
      <c r="C137" s="19" t="s">
        <v>80</v>
      </c>
      <c r="D137" s="20" t="s">
        <v>80</v>
      </c>
    </row>
    <row r="138">
      <c r="A138" s="15" t="s">
        <v>160</v>
      </c>
      <c r="B138" s="16" t="s">
        <v>80</v>
      </c>
      <c r="C138" s="16" t="s">
        <v>80</v>
      </c>
      <c r="D138" s="17" t="s">
        <v>80</v>
      </c>
    </row>
    <row r="139">
      <c r="A139" s="18" t="s">
        <v>217</v>
      </c>
      <c r="B139" s="19" t="s">
        <v>80</v>
      </c>
      <c r="C139" s="19" t="s">
        <v>80</v>
      </c>
      <c r="D139" s="20" t="s">
        <v>80</v>
      </c>
    </row>
    <row r="140">
      <c r="A140" s="15" t="s">
        <v>252</v>
      </c>
      <c r="B140" s="16" t="s">
        <v>80</v>
      </c>
      <c r="C140" s="16" t="s">
        <v>80</v>
      </c>
      <c r="D140" s="17" t="s">
        <v>80</v>
      </c>
    </row>
    <row r="141">
      <c r="A141" s="18" t="s">
        <v>283</v>
      </c>
      <c r="B141" s="19" t="s">
        <v>80</v>
      </c>
      <c r="C141" s="19" t="s">
        <v>80</v>
      </c>
      <c r="D141" s="20" t="s">
        <v>80</v>
      </c>
    </row>
    <row r="142">
      <c r="A142" s="15" t="s">
        <v>322</v>
      </c>
      <c r="B142" s="16" t="s">
        <v>80</v>
      </c>
      <c r="C142" s="16" t="s">
        <v>80</v>
      </c>
      <c r="D142" s="17" t="s">
        <v>80</v>
      </c>
    </row>
    <row r="143">
      <c r="A143" s="18" t="s">
        <v>201</v>
      </c>
      <c r="B143" s="19" t="s">
        <v>80</v>
      </c>
      <c r="C143" s="19" t="s">
        <v>80</v>
      </c>
      <c r="D143" s="20" t="s">
        <v>202</v>
      </c>
    </row>
    <row r="144">
      <c r="A144" s="15" t="s">
        <v>337</v>
      </c>
      <c r="B144" s="16" t="s">
        <v>80</v>
      </c>
      <c r="C144" s="16" t="s">
        <v>80</v>
      </c>
      <c r="D144" s="17" t="s">
        <v>202</v>
      </c>
    </row>
    <row r="145">
      <c r="A145" s="18" t="s">
        <v>238</v>
      </c>
      <c r="B145" s="19" t="s">
        <v>80</v>
      </c>
      <c r="C145" s="19" t="s">
        <v>108</v>
      </c>
      <c r="D145" s="20" t="s">
        <v>501</v>
      </c>
    </row>
    <row r="146">
      <c r="A146" s="15" t="s">
        <v>107</v>
      </c>
      <c r="B146" s="16" t="s">
        <v>108</v>
      </c>
      <c r="C146" s="16" t="s">
        <v>108</v>
      </c>
      <c r="D146" s="17" t="s">
        <v>108</v>
      </c>
    </row>
    <row r="147">
      <c r="A147" s="18" t="s">
        <v>23</v>
      </c>
      <c r="B147" s="19" t="s">
        <v>24</v>
      </c>
      <c r="C147" s="19" t="s">
        <v>24</v>
      </c>
      <c r="D147" s="20" t="s">
        <v>24</v>
      </c>
    </row>
    <row r="148">
      <c r="A148" s="15" t="s">
        <v>70</v>
      </c>
      <c r="B148" s="16" t="s">
        <v>24</v>
      </c>
      <c r="C148" s="16" t="s">
        <v>24</v>
      </c>
      <c r="D148" s="17" t="s">
        <v>24</v>
      </c>
    </row>
    <row r="149">
      <c r="A149" s="18" t="s">
        <v>203</v>
      </c>
      <c r="B149" s="19" t="s">
        <v>24</v>
      </c>
      <c r="C149" s="19" t="s">
        <v>24</v>
      </c>
      <c r="D149" s="20" t="s">
        <v>24</v>
      </c>
    </row>
    <row r="150">
      <c r="A150" s="15" t="s">
        <v>214</v>
      </c>
      <c r="B150" s="16" t="s">
        <v>24</v>
      </c>
      <c r="C150" s="16" t="s">
        <v>24</v>
      </c>
      <c r="D150" s="17" t="s">
        <v>24</v>
      </c>
    </row>
    <row r="151">
      <c r="A151" s="30" t="s">
        <v>169</v>
      </c>
      <c r="B151" s="31" t="s">
        <v>24</v>
      </c>
      <c r="C151" s="31" t="s">
        <v>24</v>
      </c>
      <c r="D151" s="33" t="s">
        <v>170</v>
      </c>
    </row>
  </sheetData>
  <dataValidations>
    <dataValidation type="custom" allowBlank="1" showDropDown="1" sqref="L4:L12 H4:H13">
      <formula1>AND(ISNUMBER(H4),(NOT(OR(NOT(ISERROR(DATEVALUE(H4))), AND(ISNUMBER(H4), LEFT(CELL("format", H4))="D")))))</formula1>
    </dataValidation>
  </dataValidations>
  <drawing r:id="rId1"/>
  <tableParts count="3">
    <tablePart r:id="rId5"/>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3.88"/>
    <col customWidth="1" min="2" max="2" width="25.38"/>
    <col customWidth="1" min="3" max="3" width="35.88"/>
    <col customWidth="1" min="4" max="4" width="81.13"/>
    <col customWidth="1" min="6" max="6" width="26.38"/>
    <col customWidth="1" min="8" max="8" width="15.88"/>
    <col customWidth="1" min="9" max="9" width="30.13"/>
    <col customWidth="1" min="11" max="11" width="27.25"/>
    <col customWidth="1" min="13" max="13" width="23.13"/>
  </cols>
  <sheetData>
    <row r="1">
      <c r="A1" s="34" t="s">
        <v>457</v>
      </c>
      <c r="B1" s="35" t="s">
        <v>502</v>
      </c>
      <c r="C1" s="35" t="s">
        <v>459</v>
      </c>
      <c r="D1" s="36" t="s">
        <v>503</v>
      </c>
    </row>
    <row r="2">
      <c r="A2" s="37" t="s">
        <v>10</v>
      </c>
      <c r="B2" s="37" t="s">
        <v>11</v>
      </c>
      <c r="C2" s="37" t="s">
        <v>11</v>
      </c>
      <c r="D2" s="37" t="s">
        <v>11</v>
      </c>
      <c r="F2" s="38" t="s">
        <v>504</v>
      </c>
      <c r="G2" s="38" t="s">
        <v>505</v>
      </c>
      <c r="H2" s="21" t="s">
        <v>460</v>
      </c>
      <c r="K2" s="38" t="s">
        <v>506</v>
      </c>
      <c r="L2" s="38" t="s">
        <v>507</v>
      </c>
      <c r="M2" s="21" t="s">
        <v>460</v>
      </c>
    </row>
    <row r="3">
      <c r="A3" s="37" t="s">
        <v>74</v>
      </c>
      <c r="B3" s="37" t="s">
        <v>11</v>
      </c>
      <c r="C3" s="37" t="s">
        <v>11</v>
      </c>
      <c r="D3" s="37" t="s">
        <v>11</v>
      </c>
      <c r="F3" s="37" t="s">
        <v>11</v>
      </c>
      <c r="G3" s="37">
        <v>12.0</v>
      </c>
      <c r="H3" s="24">
        <f t="shared" ref="H3:H13" si="1">G3/150</f>
        <v>0.08</v>
      </c>
      <c r="K3" s="37" t="s">
        <v>11</v>
      </c>
      <c r="L3" s="37">
        <v>2.0</v>
      </c>
      <c r="M3" s="24">
        <f t="shared" ref="M3:M10" si="2">L3/72</f>
        <v>0.02777777778</v>
      </c>
    </row>
    <row r="4">
      <c r="A4" s="37" t="s">
        <v>119</v>
      </c>
      <c r="B4" s="37" t="s">
        <v>11</v>
      </c>
      <c r="C4" s="37" t="s">
        <v>11</v>
      </c>
      <c r="D4" s="37" t="s">
        <v>11</v>
      </c>
      <c r="F4" s="37" t="s">
        <v>16</v>
      </c>
      <c r="G4" s="37">
        <v>21.0</v>
      </c>
      <c r="H4" s="26">
        <f t="shared" si="1"/>
        <v>0.14</v>
      </c>
      <c r="K4" s="37" t="s">
        <v>16</v>
      </c>
      <c r="L4" s="37">
        <v>21.0</v>
      </c>
      <c r="M4" s="26">
        <f t="shared" si="2"/>
        <v>0.2916666667</v>
      </c>
    </row>
    <row r="5">
      <c r="A5" s="37" t="s">
        <v>188</v>
      </c>
      <c r="B5" s="37" t="s">
        <v>11</v>
      </c>
      <c r="C5" s="37" t="s">
        <v>11</v>
      </c>
      <c r="D5" s="37" t="s">
        <v>11</v>
      </c>
      <c r="F5" s="39" t="s">
        <v>251</v>
      </c>
      <c r="G5" s="37">
        <v>2.0</v>
      </c>
      <c r="H5" s="24">
        <f t="shared" si="1"/>
        <v>0.01333333333</v>
      </c>
      <c r="K5" s="40" t="s">
        <v>251</v>
      </c>
      <c r="L5" s="37">
        <v>4.0</v>
      </c>
      <c r="M5" s="24">
        <f t="shared" si="2"/>
        <v>0.05555555556</v>
      </c>
    </row>
    <row r="6">
      <c r="A6" s="37" t="s">
        <v>207</v>
      </c>
      <c r="B6" s="37" t="s">
        <v>11</v>
      </c>
      <c r="C6" s="37" t="s">
        <v>11</v>
      </c>
      <c r="D6" s="37" t="s">
        <v>11</v>
      </c>
      <c r="F6" s="39" t="s">
        <v>240</v>
      </c>
      <c r="G6" s="37">
        <v>1.0</v>
      </c>
      <c r="H6" s="26">
        <f t="shared" si="1"/>
        <v>0.006666666667</v>
      </c>
      <c r="K6" s="40" t="s">
        <v>52</v>
      </c>
      <c r="L6" s="37">
        <v>10.0</v>
      </c>
      <c r="M6" s="26">
        <f t="shared" si="2"/>
        <v>0.1388888889</v>
      </c>
    </row>
    <row r="7">
      <c r="A7" s="37" t="s">
        <v>237</v>
      </c>
      <c r="B7" s="37" t="s">
        <v>11</v>
      </c>
      <c r="C7" s="37" t="s">
        <v>11</v>
      </c>
      <c r="D7" s="37" t="s">
        <v>11</v>
      </c>
      <c r="F7" s="39" t="s">
        <v>52</v>
      </c>
      <c r="G7" s="37">
        <v>15.0</v>
      </c>
      <c r="H7" s="24">
        <f t="shared" si="1"/>
        <v>0.1</v>
      </c>
      <c r="K7" s="40" t="s">
        <v>35</v>
      </c>
      <c r="L7" s="37">
        <v>20.0</v>
      </c>
      <c r="M7" s="24">
        <f t="shared" si="2"/>
        <v>0.2777777778</v>
      </c>
    </row>
    <row r="8">
      <c r="A8" s="37" t="s">
        <v>258</v>
      </c>
      <c r="B8" s="37" t="s">
        <v>11</v>
      </c>
      <c r="C8" s="37" t="s">
        <v>11</v>
      </c>
      <c r="D8" s="37" t="s">
        <v>11</v>
      </c>
      <c r="F8" s="39" t="s">
        <v>35</v>
      </c>
      <c r="G8" s="37">
        <v>22.0</v>
      </c>
      <c r="H8" s="26">
        <f t="shared" si="1"/>
        <v>0.1466666667</v>
      </c>
      <c r="K8" s="40" t="s">
        <v>132</v>
      </c>
      <c r="L8" s="37">
        <v>10.0</v>
      </c>
      <c r="M8" s="26">
        <f t="shared" si="2"/>
        <v>0.1388888889</v>
      </c>
    </row>
    <row r="9">
      <c r="A9" s="37" t="s">
        <v>335</v>
      </c>
      <c r="B9" s="37" t="s">
        <v>11</v>
      </c>
      <c r="C9" s="37" t="s">
        <v>11</v>
      </c>
      <c r="D9" s="37" t="s">
        <v>11</v>
      </c>
      <c r="F9" s="39" t="s">
        <v>6</v>
      </c>
      <c r="G9" s="37">
        <v>15.0</v>
      </c>
      <c r="H9" s="24">
        <f t="shared" si="1"/>
        <v>0.1</v>
      </c>
      <c r="K9" s="40" t="s">
        <v>72</v>
      </c>
      <c r="L9" s="37">
        <v>3.0</v>
      </c>
      <c r="M9" s="24">
        <f t="shared" si="2"/>
        <v>0.04166666667</v>
      </c>
    </row>
    <row r="10">
      <c r="A10" s="37" t="s">
        <v>357</v>
      </c>
      <c r="B10" s="37" t="s">
        <v>11</v>
      </c>
      <c r="C10" s="37" t="s">
        <v>11</v>
      </c>
      <c r="D10" s="37" t="s">
        <v>11</v>
      </c>
      <c r="F10" s="39" t="s">
        <v>29</v>
      </c>
      <c r="G10" s="37">
        <v>23.0</v>
      </c>
      <c r="H10" s="26">
        <f t="shared" si="1"/>
        <v>0.1533333333</v>
      </c>
      <c r="K10" s="37" t="s">
        <v>508</v>
      </c>
      <c r="L10" s="37">
        <v>2.0</v>
      </c>
      <c r="M10" s="32">
        <f t="shared" si="2"/>
        <v>0.02777777778</v>
      </c>
    </row>
    <row r="11">
      <c r="A11" s="37" t="s">
        <v>402</v>
      </c>
      <c r="B11" s="37" t="s">
        <v>11</v>
      </c>
      <c r="C11" s="37" t="s">
        <v>11</v>
      </c>
      <c r="D11" s="37" t="s">
        <v>11</v>
      </c>
      <c r="F11" s="39" t="s">
        <v>132</v>
      </c>
      <c r="G11" s="37">
        <v>2.0</v>
      </c>
      <c r="H11" s="24">
        <f t="shared" si="1"/>
        <v>0.01333333333</v>
      </c>
    </row>
    <row r="12">
      <c r="A12" s="37" t="s">
        <v>403</v>
      </c>
      <c r="B12" s="37" t="s">
        <v>11</v>
      </c>
      <c r="C12" s="37" t="s">
        <v>11</v>
      </c>
      <c r="D12" s="37" t="s">
        <v>11</v>
      </c>
      <c r="F12" s="39" t="s">
        <v>72</v>
      </c>
      <c r="G12" s="37">
        <v>3.0</v>
      </c>
      <c r="H12" s="26">
        <f t="shared" si="1"/>
        <v>0.02</v>
      </c>
      <c r="I12" s="22" t="s">
        <v>509</v>
      </c>
    </row>
    <row r="13">
      <c r="A13" s="37" t="s">
        <v>310</v>
      </c>
      <c r="B13" s="37" t="s">
        <v>11</v>
      </c>
      <c r="C13" s="37" t="s">
        <v>11</v>
      </c>
      <c r="D13" s="37" t="s">
        <v>11</v>
      </c>
      <c r="F13" s="37" t="s">
        <v>510</v>
      </c>
      <c r="G13" s="37">
        <v>34.0</v>
      </c>
      <c r="H13" s="29">
        <f t="shared" si="1"/>
        <v>0.2266666667</v>
      </c>
    </row>
    <row r="14">
      <c r="A14" s="37" t="s">
        <v>341</v>
      </c>
      <c r="B14" s="37" t="s">
        <v>11</v>
      </c>
      <c r="C14" s="41" t="s">
        <v>11</v>
      </c>
      <c r="D14" s="37" t="s">
        <v>511</v>
      </c>
    </row>
    <row r="15">
      <c r="A15" s="37" t="s">
        <v>15</v>
      </c>
      <c r="B15" s="37" t="s">
        <v>16</v>
      </c>
      <c r="C15" s="37" t="s">
        <v>16</v>
      </c>
      <c r="D15" s="37" t="s">
        <v>16</v>
      </c>
    </row>
    <row r="16">
      <c r="A16" s="37" t="s">
        <v>38</v>
      </c>
      <c r="B16" s="37" t="s">
        <v>16</v>
      </c>
      <c r="C16" s="37" t="s">
        <v>16</v>
      </c>
      <c r="D16" s="37" t="s">
        <v>16</v>
      </c>
    </row>
    <row r="17">
      <c r="A17" s="37" t="s">
        <v>65</v>
      </c>
      <c r="B17" s="37" t="s">
        <v>16</v>
      </c>
      <c r="C17" s="37" t="s">
        <v>16</v>
      </c>
      <c r="D17" s="37" t="s">
        <v>16</v>
      </c>
    </row>
    <row r="18">
      <c r="A18" s="37" t="s">
        <v>78</v>
      </c>
      <c r="B18" s="37" t="s">
        <v>16</v>
      </c>
      <c r="C18" s="37" t="s">
        <v>16</v>
      </c>
      <c r="D18" s="37" t="s">
        <v>16</v>
      </c>
    </row>
    <row r="19">
      <c r="A19" s="37" t="s">
        <v>101</v>
      </c>
      <c r="B19" s="37" t="s">
        <v>16</v>
      </c>
      <c r="C19" s="37" t="s">
        <v>16</v>
      </c>
      <c r="D19" s="37" t="s">
        <v>16</v>
      </c>
    </row>
    <row r="20">
      <c r="A20" s="37" t="s">
        <v>128</v>
      </c>
      <c r="B20" s="37" t="s">
        <v>16</v>
      </c>
      <c r="C20" s="37" t="s">
        <v>16</v>
      </c>
      <c r="D20" s="37" t="s">
        <v>16</v>
      </c>
    </row>
    <row r="21">
      <c r="A21" s="37" t="s">
        <v>150</v>
      </c>
      <c r="B21" s="37" t="s">
        <v>16</v>
      </c>
      <c r="C21" s="37" t="s">
        <v>16</v>
      </c>
      <c r="D21" s="37" t="s">
        <v>16</v>
      </c>
    </row>
    <row r="22">
      <c r="A22" s="37" t="s">
        <v>161</v>
      </c>
      <c r="B22" s="37" t="s">
        <v>16</v>
      </c>
      <c r="C22" s="37" t="s">
        <v>16</v>
      </c>
      <c r="D22" s="37" t="s">
        <v>16</v>
      </c>
    </row>
    <row r="23">
      <c r="A23" s="37" t="s">
        <v>168</v>
      </c>
      <c r="B23" s="37" t="s">
        <v>16</v>
      </c>
      <c r="C23" s="37" t="s">
        <v>16</v>
      </c>
      <c r="D23" s="37" t="s">
        <v>16</v>
      </c>
    </row>
    <row r="24">
      <c r="A24" s="37" t="s">
        <v>171</v>
      </c>
      <c r="B24" s="37" t="s">
        <v>16</v>
      </c>
      <c r="C24" s="37" t="s">
        <v>16</v>
      </c>
      <c r="D24" s="37" t="s">
        <v>16</v>
      </c>
    </row>
    <row r="25">
      <c r="A25" s="37" t="s">
        <v>197</v>
      </c>
      <c r="B25" s="37" t="s">
        <v>16</v>
      </c>
      <c r="C25" s="37" t="s">
        <v>16</v>
      </c>
      <c r="D25" s="37" t="s">
        <v>16</v>
      </c>
    </row>
    <row r="26">
      <c r="A26" s="37" t="s">
        <v>200</v>
      </c>
      <c r="B26" s="37" t="s">
        <v>16</v>
      </c>
      <c r="C26" s="37" t="s">
        <v>16</v>
      </c>
      <c r="D26" s="37" t="s">
        <v>16</v>
      </c>
    </row>
    <row r="27">
      <c r="A27" s="37" t="s">
        <v>218</v>
      </c>
      <c r="B27" s="37" t="s">
        <v>16</v>
      </c>
      <c r="C27" s="37" t="s">
        <v>16</v>
      </c>
      <c r="D27" s="37" t="s">
        <v>16</v>
      </c>
    </row>
    <row r="28">
      <c r="A28" s="37" t="s">
        <v>268</v>
      </c>
      <c r="B28" s="37" t="s">
        <v>16</v>
      </c>
      <c r="C28" s="37" t="s">
        <v>16</v>
      </c>
      <c r="D28" s="37" t="s">
        <v>16</v>
      </c>
    </row>
    <row r="29">
      <c r="A29" s="37" t="s">
        <v>272</v>
      </c>
      <c r="B29" s="37" t="s">
        <v>16</v>
      </c>
      <c r="C29" s="37" t="s">
        <v>16</v>
      </c>
      <c r="D29" s="37" t="s">
        <v>16</v>
      </c>
    </row>
    <row r="30">
      <c r="A30" s="37" t="s">
        <v>282</v>
      </c>
      <c r="B30" s="37" t="s">
        <v>16</v>
      </c>
      <c r="C30" s="37" t="s">
        <v>16</v>
      </c>
      <c r="D30" s="37" t="s">
        <v>16</v>
      </c>
    </row>
    <row r="31">
      <c r="A31" s="37" t="s">
        <v>305</v>
      </c>
      <c r="B31" s="37" t="s">
        <v>16</v>
      </c>
      <c r="C31" s="37" t="s">
        <v>16</v>
      </c>
      <c r="D31" s="37" t="s">
        <v>16</v>
      </c>
    </row>
    <row r="32">
      <c r="A32" s="37" t="s">
        <v>366</v>
      </c>
      <c r="B32" s="37" t="s">
        <v>16</v>
      </c>
      <c r="C32" s="37" t="s">
        <v>16</v>
      </c>
      <c r="D32" s="37" t="s">
        <v>16</v>
      </c>
    </row>
    <row r="33">
      <c r="A33" s="37" t="s">
        <v>406</v>
      </c>
      <c r="B33" s="37" t="s">
        <v>16</v>
      </c>
      <c r="C33" s="37" t="s">
        <v>16</v>
      </c>
      <c r="D33" s="37" t="s">
        <v>16</v>
      </c>
    </row>
    <row r="34">
      <c r="A34" s="37" t="s">
        <v>284</v>
      </c>
      <c r="B34" s="37" t="s">
        <v>16</v>
      </c>
      <c r="C34" s="37" t="s">
        <v>16</v>
      </c>
      <c r="D34" s="37" t="s">
        <v>16</v>
      </c>
    </row>
    <row r="35">
      <c r="A35" s="37" t="s">
        <v>386</v>
      </c>
      <c r="B35" s="37" t="s">
        <v>16</v>
      </c>
      <c r="C35" s="41" t="s">
        <v>16</v>
      </c>
      <c r="D35" s="37" t="s">
        <v>512</v>
      </c>
    </row>
    <row r="36">
      <c r="A36" s="37" t="s">
        <v>276</v>
      </c>
      <c r="B36" s="37" t="s">
        <v>132</v>
      </c>
      <c r="C36" s="41" t="s">
        <v>16</v>
      </c>
      <c r="D36" s="37" t="s">
        <v>277</v>
      </c>
    </row>
    <row r="37">
      <c r="A37" s="37" t="s">
        <v>299</v>
      </c>
      <c r="B37" s="37" t="s">
        <v>132</v>
      </c>
      <c r="C37" s="41" t="s">
        <v>16</v>
      </c>
      <c r="D37" s="37" t="s">
        <v>277</v>
      </c>
    </row>
    <row r="38">
      <c r="A38" s="37" t="s">
        <v>373</v>
      </c>
      <c r="B38" s="37" t="s">
        <v>16</v>
      </c>
      <c r="C38" s="41" t="s">
        <v>16</v>
      </c>
      <c r="D38" s="37" t="s">
        <v>277</v>
      </c>
    </row>
    <row r="39">
      <c r="A39" s="37" t="s">
        <v>331</v>
      </c>
      <c r="B39" s="37" t="s">
        <v>52</v>
      </c>
      <c r="C39" s="41" t="s">
        <v>16</v>
      </c>
      <c r="D39" s="37" t="s">
        <v>513</v>
      </c>
    </row>
    <row r="40">
      <c r="A40" s="37" t="s">
        <v>55</v>
      </c>
      <c r="B40" s="37" t="s">
        <v>16</v>
      </c>
      <c r="C40" s="41" t="s">
        <v>16</v>
      </c>
      <c r="D40" s="37" t="s">
        <v>56</v>
      </c>
    </row>
    <row r="41">
      <c r="A41" s="37" t="s">
        <v>89</v>
      </c>
      <c r="B41" s="37" t="s">
        <v>16</v>
      </c>
      <c r="C41" s="41" t="s">
        <v>16</v>
      </c>
      <c r="D41" s="37" t="s">
        <v>90</v>
      </c>
    </row>
    <row r="42">
      <c r="A42" s="37" t="s">
        <v>19</v>
      </c>
      <c r="B42" s="37" t="s">
        <v>16</v>
      </c>
      <c r="C42" s="41" t="s">
        <v>16</v>
      </c>
      <c r="D42" s="37" t="s">
        <v>20</v>
      </c>
    </row>
    <row r="43">
      <c r="A43" s="37" t="s">
        <v>308</v>
      </c>
      <c r="B43" s="37" t="s">
        <v>16</v>
      </c>
      <c r="C43" s="37" t="s">
        <v>16</v>
      </c>
      <c r="D43" s="37" t="s">
        <v>514</v>
      </c>
    </row>
    <row r="44">
      <c r="A44" s="37" t="s">
        <v>291</v>
      </c>
      <c r="B44" s="37" t="s">
        <v>16</v>
      </c>
      <c r="C44" s="37" t="s">
        <v>16</v>
      </c>
      <c r="D44" s="37" t="s">
        <v>515</v>
      </c>
    </row>
    <row r="45">
      <c r="A45" s="37" t="s">
        <v>399</v>
      </c>
      <c r="B45" s="37" t="s">
        <v>16</v>
      </c>
      <c r="C45" s="37" t="s">
        <v>516</v>
      </c>
      <c r="D45" s="37" t="s">
        <v>16</v>
      </c>
    </row>
    <row r="46">
      <c r="A46" s="37" t="s">
        <v>250</v>
      </c>
      <c r="B46" s="37" t="s">
        <v>251</v>
      </c>
      <c r="C46" s="37" t="s">
        <v>251</v>
      </c>
      <c r="D46" s="37" t="s">
        <v>251</v>
      </c>
    </row>
    <row r="47">
      <c r="A47" s="37" t="s">
        <v>371</v>
      </c>
      <c r="B47" s="37" t="s">
        <v>251</v>
      </c>
      <c r="C47" s="37" t="s">
        <v>251</v>
      </c>
      <c r="D47" s="37" t="s">
        <v>251</v>
      </c>
    </row>
    <row r="48">
      <c r="A48" s="37" t="s">
        <v>338</v>
      </c>
      <c r="B48" s="37" t="s">
        <v>35</v>
      </c>
      <c r="C48" s="37" t="s">
        <v>251</v>
      </c>
      <c r="D48" s="37" t="s">
        <v>517</v>
      </c>
    </row>
    <row r="49">
      <c r="A49" s="37" t="s">
        <v>239</v>
      </c>
      <c r="B49" s="37" t="s">
        <v>240</v>
      </c>
      <c r="C49" s="37" t="s">
        <v>240</v>
      </c>
      <c r="D49" s="37" t="s">
        <v>240</v>
      </c>
    </row>
    <row r="50">
      <c r="A50" s="37" t="s">
        <v>51</v>
      </c>
      <c r="B50" s="37" t="s">
        <v>52</v>
      </c>
      <c r="C50" s="37" t="s">
        <v>52</v>
      </c>
      <c r="D50" s="37" t="s">
        <v>52</v>
      </c>
    </row>
    <row r="51">
      <c r="A51" s="37" t="s">
        <v>59</v>
      </c>
      <c r="B51" s="37" t="s">
        <v>52</v>
      </c>
      <c r="C51" s="37" t="s">
        <v>52</v>
      </c>
      <c r="D51" s="37" t="s">
        <v>52</v>
      </c>
    </row>
    <row r="52">
      <c r="A52" s="37" t="s">
        <v>86</v>
      </c>
      <c r="B52" s="37" t="s">
        <v>52</v>
      </c>
      <c r="C52" s="37" t="s">
        <v>52</v>
      </c>
      <c r="D52" s="37" t="s">
        <v>52</v>
      </c>
    </row>
    <row r="53">
      <c r="A53" s="37" t="s">
        <v>93</v>
      </c>
      <c r="B53" s="37" t="s">
        <v>52</v>
      </c>
      <c r="C53" s="37" t="s">
        <v>52</v>
      </c>
      <c r="D53" s="37" t="s">
        <v>52</v>
      </c>
    </row>
    <row r="54">
      <c r="A54" s="37" t="s">
        <v>96</v>
      </c>
      <c r="B54" s="37" t="s">
        <v>52</v>
      </c>
      <c r="C54" s="37" t="s">
        <v>52</v>
      </c>
      <c r="D54" s="37" t="s">
        <v>52</v>
      </c>
    </row>
    <row r="55">
      <c r="A55" s="37" t="s">
        <v>126</v>
      </c>
      <c r="B55" s="37" t="s">
        <v>52</v>
      </c>
      <c r="C55" s="37" t="s">
        <v>52</v>
      </c>
      <c r="D55" s="37" t="s">
        <v>52</v>
      </c>
    </row>
    <row r="56">
      <c r="A56" s="37" t="s">
        <v>159</v>
      </c>
      <c r="B56" s="37" t="s">
        <v>52</v>
      </c>
      <c r="C56" s="37" t="s">
        <v>52</v>
      </c>
      <c r="D56" s="37" t="s">
        <v>52</v>
      </c>
    </row>
    <row r="57">
      <c r="A57" s="37" t="s">
        <v>191</v>
      </c>
      <c r="B57" s="37" t="s">
        <v>52</v>
      </c>
      <c r="C57" s="37" t="s">
        <v>52</v>
      </c>
      <c r="D57" s="37" t="s">
        <v>52</v>
      </c>
    </row>
    <row r="58">
      <c r="A58" s="37" t="s">
        <v>213</v>
      </c>
      <c r="B58" s="37" t="s">
        <v>52</v>
      </c>
      <c r="C58" s="37" t="s">
        <v>52</v>
      </c>
      <c r="D58" s="37" t="s">
        <v>52</v>
      </c>
    </row>
    <row r="59">
      <c r="A59" s="37" t="s">
        <v>294</v>
      </c>
      <c r="B59" s="37" t="s">
        <v>52</v>
      </c>
      <c r="C59" s="37" t="s">
        <v>52</v>
      </c>
      <c r="D59" s="37" t="s">
        <v>52</v>
      </c>
    </row>
    <row r="60">
      <c r="A60" s="37" t="s">
        <v>302</v>
      </c>
      <c r="B60" s="37" t="s">
        <v>52</v>
      </c>
      <c r="C60" s="37" t="s">
        <v>52</v>
      </c>
      <c r="D60" s="37" t="s">
        <v>52</v>
      </c>
    </row>
    <row r="61">
      <c r="A61" s="37" t="s">
        <v>345</v>
      </c>
      <c r="B61" s="37" t="s">
        <v>52</v>
      </c>
      <c r="C61" s="37" t="s">
        <v>52</v>
      </c>
      <c r="D61" s="37" t="s">
        <v>52</v>
      </c>
    </row>
    <row r="62">
      <c r="A62" s="37" t="s">
        <v>355</v>
      </c>
      <c r="B62" s="37" t="s">
        <v>52</v>
      </c>
      <c r="C62" s="37" t="s">
        <v>52</v>
      </c>
      <c r="D62" s="37" t="s">
        <v>52</v>
      </c>
    </row>
    <row r="63">
      <c r="A63" s="37" t="s">
        <v>369</v>
      </c>
      <c r="B63" s="37" t="s">
        <v>52</v>
      </c>
      <c r="C63" s="37" t="s">
        <v>52</v>
      </c>
      <c r="D63" s="37" t="s">
        <v>52</v>
      </c>
    </row>
    <row r="64">
      <c r="A64" s="37" t="s">
        <v>131</v>
      </c>
      <c r="B64" s="37" t="s">
        <v>132</v>
      </c>
      <c r="C64" s="41" t="s">
        <v>52</v>
      </c>
      <c r="D64" s="37" t="s">
        <v>518</v>
      </c>
    </row>
    <row r="65">
      <c r="A65" s="37" t="s">
        <v>215</v>
      </c>
      <c r="B65" s="37" t="s">
        <v>52</v>
      </c>
      <c r="C65" s="37" t="s">
        <v>52</v>
      </c>
      <c r="D65" s="37" t="s">
        <v>519</v>
      </c>
    </row>
    <row r="66">
      <c r="A66" s="37" t="s">
        <v>390</v>
      </c>
      <c r="B66" s="37" t="s">
        <v>52</v>
      </c>
      <c r="C66" s="37" t="s">
        <v>391</v>
      </c>
      <c r="D66" s="37" t="s">
        <v>52</v>
      </c>
    </row>
    <row r="67">
      <c r="A67" s="37" t="s">
        <v>34</v>
      </c>
      <c r="B67" s="37" t="s">
        <v>35</v>
      </c>
      <c r="C67" s="37" t="s">
        <v>35</v>
      </c>
      <c r="D67" s="37" t="s">
        <v>35</v>
      </c>
    </row>
    <row r="68">
      <c r="A68" s="37" t="s">
        <v>76</v>
      </c>
      <c r="B68" s="37" t="s">
        <v>35</v>
      </c>
      <c r="C68" s="37" t="s">
        <v>35</v>
      </c>
      <c r="D68" s="37" t="s">
        <v>35</v>
      </c>
    </row>
    <row r="69">
      <c r="A69" s="37" t="s">
        <v>84</v>
      </c>
      <c r="B69" s="37" t="s">
        <v>35</v>
      </c>
      <c r="C69" s="37" t="s">
        <v>35</v>
      </c>
      <c r="D69" s="37" t="s">
        <v>35</v>
      </c>
    </row>
    <row r="70">
      <c r="A70" s="37" t="s">
        <v>111</v>
      </c>
      <c r="B70" s="37" t="s">
        <v>35</v>
      </c>
      <c r="C70" s="37" t="s">
        <v>35</v>
      </c>
      <c r="D70" s="37" t="s">
        <v>35</v>
      </c>
    </row>
    <row r="71">
      <c r="A71" s="37" t="s">
        <v>116</v>
      </c>
      <c r="B71" s="37" t="s">
        <v>35</v>
      </c>
      <c r="C71" s="37" t="s">
        <v>35</v>
      </c>
      <c r="D71" s="37" t="s">
        <v>35</v>
      </c>
    </row>
    <row r="72">
      <c r="A72" s="37" t="s">
        <v>137</v>
      </c>
      <c r="B72" s="37" t="s">
        <v>35</v>
      </c>
      <c r="C72" s="37" t="s">
        <v>35</v>
      </c>
      <c r="D72" s="37" t="s">
        <v>35</v>
      </c>
    </row>
    <row r="73">
      <c r="A73" s="37" t="s">
        <v>174</v>
      </c>
      <c r="B73" s="37" t="s">
        <v>35</v>
      </c>
      <c r="C73" s="37" t="s">
        <v>35</v>
      </c>
      <c r="D73" s="37" t="s">
        <v>35</v>
      </c>
    </row>
    <row r="74">
      <c r="A74" s="37" t="s">
        <v>194</v>
      </c>
      <c r="B74" s="37" t="s">
        <v>35</v>
      </c>
      <c r="C74" s="37" t="s">
        <v>35</v>
      </c>
      <c r="D74" s="37" t="s">
        <v>35</v>
      </c>
    </row>
    <row r="75">
      <c r="A75" s="37" t="s">
        <v>204</v>
      </c>
      <c r="B75" s="37" t="s">
        <v>35</v>
      </c>
      <c r="C75" s="37" t="s">
        <v>35</v>
      </c>
      <c r="D75" s="37" t="s">
        <v>35</v>
      </c>
    </row>
    <row r="76">
      <c r="A76" s="37" t="s">
        <v>225</v>
      </c>
      <c r="B76" s="37" t="s">
        <v>35</v>
      </c>
      <c r="C76" s="37" t="s">
        <v>35</v>
      </c>
      <c r="D76" s="37" t="s">
        <v>35</v>
      </c>
    </row>
    <row r="77">
      <c r="A77" s="37" t="s">
        <v>255</v>
      </c>
      <c r="B77" s="37" t="s">
        <v>35</v>
      </c>
      <c r="C77" s="37" t="s">
        <v>35</v>
      </c>
      <c r="D77" s="37" t="s">
        <v>35</v>
      </c>
    </row>
    <row r="78">
      <c r="A78" s="37" t="s">
        <v>270</v>
      </c>
      <c r="B78" s="37" t="s">
        <v>35</v>
      </c>
      <c r="C78" s="37" t="s">
        <v>35</v>
      </c>
      <c r="D78" s="37" t="s">
        <v>35</v>
      </c>
    </row>
    <row r="79">
      <c r="A79" s="37" t="s">
        <v>273</v>
      </c>
      <c r="B79" s="37" t="s">
        <v>35</v>
      </c>
      <c r="C79" s="37" t="s">
        <v>35</v>
      </c>
      <c r="D79" s="37" t="s">
        <v>35</v>
      </c>
    </row>
    <row r="80">
      <c r="A80" s="37" t="s">
        <v>279</v>
      </c>
      <c r="B80" s="37" t="s">
        <v>35</v>
      </c>
      <c r="C80" s="37" t="s">
        <v>35</v>
      </c>
      <c r="D80" s="37" t="s">
        <v>35</v>
      </c>
    </row>
    <row r="81">
      <c r="A81" s="37" t="s">
        <v>354</v>
      </c>
      <c r="B81" s="37" t="s">
        <v>35</v>
      </c>
      <c r="C81" s="37" t="s">
        <v>35</v>
      </c>
      <c r="D81" s="37" t="s">
        <v>35</v>
      </c>
    </row>
    <row r="82">
      <c r="A82" s="37" t="s">
        <v>363</v>
      </c>
      <c r="B82" s="37" t="s">
        <v>35</v>
      </c>
      <c r="C82" s="37" t="s">
        <v>35</v>
      </c>
      <c r="D82" s="37" t="s">
        <v>35</v>
      </c>
    </row>
    <row r="83">
      <c r="A83" s="37" t="s">
        <v>375</v>
      </c>
      <c r="B83" s="37" t="s">
        <v>35</v>
      </c>
      <c r="C83" s="37" t="s">
        <v>35</v>
      </c>
      <c r="D83" s="37" t="s">
        <v>35</v>
      </c>
    </row>
    <row r="84">
      <c r="A84" s="37" t="s">
        <v>404</v>
      </c>
      <c r="B84" s="37" t="s">
        <v>35</v>
      </c>
      <c r="C84" s="37" t="s">
        <v>35</v>
      </c>
      <c r="D84" s="37" t="s">
        <v>35</v>
      </c>
    </row>
    <row r="85">
      <c r="A85" s="37" t="s">
        <v>408</v>
      </c>
      <c r="B85" s="37" t="s">
        <v>35</v>
      </c>
      <c r="C85" s="37" t="s">
        <v>35</v>
      </c>
      <c r="D85" s="37" t="s">
        <v>35</v>
      </c>
    </row>
    <row r="86">
      <c r="A86" s="37" t="s">
        <v>228</v>
      </c>
      <c r="B86" s="37" t="s">
        <v>35</v>
      </c>
      <c r="C86" s="37" t="s">
        <v>35</v>
      </c>
      <c r="D86" s="37" t="s">
        <v>35</v>
      </c>
    </row>
    <row r="87">
      <c r="A87" s="37" t="s">
        <v>40</v>
      </c>
      <c r="B87" s="37" t="s">
        <v>35</v>
      </c>
      <c r="C87" s="37" t="s">
        <v>35</v>
      </c>
      <c r="D87" s="37" t="s">
        <v>35</v>
      </c>
    </row>
    <row r="88">
      <c r="A88" s="37" t="s">
        <v>393</v>
      </c>
      <c r="B88" s="37" t="s">
        <v>35</v>
      </c>
      <c r="C88" s="41" t="s">
        <v>35</v>
      </c>
      <c r="D88" s="37" t="s">
        <v>520</v>
      </c>
    </row>
    <row r="89">
      <c r="A89" s="37" t="s">
        <v>122</v>
      </c>
      <c r="B89" s="37" t="s">
        <v>52</v>
      </c>
      <c r="C89" s="41" t="s">
        <v>35</v>
      </c>
      <c r="D89" s="37" t="s">
        <v>521</v>
      </c>
    </row>
    <row r="90">
      <c r="A90" s="37" t="s">
        <v>349</v>
      </c>
      <c r="B90" s="37" t="s">
        <v>35</v>
      </c>
      <c r="C90" s="41" t="s">
        <v>35</v>
      </c>
      <c r="D90" s="37" t="s">
        <v>350</v>
      </c>
    </row>
    <row r="91">
      <c r="A91" s="37" t="s">
        <v>146</v>
      </c>
      <c r="B91" s="37" t="s">
        <v>35</v>
      </c>
      <c r="C91" s="41" t="s">
        <v>35</v>
      </c>
      <c r="D91" s="37" t="s">
        <v>147</v>
      </c>
    </row>
    <row r="92">
      <c r="A92" s="37" t="s">
        <v>164</v>
      </c>
      <c r="B92" s="37" t="s">
        <v>35</v>
      </c>
      <c r="C92" s="41" t="s">
        <v>35</v>
      </c>
      <c r="D92" s="37" t="s">
        <v>165</v>
      </c>
    </row>
    <row r="93">
      <c r="A93" s="37" t="s">
        <v>178</v>
      </c>
      <c r="B93" s="37" t="s">
        <v>16</v>
      </c>
      <c r="C93" s="41" t="s">
        <v>35</v>
      </c>
      <c r="D93" s="37" t="s">
        <v>165</v>
      </c>
    </row>
    <row r="94">
      <c r="A94" s="37" t="s">
        <v>210</v>
      </c>
      <c r="B94" s="37" t="s">
        <v>16</v>
      </c>
      <c r="C94" s="41" t="s">
        <v>35</v>
      </c>
      <c r="D94" s="37" t="s">
        <v>165</v>
      </c>
    </row>
    <row r="95">
      <c r="A95" s="37" t="s">
        <v>265</v>
      </c>
      <c r="B95" s="37" t="s">
        <v>16</v>
      </c>
      <c r="C95" s="41" t="s">
        <v>35</v>
      </c>
      <c r="D95" s="37" t="s">
        <v>165</v>
      </c>
    </row>
    <row r="96">
      <c r="A96" s="37" t="s">
        <v>319</v>
      </c>
      <c r="B96" s="37" t="s">
        <v>16</v>
      </c>
      <c r="C96" s="41" t="s">
        <v>35</v>
      </c>
      <c r="D96" s="37" t="s">
        <v>165</v>
      </c>
    </row>
    <row r="97">
      <c r="A97" s="37" t="s">
        <v>323</v>
      </c>
      <c r="B97" s="37" t="s">
        <v>11</v>
      </c>
      <c r="C97" s="41" t="s">
        <v>35</v>
      </c>
      <c r="D97" s="37" t="s">
        <v>165</v>
      </c>
    </row>
    <row r="98">
      <c r="A98" s="37" t="s">
        <v>327</v>
      </c>
      <c r="B98" s="37" t="s">
        <v>328</v>
      </c>
      <c r="C98" s="41" t="s">
        <v>35</v>
      </c>
      <c r="D98" s="37" t="s">
        <v>165</v>
      </c>
    </row>
    <row r="99">
      <c r="A99" s="37" t="s">
        <v>261</v>
      </c>
      <c r="B99" s="37" t="s">
        <v>132</v>
      </c>
      <c r="C99" s="41" t="s">
        <v>35</v>
      </c>
      <c r="D99" s="37" t="s">
        <v>262</v>
      </c>
    </row>
    <row r="100">
      <c r="A100" s="37" t="s">
        <v>360</v>
      </c>
      <c r="B100" s="37" t="s">
        <v>11</v>
      </c>
      <c r="C100" s="41" t="s">
        <v>35</v>
      </c>
      <c r="D100" s="37" t="s">
        <v>262</v>
      </c>
    </row>
    <row r="101">
      <c r="A101" s="37" t="s">
        <v>382</v>
      </c>
      <c r="B101" s="37" t="s">
        <v>35</v>
      </c>
      <c r="C101" s="41" t="s">
        <v>35</v>
      </c>
      <c r="D101" s="37" t="s">
        <v>522</v>
      </c>
    </row>
    <row r="102">
      <c r="A102" s="37" t="s">
        <v>316</v>
      </c>
      <c r="B102" s="37" t="s">
        <v>16</v>
      </c>
      <c r="C102" s="37" t="s">
        <v>35</v>
      </c>
      <c r="D102" s="37" t="s">
        <v>523</v>
      </c>
    </row>
    <row r="103">
      <c r="A103" s="37" t="s">
        <v>288</v>
      </c>
      <c r="B103" s="37" t="s">
        <v>16</v>
      </c>
      <c r="C103" s="37" t="s">
        <v>35</v>
      </c>
      <c r="D103" s="37" t="s">
        <v>524</v>
      </c>
    </row>
    <row r="104">
      <c r="A104" s="37" t="s">
        <v>396</v>
      </c>
      <c r="B104" s="37" t="s">
        <v>35</v>
      </c>
      <c r="C104" s="37" t="s">
        <v>397</v>
      </c>
      <c r="D104" s="37" t="s">
        <v>35</v>
      </c>
    </row>
    <row r="105">
      <c r="A105" s="37" t="s">
        <v>6</v>
      </c>
      <c r="B105" s="37" t="s">
        <v>7</v>
      </c>
      <c r="C105" s="37" t="s">
        <v>6</v>
      </c>
      <c r="D105" s="37" t="s">
        <v>6</v>
      </c>
    </row>
    <row r="106">
      <c r="A106" s="40"/>
      <c r="B106" s="37" t="s">
        <v>7</v>
      </c>
      <c r="C106" s="37" t="s">
        <v>6</v>
      </c>
      <c r="D106" s="37" t="s">
        <v>6</v>
      </c>
    </row>
    <row r="107">
      <c r="A107" s="40"/>
      <c r="B107" s="37" t="s">
        <v>7</v>
      </c>
      <c r="C107" s="37" t="s">
        <v>6</v>
      </c>
      <c r="D107" s="37" t="s">
        <v>6</v>
      </c>
    </row>
    <row r="108">
      <c r="A108" s="40"/>
      <c r="B108" s="37" t="s">
        <v>7</v>
      </c>
      <c r="C108" s="37" t="s">
        <v>6</v>
      </c>
      <c r="D108" s="37" t="s">
        <v>6</v>
      </c>
    </row>
    <row r="109">
      <c r="A109" s="40"/>
      <c r="B109" s="37" t="s">
        <v>7</v>
      </c>
      <c r="C109" s="37" t="s">
        <v>6</v>
      </c>
      <c r="D109" s="37" t="s">
        <v>6</v>
      </c>
    </row>
    <row r="110">
      <c r="A110" s="37" t="s">
        <v>6</v>
      </c>
      <c r="B110" s="37" t="s">
        <v>7</v>
      </c>
      <c r="C110" s="37" t="s">
        <v>6</v>
      </c>
      <c r="D110" s="37" t="s">
        <v>6</v>
      </c>
    </row>
    <row r="111">
      <c r="A111" s="40"/>
      <c r="B111" s="37" t="s">
        <v>7</v>
      </c>
      <c r="C111" s="37" t="s">
        <v>6</v>
      </c>
      <c r="D111" s="37" t="s">
        <v>6</v>
      </c>
    </row>
    <row r="112">
      <c r="A112" s="40"/>
      <c r="B112" s="37" t="s">
        <v>7</v>
      </c>
      <c r="C112" s="37" t="s">
        <v>6</v>
      </c>
      <c r="D112" s="37" t="s">
        <v>6</v>
      </c>
    </row>
    <row r="113">
      <c r="A113" s="37" t="s">
        <v>224</v>
      </c>
      <c r="B113" s="37" t="s">
        <v>7</v>
      </c>
      <c r="C113" s="37" t="s">
        <v>6</v>
      </c>
      <c r="D113" s="37" t="s">
        <v>6</v>
      </c>
    </row>
    <row r="114">
      <c r="A114" s="40"/>
      <c r="B114" s="37" t="s">
        <v>7</v>
      </c>
      <c r="C114" s="37" t="s">
        <v>6</v>
      </c>
      <c r="D114" s="37" t="s">
        <v>6</v>
      </c>
    </row>
    <row r="115">
      <c r="A115" s="40"/>
      <c r="B115" s="37" t="s">
        <v>7</v>
      </c>
      <c r="C115" s="37" t="s">
        <v>6</v>
      </c>
      <c r="D115" s="37" t="s">
        <v>6</v>
      </c>
    </row>
    <row r="116">
      <c r="A116" s="40"/>
      <c r="B116" s="37" t="s">
        <v>7</v>
      </c>
      <c r="C116" s="37" t="s">
        <v>6</v>
      </c>
      <c r="D116" s="37" t="s">
        <v>6</v>
      </c>
    </row>
    <row r="117">
      <c r="A117" s="40"/>
      <c r="B117" s="37" t="s">
        <v>7</v>
      </c>
      <c r="C117" s="37" t="s">
        <v>6</v>
      </c>
      <c r="D117" s="37" t="s">
        <v>6</v>
      </c>
    </row>
    <row r="118">
      <c r="A118" s="40"/>
      <c r="B118" s="37" t="s">
        <v>7</v>
      </c>
      <c r="C118" s="37" t="s">
        <v>6</v>
      </c>
      <c r="D118" s="37" t="s">
        <v>6</v>
      </c>
    </row>
    <row r="119">
      <c r="A119" s="40"/>
      <c r="B119" s="37" t="s">
        <v>7</v>
      </c>
      <c r="C119" s="37" t="s">
        <v>6</v>
      </c>
      <c r="D119" s="37" t="s">
        <v>6</v>
      </c>
    </row>
    <row r="120">
      <c r="A120" s="37" t="s">
        <v>61</v>
      </c>
      <c r="B120" s="37" t="s">
        <v>29</v>
      </c>
      <c r="C120" s="37" t="s">
        <v>29</v>
      </c>
      <c r="D120" s="37" t="s">
        <v>29</v>
      </c>
    </row>
    <row r="121">
      <c r="A121" s="37" t="s">
        <v>63</v>
      </c>
      <c r="B121" s="37" t="s">
        <v>29</v>
      </c>
      <c r="C121" s="37" t="s">
        <v>29</v>
      </c>
      <c r="D121" s="37" t="s">
        <v>29</v>
      </c>
    </row>
    <row r="122">
      <c r="A122" s="37" t="s">
        <v>69</v>
      </c>
      <c r="B122" s="37" t="s">
        <v>29</v>
      </c>
      <c r="C122" s="37" t="s">
        <v>29</v>
      </c>
      <c r="D122" s="37" t="s">
        <v>29</v>
      </c>
    </row>
    <row r="123">
      <c r="A123" s="37" t="s">
        <v>81</v>
      </c>
      <c r="B123" s="37" t="s">
        <v>29</v>
      </c>
      <c r="C123" s="37" t="s">
        <v>29</v>
      </c>
      <c r="D123" s="37" t="s">
        <v>29</v>
      </c>
    </row>
    <row r="124">
      <c r="A124" s="37" t="s">
        <v>98</v>
      </c>
      <c r="B124" s="37" t="s">
        <v>29</v>
      </c>
      <c r="C124" s="37" t="s">
        <v>29</v>
      </c>
      <c r="D124" s="37" t="s">
        <v>29</v>
      </c>
    </row>
    <row r="125">
      <c r="A125" s="37" t="s">
        <v>103</v>
      </c>
      <c r="B125" s="37" t="s">
        <v>29</v>
      </c>
      <c r="C125" s="37" t="s">
        <v>29</v>
      </c>
      <c r="D125" s="37" t="s">
        <v>29</v>
      </c>
    </row>
    <row r="126">
      <c r="A126" s="37" t="s">
        <v>105</v>
      </c>
      <c r="B126" s="37" t="s">
        <v>29</v>
      </c>
      <c r="C126" s="37" t="s">
        <v>29</v>
      </c>
      <c r="D126" s="37" t="s">
        <v>29</v>
      </c>
    </row>
    <row r="127">
      <c r="A127" s="37" t="s">
        <v>106</v>
      </c>
      <c r="B127" s="37" t="s">
        <v>29</v>
      </c>
      <c r="C127" s="37" t="s">
        <v>29</v>
      </c>
      <c r="D127" s="37" t="s">
        <v>29</v>
      </c>
    </row>
    <row r="128">
      <c r="A128" s="37" t="s">
        <v>98</v>
      </c>
      <c r="B128" s="37" t="s">
        <v>29</v>
      </c>
      <c r="C128" s="37" t="s">
        <v>29</v>
      </c>
      <c r="D128" s="37" t="s">
        <v>29</v>
      </c>
    </row>
    <row r="129">
      <c r="A129" s="37" t="s">
        <v>153</v>
      </c>
      <c r="B129" s="37" t="s">
        <v>29</v>
      </c>
      <c r="C129" s="37" t="s">
        <v>29</v>
      </c>
      <c r="D129" s="37" t="s">
        <v>29</v>
      </c>
    </row>
    <row r="130">
      <c r="A130" s="37" t="s">
        <v>156</v>
      </c>
      <c r="B130" s="37" t="s">
        <v>29</v>
      </c>
      <c r="C130" s="37" t="s">
        <v>29</v>
      </c>
      <c r="D130" s="37" t="s">
        <v>29</v>
      </c>
    </row>
    <row r="131">
      <c r="A131" s="37" t="s">
        <v>183</v>
      </c>
      <c r="B131" s="37" t="s">
        <v>29</v>
      </c>
      <c r="C131" s="37" t="s">
        <v>29</v>
      </c>
      <c r="D131" s="37" t="s">
        <v>29</v>
      </c>
    </row>
    <row r="132">
      <c r="A132" s="37" t="s">
        <v>186</v>
      </c>
      <c r="B132" s="37" t="s">
        <v>29</v>
      </c>
      <c r="C132" s="37" t="s">
        <v>29</v>
      </c>
      <c r="D132" s="37" t="s">
        <v>29</v>
      </c>
    </row>
    <row r="133">
      <c r="A133" s="37" t="s">
        <v>232</v>
      </c>
      <c r="B133" s="37" t="s">
        <v>29</v>
      </c>
      <c r="C133" s="37" t="s">
        <v>29</v>
      </c>
      <c r="D133" s="37" t="s">
        <v>29</v>
      </c>
    </row>
    <row r="134">
      <c r="A134" s="37" t="s">
        <v>247</v>
      </c>
      <c r="B134" s="37" t="s">
        <v>29</v>
      </c>
      <c r="C134" s="37" t="s">
        <v>29</v>
      </c>
      <c r="D134" s="37" t="s">
        <v>29</v>
      </c>
    </row>
    <row r="135">
      <c r="A135" s="37" t="s">
        <v>253</v>
      </c>
      <c r="B135" s="37" t="s">
        <v>29</v>
      </c>
      <c r="C135" s="37" t="s">
        <v>29</v>
      </c>
      <c r="D135" s="37" t="s">
        <v>29</v>
      </c>
    </row>
    <row r="136">
      <c r="A136" s="37" t="s">
        <v>297</v>
      </c>
      <c r="B136" s="37" t="s">
        <v>29</v>
      </c>
      <c r="C136" s="37" t="s">
        <v>29</v>
      </c>
      <c r="D136" s="37" t="s">
        <v>29</v>
      </c>
    </row>
    <row r="137">
      <c r="A137" s="37" t="s">
        <v>313</v>
      </c>
      <c r="B137" s="37" t="s">
        <v>29</v>
      </c>
      <c r="C137" s="37" t="s">
        <v>29</v>
      </c>
      <c r="D137" s="37" t="s">
        <v>29</v>
      </c>
    </row>
    <row r="138">
      <c r="A138" s="37" t="s">
        <v>113</v>
      </c>
      <c r="B138" s="37" t="s">
        <v>29</v>
      </c>
      <c r="C138" s="37" t="s">
        <v>29</v>
      </c>
      <c r="D138" s="37" t="s">
        <v>29</v>
      </c>
    </row>
    <row r="139">
      <c r="A139" s="37" t="s">
        <v>221</v>
      </c>
      <c r="B139" s="37" t="s">
        <v>29</v>
      </c>
      <c r="C139" s="37" t="s">
        <v>29</v>
      </c>
      <c r="D139" s="37" t="s">
        <v>29</v>
      </c>
    </row>
    <row r="140">
      <c r="A140" s="37" t="s">
        <v>28</v>
      </c>
      <c r="B140" s="37" t="s">
        <v>29</v>
      </c>
      <c r="C140" s="37" t="s">
        <v>30</v>
      </c>
      <c r="D140" s="37" t="s">
        <v>29</v>
      </c>
    </row>
    <row r="141">
      <c r="A141" s="37" t="s">
        <v>46</v>
      </c>
      <c r="B141" s="37" t="s">
        <v>29</v>
      </c>
      <c r="C141" s="37" t="s">
        <v>30</v>
      </c>
      <c r="D141" s="37" t="s">
        <v>29</v>
      </c>
    </row>
    <row r="142">
      <c r="A142" s="37" t="s">
        <v>48</v>
      </c>
      <c r="B142" s="37" t="s">
        <v>29</v>
      </c>
      <c r="C142" s="37" t="s">
        <v>30</v>
      </c>
      <c r="D142" s="37" t="s">
        <v>29</v>
      </c>
    </row>
    <row r="143">
      <c r="A143" s="37" t="s">
        <v>347</v>
      </c>
      <c r="B143" s="37" t="s">
        <v>132</v>
      </c>
      <c r="C143" s="37" t="s">
        <v>132</v>
      </c>
      <c r="D143" s="37" t="s">
        <v>525</v>
      </c>
    </row>
    <row r="144">
      <c r="A144" s="37" t="s">
        <v>143</v>
      </c>
      <c r="B144" s="37" t="s">
        <v>132</v>
      </c>
      <c r="C144" s="41" t="s">
        <v>132</v>
      </c>
      <c r="D144" s="37" t="s">
        <v>526</v>
      </c>
    </row>
    <row r="145">
      <c r="A145" s="37" t="s">
        <v>135</v>
      </c>
      <c r="B145" s="37" t="s">
        <v>132</v>
      </c>
      <c r="C145" s="37" t="s">
        <v>132</v>
      </c>
      <c r="D145" s="37" t="s">
        <v>132</v>
      </c>
    </row>
    <row r="146">
      <c r="A146" s="37" t="s">
        <v>321</v>
      </c>
      <c r="B146" s="37" t="s">
        <v>132</v>
      </c>
      <c r="C146" s="37" t="s">
        <v>527</v>
      </c>
      <c r="D146" s="37" t="s">
        <v>132</v>
      </c>
    </row>
    <row r="147">
      <c r="A147" s="37" t="s">
        <v>378</v>
      </c>
      <c r="B147" s="37" t="s">
        <v>72</v>
      </c>
      <c r="C147" s="41" t="s">
        <v>72</v>
      </c>
      <c r="D147" s="37" t="s">
        <v>379</v>
      </c>
    </row>
    <row r="148">
      <c r="A148" s="37" t="s">
        <v>180</v>
      </c>
      <c r="B148" s="37" t="s">
        <v>52</v>
      </c>
      <c r="C148" s="37" t="s">
        <v>72</v>
      </c>
      <c r="D148" s="37" t="s">
        <v>528</v>
      </c>
    </row>
    <row r="149">
      <c r="A149" s="37" t="s">
        <v>71</v>
      </c>
      <c r="B149" s="37" t="s">
        <v>72</v>
      </c>
      <c r="C149" s="37" t="s">
        <v>72</v>
      </c>
      <c r="D149" s="37" t="s">
        <v>72</v>
      </c>
    </row>
    <row r="150">
      <c r="A150" s="37" t="s">
        <v>140</v>
      </c>
      <c r="B150" s="37" t="s">
        <v>72</v>
      </c>
      <c r="C150" s="37" t="s">
        <v>72</v>
      </c>
      <c r="D150" s="37" t="s">
        <v>72</v>
      </c>
    </row>
    <row r="151">
      <c r="A151" s="37" t="s">
        <v>245</v>
      </c>
      <c r="B151" s="37" t="s">
        <v>72</v>
      </c>
      <c r="C151" s="37" t="s">
        <v>72</v>
      </c>
      <c r="D151" s="37" t="s">
        <v>72</v>
      </c>
    </row>
  </sheetData>
  <dataValidations>
    <dataValidation type="custom" allowBlank="1" showDropDown="1" sqref="M3:M10 H3:H13">
      <formula1>AND(ISNUMBER(H3),(NOT(OR(NOT(ISERROR(DATEVALUE(H3))), AND(ISNUMBER(H3), LEFT(CELL("format", H3))="D")))))</formula1>
    </dataValidation>
  </dataValidations>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49.13"/>
    <col customWidth="1" min="2" max="2" width="32.0"/>
    <col customWidth="1" min="3" max="3" width="138.88"/>
    <col customWidth="1" min="4" max="4" width="41.88"/>
    <col customWidth="1" min="5" max="5" width="42.13"/>
  </cols>
  <sheetData>
    <row r="1">
      <c r="A1" s="12" t="s">
        <v>457</v>
      </c>
      <c r="B1" s="13" t="s">
        <v>502</v>
      </c>
      <c r="C1" s="42" t="s">
        <v>459</v>
      </c>
    </row>
    <row r="2">
      <c r="A2" s="43" t="s">
        <v>60</v>
      </c>
      <c r="B2" s="44" t="s">
        <v>32</v>
      </c>
      <c r="C2" s="45" t="s">
        <v>32</v>
      </c>
    </row>
    <row r="3">
      <c r="A3" s="46" t="s">
        <v>64</v>
      </c>
      <c r="B3" s="47" t="s">
        <v>32</v>
      </c>
      <c r="C3" s="48" t="s">
        <v>32</v>
      </c>
    </row>
    <row r="4">
      <c r="A4" s="43" t="s">
        <v>85</v>
      </c>
      <c r="B4" s="44" t="s">
        <v>32</v>
      </c>
      <c r="C4" s="45" t="s">
        <v>32</v>
      </c>
    </row>
    <row r="5">
      <c r="A5" s="46" t="s">
        <v>134</v>
      </c>
      <c r="B5" s="47" t="s">
        <v>32</v>
      </c>
      <c r="C5" s="48" t="s">
        <v>32</v>
      </c>
      <c r="E5" s="22" t="s">
        <v>463</v>
      </c>
    </row>
    <row r="6">
      <c r="A6" s="43" t="s">
        <v>142</v>
      </c>
      <c r="B6" s="44" t="s">
        <v>32</v>
      </c>
      <c r="C6" s="45" t="s">
        <v>32</v>
      </c>
    </row>
    <row r="7">
      <c r="A7" s="46" t="s">
        <v>271</v>
      </c>
      <c r="B7" s="47" t="s">
        <v>32</v>
      </c>
      <c r="C7" s="48" t="s">
        <v>32</v>
      </c>
    </row>
    <row r="8">
      <c r="A8" s="43" t="s">
        <v>309</v>
      </c>
      <c r="B8" s="49" t="s">
        <v>32</v>
      </c>
      <c r="C8" s="45" t="s">
        <v>32</v>
      </c>
    </row>
    <row r="9">
      <c r="A9" s="46" t="s">
        <v>401</v>
      </c>
      <c r="B9" s="50" t="s">
        <v>32</v>
      </c>
      <c r="C9" s="48" t="s">
        <v>32</v>
      </c>
    </row>
    <row r="10">
      <c r="A10" s="43" t="s">
        <v>407</v>
      </c>
      <c r="B10" s="44" t="s">
        <v>32</v>
      </c>
      <c r="C10" s="45" t="s">
        <v>32</v>
      </c>
    </row>
    <row r="11">
      <c r="A11" s="46" t="s">
        <v>31</v>
      </c>
      <c r="B11" s="47" t="s">
        <v>32</v>
      </c>
      <c r="C11" s="48" t="s">
        <v>32</v>
      </c>
    </row>
    <row r="12">
      <c r="A12" s="43" t="s">
        <v>94</v>
      </c>
      <c r="B12" s="49" t="s">
        <v>32</v>
      </c>
      <c r="C12" s="45" t="s">
        <v>32</v>
      </c>
      <c r="D12" s="1"/>
    </row>
    <row r="13">
      <c r="A13" s="46" t="s">
        <v>195</v>
      </c>
      <c r="B13" s="47" t="s">
        <v>13</v>
      </c>
      <c r="C13" s="48" t="s">
        <v>32</v>
      </c>
      <c r="D13" s="1"/>
    </row>
    <row r="14">
      <c r="A14" s="43" t="s">
        <v>314</v>
      </c>
      <c r="B14" s="44" t="s">
        <v>32</v>
      </c>
      <c r="C14" s="45" t="s">
        <v>32</v>
      </c>
    </row>
    <row r="15">
      <c r="A15" s="46" t="s">
        <v>154</v>
      </c>
      <c r="B15" s="47" t="s">
        <v>32</v>
      </c>
      <c r="C15" s="48" t="s">
        <v>32</v>
      </c>
    </row>
    <row r="16">
      <c r="A16" s="43" t="s">
        <v>356</v>
      </c>
      <c r="B16" s="49" t="s">
        <v>32</v>
      </c>
      <c r="C16" s="45" t="s">
        <v>32</v>
      </c>
    </row>
    <row r="17">
      <c r="A17" s="46" t="s">
        <v>138</v>
      </c>
      <c r="B17" s="50" t="s">
        <v>32</v>
      </c>
      <c r="C17" s="48" t="s">
        <v>32</v>
      </c>
    </row>
    <row r="18">
      <c r="A18" s="43" t="s">
        <v>380</v>
      </c>
      <c r="B18" s="44" t="s">
        <v>32</v>
      </c>
      <c r="C18" s="45" t="s">
        <v>32</v>
      </c>
    </row>
    <row r="19">
      <c r="A19" s="46" t="s">
        <v>172</v>
      </c>
      <c r="B19" s="50" t="s">
        <v>32</v>
      </c>
      <c r="C19" s="48" t="s">
        <v>32</v>
      </c>
    </row>
    <row r="20">
      <c r="A20" s="43" t="s">
        <v>263</v>
      </c>
      <c r="B20" s="44" t="s">
        <v>32</v>
      </c>
      <c r="C20" s="45" t="s">
        <v>32</v>
      </c>
    </row>
    <row r="21">
      <c r="A21" s="46" t="s">
        <v>278</v>
      </c>
      <c r="B21" s="50" t="s">
        <v>32</v>
      </c>
      <c r="C21" s="48" t="s">
        <v>32</v>
      </c>
      <c r="D21" s="1"/>
    </row>
    <row r="22">
      <c r="A22" s="43" t="s">
        <v>274</v>
      </c>
      <c r="B22" s="44" t="s">
        <v>32</v>
      </c>
      <c r="C22" s="45" t="s">
        <v>32</v>
      </c>
      <c r="D22" s="1"/>
    </row>
    <row r="23">
      <c r="A23" s="46" t="s">
        <v>388</v>
      </c>
      <c r="B23" s="47" t="s">
        <v>32</v>
      </c>
      <c r="C23" s="48" t="s">
        <v>32</v>
      </c>
    </row>
    <row r="24">
      <c r="A24" s="43" t="s">
        <v>175</v>
      </c>
      <c r="B24" s="44" t="s">
        <v>32</v>
      </c>
      <c r="C24" s="45" t="s">
        <v>32</v>
      </c>
    </row>
    <row r="25">
      <c r="A25" s="46" t="s">
        <v>320</v>
      </c>
      <c r="B25" s="47" t="s">
        <v>13</v>
      </c>
      <c r="C25" s="48" t="s">
        <v>13</v>
      </c>
      <c r="D25" s="1"/>
    </row>
    <row r="26">
      <c r="A26" s="43" t="s">
        <v>39</v>
      </c>
      <c r="B26" s="44" t="s">
        <v>13</v>
      </c>
      <c r="C26" s="45" t="s">
        <v>13</v>
      </c>
    </row>
    <row r="27">
      <c r="A27" s="46" t="s">
        <v>73</v>
      </c>
      <c r="B27" s="47" t="s">
        <v>13</v>
      </c>
      <c r="C27" s="48" t="s">
        <v>13</v>
      </c>
    </row>
    <row r="28">
      <c r="A28" s="43" t="s">
        <v>77</v>
      </c>
      <c r="B28" s="44" t="s">
        <v>13</v>
      </c>
      <c r="C28" s="45" t="s">
        <v>13</v>
      </c>
    </row>
    <row r="29">
      <c r="A29" s="46" t="s">
        <v>104</v>
      </c>
      <c r="B29" s="47" t="s">
        <v>13</v>
      </c>
      <c r="C29" s="48" t="s">
        <v>13</v>
      </c>
    </row>
    <row r="30">
      <c r="A30" s="43" t="s">
        <v>145</v>
      </c>
      <c r="B30" s="44" t="s">
        <v>13</v>
      </c>
      <c r="C30" s="45" t="s">
        <v>13</v>
      </c>
    </row>
    <row r="31">
      <c r="A31" s="46" t="s">
        <v>269</v>
      </c>
      <c r="B31" s="47" t="s">
        <v>13</v>
      </c>
      <c r="C31" s="48" t="s">
        <v>13</v>
      </c>
    </row>
    <row r="32">
      <c r="A32" s="43" t="s">
        <v>398</v>
      </c>
      <c r="B32" s="49" t="s">
        <v>13</v>
      </c>
      <c r="C32" s="45" t="s">
        <v>13</v>
      </c>
    </row>
    <row r="33">
      <c r="A33" s="51" t="s">
        <v>409</v>
      </c>
      <c r="B33" s="50" t="s">
        <v>13</v>
      </c>
      <c r="C33" s="48" t="s">
        <v>13</v>
      </c>
    </row>
    <row r="34">
      <c r="A34" s="43" t="s">
        <v>21</v>
      </c>
      <c r="B34" s="44" t="s">
        <v>13</v>
      </c>
      <c r="C34" s="45" t="s">
        <v>13</v>
      </c>
    </row>
    <row r="35">
      <c r="A35" s="46" t="s">
        <v>17</v>
      </c>
      <c r="B35" s="47" t="s">
        <v>13</v>
      </c>
      <c r="C35" s="48" t="s">
        <v>13</v>
      </c>
    </row>
    <row r="36">
      <c r="A36" s="43" t="s">
        <v>12</v>
      </c>
      <c r="B36" s="44" t="s">
        <v>13</v>
      </c>
      <c r="C36" s="45" t="s">
        <v>13</v>
      </c>
    </row>
    <row r="37">
      <c r="A37" s="46" t="s">
        <v>26</v>
      </c>
      <c r="B37" s="50" t="s">
        <v>13</v>
      </c>
      <c r="C37" s="48" t="s">
        <v>13</v>
      </c>
    </row>
    <row r="38">
      <c r="A38" s="43" t="s">
        <v>87</v>
      </c>
      <c r="B38" s="44" t="s">
        <v>32</v>
      </c>
      <c r="C38" s="45" t="s">
        <v>13</v>
      </c>
    </row>
    <row r="39">
      <c r="A39" s="46" t="s">
        <v>109</v>
      </c>
      <c r="B39" s="47" t="s">
        <v>32</v>
      </c>
      <c r="C39" s="48" t="s">
        <v>13</v>
      </c>
    </row>
    <row r="40">
      <c r="A40" s="43" t="s">
        <v>256</v>
      </c>
      <c r="B40" s="44" t="s">
        <v>13</v>
      </c>
      <c r="C40" s="45" t="s">
        <v>13</v>
      </c>
      <c r="D40" s="1"/>
    </row>
    <row r="41">
      <c r="A41" s="46" t="s">
        <v>286</v>
      </c>
      <c r="B41" s="50" t="s">
        <v>13</v>
      </c>
      <c r="C41" s="48" t="s">
        <v>13</v>
      </c>
    </row>
    <row r="42">
      <c r="A42" s="43" t="s">
        <v>333</v>
      </c>
      <c r="B42" s="44" t="s">
        <v>110</v>
      </c>
      <c r="C42" s="45" t="s">
        <v>13</v>
      </c>
    </row>
    <row r="43">
      <c r="A43" s="46" t="s">
        <v>42</v>
      </c>
      <c r="B43" s="47" t="s">
        <v>13</v>
      </c>
      <c r="C43" s="48" t="s">
        <v>13</v>
      </c>
    </row>
    <row r="44">
      <c r="A44" s="43" t="s">
        <v>266</v>
      </c>
      <c r="B44" s="44" t="s">
        <v>13</v>
      </c>
      <c r="C44" s="45" t="s">
        <v>13</v>
      </c>
      <c r="D44" s="1"/>
    </row>
    <row r="45">
      <c r="A45" s="46" t="s">
        <v>166</v>
      </c>
      <c r="B45" s="50" t="s">
        <v>32</v>
      </c>
      <c r="C45" s="48" t="s">
        <v>13</v>
      </c>
    </row>
    <row r="46">
      <c r="A46" s="43" t="s">
        <v>198</v>
      </c>
      <c r="B46" s="49" t="s">
        <v>67</v>
      </c>
      <c r="C46" s="45" t="s">
        <v>13</v>
      </c>
    </row>
    <row r="47">
      <c r="A47" s="46" t="s">
        <v>324</v>
      </c>
      <c r="B47" s="47" t="s">
        <v>13</v>
      </c>
      <c r="C47" s="48" t="s">
        <v>13</v>
      </c>
    </row>
    <row r="48">
      <c r="A48" s="43" t="s">
        <v>280</v>
      </c>
      <c r="B48" s="49" t="s">
        <v>13</v>
      </c>
      <c r="C48" s="45" t="s">
        <v>13</v>
      </c>
    </row>
    <row r="49">
      <c r="A49" s="46" t="s">
        <v>99</v>
      </c>
      <c r="B49" s="47" t="s">
        <v>67</v>
      </c>
      <c r="C49" s="48" t="s">
        <v>13</v>
      </c>
    </row>
    <row r="50">
      <c r="A50" s="43" t="s">
        <v>303</v>
      </c>
      <c r="B50" s="44" t="s">
        <v>13</v>
      </c>
      <c r="C50" s="45" t="s">
        <v>13</v>
      </c>
    </row>
    <row r="51">
      <c r="A51" s="46" t="s">
        <v>176</v>
      </c>
      <c r="B51" s="50" t="s">
        <v>13</v>
      </c>
      <c r="C51" s="48" t="s">
        <v>13</v>
      </c>
    </row>
    <row r="52">
      <c r="A52" s="43" t="s">
        <v>179</v>
      </c>
      <c r="B52" s="44" t="s">
        <v>476</v>
      </c>
      <c r="C52" s="45" t="s">
        <v>13</v>
      </c>
    </row>
    <row r="53">
      <c r="A53" s="46" t="s">
        <v>187</v>
      </c>
      <c r="B53" s="50" t="s">
        <v>13</v>
      </c>
      <c r="C53" s="48" t="s">
        <v>13</v>
      </c>
    </row>
    <row r="54">
      <c r="A54" s="43" t="s">
        <v>205</v>
      </c>
      <c r="B54" s="44" t="s">
        <v>13</v>
      </c>
      <c r="C54" s="45" t="s">
        <v>13</v>
      </c>
    </row>
    <row r="55">
      <c r="A55" s="46" t="s">
        <v>36</v>
      </c>
      <c r="B55" s="47" t="s">
        <v>13</v>
      </c>
      <c r="C55" s="48" t="s">
        <v>13</v>
      </c>
      <c r="D55" s="1"/>
    </row>
    <row r="56">
      <c r="A56" s="43" t="s">
        <v>300</v>
      </c>
      <c r="B56" s="44" t="s">
        <v>223</v>
      </c>
      <c r="C56" s="45" t="s">
        <v>13</v>
      </c>
      <c r="D56" s="1"/>
    </row>
    <row r="57">
      <c r="A57" s="46" t="s">
        <v>376</v>
      </c>
      <c r="B57" s="47" t="s">
        <v>32</v>
      </c>
      <c r="C57" s="48" t="s">
        <v>13</v>
      </c>
    </row>
    <row r="58">
      <c r="A58" s="43" t="s">
        <v>124</v>
      </c>
      <c r="B58" s="44" t="s">
        <v>24</v>
      </c>
      <c r="C58" s="45" t="s">
        <v>13</v>
      </c>
      <c r="D58" s="1"/>
    </row>
    <row r="59">
      <c r="A59" s="46" t="s">
        <v>57</v>
      </c>
      <c r="B59" s="47" t="s">
        <v>13</v>
      </c>
      <c r="C59" s="48" t="s">
        <v>13</v>
      </c>
      <c r="D59" s="1"/>
    </row>
    <row r="60">
      <c r="A60" s="43" t="s">
        <v>248</v>
      </c>
      <c r="B60" s="49" t="s">
        <v>13</v>
      </c>
      <c r="C60" s="45" t="s">
        <v>13</v>
      </c>
      <c r="D60" s="1"/>
    </row>
    <row r="61">
      <c r="A61" s="46" t="s">
        <v>226</v>
      </c>
      <c r="B61" s="47" t="s">
        <v>13</v>
      </c>
      <c r="C61" s="48" t="s">
        <v>13</v>
      </c>
      <c r="D61" s="1"/>
    </row>
    <row r="62">
      <c r="A62" s="43" t="s">
        <v>82</v>
      </c>
      <c r="B62" s="44" t="s">
        <v>13</v>
      </c>
      <c r="C62" s="45" t="s">
        <v>13</v>
      </c>
    </row>
    <row r="63">
      <c r="A63" s="46" t="s">
        <v>370</v>
      </c>
      <c r="B63" s="47" t="s">
        <v>13</v>
      </c>
      <c r="C63" s="48" t="s">
        <v>465</v>
      </c>
    </row>
    <row r="64">
      <c r="A64" s="43" t="s">
        <v>222</v>
      </c>
      <c r="B64" s="49" t="s">
        <v>223</v>
      </c>
      <c r="C64" s="45" t="s">
        <v>223</v>
      </c>
    </row>
    <row r="65">
      <c r="A65" s="46" t="s">
        <v>44</v>
      </c>
      <c r="B65" s="47" t="s">
        <v>24</v>
      </c>
      <c r="C65" s="48" t="s">
        <v>467</v>
      </c>
      <c r="D65" s="1"/>
    </row>
    <row r="66">
      <c r="A66" s="43" t="s">
        <v>395</v>
      </c>
      <c r="B66" s="44" t="s">
        <v>223</v>
      </c>
      <c r="C66" s="45" t="s">
        <v>223</v>
      </c>
      <c r="D66" s="1"/>
    </row>
    <row r="67">
      <c r="A67" s="46" t="s">
        <v>91</v>
      </c>
      <c r="B67" s="47" t="s">
        <v>32</v>
      </c>
      <c r="C67" s="48" t="s">
        <v>67</v>
      </c>
    </row>
    <row r="68">
      <c r="A68" s="43" t="s">
        <v>66</v>
      </c>
      <c r="B68" s="44" t="s">
        <v>67</v>
      </c>
      <c r="C68" s="45" t="s">
        <v>67</v>
      </c>
      <c r="D68" s="1"/>
    </row>
    <row r="69">
      <c r="A69" s="46" t="s">
        <v>151</v>
      </c>
      <c r="B69" s="50" t="s">
        <v>67</v>
      </c>
      <c r="C69" s="48" t="s">
        <v>67</v>
      </c>
      <c r="D69" s="1"/>
    </row>
    <row r="70">
      <c r="A70" s="43" t="s">
        <v>292</v>
      </c>
      <c r="B70" s="44" t="s">
        <v>13</v>
      </c>
      <c r="C70" s="45" t="s">
        <v>67</v>
      </c>
      <c r="D70" s="1"/>
    </row>
    <row r="71">
      <c r="A71" s="46" t="s">
        <v>233</v>
      </c>
      <c r="B71" s="47" t="s">
        <v>67</v>
      </c>
      <c r="C71" s="48" t="s">
        <v>67</v>
      </c>
      <c r="D71" s="1"/>
    </row>
    <row r="72">
      <c r="A72" s="43" t="s">
        <v>189</v>
      </c>
      <c r="B72" s="44" t="s">
        <v>67</v>
      </c>
      <c r="C72" s="45" t="s">
        <v>67</v>
      </c>
      <c r="D72" s="1"/>
    </row>
    <row r="73">
      <c r="A73" s="46"/>
      <c r="B73" s="50" t="s">
        <v>6</v>
      </c>
      <c r="C73" s="48" t="s">
        <v>6</v>
      </c>
      <c r="D73" s="1"/>
    </row>
    <row r="74">
      <c r="A74" s="43" t="s">
        <v>47</v>
      </c>
      <c r="B74" s="49" t="s">
        <v>6</v>
      </c>
      <c r="C74" s="45" t="s">
        <v>6</v>
      </c>
      <c r="D74" s="1"/>
    </row>
    <row r="75">
      <c r="A75" s="46" t="s">
        <v>62</v>
      </c>
      <c r="B75" s="50" t="s">
        <v>6</v>
      </c>
      <c r="C75" s="48" t="s">
        <v>6</v>
      </c>
      <c r="D75" s="1"/>
    </row>
    <row r="76">
      <c r="A76" s="43" t="s">
        <v>75</v>
      </c>
      <c r="B76" s="49" t="s">
        <v>6</v>
      </c>
      <c r="C76" s="45" t="s">
        <v>6</v>
      </c>
    </row>
    <row r="77">
      <c r="A77" s="46" t="s">
        <v>97</v>
      </c>
      <c r="B77" s="50" t="s">
        <v>6</v>
      </c>
      <c r="C77" s="48" t="s">
        <v>6</v>
      </c>
    </row>
    <row r="78">
      <c r="A78" s="43" t="s">
        <v>102</v>
      </c>
      <c r="B78" s="49" t="s">
        <v>6</v>
      </c>
      <c r="C78" s="45" t="s">
        <v>6</v>
      </c>
    </row>
    <row r="79">
      <c r="A79" s="46" t="s">
        <v>102</v>
      </c>
      <c r="B79" s="50" t="s">
        <v>6</v>
      </c>
      <c r="C79" s="48" t="s">
        <v>6</v>
      </c>
    </row>
    <row r="80">
      <c r="A80" s="43" t="s">
        <v>220</v>
      </c>
      <c r="B80" s="49" t="s">
        <v>6</v>
      </c>
      <c r="C80" s="45" t="s">
        <v>6</v>
      </c>
    </row>
    <row r="81">
      <c r="A81" s="46" t="s">
        <v>102</v>
      </c>
      <c r="B81" s="50" t="s">
        <v>6</v>
      </c>
      <c r="C81" s="48" t="s">
        <v>6</v>
      </c>
    </row>
    <row r="82">
      <c r="A82" s="43" t="s">
        <v>246</v>
      </c>
      <c r="B82" s="49" t="s">
        <v>6</v>
      </c>
      <c r="C82" s="45" t="s">
        <v>6</v>
      </c>
    </row>
    <row r="83">
      <c r="A83" s="46" t="s">
        <v>254</v>
      </c>
      <c r="B83" s="50" t="s">
        <v>6</v>
      </c>
      <c r="C83" s="48" t="s">
        <v>6</v>
      </c>
    </row>
    <row r="84">
      <c r="A84" s="43" t="s">
        <v>102</v>
      </c>
      <c r="B84" s="49" t="s">
        <v>6</v>
      </c>
      <c r="C84" s="45" t="s">
        <v>6</v>
      </c>
      <c r="D84" s="1"/>
    </row>
    <row r="85">
      <c r="A85" s="46" t="s">
        <v>318</v>
      </c>
      <c r="B85" s="50" t="s">
        <v>6</v>
      </c>
      <c r="C85" s="48" t="s">
        <v>6</v>
      </c>
      <c r="D85" s="1"/>
    </row>
    <row r="86">
      <c r="A86" s="43" t="s">
        <v>326</v>
      </c>
      <c r="B86" s="49" t="s">
        <v>6</v>
      </c>
      <c r="C86" s="45" t="s">
        <v>6</v>
      </c>
    </row>
    <row r="87">
      <c r="A87" s="46" t="s">
        <v>62</v>
      </c>
      <c r="B87" s="50" t="s">
        <v>6</v>
      </c>
      <c r="C87" s="48" t="s">
        <v>6</v>
      </c>
      <c r="D87" s="1"/>
    </row>
    <row r="88">
      <c r="A88" s="43" t="s">
        <v>62</v>
      </c>
      <c r="B88" s="49" t="s">
        <v>6</v>
      </c>
      <c r="C88" s="45" t="s">
        <v>6</v>
      </c>
    </row>
    <row r="89">
      <c r="A89" s="46"/>
      <c r="B89" s="47" t="s">
        <v>6</v>
      </c>
      <c r="C89" s="52" t="s">
        <v>6</v>
      </c>
    </row>
    <row r="90">
      <c r="A90" s="43" t="s">
        <v>405</v>
      </c>
      <c r="B90" s="44" t="s">
        <v>6</v>
      </c>
      <c r="C90" s="53" t="s">
        <v>6</v>
      </c>
    </row>
    <row r="91">
      <c r="A91" s="46" t="s">
        <v>241</v>
      </c>
      <c r="B91" s="54" t="s">
        <v>6</v>
      </c>
      <c r="C91" s="55" t="s">
        <v>6</v>
      </c>
    </row>
    <row r="92">
      <c r="A92" s="43" t="s">
        <v>392</v>
      </c>
      <c r="B92" s="44" t="s">
        <v>110</v>
      </c>
      <c r="C92" s="53" t="s">
        <v>110</v>
      </c>
    </row>
    <row r="93">
      <c r="A93" s="46" t="s">
        <v>311</v>
      </c>
      <c r="B93" s="47" t="s">
        <v>80</v>
      </c>
      <c r="C93" s="52" t="s">
        <v>110</v>
      </c>
    </row>
    <row r="94">
      <c r="A94" s="43" t="s">
        <v>53</v>
      </c>
      <c r="B94" s="49" t="s">
        <v>32</v>
      </c>
      <c r="C94" s="53" t="s">
        <v>110</v>
      </c>
    </row>
    <row r="95">
      <c r="A95" s="46" t="s">
        <v>184</v>
      </c>
      <c r="B95" s="47" t="s">
        <v>32</v>
      </c>
      <c r="C95" s="52" t="s">
        <v>110</v>
      </c>
    </row>
    <row r="96">
      <c r="A96" s="43" t="s">
        <v>117</v>
      </c>
      <c r="B96" s="44" t="s">
        <v>13</v>
      </c>
      <c r="C96" s="53" t="s">
        <v>110</v>
      </c>
    </row>
    <row r="97">
      <c r="A97" s="46" t="s">
        <v>243</v>
      </c>
      <c r="B97" s="47" t="s">
        <v>67</v>
      </c>
      <c r="C97" s="52" t="s">
        <v>110</v>
      </c>
    </row>
    <row r="98">
      <c r="A98" s="43" t="s">
        <v>364</v>
      </c>
      <c r="B98" s="44" t="s">
        <v>110</v>
      </c>
      <c r="C98" s="53" t="s">
        <v>110</v>
      </c>
    </row>
    <row r="99">
      <c r="A99" s="46" t="s">
        <v>112</v>
      </c>
      <c r="B99" s="47" t="s">
        <v>110</v>
      </c>
      <c r="C99" s="52" t="s">
        <v>110</v>
      </c>
    </row>
    <row r="100">
      <c r="A100" s="43" t="s">
        <v>336</v>
      </c>
      <c r="B100" s="44" t="s">
        <v>110</v>
      </c>
      <c r="C100" s="53" t="s">
        <v>110</v>
      </c>
    </row>
    <row r="101">
      <c r="A101" s="46" t="s">
        <v>358</v>
      </c>
      <c r="B101" s="47" t="s">
        <v>9</v>
      </c>
      <c r="C101" s="52" t="s">
        <v>9</v>
      </c>
    </row>
    <row r="102">
      <c r="A102" s="43" t="s">
        <v>259</v>
      </c>
      <c r="B102" s="44" t="s">
        <v>9</v>
      </c>
      <c r="C102" s="53" t="s">
        <v>9</v>
      </c>
    </row>
    <row r="103">
      <c r="A103" s="46" t="s">
        <v>148</v>
      </c>
      <c r="B103" s="50" t="s">
        <v>9</v>
      </c>
      <c r="C103" s="52" t="s">
        <v>9</v>
      </c>
    </row>
    <row r="104">
      <c r="A104" s="56" t="s">
        <v>8</v>
      </c>
      <c r="B104" s="49" t="s">
        <v>9</v>
      </c>
      <c r="C104" s="53" t="s">
        <v>9</v>
      </c>
    </row>
    <row r="105">
      <c r="A105" s="46" t="s">
        <v>374</v>
      </c>
      <c r="B105" s="47" t="s">
        <v>9</v>
      </c>
      <c r="C105" s="52" t="s">
        <v>500</v>
      </c>
    </row>
    <row r="106">
      <c r="A106" s="43" t="s">
        <v>343</v>
      </c>
      <c r="B106" s="44" t="s">
        <v>80</v>
      </c>
      <c r="C106" s="53" t="s">
        <v>80</v>
      </c>
    </row>
    <row r="107">
      <c r="A107" s="46" t="s">
        <v>162</v>
      </c>
      <c r="B107" s="50" t="s">
        <v>80</v>
      </c>
      <c r="C107" s="52" t="s">
        <v>80</v>
      </c>
    </row>
    <row r="108">
      <c r="A108" s="43" t="s">
        <v>346</v>
      </c>
      <c r="B108" s="44" t="s">
        <v>32</v>
      </c>
      <c r="C108" s="53" t="s">
        <v>80</v>
      </c>
    </row>
    <row r="109">
      <c r="A109" s="46" t="s">
        <v>367</v>
      </c>
      <c r="B109" s="47" t="s">
        <v>32</v>
      </c>
      <c r="C109" s="52" t="s">
        <v>80</v>
      </c>
    </row>
    <row r="110">
      <c r="A110" s="43" t="s">
        <v>361</v>
      </c>
      <c r="B110" s="44" t="s">
        <v>9</v>
      </c>
      <c r="C110" s="53" t="s">
        <v>80</v>
      </c>
    </row>
    <row r="111">
      <c r="A111" s="46" t="s">
        <v>372</v>
      </c>
      <c r="B111" s="47" t="s">
        <v>32</v>
      </c>
      <c r="C111" s="52" t="s">
        <v>80</v>
      </c>
    </row>
    <row r="112">
      <c r="A112" s="43" t="s">
        <v>384</v>
      </c>
      <c r="B112" s="44" t="s">
        <v>67</v>
      </c>
      <c r="C112" s="53" t="s">
        <v>80</v>
      </c>
    </row>
    <row r="113">
      <c r="A113" s="46" t="s">
        <v>351</v>
      </c>
      <c r="B113" s="47" t="s">
        <v>80</v>
      </c>
      <c r="C113" s="52" t="s">
        <v>80</v>
      </c>
    </row>
    <row r="114">
      <c r="A114" s="43" t="s">
        <v>289</v>
      </c>
      <c r="B114" s="44" t="s">
        <v>80</v>
      </c>
      <c r="C114" s="53" t="s">
        <v>80</v>
      </c>
    </row>
    <row r="115">
      <c r="A115" s="46" t="s">
        <v>230</v>
      </c>
      <c r="B115" s="47" t="s">
        <v>67</v>
      </c>
      <c r="C115" s="52" t="s">
        <v>80</v>
      </c>
    </row>
    <row r="116">
      <c r="A116" s="43" t="s">
        <v>339</v>
      </c>
      <c r="B116" s="44" t="s">
        <v>32</v>
      </c>
      <c r="C116" s="53" t="s">
        <v>80</v>
      </c>
    </row>
    <row r="117">
      <c r="A117" s="46" t="s">
        <v>235</v>
      </c>
      <c r="B117" s="47" t="s">
        <v>80</v>
      </c>
      <c r="C117" s="52" t="s">
        <v>80</v>
      </c>
    </row>
    <row r="118">
      <c r="A118" s="43" t="s">
        <v>192</v>
      </c>
      <c r="B118" s="44" t="s">
        <v>24</v>
      </c>
      <c r="C118" s="53" t="s">
        <v>80</v>
      </c>
    </row>
    <row r="119">
      <c r="A119" s="46" t="s">
        <v>298</v>
      </c>
      <c r="B119" s="47" t="s">
        <v>80</v>
      </c>
      <c r="C119" s="52" t="s">
        <v>80</v>
      </c>
    </row>
    <row r="120">
      <c r="A120" s="43" t="s">
        <v>306</v>
      </c>
      <c r="B120" s="44" t="s">
        <v>80</v>
      </c>
      <c r="C120" s="53" t="s">
        <v>80</v>
      </c>
    </row>
    <row r="121">
      <c r="A121" s="46" t="s">
        <v>329</v>
      </c>
      <c r="B121" s="50" t="s">
        <v>80</v>
      </c>
      <c r="C121" s="52" t="s">
        <v>80</v>
      </c>
    </row>
    <row r="122">
      <c r="A122" s="43" t="s">
        <v>157</v>
      </c>
      <c r="B122" s="44" t="s">
        <v>32</v>
      </c>
      <c r="C122" s="53" t="s">
        <v>80</v>
      </c>
    </row>
    <row r="123">
      <c r="A123" s="46" t="s">
        <v>353</v>
      </c>
      <c r="B123" s="47" t="s">
        <v>80</v>
      </c>
      <c r="C123" s="52" t="s">
        <v>80</v>
      </c>
    </row>
    <row r="124">
      <c r="A124" s="43" t="s">
        <v>219</v>
      </c>
      <c r="B124" s="44" t="s">
        <v>80</v>
      </c>
      <c r="C124" s="53" t="s">
        <v>80</v>
      </c>
    </row>
    <row r="125">
      <c r="A125" s="46" t="s">
        <v>79</v>
      </c>
      <c r="B125" s="47" t="s">
        <v>80</v>
      </c>
      <c r="C125" s="52" t="s">
        <v>80</v>
      </c>
    </row>
    <row r="126">
      <c r="A126" s="43" t="s">
        <v>127</v>
      </c>
      <c r="B126" s="44" t="s">
        <v>80</v>
      </c>
      <c r="C126" s="53" t="s">
        <v>80</v>
      </c>
    </row>
    <row r="127">
      <c r="A127" s="46" t="s">
        <v>136</v>
      </c>
      <c r="B127" s="50" t="s">
        <v>80</v>
      </c>
      <c r="C127" s="52" t="s">
        <v>80</v>
      </c>
    </row>
    <row r="128">
      <c r="A128" s="43" t="s">
        <v>141</v>
      </c>
      <c r="B128" s="49" t="s">
        <v>80</v>
      </c>
      <c r="C128" s="53" t="s">
        <v>80</v>
      </c>
    </row>
    <row r="129">
      <c r="A129" s="46" t="s">
        <v>160</v>
      </c>
      <c r="B129" s="50" t="s">
        <v>80</v>
      </c>
      <c r="C129" s="52" t="s">
        <v>80</v>
      </c>
    </row>
    <row r="130">
      <c r="A130" s="43" t="s">
        <v>217</v>
      </c>
      <c r="B130" s="44" t="s">
        <v>80</v>
      </c>
      <c r="C130" s="53" t="s">
        <v>80</v>
      </c>
    </row>
    <row r="131">
      <c r="A131" s="46" t="s">
        <v>252</v>
      </c>
      <c r="B131" s="50" t="s">
        <v>80</v>
      </c>
      <c r="C131" s="52" t="s">
        <v>80</v>
      </c>
    </row>
    <row r="132">
      <c r="A132" s="43" t="s">
        <v>283</v>
      </c>
      <c r="B132" s="44" t="s">
        <v>80</v>
      </c>
      <c r="C132" s="53" t="s">
        <v>80</v>
      </c>
    </row>
    <row r="133">
      <c r="A133" s="46" t="s">
        <v>322</v>
      </c>
      <c r="B133" s="47" t="s">
        <v>80</v>
      </c>
      <c r="C133" s="52" t="s">
        <v>80</v>
      </c>
    </row>
    <row r="134">
      <c r="A134" s="43" t="s">
        <v>201</v>
      </c>
      <c r="B134" s="49" t="s">
        <v>80</v>
      </c>
      <c r="C134" s="53" t="s">
        <v>202</v>
      </c>
    </row>
    <row r="135">
      <c r="A135" s="46" t="s">
        <v>337</v>
      </c>
      <c r="B135" s="47" t="s">
        <v>80</v>
      </c>
      <c r="C135" s="52" t="s">
        <v>202</v>
      </c>
    </row>
    <row r="136">
      <c r="A136" s="43" t="s">
        <v>238</v>
      </c>
      <c r="B136" s="44" t="s">
        <v>80</v>
      </c>
      <c r="C136" s="57" t="s">
        <v>108</v>
      </c>
    </row>
    <row r="137">
      <c r="A137" s="46" t="s">
        <v>107</v>
      </c>
      <c r="B137" s="50" t="s">
        <v>108</v>
      </c>
      <c r="C137" s="52" t="s">
        <v>108</v>
      </c>
    </row>
    <row r="138">
      <c r="A138" s="43" t="s">
        <v>211</v>
      </c>
      <c r="B138" s="44" t="s">
        <v>24</v>
      </c>
      <c r="C138" s="53" t="s">
        <v>24</v>
      </c>
    </row>
    <row r="139">
      <c r="A139" s="46" t="s">
        <v>129</v>
      </c>
      <c r="B139" s="50" t="s">
        <v>24</v>
      </c>
      <c r="C139" s="52" t="s">
        <v>24</v>
      </c>
    </row>
    <row r="140">
      <c r="A140" s="43" t="s">
        <v>181</v>
      </c>
      <c r="B140" s="44" t="s">
        <v>13</v>
      </c>
      <c r="C140" s="53" t="s">
        <v>24</v>
      </c>
    </row>
    <row r="141">
      <c r="A141" s="46" t="s">
        <v>120</v>
      </c>
      <c r="B141" s="50" t="s">
        <v>24</v>
      </c>
      <c r="C141" s="52" t="s">
        <v>24</v>
      </c>
    </row>
    <row r="142">
      <c r="A142" s="43" t="s">
        <v>295</v>
      </c>
      <c r="B142" s="49" t="s">
        <v>24</v>
      </c>
      <c r="C142" s="53" t="s">
        <v>24</v>
      </c>
    </row>
    <row r="143">
      <c r="A143" s="46" t="s">
        <v>208</v>
      </c>
      <c r="B143" s="50" t="s">
        <v>24</v>
      </c>
      <c r="C143" s="52" t="s">
        <v>24</v>
      </c>
    </row>
    <row r="144">
      <c r="A144" s="43" t="s">
        <v>114</v>
      </c>
      <c r="B144" s="49" t="s">
        <v>24</v>
      </c>
      <c r="C144" s="53" t="s">
        <v>24</v>
      </c>
    </row>
    <row r="145">
      <c r="A145" s="46" t="s">
        <v>49</v>
      </c>
      <c r="B145" s="50" t="s">
        <v>24</v>
      </c>
      <c r="C145" s="52" t="s">
        <v>24</v>
      </c>
    </row>
    <row r="146">
      <c r="A146" s="43" t="s">
        <v>348</v>
      </c>
      <c r="B146" s="44" t="s">
        <v>32</v>
      </c>
      <c r="C146" s="53" t="s">
        <v>24</v>
      </c>
    </row>
    <row r="147">
      <c r="A147" s="46" t="s">
        <v>23</v>
      </c>
      <c r="B147" s="47" t="s">
        <v>24</v>
      </c>
      <c r="C147" s="52" t="s">
        <v>24</v>
      </c>
    </row>
    <row r="148">
      <c r="A148" s="43" t="s">
        <v>70</v>
      </c>
      <c r="B148" s="44" t="s">
        <v>24</v>
      </c>
      <c r="C148" s="53" t="s">
        <v>24</v>
      </c>
    </row>
    <row r="149">
      <c r="A149" s="46" t="s">
        <v>203</v>
      </c>
      <c r="B149" s="47" t="s">
        <v>24</v>
      </c>
      <c r="C149" s="52" t="s">
        <v>24</v>
      </c>
    </row>
    <row r="150">
      <c r="A150" s="43" t="s">
        <v>214</v>
      </c>
      <c r="B150" s="49" t="s">
        <v>24</v>
      </c>
      <c r="C150" s="53" t="s">
        <v>24</v>
      </c>
    </row>
    <row r="151">
      <c r="A151" s="58" t="s">
        <v>169</v>
      </c>
      <c r="B151" s="59" t="s">
        <v>24</v>
      </c>
      <c r="C151" s="60" t="s">
        <v>170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6.5"/>
    <col customWidth="1" min="2" max="2" width="25.38"/>
    <col customWidth="1" min="3" max="3" width="76.38"/>
    <col customWidth="1" min="4" max="4" width="47.63"/>
    <col customWidth="1" min="5" max="5" width="30.88"/>
  </cols>
  <sheetData>
    <row r="1">
      <c r="A1" s="12" t="s">
        <v>457</v>
      </c>
      <c r="B1" s="13" t="s">
        <v>502</v>
      </c>
      <c r="C1" s="42" t="s">
        <v>459</v>
      </c>
    </row>
    <row r="2">
      <c r="A2" s="61" t="s">
        <v>10</v>
      </c>
      <c r="B2" s="61" t="s">
        <v>11</v>
      </c>
      <c r="C2" s="61" t="s">
        <v>11</v>
      </c>
      <c r="D2" s="62"/>
    </row>
    <row r="3">
      <c r="A3" s="37" t="s">
        <v>74</v>
      </c>
      <c r="B3" s="37" t="s">
        <v>11</v>
      </c>
      <c r="C3" s="37" t="s">
        <v>11</v>
      </c>
      <c r="D3" s="62"/>
    </row>
    <row r="4">
      <c r="A4" s="37" t="s">
        <v>119</v>
      </c>
      <c r="B4" s="37" t="s">
        <v>11</v>
      </c>
      <c r="C4" s="37" t="s">
        <v>11</v>
      </c>
      <c r="D4" s="62"/>
      <c r="E4" s="22" t="s">
        <v>509</v>
      </c>
    </row>
    <row r="5">
      <c r="A5" s="37" t="s">
        <v>188</v>
      </c>
      <c r="B5" s="37" t="s">
        <v>11</v>
      </c>
      <c r="C5" s="37" t="s">
        <v>11</v>
      </c>
      <c r="D5" s="62"/>
    </row>
    <row r="6">
      <c r="A6" s="37" t="s">
        <v>207</v>
      </c>
      <c r="B6" s="37" t="s">
        <v>11</v>
      </c>
      <c r="C6" s="37" t="s">
        <v>11</v>
      </c>
      <c r="D6" s="62"/>
    </row>
    <row r="7">
      <c r="A7" s="37" t="s">
        <v>237</v>
      </c>
      <c r="B7" s="37" t="s">
        <v>11</v>
      </c>
      <c r="C7" s="37" t="s">
        <v>11</v>
      </c>
      <c r="D7" s="62"/>
    </row>
    <row r="8">
      <c r="A8" s="37" t="s">
        <v>258</v>
      </c>
      <c r="B8" s="37" t="s">
        <v>11</v>
      </c>
      <c r="C8" s="37" t="s">
        <v>11</v>
      </c>
      <c r="D8" s="62"/>
    </row>
    <row r="9">
      <c r="A9" s="37" t="s">
        <v>335</v>
      </c>
      <c r="B9" s="37" t="s">
        <v>11</v>
      </c>
      <c r="C9" s="37" t="s">
        <v>11</v>
      </c>
      <c r="D9" s="62"/>
    </row>
    <row r="10">
      <c r="A10" s="37" t="s">
        <v>357</v>
      </c>
      <c r="B10" s="37" t="s">
        <v>11</v>
      </c>
      <c r="C10" s="37" t="s">
        <v>11</v>
      </c>
      <c r="D10" s="62"/>
    </row>
    <row r="11">
      <c r="A11" s="37" t="s">
        <v>402</v>
      </c>
      <c r="B11" s="37" t="s">
        <v>11</v>
      </c>
      <c r="C11" s="37" t="s">
        <v>11</v>
      </c>
      <c r="D11" s="62"/>
    </row>
    <row r="12">
      <c r="A12" s="37" t="s">
        <v>403</v>
      </c>
      <c r="B12" s="37" t="s">
        <v>11</v>
      </c>
      <c r="C12" s="37" t="s">
        <v>11</v>
      </c>
      <c r="D12" s="62"/>
    </row>
    <row r="13">
      <c r="A13" s="37" t="s">
        <v>310</v>
      </c>
      <c r="B13" s="63" t="s">
        <v>11</v>
      </c>
      <c r="C13" s="37" t="s">
        <v>11</v>
      </c>
      <c r="D13" s="62"/>
    </row>
    <row r="14">
      <c r="A14" s="37" t="s">
        <v>341</v>
      </c>
      <c r="B14" s="37" t="s">
        <v>11</v>
      </c>
      <c r="C14" s="64" t="s">
        <v>11</v>
      </c>
      <c r="D14" s="62"/>
    </row>
    <row r="15">
      <c r="A15" s="37" t="s">
        <v>15</v>
      </c>
      <c r="B15" s="37" t="s">
        <v>16</v>
      </c>
      <c r="C15" s="37" t="s">
        <v>16</v>
      </c>
      <c r="D15" s="62"/>
    </row>
    <row r="16">
      <c r="A16" s="37" t="s">
        <v>38</v>
      </c>
      <c r="B16" s="37" t="s">
        <v>16</v>
      </c>
      <c r="C16" s="37" t="s">
        <v>16</v>
      </c>
      <c r="D16" s="62"/>
    </row>
    <row r="17">
      <c r="A17" s="37" t="s">
        <v>65</v>
      </c>
      <c r="B17" s="37" t="s">
        <v>16</v>
      </c>
      <c r="C17" s="37" t="s">
        <v>16</v>
      </c>
      <c r="D17" s="62"/>
    </row>
    <row r="18">
      <c r="A18" s="37" t="s">
        <v>78</v>
      </c>
      <c r="B18" s="37" t="s">
        <v>16</v>
      </c>
      <c r="C18" s="37" t="s">
        <v>16</v>
      </c>
      <c r="D18" s="62"/>
    </row>
    <row r="19">
      <c r="A19" s="37" t="s">
        <v>101</v>
      </c>
      <c r="B19" s="37" t="s">
        <v>16</v>
      </c>
      <c r="C19" s="37" t="s">
        <v>16</v>
      </c>
      <c r="D19" s="62"/>
    </row>
    <row r="20">
      <c r="A20" s="37" t="s">
        <v>128</v>
      </c>
      <c r="B20" s="37" t="s">
        <v>16</v>
      </c>
      <c r="C20" s="37" t="s">
        <v>16</v>
      </c>
      <c r="D20" s="62"/>
    </row>
    <row r="21">
      <c r="A21" s="37" t="s">
        <v>150</v>
      </c>
      <c r="B21" s="37" t="s">
        <v>16</v>
      </c>
      <c r="C21" s="37" t="s">
        <v>16</v>
      </c>
      <c r="D21" s="62"/>
    </row>
    <row r="22">
      <c r="A22" s="37" t="s">
        <v>161</v>
      </c>
      <c r="B22" s="37" t="s">
        <v>16</v>
      </c>
      <c r="C22" s="37" t="s">
        <v>16</v>
      </c>
      <c r="D22" s="62"/>
    </row>
    <row r="23">
      <c r="A23" s="37" t="s">
        <v>168</v>
      </c>
      <c r="B23" s="37" t="s">
        <v>16</v>
      </c>
      <c r="C23" s="37" t="s">
        <v>16</v>
      </c>
      <c r="D23" s="62"/>
    </row>
    <row r="24">
      <c r="A24" s="37" t="s">
        <v>171</v>
      </c>
      <c r="B24" s="37" t="s">
        <v>16</v>
      </c>
      <c r="C24" s="37" t="s">
        <v>16</v>
      </c>
      <c r="D24" s="62"/>
    </row>
    <row r="25">
      <c r="A25" s="37" t="s">
        <v>197</v>
      </c>
      <c r="B25" s="37" t="s">
        <v>16</v>
      </c>
      <c r="C25" s="37" t="s">
        <v>16</v>
      </c>
      <c r="D25" s="62"/>
    </row>
    <row r="26">
      <c r="A26" s="37" t="s">
        <v>200</v>
      </c>
      <c r="B26" s="37" t="s">
        <v>16</v>
      </c>
      <c r="C26" s="37" t="s">
        <v>16</v>
      </c>
      <c r="D26" s="62"/>
    </row>
    <row r="27">
      <c r="A27" s="37" t="s">
        <v>218</v>
      </c>
      <c r="B27" s="37" t="s">
        <v>16</v>
      </c>
      <c r="C27" s="37" t="s">
        <v>16</v>
      </c>
      <c r="D27" s="62"/>
    </row>
    <row r="28">
      <c r="A28" s="37" t="s">
        <v>268</v>
      </c>
      <c r="B28" s="37" t="s">
        <v>16</v>
      </c>
      <c r="C28" s="37" t="s">
        <v>16</v>
      </c>
    </row>
    <row r="29">
      <c r="A29" s="37" t="s">
        <v>272</v>
      </c>
      <c r="B29" s="37" t="s">
        <v>16</v>
      </c>
      <c r="C29" s="37" t="s">
        <v>16</v>
      </c>
    </row>
    <row r="30">
      <c r="A30" s="37" t="s">
        <v>282</v>
      </c>
      <c r="B30" s="37" t="s">
        <v>16</v>
      </c>
      <c r="C30" s="37" t="s">
        <v>16</v>
      </c>
    </row>
    <row r="31">
      <c r="A31" s="37" t="s">
        <v>305</v>
      </c>
      <c r="B31" s="37" t="s">
        <v>16</v>
      </c>
      <c r="C31" s="37" t="s">
        <v>16</v>
      </c>
    </row>
    <row r="32">
      <c r="A32" s="37" t="s">
        <v>366</v>
      </c>
      <c r="B32" s="37" t="s">
        <v>16</v>
      </c>
      <c r="C32" s="37" t="s">
        <v>16</v>
      </c>
    </row>
    <row r="33">
      <c r="A33" s="37" t="s">
        <v>406</v>
      </c>
      <c r="B33" s="37" t="s">
        <v>16</v>
      </c>
      <c r="C33" s="37" t="s">
        <v>16</v>
      </c>
      <c r="D33" s="1"/>
    </row>
    <row r="34">
      <c r="A34" s="37" t="s">
        <v>284</v>
      </c>
      <c r="B34" s="37" t="s">
        <v>16</v>
      </c>
      <c r="C34" s="37" t="s">
        <v>16</v>
      </c>
      <c r="D34" s="1"/>
    </row>
    <row r="35">
      <c r="A35" s="37" t="s">
        <v>386</v>
      </c>
      <c r="B35" s="37" t="s">
        <v>16</v>
      </c>
      <c r="C35" s="64" t="s">
        <v>16</v>
      </c>
    </row>
    <row r="36">
      <c r="A36" s="37" t="s">
        <v>373</v>
      </c>
      <c r="B36" s="37" t="s">
        <v>16</v>
      </c>
      <c r="C36" s="64" t="s">
        <v>16</v>
      </c>
    </row>
    <row r="37">
      <c r="A37" s="37" t="s">
        <v>55</v>
      </c>
      <c r="B37" s="37" t="s">
        <v>16</v>
      </c>
      <c r="C37" s="64" t="s">
        <v>16</v>
      </c>
    </row>
    <row r="38">
      <c r="A38" s="37" t="s">
        <v>89</v>
      </c>
      <c r="B38" s="37" t="s">
        <v>16</v>
      </c>
      <c r="C38" s="64" t="s">
        <v>16</v>
      </c>
    </row>
    <row r="39">
      <c r="A39" s="37" t="s">
        <v>19</v>
      </c>
      <c r="B39" s="37" t="s">
        <v>16</v>
      </c>
      <c r="C39" s="64" t="s">
        <v>16</v>
      </c>
    </row>
    <row r="40">
      <c r="A40" s="37" t="s">
        <v>308</v>
      </c>
      <c r="B40" s="37" t="s">
        <v>16</v>
      </c>
      <c r="C40" s="37" t="s">
        <v>16</v>
      </c>
    </row>
    <row r="41">
      <c r="A41" s="37" t="s">
        <v>291</v>
      </c>
      <c r="B41" s="37" t="s">
        <v>16</v>
      </c>
      <c r="C41" s="37" t="s">
        <v>16</v>
      </c>
    </row>
    <row r="42">
      <c r="A42" s="37" t="s">
        <v>331</v>
      </c>
      <c r="B42" s="37" t="s">
        <v>52</v>
      </c>
      <c r="C42" s="64" t="s">
        <v>16</v>
      </c>
    </row>
    <row r="43">
      <c r="A43" s="37" t="s">
        <v>276</v>
      </c>
      <c r="B43" s="37" t="s">
        <v>132</v>
      </c>
      <c r="C43" s="64" t="s">
        <v>16</v>
      </c>
    </row>
    <row r="44">
      <c r="A44" s="37" t="s">
        <v>299</v>
      </c>
      <c r="B44" s="37" t="s">
        <v>132</v>
      </c>
      <c r="C44" s="64" t="s">
        <v>16</v>
      </c>
    </row>
    <row r="45">
      <c r="A45" s="37" t="s">
        <v>399</v>
      </c>
      <c r="B45" s="37" t="s">
        <v>16</v>
      </c>
      <c r="C45" s="37" t="s">
        <v>516</v>
      </c>
    </row>
    <row r="46">
      <c r="A46" s="37" t="s">
        <v>250</v>
      </c>
      <c r="B46" s="37" t="s">
        <v>251</v>
      </c>
      <c r="C46" s="37" t="s">
        <v>251</v>
      </c>
    </row>
    <row r="47">
      <c r="A47" s="37" t="s">
        <v>371</v>
      </c>
      <c r="B47" s="37" t="s">
        <v>251</v>
      </c>
      <c r="C47" s="37" t="s">
        <v>251</v>
      </c>
    </row>
    <row r="48">
      <c r="A48" s="37" t="s">
        <v>338</v>
      </c>
      <c r="B48" s="37" t="s">
        <v>35</v>
      </c>
      <c r="C48" s="37" t="s">
        <v>251</v>
      </c>
    </row>
    <row r="49">
      <c r="A49" s="37" t="s">
        <v>239</v>
      </c>
      <c r="B49" s="37" t="s">
        <v>240</v>
      </c>
      <c r="C49" s="37" t="s">
        <v>240</v>
      </c>
    </row>
    <row r="50">
      <c r="A50" s="37" t="s">
        <v>51</v>
      </c>
      <c r="B50" s="37" t="s">
        <v>52</v>
      </c>
      <c r="C50" s="37" t="s">
        <v>52</v>
      </c>
    </row>
    <row r="51">
      <c r="A51" s="37" t="s">
        <v>59</v>
      </c>
      <c r="B51" s="37" t="s">
        <v>52</v>
      </c>
      <c r="C51" s="37" t="s">
        <v>52</v>
      </c>
    </row>
    <row r="52">
      <c r="A52" s="37" t="s">
        <v>86</v>
      </c>
      <c r="B52" s="37" t="s">
        <v>52</v>
      </c>
      <c r="C52" s="37" t="s">
        <v>52</v>
      </c>
    </row>
    <row r="53">
      <c r="A53" s="37" t="s">
        <v>93</v>
      </c>
      <c r="B53" s="37" t="s">
        <v>52</v>
      </c>
      <c r="C53" s="37" t="s">
        <v>52</v>
      </c>
    </row>
    <row r="54">
      <c r="A54" s="37" t="s">
        <v>96</v>
      </c>
      <c r="B54" s="37" t="s">
        <v>52</v>
      </c>
      <c r="C54" s="37" t="s">
        <v>52</v>
      </c>
    </row>
    <row r="55">
      <c r="A55" s="37" t="s">
        <v>126</v>
      </c>
      <c r="B55" s="37" t="s">
        <v>52</v>
      </c>
      <c r="C55" s="37" t="s">
        <v>52</v>
      </c>
    </row>
    <row r="56">
      <c r="A56" s="37" t="s">
        <v>159</v>
      </c>
      <c r="B56" s="37" t="s">
        <v>52</v>
      </c>
      <c r="C56" s="37" t="s">
        <v>52</v>
      </c>
    </row>
    <row r="57">
      <c r="A57" s="37" t="s">
        <v>191</v>
      </c>
      <c r="B57" s="37" t="s">
        <v>52</v>
      </c>
      <c r="C57" s="37" t="s">
        <v>52</v>
      </c>
    </row>
    <row r="58">
      <c r="A58" s="37" t="s">
        <v>213</v>
      </c>
      <c r="B58" s="37" t="s">
        <v>52</v>
      </c>
      <c r="C58" s="37" t="s">
        <v>52</v>
      </c>
    </row>
    <row r="59">
      <c r="A59" s="37" t="s">
        <v>294</v>
      </c>
      <c r="B59" s="37" t="s">
        <v>52</v>
      </c>
      <c r="C59" s="37" t="s">
        <v>52</v>
      </c>
    </row>
    <row r="60">
      <c r="A60" s="37" t="s">
        <v>302</v>
      </c>
      <c r="B60" s="37" t="s">
        <v>52</v>
      </c>
      <c r="C60" s="37" t="s">
        <v>52</v>
      </c>
    </row>
    <row r="61">
      <c r="A61" s="37" t="s">
        <v>345</v>
      </c>
      <c r="B61" s="37" t="s">
        <v>52</v>
      </c>
      <c r="C61" s="37" t="s">
        <v>52</v>
      </c>
    </row>
    <row r="62">
      <c r="A62" s="37" t="s">
        <v>355</v>
      </c>
      <c r="B62" s="37" t="s">
        <v>52</v>
      </c>
      <c r="C62" s="37" t="s">
        <v>52</v>
      </c>
    </row>
    <row r="63">
      <c r="A63" s="37" t="s">
        <v>369</v>
      </c>
      <c r="B63" s="37" t="s">
        <v>52</v>
      </c>
      <c r="C63" s="37" t="s">
        <v>52</v>
      </c>
    </row>
    <row r="64">
      <c r="A64" s="37" t="s">
        <v>215</v>
      </c>
      <c r="B64" s="37" t="s">
        <v>52</v>
      </c>
      <c r="C64" s="37" t="s">
        <v>52</v>
      </c>
    </row>
    <row r="65">
      <c r="A65" s="37" t="s">
        <v>131</v>
      </c>
      <c r="B65" s="37" t="s">
        <v>132</v>
      </c>
      <c r="C65" s="64" t="s">
        <v>52</v>
      </c>
    </row>
    <row r="66">
      <c r="A66" s="37" t="s">
        <v>390</v>
      </c>
      <c r="B66" s="37" t="s">
        <v>52</v>
      </c>
      <c r="C66" s="37" t="s">
        <v>391</v>
      </c>
    </row>
    <row r="67">
      <c r="A67" s="37" t="s">
        <v>323</v>
      </c>
      <c r="B67" s="37" t="s">
        <v>11</v>
      </c>
      <c r="C67" s="64" t="s">
        <v>35</v>
      </c>
    </row>
    <row r="68">
      <c r="A68" s="37" t="s">
        <v>360</v>
      </c>
      <c r="B68" s="37" t="s">
        <v>11</v>
      </c>
      <c r="C68" s="64" t="s">
        <v>35</v>
      </c>
    </row>
    <row r="69">
      <c r="A69" s="37" t="s">
        <v>327</v>
      </c>
      <c r="B69" s="37" t="s">
        <v>328</v>
      </c>
      <c r="C69" s="64" t="s">
        <v>35</v>
      </c>
    </row>
    <row r="70">
      <c r="A70" s="37" t="s">
        <v>178</v>
      </c>
      <c r="B70" s="37" t="s">
        <v>16</v>
      </c>
      <c r="C70" s="64" t="s">
        <v>35</v>
      </c>
    </row>
    <row r="71">
      <c r="A71" s="37" t="s">
        <v>210</v>
      </c>
      <c r="B71" s="37" t="s">
        <v>16</v>
      </c>
      <c r="C71" s="64" t="s">
        <v>35</v>
      </c>
    </row>
    <row r="72">
      <c r="A72" s="37" t="s">
        <v>265</v>
      </c>
      <c r="B72" s="37" t="s">
        <v>16</v>
      </c>
      <c r="C72" s="64" t="s">
        <v>35</v>
      </c>
    </row>
    <row r="73">
      <c r="A73" s="37" t="s">
        <v>319</v>
      </c>
      <c r="B73" s="37" t="s">
        <v>16</v>
      </c>
      <c r="C73" s="64" t="s">
        <v>35</v>
      </c>
    </row>
    <row r="74">
      <c r="A74" s="37" t="s">
        <v>316</v>
      </c>
      <c r="B74" s="37" t="s">
        <v>16</v>
      </c>
      <c r="C74" s="37" t="s">
        <v>35</v>
      </c>
    </row>
    <row r="75">
      <c r="A75" s="37" t="s">
        <v>288</v>
      </c>
      <c r="B75" s="37" t="s">
        <v>16</v>
      </c>
      <c r="C75" s="37" t="s">
        <v>35</v>
      </c>
    </row>
    <row r="76">
      <c r="A76" s="37" t="s">
        <v>122</v>
      </c>
      <c r="B76" s="37" t="s">
        <v>52</v>
      </c>
      <c r="C76" s="64" t="s">
        <v>35</v>
      </c>
    </row>
    <row r="77">
      <c r="A77" s="37" t="s">
        <v>34</v>
      </c>
      <c r="B77" s="37" t="s">
        <v>35</v>
      </c>
      <c r="C77" s="37" t="s">
        <v>35</v>
      </c>
    </row>
    <row r="78">
      <c r="A78" s="37" t="s">
        <v>76</v>
      </c>
      <c r="B78" s="37" t="s">
        <v>35</v>
      </c>
      <c r="C78" s="37" t="s">
        <v>35</v>
      </c>
    </row>
    <row r="79">
      <c r="A79" s="37" t="s">
        <v>84</v>
      </c>
      <c r="B79" s="37" t="s">
        <v>35</v>
      </c>
      <c r="C79" s="37" t="s">
        <v>35</v>
      </c>
    </row>
    <row r="80">
      <c r="A80" s="37" t="s">
        <v>111</v>
      </c>
      <c r="B80" s="37" t="s">
        <v>35</v>
      </c>
      <c r="C80" s="37" t="s">
        <v>35</v>
      </c>
    </row>
    <row r="81">
      <c r="A81" s="37" t="s">
        <v>116</v>
      </c>
      <c r="B81" s="37" t="s">
        <v>35</v>
      </c>
      <c r="C81" s="37" t="s">
        <v>35</v>
      </c>
    </row>
    <row r="82">
      <c r="A82" s="37" t="s">
        <v>137</v>
      </c>
      <c r="B82" s="37" t="s">
        <v>35</v>
      </c>
      <c r="C82" s="37" t="s">
        <v>35</v>
      </c>
    </row>
    <row r="83">
      <c r="A83" s="37" t="s">
        <v>174</v>
      </c>
      <c r="B83" s="37" t="s">
        <v>35</v>
      </c>
      <c r="C83" s="37" t="s">
        <v>35</v>
      </c>
    </row>
    <row r="84">
      <c r="A84" s="37" t="s">
        <v>194</v>
      </c>
      <c r="B84" s="37" t="s">
        <v>35</v>
      </c>
      <c r="C84" s="37" t="s">
        <v>35</v>
      </c>
    </row>
    <row r="85">
      <c r="A85" s="37" t="s">
        <v>204</v>
      </c>
      <c r="B85" s="37" t="s">
        <v>35</v>
      </c>
      <c r="C85" s="37" t="s">
        <v>35</v>
      </c>
    </row>
    <row r="86">
      <c r="A86" s="37" t="s">
        <v>225</v>
      </c>
      <c r="B86" s="37" t="s">
        <v>35</v>
      </c>
      <c r="C86" s="37" t="s">
        <v>35</v>
      </c>
    </row>
    <row r="87">
      <c r="A87" s="37" t="s">
        <v>255</v>
      </c>
      <c r="B87" s="37" t="s">
        <v>35</v>
      </c>
      <c r="C87" s="37" t="s">
        <v>35</v>
      </c>
    </row>
    <row r="88">
      <c r="A88" s="37" t="s">
        <v>270</v>
      </c>
      <c r="B88" s="37" t="s">
        <v>35</v>
      </c>
      <c r="C88" s="37" t="s">
        <v>35</v>
      </c>
    </row>
    <row r="89">
      <c r="A89" s="37" t="s">
        <v>273</v>
      </c>
      <c r="B89" s="37" t="s">
        <v>35</v>
      </c>
      <c r="C89" s="37" t="s">
        <v>35</v>
      </c>
    </row>
    <row r="90">
      <c r="A90" s="37" t="s">
        <v>279</v>
      </c>
      <c r="B90" s="37" t="s">
        <v>35</v>
      </c>
      <c r="C90" s="37" t="s">
        <v>35</v>
      </c>
    </row>
    <row r="91">
      <c r="A91" s="37" t="s">
        <v>354</v>
      </c>
      <c r="B91" s="37" t="s">
        <v>35</v>
      </c>
      <c r="C91" s="37" t="s">
        <v>35</v>
      </c>
    </row>
    <row r="92">
      <c r="A92" s="37" t="s">
        <v>363</v>
      </c>
      <c r="B92" s="37" t="s">
        <v>35</v>
      </c>
      <c r="C92" s="37" t="s">
        <v>35</v>
      </c>
    </row>
    <row r="93">
      <c r="A93" s="37" t="s">
        <v>375</v>
      </c>
      <c r="B93" s="37" t="s">
        <v>35</v>
      </c>
      <c r="C93" s="37" t="s">
        <v>35</v>
      </c>
    </row>
    <row r="94">
      <c r="A94" s="37" t="s">
        <v>404</v>
      </c>
      <c r="B94" s="37" t="s">
        <v>35</v>
      </c>
      <c r="C94" s="37" t="s">
        <v>35</v>
      </c>
    </row>
    <row r="95">
      <c r="A95" s="37" t="s">
        <v>408</v>
      </c>
      <c r="B95" s="37" t="s">
        <v>35</v>
      </c>
      <c r="C95" s="37" t="s">
        <v>35</v>
      </c>
    </row>
    <row r="96">
      <c r="A96" s="37" t="s">
        <v>228</v>
      </c>
      <c r="B96" s="37" t="s">
        <v>35</v>
      </c>
      <c r="C96" s="37" t="s">
        <v>35</v>
      </c>
    </row>
    <row r="97">
      <c r="A97" s="37" t="s">
        <v>40</v>
      </c>
      <c r="B97" s="37" t="s">
        <v>35</v>
      </c>
      <c r="C97" s="37" t="s">
        <v>35</v>
      </c>
    </row>
    <row r="98">
      <c r="A98" s="37" t="s">
        <v>393</v>
      </c>
      <c r="B98" s="37" t="s">
        <v>35</v>
      </c>
      <c r="C98" s="64" t="s">
        <v>35</v>
      </c>
    </row>
    <row r="99">
      <c r="A99" s="37" t="s">
        <v>349</v>
      </c>
      <c r="B99" s="37" t="s">
        <v>35</v>
      </c>
      <c r="C99" s="64" t="s">
        <v>35</v>
      </c>
    </row>
    <row r="100">
      <c r="A100" s="37" t="s">
        <v>146</v>
      </c>
      <c r="B100" s="37" t="s">
        <v>35</v>
      </c>
      <c r="C100" s="64" t="s">
        <v>35</v>
      </c>
    </row>
    <row r="101">
      <c r="A101" s="37" t="s">
        <v>164</v>
      </c>
      <c r="B101" s="37" t="s">
        <v>35</v>
      </c>
      <c r="C101" s="64" t="s">
        <v>35</v>
      </c>
    </row>
    <row r="102">
      <c r="A102" s="37" t="s">
        <v>382</v>
      </c>
      <c r="B102" s="37" t="s">
        <v>35</v>
      </c>
      <c r="C102" s="64" t="s">
        <v>35</v>
      </c>
    </row>
    <row r="103">
      <c r="A103" s="37" t="s">
        <v>261</v>
      </c>
      <c r="B103" s="37" t="s">
        <v>132</v>
      </c>
      <c r="C103" s="64" t="s">
        <v>35</v>
      </c>
    </row>
    <row r="104">
      <c r="A104" s="37" t="s">
        <v>396</v>
      </c>
      <c r="B104" s="37" t="s">
        <v>35</v>
      </c>
      <c r="C104" s="37" t="s">
        <v>397</v>
      </c>
    </row>
    <row r="105">
      <c r="A105" s="37" t="s">
        <v>6</v>
      </c>
      <c r="B105" s="37" t="s">
        <v>6</v>
      </c>
      <c r="C105" s="37" t="s">
        <v>6</v>
      </c>
    </row>
    <row r="106">
      <c r="A106" s="40"/>
      <c r="B106" s="37" t="s">
        <v>6</v>
      </c>
      <c r="C106" s="37" t="s">
        <v>6</v>
      </c>
    </row>
    <row r="107">
      <c r="A107" s="40"/>
      <c r="B107" s="37" t="s">
        <v>6</v>
      </c>
      <c r="C107" s="37" t="s">
        <v>6</v>
      </c>
    </row>
    <row r="108">
      <c r="A108" s="40"/>
      <c r="B108" s="37" t="s">
        <v>6</v>
      </c>
      <c r="C108" s="37" t="s">
        <v>6</v>
      </c>
    </row>
    <row r="109">
      <c r="A109" s="40"/>
      <c r="B109" s="37" t="s">
        <v>6</v>
      </c>
      <c r="C109" s="37" t="s">
        <v>6</v>
      </c>
    </row>
    <row r="110">
      <c r="A110" s="37" t="s">
        <v>6</v>
      </c>
      <c r="B110" s="37" t="s">
        <v>6</v>
      </c>
      <c r="C110" s="37" t="s">
        <v>6</v>
      </c>
    </row>
    <row r="111">
      <c r="A111" s="40"/>
      <c r="B111" s="37" t="s">
        <v>6</v>
      </c>
      <c r="C111" s="37" t="s">
        <v>6</v>
      </c>
    </row>
    <row r="112">
      <c r="A112" s="40"/>
      <c r="B112" s="37" t="s">
        <v>6</v>
      </c>
      <c r="C112" s="37" t="s">
        <v>6</v>
      </c>
    </row>
    <row r="113">
      <c r="A113" s="37" t="s">
        <v>224</v>
      </c>
      <c r="B113" s="37" t="s">
        <v>6</v>
      </c>
      <c r="C113" s="37" t="s">
        <v>6</v>
      </c>
    </row>
    <row r="114">
      <c r="A114" s="40"/>
      <c r="B114" s="37" t="s">
        <v>6</v>
      </c>
      <c r="C114" s="37" t="s">
        <v>6</v>
      </c>
    </row>
    <row r="115">
      <c r="A115" s="40"/>
      <c r="B115" s="37" t="s">
        <v>6</v>
      </c>
      <c r="C115" s="37" t="s">
        <v>6</v>
      </c>
    </row>
    <row r="116">
      <c r="A116" s="40"/>
      <c r="B116" s="37" t="s">
        <v>6</v>
      </c>
      <c r="C116" s="37" t="s">
        <v>6</v>
      </c>
    </row>
    <row r="117">
      <c r="A117" s="40"/>
      <c r="B117" s="37" t="s">
        <v>6</v>
      </c>
      <c r="C117" s="37" t="s">
        <v>6</v>
      </c>
    </row>
    <row r="118">
      <c r="A118" s="40"/>
      <c r="B118" s="37" t="s">
        <v>6</v>
      </c>
      <c r="C118" s="37" t="s">
        <v>6</v>
      </c>
    </row>
    <row r="119">
      <c r="A119" s="40"/>
      <c r="B119" s="37" t="s">
        <v>6</v>
      </c>
      <c r="C119" s="37" t="s">
        <v>6</v>
      </c>
    </row>
    <row r="120">
      <c r="A120" s="37" t="s">
        <v>61</v>
      </c>
      <c r="B120" s="37" t="s">
        <v>29</v>
      </c>
      <c r="C120" s="37" t="s">
        <v>29</v>
      </c>
    </row>
    <row r="121">
      <c r="A121" s="37" t="s">
        <v>63</v>
      </c>
      <c r="B121" s="37" t="s">
        <v>29</v>
      </c>
      <c r="C121" s="37" t="s">
        <v>29</v>
      </c>
    </row>
    <row r="122">
      <c r="A122" s="37" t="s">
        <v>69</v>
      </c>
      <c r="B122" s="37" t="s">
        <v>29</v>
      </c>
      <c r="C122" s="37" t="s">
        <v>29</v>
      </c>
    </row>
    <row r="123">
      <c r="A123" s="37" t="s">
        <v>81</v>
      </c>
      <c r="B123" s="37" t="s">
        <v>29</v>
      </c>
      <c r="C123" s="37" t="s">
        <v>29</v>
      </c>
    </row>
    <row r="124">
      <c r="A124" s="37" t="s">
        <v>98</v>
      </c>
      <c r="B124" s="37" t="s">
        <v>29</v>
      </c>
      <c r="C124" s="37" t="s">
        <v>29</v>
      </c>
    </row>
    <row r="125">
      <c r="A125" s="37" t="s">
        <v>103</v>
      </c>
      <c r="B125" s="37" t="s">
        <v>29</v>
      </c>
      <c r="C125" s="37" t="s">
        <v>29</v>
      </c>
    </row>
    <row r="126">
      <c r="A126" s="37" t="s">
        <v>105</v>
      </c>
      <c r="B126" s="37" t="s">
        <v>29</v>
      </c>
      <c r="C126" s="37" t="s">
        <v>29</v>
      </c>
    </row>
    <row r="127">
      <c r="A127" s="37" t="s">
        <v>106</v>
      </c>
      <c r="B127" s="37" t="s">
        <v>29</v>
      </c>
      <c r="C127" s="37" t="s">
        <v>29</v>
      </c>
    </row>
    <row r="128">
      <c r="A128" s="37" t="s">
        <v>98</v>
      </c>
      <c r="B128" s="37" t="s">
        <v>29</v>
      </c>
      <c r="C128" s="37" t="s">
        <v>29</v>
      </c>
    </row>
    <row r="129">
      <c r="A129" s="37" t="s">
        <v>153</v>
      </c>
      <c r="B129" s="37" t="s">
        <v>29</v>
      </c>
      <c r="C129" s="37" t="s">
        <v>29</v>
      </c>
    </row>
    <row r="130">
      <c r="A130" s="37" t="s">
        <v>156</v>
      </c>
      <c r="B130" s="37" t="s">
        <v>29</v>
      </c>
      <c r="C130" s="37" t="s">
        <v>29</v>
      </c>
    </row>
    <row r="131">
      <c r="A131" s="37" t="s">
        <v>183</v>
      </c>
      <c r="B131" s="37" t="s">
        <v>29</v>
      </c>
      <c r="C131" s="37" t="s">
        <v>29</v>
      </c>
    </row>
    <row r="132">
      <c r="A132" s="37" t="s">
        <v>186</v>
      </c>
      <c r="B132" s="37" t="s">
        <v>29</v>
      </c>
      <c r="C132" s="37" t="s">
        <v>29</v>
      </c>
    </row>
    <row r="133">
      <c r="A133" s="37" t="s">
        <v>232</v>
      </c>
      <c r="B133" s="37" t="s">
        <v>29</v>
      </c>
      <c r="C133" s="37" t="s">
        <v>29</v>
      </c>
    </row>
    <row r="134">
      <c r="A134" s="37" t="s">
        <v>247</v>
      </c>
      <c r="B134" s="37" t="s">
        <v>29</v>
      </c>
      <c r="C134" s="37" t="s">
        <v>29</v>
      </c>
    </row>
    <row r="135">
      <c r="A135" s="37" t="s">
        <v>253</v>
      </c>
      <c r="B135" s="37" t="s">
        <v>29</v>
      </c>
      <c r="C135" s="37" t="s">
        <v>29</v>
      </c>
    </row>
    <row r="136">
      <c r="A136" s="37" t="s">
        <v>297</v>
      </c>
      <c r="B136" s="37" t="s">
        <v>29</v>
      </c>
      <c r="C136" s="37" t="s">
        <v>29</v>
      </c>
    </row>
    <row r="137">
      <c r="A137" s="37" t="s">
        <v>313</v>
      </c>
      <c r="B137" s="37" t="s">
        <v>29</v>
      </c>
      <c r="C137" s="37" t="s">
        <v>29</v>
      </c>
    </row>
    <row r="138">
      <c r="A138" s="37" t="s">
        <v>113</v>
      </c>
      <c r="B138" s="37" t="s">
        <v>29</v>
      </c>
      <c r="C138" s="37" t="s">
        <v>29</v>
      </c>
    </row>
    <row r="139">
      <c r="A139" s="37" t="s">
        <v>221</v>
      </c>
      <c r="B139" s="37" t="s">
        <v>29</v>
      </c>
      <c r="C139" s="37" t="s">
        <v>29</v>
      </c>
    </row>
    <row r="140">
      <c r="A140" s="37" t="s">
        <v>28</v>
      </c>
      <c r="B140" s="37" t="s">
        <v>29</v>
      </c>
      <c r="C140" s="37" t="s">
        <v>30</v>
      </c>
    </row>
    <row r="141">
      <c r="A141" s="37" t="s">
        <v>46</v>
      </c>
      <c r="B141" s="37" t="s">
        <v>29</v>
      </c>
      <c r="C141" s="37" t="s">
        <v>30</v>
      </c>
    </row>
    <row r="142">
      <c r="A142" s="37" t="s">
        <v>48</v>
      </c>
      <c r="B142" s="37" t="s">
        <v>29</v>
      </c>
      <c r="C142" s="37" t="s">
        <v>30</v>
      </c>
    </row>
    <row r="143">
      <c r="A143" s="37" t="s">
        <v>347</v>
      </c>
      <c r="B143" s="37" t="s">
        <v>132</v>
      </c>
      <c r="C143" s="37" t="s">
        <v>132</v>
      </c>
    </row>
    <row r="144">
      <c r="A144" s="37" t="s">
        <v>143</v>
      </c>
      <c r="B144" s="37" t="s">
        <v>132</v>
      </c>
      <c r="C144" s="64" t="s">
        <v>132</v>
      </c>
    </row>
    <row r="145">
      <c r="A145" s="37" t="s">
        <v>135</v>
      </c>
      <c r="B145" s="37" t="s">
        <v>132</v>
      </c>
      <c r="C145" s="37" t="s">
        <v>132</v>
      </c>
    </row>
    <row r="146">
      <c r="A146" s="37" t="s">
        <v>321</v>
      </c>
      <c r="B146" s="37" t="s">
        <v>132</v>
      </c>
      <c r="C146" s="37" t="s">
        <v>527</v>
      </c>
    </row>
    <row r="147">
      <c r="A147" s="37" t="s">
        <v>180</v>
      </c>
      <c r="B147" s="37" t="s">
        <v>52</v>
      </c>
      <c r="C147" s="37" t="s">
        <v>72</v>
      </c>
    </row>
    <row r="148">
      <c r="A148" s="37" t="s">
        <v>378</v>
      </c>
      <c r="B148" s="37" t="s">
        <v>72</v>
      </c>
      <c r="C148" s="64" t="s">
        <v>72</v>
      </c>
    </row>
    <row r="149">
      <c r="A149" s="37" t="s">
        <v>71</v>
      </c>
      <c r="B149" s="37" t="s">
        <v>72</v>
      </c>
      <c r="C149" s="37" t="s">
        <v>72</v>
      </c>
    </row>
    <row r="150">
      <c r="A150" s="37" t="s">
        <v>140</v>
      </c>
      <c r="B150" s="37" t="s">
        <v>72</v>
      </c>
      <c r="C150" s="37" t="s">
        <v>72</v>
      </c>
    </row>
    <row r="151">
      <c r="A151" s="37" t="s">
        <v>245</v>
      </c>
      <c r="B151" s="37" t="s">
        <v>72</v>
      </c>
      <c r="C151" s="37" t="s">
        <v>72</v>
      </c>
    </row>
  </sheetData>
  <dataValidations>
    <dataValidation allowBlank="1" showDropDown="1" sqref="B2:C151"/>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 customWidth="1" min="2" max="2" width="147.75"/>
  </cols>
  <sheetData>
    <row r="1">
      <c r="A1" s="2" t="s">
        <v>529</v>
      </c>
      <c r="B1" s="65"/>
    </row>
    <row r="2">
      <c r="A2" s="2" t="s">
        <v>530</v>
      </c>
      <c r="B2" s="2" t="s">
        <v>531</v>
      </c>
    </row>
    <row r="3">
      <c r="A3" s="1" t="s">
        <v>16</v>
      </c>
      <c r="B3" s="1" t="s">
        <v>532</v>
      </c>
    </row>
    <row r="4">
      <c r="A4" s="1" t="s">
        <v>52</v>
      </c>
      <c r="B4" s="1" t="s">
        <v>533</v>
      </c>
    </row>
    <row r="5">
      <c r="A5" s="1" t="s">
        <v>132</v>
      </c>
      <c r="B5" s="1" t="s">
        <v>534</v>
      </c>
    </row>
    <row r="6">
      <c r="A6" s="1" t="s">
        <v>35</v>
      </c>
      <c r="B6" s="1" t="s">
        <v>535</v>
      </c>
    </row>
    <row r="7">
      <c r="A7" s="1" t="s">
        <v>11</v>
      </c>
      <c r="B7" s="1" t="s">
        <v>536</v>
      </c>
    </row>
    <row r="8">
      <c r="A8" s="1" t="s">
        <v>328</v>
      </c>
      <c r="B8" s="1" t="s">
        <v>537</v>
      </c>
    </row>
    <row r="9">
      <c r="A9" s="1" t="s">
        <v>72</v>
      </c>
      <c r="B9" s="1" t="s">
        <v>538</v>
      </c>
    </row>
    <row r="10">
      <c r="A10" s="1" t="s">
        <v>251</v>
      </c>
      <c r="B10" s="1" t="s">
        <v>539</v>
      </c>
    </row>
    <row r="11">
      <c r="A11" s="1" t="s">
        <v>30</v>
      </c>
      <c r="B11" s="1" t="s">
        <v>540</v>
      </c>
    </row>
    <row r="12">
      <c r="A12" s="2" t="s">
        <v>510</v>
      </c>
      <c r="B12" s="1" t="s">
        <v>541</v>
      </c>
    </row>
    <row r="16">
      <c r="A16" s="2" t="s">
        <v>542</v>
      </c>
    </row>
    <row r="17">
      <c r="A17" s="2" t="s">
        <v>530</v>
      </c>
      <c r="B17" s="2" t="s">
        <v>531</v>
      </c>
    </row>
    <row r="18">
      <c r="A18" s="1" t="s">
        <v>13</v>
      </c>
      <c r="B18" s="1" t="s">
        <v>543</v>
      </c>
    </row>
    <row r="19">
      <c r="A19" s="1" t="s">
        <v>32</v>
      </c>
      <c r="B19" s="1" t="s">
        <v>544</v>
      </c>
    </row>
    <row r="20">
      <c r="A20" s="1" t="s">
        <v>24</v>
      </c>
      <c r="B20" s="1" t="s">
        <v>545</v>
      </c>
    </row>
    <row r="21">
      <c r="A21" s="1" t="s">
        <v>9</v>
      </c>
      <c r="B21" s="1" t="s">
        <v>546</v>
      </c>
    </row>
    <row r="22">
      <c r="A22" s="1" t="s">
        <v>80</v>
      </c>
      <c r="B22" s="1" t="s">
        <v>547</v>
      </c>
    </row>
    <row r="23">
      <c r="A23" s="1" t="s">
        <v>67</v>
      </c>
      <c r="B23" s="1" t="s">
        <v>548</v>
      </c>
    </row>
    <row r="24">
      <c r="A24" s="1" t="s">
        <v>110</v>
      </c>
      <c r="B24" s="1" t="s">
        <v>549</v>
      </c>
    </row>
    <row r="25">
      <c r="A25" s="1" t="s">
        <v>223</v>
      </c>
      <c r="B25" s="1" t="s">
        <v>550</v>
      </c>
    </row>
    <row r="26">
      <c r="A26" s="2" t="s">
        <v>108</v>
      </c>
      <c r="B26" s="1" t="s">
        <v>551</v>
      </c>
    </row>
    <row r="27">
      <c r="A27" s="2" t="s">
        <v>552</v>
      </c>
      <c r="B27" s="1" t="s">
        <v>541</v>
      </c>
    </row>
    <row r="28">
      <c r="A28" s="2"/>
    </row>
  </sheetData>
  <drawing r:id="rId1"/>
</worksheet>
</file>