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8830" windowHeight="6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16" i="1" l="1"/>
  <c r="S42" i="1" l="1"/>
  <c r="S41" i="1" l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4" i="1"/>
  <c r="S26" i="1"/>
  <c r="S25" i="1"/>
  <c r="S23" i="1"/>
  <c r="S22" i="1"/>
  <c r="S19" i="1"/>
  <c r="S20" i="1"/>
  <c r="S21" i="1"/>
  <c r="S18" i="1"/>
  <c r="S17" i="1"/>
  <c r="S10" i="1"/>
  <c r="S11" i="1"/>
  <c r="S12" i="1"/>
  <c r="S13" i="1"/>
  <c r="S14" i="1"/>
  <c r="S15" i="1"/>
  <c r="S9" i="1"/>
  <c r="S8" i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charset val="134"/>
          </rPr>
          <t>//物品ID  a bb ccccc 
        //  a=类型(1:物品 2:装备 3: ) 
        // b=子类型(01=药品
        //    02=任务道具
        //    04=坐骑类道具
        //    09=杂物
        //   10=锻造材料[11=强化道具 levreq=上限,prof=下限
        //      12=强化保护 levreq=上限,prof=下限
        //      13=强化幸运 value=成功率,levreq=上限,prof=下限 ]
        //   )
        //   (0-9=武器[] 
        //    10-19=衣服[10=头
        //      11=铠甲
        //      12=腰带
        //      13=鞋子
        //      14=手套
        //      19=时装] 
        //    20-29=首饰[20=项链
        //      21=戒指
        //      23=翅膀
        //      24=坐骑]) 
        //  c=顺序号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ITEMFLAG_EXCHANGE_DISABLE = 0x0001,  // 是否禁止交易
 ITEMFLAG_STORAGE_DISABLE = 0x0002,  // 是否禁止存入仓库
 ITEMFLAG_SELL_DISABLE  = 0x0004,  // 是否禁止出售
 ITEMFLAG_DROP_DISABLE  = 0x0008,  // 是否禁止丢弃
 ITEMFLAG_REPAIR_DISABLE  = 0x0010,  // 是否禁止修理
 ITEMFLAG_DEL_DISABLE  = 0x0020,  // 是否禁止销毁
 ITEMFLAG_FORGING_DISABLE = 0x00400,  // 不可进行武器装备锻造的所有操作（升级品质，熔炼，打孔，镶嵌宝石，拆除宝石）
 ITEMFLAG_EQUIPEED_DISABLE_EXCHANGE = 0x0080, // 装备后禁止交易
 ITEMFLAG_TRACE_ITEM   = 0x0100,  // 是否任务追踪物品（任务物品或者带这个掩码的物品都是任务追踪物品）
 ITEMFLAG_DELITEM_EXPIRE  = 0x0200,  // 带此掩码的物品，当时间过期后，将自动删除 
 ITEMFLAG_SPEND_DURA   = 0x0400,  // 使用物品消耗耐久度——实现类似叠加物品消耗数量的功能，不能与可叠加物品共存
 ITEMFLAG_PICK_RUMOR   = 0x1000,  // 带此掩码的物品在：配方合成、拾取怪物掉落 的时候会广播传闻
 ITEMFLAG_DROP_RUMOR   = 0x2000,  // 广播掉落物品传闻
 ITEMFLAG_BUY_RUMOR   = 0x4000,  // 带此掩码的物品在 商城购买、帮派商店购买 的时候会广播传闻
 ITEMFLAG_GAMBLING_RUMOR  = 0x8000,  // 带此掩码的物品在 赌博产出 的时候会广播传闻</t>
        </r>
      </text>
    </comment>
  </commentList>
</comments>
</file>

<file path=xl/sharedStrings.xml><?xml version="1.0" encoding="utf-8"?>
<sst xmlns="http://schemas.openxmlformats.org/spreadsheetml/2006/main" count="148" uniqueCount="117">
  <si>
    <t>uint32</t>
  </si>
  <si>
    <t>id</t>
    <phoneticPr fontId="1" type="noConversion"/>
  </si>
  <si>
    <t>sort</t>
  </si>
  <si>
    <t>name</t>
  </si>
  <si>
    <t>prof_req</t>
  </si>
  <si>
    <t>cd_type</t>
  </si>
  <si>
    <t>flag</t>
  </si>
  <si>
    <t>scriptid</t>
  </si>
  <si>
    <t>int32</t>
  </si>
  <si>
    <t>uint64</t>
    <phoneticPr fontId="1" type="noConversion"/>
  </si>
  <si>
    <t>职业需求</t>
  </si>
  <si>
    <t>脚本id</t>
  </si>
  <si>
    <t xml:space="preserve">技能掩码
 </t>
    <phoneticPr fontId="1" type="noConversion"/>
  </si>
  <si>
    <t>物品ID</t>
  </si>
  <si>
    <t>物品排序编号</t>
  </si>
  <si>
    <t>物品名称</t>
  </si>
  <si>
    <t>quility</t>
  </si>
  <si>
    <t>expire_time</t>
  </si>
  <si>
    <t>品质</t>
  </si>
  <si>
    <t>过期时间（秒）</t>
  </si>
  <si>
    <t>dura</t>
  </si>
  <si>
    <t>dura_limit</t>
  </si>
  <si>
    <t>当前耐久</t>
  </si>
  <si>
    <t>耐久上限</t>
  </si>
  <si>
    <t>追加等级上限</t>
  </si>
  <si>
    <t>addition_limit</t>
  </si>
  <si>
    <t>等级需求</t>
  </si>
  <si>
    <t>lev_req</t>
  </si>
  <si>
    <t>value</t>
  </si>
  <si>
    <t>CD类型</t>
  </si>
  <si>
    <t>cd_msces</t>
  </si>
  <si>
    <t>CD时间</t>
  </si>
  <si>
    <t>suit_id</t>
  </si>
  <si>
    <t>套装编号xxxxyy</t>
    <phoneticPr fontId="1" type="noConversion"/>
  </si>
  <si>
    <t>加血药1</t>
    <phoneticPr fontId="1" type="noConversion"/>
  </si>
  <si>
    <t>加血药2</t>
    <phoneticPr fontId="1" type="noConversion"/>
  </si>
  <si>
    <t>加蓝药1</t>
    <phoneticPr fontId="1" type="noConversion"/>
  </si>
  <si>
    <t>加蓝药2</t>
    <phoneticPr fontId="1" type="noConversion"/>
  </si>
  <si>
    <t>加血加蓝药1</t>
    <phoneticPr fontId="1" type="noConversion"/>
  </si>
  <si>
    <t>加血加蓝药2</t>
    <phoneticPr fontId="1" type="noConversion"/>
  </si>
  <si>
    <t>任务道具1</t>
    <phoneticPr fontId="1" type="noConversion"/>
  </si>
  <si>
    <t>使用获得坐骑</t>
    <phoneticPr fontId="1" type="noConversion"/>
  </si>
  <si>
    <t>desc</t>
    <phoneticPr fontId="1" type="noConversion"/>
  </si>
  <si>
    <t>string</t>
    <phoneticPr fontId="1" type="noConversion"/>
  </si>
  <si>
    <t>string</t>
    <phoneticPr fontId="1" type="noConversion"/>
  </si>
  <si>
    <t>描述</t>
    <phoneticPr fontId="1" type="noConversion"/>
  </si>
  <si>
    <t>坐骑道具</t>
    <phoneticPr fontId="1" type="noConversion"/>
  </si>
  <si>
    <t>垃圾1</t>
    <phoneticPr fontId="1" type="noConversion"/>
  </si>
  <si>
    <t>可以拿来卖钱</t>
    <phoneticPr fontId="1" type="noConversion"/>
  </si>
  <si>
    <t>强化石1</t>
    <phoneticPr fontId="1" type="noConversion"/>
  </si>
  <si>
    <t>强化石2</t>
  </si>
  <si>
    <t>强化石3</t>
  </si>
  <si>
    <t>强化石4</t>
  </si>
  <si>
    <t>强化0-3级</t>
    <phoneticPr fontId="1" type="noConversion"/>
  </si>
  <si>
    <t>强化3-5级</t>
    <phoneticPr fontId="1" type="noConversion"/>
  </si>
  <si>
    <t>强化6-9级</t>
    <phoneticPr fontId="1" type="noConversion"/>
  </si>
  <si>
    <t>强化10-15级</t>
    <phoneticPr fontId="1" type="noConversion"/>
  </si>
  <si>
    <t>强化保护</t>
    <phoneticPr fontId="1" type="noConversion"/>
  </si>
  <si>
    <t>强化幸运</t>
    <phoneticPr fontId="1" type="noConversion"/>
  </si>
  <si>
    <t>保护5-9级</t>
    <phoneticPr fontId="1" type="noConversion"/>
  </si>
  <si>
    <t>增加幸运5%</t>
    <phoneticPr fontId="1" type="noConversion"/>
  </si>
  <si>
    <t>职业1-10级武器</t>
    <phoneticPr fontId="1" type="noConversion"/>
  </si>
  <si>
    <t>职业1-0级武器</t>
    <phoneticPr fontId="1" type="noConversion"/>
  </si>
  <si>
    <t>职业1-20级武器</t>
    <phoneticPr fontId="1" type="noConversion"/>
  </si>
  <si>
    <t>职业1-30级武器</t>
    <phoneticPr fontId="1" type="noConversion"/>
  </si>
  <si>
    <t>职业1-40级武器</t>
    <phoneticPr fontId="1" type="noConversion"/>
  </si>
  <si>
    <t>职业1-50级武器</t>
    <phoneticPr fontId="1" type="noConversion"/>
  </si>
  <si>
    <t>武器1</t>
    <phoneticPr fontId="1" type="noConversion"/>
  </si>
  <si>
    <t>武器2</t>
  </si>
  <si>
    <t>武器3</t>
  </si>
  <si>
    <t>武器4</t>
  </si>
  <si>
    <t>武器5</t>
  </si>
  <si>
    <t>武器6</t>
  </si>
  <si>
    <t>职业2-0级武器</t>
    <phoneticPr fontId="1" type="noConversion"/>
  </si>
  <si>
    <t>职业2-10级武器</t>
    <phoneticPr fontId="1" type="noConversion"/>
  </si>
  <si>
    <t>职业2-20级武器</t>
    <phoneticPr fontId="1" type="noConversion"/>
  </si>
  <si>
    <t>职业2-30级武器</t>
    <phoneticPr fontId="1" type="noConversion"/>
  </si>
  <si>
    <t>职业2-40级武器</t>
    <phoneticPr fontId="1" type="noConversion"/>
  </si>
  <si>
    <t>职业2-50级武器</t>
    <phoneticPr fontId="1" type="noConversion"/>
  </si>
  <si>
    <t>头盔1</t>
    <phoneticPr fontId="1" type="noConversion"/>
  </si>
  <si>
    <t>头盔2</t>
  </si>
  <si>
    <t>头盔3</t>
  </si>
  <si>
    <t>头盔4</t>
  </si>
  <si>
    <t>头盔5</t>
  </si>
  <si>
    <t>头盔6</t>
  </si>
  <si>
    <t>职业2-0级头盔</t>
    <phoneticPr fontId="1" type="noConversion"/>
  </si>
  <si>
    <t>职业2-10级头盔</t>
    <phoneticPr fontId="1" type="noConversion"/>
  </si>
  <si>
    <t>职业2-20级头盔</t>
  </si>
  <si>
    <t>职业2-30级头盔</t>
  </si>
  <si>
    <t>职业2-40级头盔</t>
  </si>
  <si>
    <t>职业2-50级头盔</t>
  </si>
  <si>
    <t>翅膀1</t>
    <phoneticPr fontId="1" type="noConversion"/>
  </si>
  <si>
    <t>公用翅膀1</t>
    <phoneticPr fontId="1" type="noConversion"/>
  </si>
  <si>
    <t>pile_limit</t>
    <phoneticPr fontId="1" type="noConversion"/>
  </si>
  <si>
    <t>堆叠上限</t>
    <phoneticPr fontId="1" type="noConversion"/>
  </si>
  <si>
    <t>attrib_change_list</t>
    <phoneticPr fontId="1" type="noConversion"/>
  </si>
  <si>
    <t>attrib_chanage</t>
    <phoneticPr fontId="1" type="noConversion"/>
  </si>
  <si>
    <t>属性变化</t>
    <phoneticPr fontId="1" type="noConversion"/>
  </si>
  <si>
    <t>[{"attrib":"ATTRIB_ATK_MIN","oplev"="0", "val"="1","desc":"攻击1-5"},
{"attrib":"ATTRIB_ATK_MAX","oplev"="0", "val"="5","desc":"攻击1-5"}]</t>
    <phoneticPr fontId="1" type="noConversion"/>
  </si>
  <si>
    <t>[{"attrib":"ATTRIB_DEF_MIN","oplev"="0", "val"="1","desc":"防御1-5"},
{"attrib":"ATTRIB_DEF_MAX","oplev"="0", "val"="5","desc":"防御1-5"}]</t>
    <phoneticPr fontId="1" type="noConversion"/>
  </si>
  <si>
    <t>[{"attrib":"ATTRIB_ATK_MIN","oplev"="0", "val"="10","desc":"攻击10-50"},
{"attrib":"ATTRIB_ATK_MAX","oplev"="0", "val"="50","desc":"攻击10-50"}]</t>
    <phoneticPr fontId="1" type="noConversion"/>
  </si>
  <si>
    <t>[{"attrib":"ATTRIB_ATK_MIN","oplev"="0", "val"="20","desc":"攻击20-100"},
{"attrib":"ATTRIB_ATK_MAX","oplev"="0", "val"="100","desc":"攻击20-100"}]</t>
    <phoneticPr fontId="1" type="noConversion"/>
  </si>
  <si>
    <t>[{"attrib":"ATTRIB_ATK_MIN","oplev"="0", "val"="50","desc":"攻击50-150"},
{"attrib":"ATTRIB_ATK_MAX","oplev"="0", "val"="150","desc":"攻击50-150"}]</t>
    <phoneticPr fontId="1" type="noConversion"/>
  </si>
  <si>
    <t>[{"attrib":"ATTRIB_ATK_MIN","oplev"="0", "val"="30","desc":"攻击30-130"},
{"attrib":"ATTRIB_ATK_MAX","oplev"="0", "val"="130","desc":"攻击30-130"}]</t>
    <phoneticPr fontId="1" type="noConversion"/>
  </si>
  <si>
    <t>[{"attrib":"ATTRIB_ATK_MIN","oplev"="0", "val"="25","desc":"攻击25-120"},
{"attrib":"ATTRIB_ATK_MAX","oplev"="0", "val"="120","desc":"攻击25-120"}]</t>
    <phoneticPr fontId="1" type="noConversion"/>
  </si>
  <si>
    <t>[{"attrib":"ATTRIB_ATK_MIN","oplev"="0", "val"="1","desc":"攻击1-5"},
{"attrib":"ATTRIB_ATK_MAX","oplev"="0", "val"="5","desc":"攻击1-5"}
{"attrib":"ATTRIB_DEF_MIN","oplev"="0", "val"="1","desc":"防御1-5"},
{"attrib":"ATTRIB_DEF_MAX","oplev"="0", "val"="5","desc":"防御1-5"}]</t>
    <phoneticPr fontId="1" type="noConversion"/>
  </si>
  <si>
    <t>金币</t>
    <phoneticPr fontId="1" type="noConversion"/>
  </si>
  <si>
    <t>绑定金币</t>
    <phoneticPr fontId="1" type="noConversion"/>
  </si>
  <si>
    <t>元宝</t>
    <phoneticPr fontId="1" type="noConversion"/>
  </si>
  <si>
    <t>绑定元宝</t>
    <phoneticPr fontId="1" type="noConversion"/>
  </si>
  <si>
    <t>icon</t>
    <phoneticPr fontId="1" type="noConversion"/>
  </si>
  <si>
    <t>string</t>
    <phoneticPr fontId="1" type="noConversion"/>
  </si>
  <si>
    <t>图标路径</t>
    <phoneticPr fontId="1" type="noConversion"/>
  </si>
  <si>
    <t>batchuse_count</t>
    <phoneticPr fontId="1" type="noConversion"/>
  </si>
  <si>
    <t>单次使用数量上限</t>
    <phoneticPr fontId="1" type="noConversion"/>
  </si>
  <si>
    <t>钱包</t>
    <phoneticPr fontId="1" type="noConversion"/>
  </si>
  <si>
    <t>使用获得金钱100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</si>
</sst>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2"/>
  <sheetViews>
    <sheetView tabSelected="1" workbookViewId="0">
      <pane xSplit="4" topLeftCell="E1" activePane="topRight" state="frozen"/>
      <selection pane="topRight" activeCell="A16" sqref="A16"/>
    </sheetView>
  </sheetViews>
  <sheetFormatPr defaultRowHeight="13.5" x14ac:dyDescent="0.15"/>
  <cols>
    <col min="1" max="1" width="9.5" bestFit="1" customWidth="1"/>
    <col min="2" max="2" width="13" bestFit="1" customWidth="1"/>
    <col min="3" max="3" width="15.375" bestFit="1" customWidth="1"/>
    <col min="4" max="4" width="15.375" style="2" bestFit="1" customWidth="1"/>
    <col min="5" max="5" width="8.5" bestFit="1" customWidth="1"/>
    <col min="6" max="6" width="11.625" style="2" bestFit="1" customWidth="1"/>
    <col min="7" max="7" width="17.25" style="2" bestFit="1" customWidth="1"/>
    <col min="8" max="8" width="15.125" bestFit="1" customWidth="1"/>
    <col min="9" max="9" width="9" bestFit="1" customWidth="1"/>
    <col min="10" max="10" width="11.625" bestFit="1" customWidth="1"/>
    <col min="11" max="11" width="16.125" bestFit="1" customWidth="1"/>
    <col min="12" max="12" width="9" bestFit="1" customWidth="1"/>
    <col min="13" max="13" width="9.5" bestFit="1" customWidth="1"/>
    <col min="14" max="14" width="7.5" bestFit="1" customWidth="1"/>
    <col min="15" max="15" width="8.5" bestFit="1" customWidth="1"/>
    <col min="16" max="16" width="9.5" bestFit="1" customWidth="1"/>
    <col min="17" max="17" width="15.5" bestFit="1" customWidth="1"/>
    <col min="18" max="18" width="9" bestFit="1" customWidth="1"/>
    <col min="19" max="19" width="10.5" bestFit="1" customWidth="1"/>
    <col min="20" max="20" width="83.25" bestFit="1" customWidth="1"/>
  </cols>
  <sheetData>
    <row r="1" spans="1:21" x14ac:dyDescent="0.15">
      <c r="A1" t="s">
        <v>1</v>
      </c>
      <c r="B1" t="s">
        <v>2</v>
      </c>
      <c r="C1" t="s">
        <v>3</v>
      </c>
      <c r="D1" s="2" t="s">
        <v>42</v>
      </c>
      <c r="E1" t="s">
        <v>16</v>
      </c>
      <c r="F1" s="2" t="s">
        <v>93</v>
      </c>
      <c r="G1" s="2" t="s">
        <v>113</v>
      </c>
      <c r="H1" t="s">
        <v>17</v>
      </c>
      <c r="I1" t="s">
        <v>20</v>
      </c>
      <c r="J1" t="s">
        <v>21</v>
      </c>
      <c r="K1" t="s">
        <v>25</v>
      </c>
      <c r="L1" t="s">
        <v>27</v>
      </c>
      <c r="M1" t="s">
        <v>4</v>
      </c>
      <c r="N1" t="s">
        <v>28</v>
      </c>
      <c r="O1" t="s">
        <v>5</v>
      </c>
      <c r="P1" t="s">
        <v>30</v>
      </c>
      <c r="Q1" t="s">
        <v>32</v>
      </c>
      <c r="R1" t="s">
        <v>6</v>
      </c>
      <c r="S1" t="s">
        <v>7</v>
      </c>
      <c r="T1" t="s">
        <v>95</v>
      </c>
      <c r="U1" t="s">
        <v>110</v>
      </c>
    </row>
    <row r="2" spans="1:21" x14ac:dyDescent="0.15">
      <c r="A2" t="s">
        <v>0</v>
      </c>
      <c r="B2" t="s">
        <v>0</v>
      </c>
      <c r="C2" t="s">
        <v>43</v>
      </c>
      <c r="D2" s="2" t="s">
        <v>44</v>
      </c>
      <c r="E2" t="s">
        <v>0</v>
      </c>
      <c r="F2" s="2" t="s">
        <v>0</v>
      </c>
      <c r="G2" s="2" t="s">
        <v>0</v>
      </c>
      <c r="H2" t="s">
        <v>0</v>
      </c>
      <c r="I2" t="s">
        <v>0</v>
      </c>
      <c r="J2" t="s">
        <v>0</v>
      </c>
      <c r="K2" t="s">
        <v>8</v>
      </c>
      <c r="L2" t="s">
        <v>8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9</v>
      </c>
      <c r="T2" t="s">
        <v>96</v>
      </c>
      <c r="U2" t="s">
        <v>111</v>
      </c>
    </row>
    <row r="3" spans="1:21" ht="27" x14ac:dyDescent="0.15">
      <c r="A3" t="s">
        <v>13</v>
      </c>
      <c r="B3" t="s">
        <v>14</v>
      </c>
      <c r="C3" s="2" t="s">
        <v>15</v>
      </c>
      <c r="D3" s="2" t="s">
        <v>45</v>
      </c>
      <c r="E3" t="s">
        <v>18</v>
      </c>
      <c r="F3" s="2" t="s">
        <v>94</v>
      </c>
      <c r="G3" s="2" t="s">
        <v>114</v>
      </c>
      <c r="H3" t="s">
        <v>19</v>
      </c>
      <c r="I3" t="s">
        <v>22</v>
      </c>
      <c r="J3" t="s">
        <v>23</v>
      </c>
      <c r="K3" t="s">
        <v>24</v>
      </c>
      <c r="L3" s="2" t="s">
        <v>26</v>
      </c>
      <c r="M3" t="s">
        <v>10</v>
      </c>
      <c r="O3" t="s">
        <v>29</v>
      </c>
      <c r="P3" t="s">
        <v>31</v>
      </c>
      <c r="Q3" t="s">
        <v>33</v>
      </c>
      <c r="R3" s="1" t="s">
        <v>12</v>
      </c>
      <c r="S3" t="s">
        <v>11</v>
      </c>
      <c r="T3" t="s">
        <v>97</v>
      </c>
      <c r="U3" t="s">
        <v>112</v>
      </c>
    </row>
    <row r="4" spans="1:21" s="2" customFormat="1" x14ac:dyDescent="0.15">
      <c r="A4" s="2">
        <v>1</v>
      </c>
      <c r="B4" s="2">
        <v>0</v>
      </c>
      <c r="C4" s="2" t="s">
        <v>106</v>
      </c>
      <c r="R4" s="1"/>
    </row>
    <row r="5" spans="1:21" s="2" customFormat="1" x14ac:dyDescent="0.15">
      <c r="A5" s="2">
        <v>2</v>
      </c>
      <c r="B5" s="2">
        <v>0</v>
      </c>
      <c r="C5" s="2" t="s">
        <v>107</v>
      </c>
      <c r="R5" s="1"/>
    </row>
    <row r="6" spans="1:21" s="2" customFormat="1" x14ac:dyDescent="0.15">
      <c r="A6" s="2">
        <v>3</v>
      </c>
      <c r="B6" s="2">
        <v>0</v>
      </c>
      <c r="C6" s="2" t="s">
        <v>108</v>
      </c>
      <c r="R6" s="1"/>
    </row>
    <row r="7" spans="1:21" s="2" customFormat="1" x14ac:dyDescent="0.15">
      <c r="A7" s="2">
        <v>4</v>
      </c>
      <c r="B7" s="2">
        <v>0</v>
      </c>
      <c r="C7" s="2" t="s">
        <v>109</v>
      </c>
      <c r="R7" s="1"/>
    </row>
    <row r="8" spans="1:21" x14ac:dyDescent="0.15">
      <c r="A8">
        <v>10100001</v>
      </c>
      <c r="B8">
        <v>1</v>
      </c>
      <c r="C8" t="s">
        <v>34</v>
      </c>
      <c r="E8">
        <v>1</v>
      </c>
      <c r="F8" s="2">
        <v>99</v>
      </c>
      <c r="G8" s="2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5</v>
      </c>
      <c r="Q8">
        <v>0</v>
      </c>
      <c r="R8">
        <v>0</v>
      </c>
      <c r="S8">
        <f>400000000+A8</f>
        <v>410100001</v>
      </c>
    </row>
    <row r="9" spans="1:21" x14ac:dyDescent="0.15">
      <c r="A9" s="2">
        <v>10100002</v>
      </c>
      <c r="B9">
        <v>1</v>
      </c>
      <c r="C9" s="2" t="s">
        <v>35</v>
      </c>
      <c r="E9">
        <v>2</v>
      </c>
      <c r="F9" s="2">
        <v>99</v>
      </c>
      <c r="G9" s="2">
        <v>1</v>
      </c>
      <c r="H9">
        <v>0</v>
      </c>
      <c r="I9">
        <v>1</v>
      </c>
      <c r="J9">
        <v>1</v>
      </c>
      <c r="K9">
        <v>0</v>
      </c>
      <c r="L9">
        <v>5</v>
      </c>
      <c r="M9">
        <v>0</v>
      </c>
      <c r="N9">
        <v>0</v>
      </c>
      <c r="O9">
        <v>1</v>
      </c>
      <c r="P9">
        <v>10</v>
      </c>
      <c r="Q9">
        <v>0</v>
      </c>
      <c r="R9">
        <v>0</v>
      </c>
      <c r="S9" s="2">
        <f>400000000+A9</f>
        <v>410100002</v>
      </c>
    </row>
    <row r="10" spans="1:21" x14ac:dyDescent="0.15">
      <c r="A10" s="2">
        <v>10110001</v>
      </c>
      <c r="B10">
        <v>1</v>
      </c>
      <c r="C10" s="2" t="s">
        <v>36</v>
      </c>
      <c r="E10">
        <v>1</v>
      </c>
      <c r="F10" s="2">
        <v>99</v>
      </c>
      <c r="G10" s="2">
        <v>1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5</v>
      </c>
      <c r="Q10">
        <v>0</v>
      </c>
      <c r="R10">
        <v>0</v>
      </c>
      <c r="S10" s="2">
        <f t="shared" ref="S10:S18" si="0">400000000+A10</f>
        <v>410110001</v>
      </c>
    </row>
    <row r="11" spans="1:21" x14ac:dyDescent="0.15">
      <c r="A11" s="2">
        <v>10110002</v>
      </c>
      <c r="B11">
        <v>1</v>
      </c>
      <c r="C11" s="2" t="s">
        <v>37</v>
      </c>
      <c r="E11">
        <v>2</v>
      </c>
      <c r="F11" s="2">
        <v>99</v>
      </c>
      <c r="G11" s="2">
        <v>1</v>
      </c>
      <c r="H11">
        <v>0</v>
      </c>
      <c r="I11">
        <v>1</v>
      </c>
      <c r="J11">
        <v>1</v>
      </c>
      <c r="K11">
        <v>0</v>
      </c>
      <c r="L11">
        <v>5</v>
      </c>
      <c r="M11">
        <v>0</v>
      </c>
      <c r="N11">
        <v>0</v>
      </c>
      <c r="O11">
        <v>1</v>
      </c>
      <c r="P11">
        <v>10</v>
      </c>
      <c r="Q11">
        <v>0</v>
      </c>
      <c r="R11">
        <v>0</v>
      </c>
      <c r="S11" s="2">
        <f t="shared" si="0"/>
        <v>410110002</v>
      </c>
    </row>
    <row r="12" spans="1:21" x14ac:dyDescent="0.15">
      <c r="A12" s="2">
        <v>10120001</v>
      </c>
      <c r="B12">
        <v>1</v>
      </c>
      <c r="C12" t="s">
        <v>38</v>
      </c>
      <c r="E12">
        <v>1</v>
      </c>
      <c r="F12" s="2">
        <v>99</v>
      </c>
      <c r="G12" s="2">
        <v>1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 s="2">
        <f t="shared" si="0"/>
        <v>410120001</v>
      </c>
    </row>
    <row r="13" spans="1:21" x14ac:dyDescent="0.15">
      <c r="A13" s="2">
        <v>10120002</v>
      </c>
      <c r="B13">
        <v>1</v>
      </c>
      <c r="C13" s="2" t="s">
        <v>39</v>
      </c>
      <c r="E13">
        <v>2</v>
      </c>
      <c r="F13" s="2">
        <v>99</v>
      </c>
      <c r="G13" s="2">
        <v>1</v>
      </c>
      <c r="H13">
        <v>0</v>
      </c>
      <c r="I13">
        <v>1</v>
      </c>
      <c r="J13">
        <v>1</v>
      </c>
      <c r="K13">
        <v>0</v>
      </c>
      <c r="L13">
        <v>5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 s="2">
        <f t="shared" si="0"/>
        <v>410120002</v>
      </c>
    </row>
    <row r="14" spans="1:21" x14ac:dyDescent="0.15">
      <c r="A14">
        <v>10200001</v>
      </c>
      <c r="B14">
        <v>2</v>
      </c>
      <c r="C14" t="s">
        <v>40</v>
      </c>
      <c r="E14">
        <v>1</v>
      </c>
      <c r="F14" s="2">
        <v>99</v>
      </c>
      <c r="G14" s="2">
        <v>0</v>
      </c>
      <c r="H14">
        <v>0</v>
      </c>
      <c r="I14" s="2">
        <v>1</v>
      </c>
      <c r="J14" s="2">
        <v>1</v>
      </c>
      <c r="K14" s="2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2">
        <f t="shared" si="0"/>
        <v>410200001</v>
      </c>
    </row>
    <row r="15" spans="1:21" x14ac:dyDescent="0.15">
      <c r="A15">
        <v>10400001</v>
      </c>
      <c r="B15">
        <v>3</v>
      </c>
      <c r="C15" t="s">
        <v>46</v>
      </c>
      <c r="D15" t="s">
        <v>41</v>
      </c>
      <c r="E15">
        <v>1</v>
      </c>
      <c r="F15" s="2">
        <v>1</v>
      </c>
      <c r="G15" s="2">
        <v>0</v>
      </c>
      <c r="H15" s="2">
        <v>0</v>
      </c>
      <c r="I15" s="2">
        <v>1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>
        <v>0</v>
      </c>
      <c r="S15" s="2">
        <f t="shared" si="0"/>
        <v>410400001</v>
      </c>
    </row>
    <row r="16" spans="1:21" s="2" customFormat="1" x14ac:dyDescent="0.15">
      <c r="A16" s="2">
        <v>10500001</v>
      </c>
      <c r="B16" s="2">
        <v>4</v>
      </c>
      <c r="C16" s="2" t="s">
        <v>115</v>
      </c>
      <c r="D16" s="2" t="s">
        <v>116</v>
      </c>
      <c r="E16" s="2">
        <v>1</v>
      </c>
      <c r="F16" s="2">
        <v>9999</v>
      </c>
      <c r="G16" s="2">
        <v>9999</v>
      </c>
      <c r="H16" s="2">
        <v>0</v>
      </c>
      <c r="I16" s="2">
        <v>1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f t="shared" ref="S16" si="1">400000000+A16</f>
        <v>410500001</v>
      </c>
    </row>
    <row r="17" spans="1:20" x14ac:dyDescent="0.15">
      <c r="A17">
        <v>10900001</v>
      </c>
      <c r="B17">
        <v>99</v>
      </c>
      <c r="C17" t="s">
        <v>47</v>
      </c>
      <c r="D17" s="2" t="s">
        <v>48</v>
      </c>
      <c r="E17">
        <v>0</v>
      </c>
      <c r="F17" s="2">
        <v>99999</v>
      </c>
      <c r="G17" s="2">
        <v>0</v>
      </c>
      <c r="H17" s="2">
        <v>0</v>
      </c>
      <c r="I17" s="2">
        <v>1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>
        <f t="shared" si="0"/>
        <v>410900001</v>
      </c>
    </row>
    <row r="18" spans="1:20" x14ac:dyDescent="0.15">
      <c r="A18">
        <v>11100001</v>
      </c>
      <c r="B18">
        <v>4</v>
      </c>
      <c r="C18" t="s">
        <v>49</v>
      </c>
      <c r="D18" s="2" t="s">
        <v>53</v>
      </c>
      <c r="E18">
        <v>1</v>
      </c>
      <c r="F18" s="2">
        <v>999</v>
      </c>
      <c r="G18" s="2">
        <v>0</v>
      </c>
      <c r="H18" s="2">
        <v>0</v>
      </c>
      <c r="I18" s="2">
        <v>1</v>
      </c>
      <c r="J18" s="2">
        <v>1</v>
      </c>
      <c r="K18" s="2">
        <v>0</v>
      </c>
      <c r="L18" s="2">
        <v>0</v>
      </c>
      <c r="M18" s="2">
        <v>3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>
        <f t="shared" si="0"/>
        <v>411100001</v>
      </c>
    </row>
    <row r="19" spans="1:20" x14ac:dyDescent="0.15">
      <c r="A19" s="2">
        <v>11100002</v>
      </c>
      <c r="B19" s="2">
        <v>4</v>
      </c>
      <c r="C19" s="2" t="s">
        <v>50</v>
      </c>
      <c r="D19" s="2" t="s">
        <v>54</v>
      </c>
      <c r="E19" s="2">
        <v>2</v>
      </c>
      <c r="F19" s="2">
        <v>999</v>
      </c>
      <c r="G19" s="2">
        <v>0</v>
      </c>
      <c r="H19" s="2">
        <v>0</v>
      </c>
      <c r="I19" s="2">
        <v>1</v>
      </c>
      <c r="J19" s="2">
        <v>1</v>
      </c>
      <c r="K19" s="2">
        <v>0</v>
      </c>
      <c r="L19">
        <v>3</v>
      </c>
      <c r="M19">
        <v>6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f t="shared" ref="S19:S21" si="2">400000000+A19</f>
        <v>411100002</v>
      </c>
    </row>
    <row r="20" spans="1:20" x14ac:dyDescent="0.15">
      <c r="A20" s="2">
        <v>11100003</v>
      </c>
      <c r="B20" s="2">
        <v>4</v>
      </c>
      <c r="C20" s="2" t="s">
        <v>51</v>
      </c>
      <c r="D20" s="2" t="s">
        <v>55</v>
      </c>
      <c r="E20" s="2">
        <v>3</v>
      </c>
      <c r="F20" s="2">
        <v>999</v>
      </c>
      <c r="G20" s="2">
        <v>0</v>
      </c>
      <c r="H20" s="2">
        <v>0</v>
      </c>
      <c r="I20" s="2">
        <v>1</v>
      </c>
      <c r="J20" s="2">
        <v>1</v>
      </c>
      <c r="K20" s="2">
        <v>0</v>
      </c>
      <c r="L20">
        <v>5</v>
      </c>
      <c r="M20">
        <v>10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f t="shared" si="2"/>
        <v>411100003</v>
      </c>
    </row>
    <row r="21" spans="1:20" x14ac:dyDescent="0.15">
      <c r="A21" s="2">
        <v>11100004</v>
      </c>
      <c r="B21" s="2">
        <v>4</v>
      </c>
      <c r="C21" s="2" t="s">
        <v>52</v>
      </c>
      <c r="D21" s="2" t="s">
        <v>56</v>
      </c>
      <c r="E21" s="2">
        <v>4</v>
      </c>
      <c r="F21" s="2">
        <v>999</v>
      </c>
      <c r="G21" s="2">
        <v>0</v>
      </c>
      <c r="H21" s="2">
        <v>0</v>
      </c>
      <c r="I21" s="2">
        <v>1</v>
      </c>
      <c r="J21" s="2">
        <v>1</v>
      </c>
      <c r="K21" s="2">
        <v>0</v>
      </c>
      <c r="L21">
        <v>10</v>
      </c>
      <c r="M21">
        <v>15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f t="shared" si="2"/>
        <v>411100004</v>
      </c>
    </row>
    <row r="22" spans="1:20" x14ac:dyDescent="0.15">
      <c r="A22" s="2">
        <v>11200001</v>
      </c>
      <c r="B22">
        <v>4</v>
      </c>
      <c r="C22" t="s">
        <v>57</v>
      </c>
      <c r="D22" s="2" t="s">
        <v>59</v>
      </c>
      <c r="E22">
        <v>2</v>
      </c>
      <c r="F22" s="2">
        <v>999</v>
      </c>
      <c r="G22" s="2">
        <v>0</v>
      </c>
      <c r="H22" s="2">
        <v>0</v>
      </c>
      <c r="I22" s="2">
        <v>1</v>
      </c>
      <c r="J22" s="2">
        <v>1</v>
      </c>
      <c r="K22" s="2">
        <v>0</v>
      </c>
      <c r="L22">
        <v>5</v>
      </c>
      <c r="M22">
        <v>9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f t="shared" ref="S22:S30" si="3">400000000+A22</f>
        <v>411200001</v>
      </c>
    </row>
    <row r="23" spans="1:20" x14ac:dyDescent="0.15">
      <c r="A23" s="2">
        <v>11300001</v>
      </c>
      <c r="B23">
        <v>4</v>
      </c>
      <c r="C23" t="s">
        <v>58</v>
      </c>
      <c r="D23" s="2" t="s">
        <v>60</v>
      </c>
      <c r="E23">
        <v>2</v>
      </c>
      <c r="F23" s="2">
        <v>999</v>
      </c>
      <c r="G23" s="2">
        <v>0</v>
      </c>
      <c r="H23" s="2">
        <v>0</v>
      </c>
      <c r="I23" s="2">
        <v>1</v>
      </c>
      <c r="J23" s="2">
        <v>1</v>
      </c>
      <c r="K23" s="2">
        <v>0</v>
      </c>
      <c r="L23">
        <v>0</v>
      </c>
      <c r="M23">
        <v>15</v>
      </c>
      <c r="N23">
        <v>500</v>
      </c>
      <c r="O23" s="2">
        <v>0</v>
      </c>
      <c r="P23" s="2">
        <v>0</v>
      </c>
      <c r="Q23" s="2">
        <v>0</v>
      </c>
      <c r="R23" s="2">
        <v>0</v>
      </c>
      <c r="S23" s="2">
        <f t="shared" si="3"/>
        <v>411300001</v>
      </c>
    </row>
    <row r="24" spans="1:20" s="2" customFormat="1" ht="27" x14ac:dyDescent="0.15">
      <c r="A24" s="2">
        <v>20110001</v>
      </c>
      <c r="B24" s="2">
        <v>10</v>
      </c>
      <c r="C24" s="2" t="s">
        <v>67</v>
      </c>
      <c r="D24" s="2" t="s">
        <v>62</v>
      </c>
      <c r="E24" s="2">
        <v>1</v>
      </c>
      <c r="F24" s="2">
        <v>1</v>
      </c>
      <c r="G24" s="2">
        <v>0</v>
      </c>
      <c r="H24" s="2">
        <v>0</v>
      </c>
      <c r="I24" s="2">
        <v>100</v>
      </c>
      <c r="J24" s="2">
        <v>100</v>
      </c>
      <c r="K24" s="2">
        <v>5</v>
      </c>
      <c r="L24" s="2">
        <v>0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f t="shared" ref="S24" si="4">400000000+A24</f>
        <v>420110001</v>
      </c>
      <c r="T24" s="3" t="s">
        <v>98</v>
      </c>
    </row>
    <row r="25" spans="1:20" ht="27" x14ac:dyDescent="0.15">
      <c r="A25">
        <v>20111001</v>
      </c>
      <c r="B25">
        <v>10</v>
      </c>
      <c r="C25" s="2" t="s">
        <v>68</v>
      </c>
      <c r="D25" s="2" t="s">
        <v>61</v>
      </c>
      <c r="E25">
        <v>1</v>
      </c>
      <c r="F25" s="2">
        <v>1</v>
      </c>
      <c r="G25" s="2">
        <v>0</v>
      </c>
      <c r="H25" s="2">
        <v>0</v>
      </c>
      <c r="I25" s="2">
        <v>100</v>
      </c>
      <c r="J25" s="2">
        <v>100</v>
      </c>
      <c r="K25">
        <v>5</v>
      </c>
      <c r="L25">
        <v>10</v>
      </c>
      <c r="M25">
        <v>1</v>
      </c>
      <c r="N25">
        <v>0</v>
      </c>
      <c r="O25" s="2">
        <v>0</v>
      </c>
      <c r="P25" s="2">
        <v>0</v>
      </c>
      <c r="Q25" s="2">
        <v>0</v>
      </c>
      <c r="R25" s="2">
        <v>0</v>
      </c>
      <c r="S25">
        <f t="shared" si="3"/>
        <v>420111001</v>
      </c>
      <c r="T25" s="3" t="s">
        <v>100</v>
      </c>
    </row>
    <row r="26" spans="1:20" ht="27" x14ac:dyDescent="0.15">
      <c r="A26">
        <v>20112001</v>
      </c>
      <c r="B26">
        <v>10</v>
      </c>
      <c r="C26" s="2" t="s">
        <v>69</v>
      </c>
      <c r="D26" s="2" t="s">
        <v>63</v>
      </c>
      <c r="E26">
        <v>1</v>
      </c>
      <c r="F26" s="2">
        <v>1</v>
      </c>
      <c r="G26" s="2">
        <v>0</v>
      </c>
      <c r="H26" s="2">
        <v>0</v>
      </c>
      <c r="I26" s="2">
        <v>100</v>
      </c>
      <c r="J26" s="2">
        <v>100</v>
      </c>
      <c r="K26">
        <v>7</v>
      </c>
      <c r="L26">
        <v>20</v>
      </c>
      <c r="M26">
        <v>1</v>
      </c>
      <c r="N26">
        <v>0</v>
      </c>
      <c r="O26" s="2">
        <v>0</v>
      </c>
      <c r="P26" s="2">
        <v>0</v>
      </c>
      <c r="Q26" s="2">
        <v>0</v>
      </c>
      <c r="R26" s="2">
        <v>0</v>
      </c>
      <c r="S26">
        <f t="shared" si="3"/>
        <v>420112001</v>
      </c>
      <c r="T26" s="3" t="s">
        <v>101</v>
      </c>
    </row>
    <row r="27" spans="1:20" ht="27" x14ac:dyDescent="0.15">
      <c r="A27" s="2">
        <v>20113001</v>
      </c>
      <c r="B27">
        <v>10</v>
      </c>
      <c r="C27" s="2" t="s">
        <v>70</v>
      </c>
      <c r="D27" s="2" t="s">
        <v>64</v>
      </c>
      <c r="E27">
        <v>1</v>
      </c>
      <c r="F27" s="2">
        <v>1</v>
      </c>
      <c r="G27" s="2">
        <v>0</v>
      </c>
      <c r="H27" s="2">
        <v>0</v>
      </c>
      <c r="I27" s="2">
        <v>100</v>
      </c>
      <c r="J27" s="2">
        <v>100</v>
      </c>
      <c r="K27">
        <v>7</v>
      </c>
      <c r="L27">
        <v>30</v>
      </c>
      <c r="M27">
        <v>1</v>
      </c>
      <c r="N27">
        <v>0</v>
      </c>
      <c r="O27" s="2">
        <v>0</v>
      </c>
      <c r="P27" s="2">
        <v>0</v>
      </c>
      <c r="Q27" s="2">
        <v>0</v>
      </c>
      <c r="R27" s="2">
        <v>0</v>
      </c>
      <c r="S27" s="2">
        <f t="shared" si="3"/>
        <v>420113001</v>
      </c>
      <c r="T27" s="3" t="s">
        <v>104</v>
      </c>
    </row>
    <row r="28" spans="1:20" ht="27" x14ac:dyDescent="0.15">
      <c r="A28" s="2">
        <v>20114001</v>
      </c>
      <c r="B28">
        <v>10</v>
      </c>
      <c r="C28" s="2" t="s">
        <v>71</v>
      </c>
      <c r="D28" s="2" t="s">
        <v>65</v>
      </c>
      <c r="E28">
        <v>1</v>
      </c>
      <c r="F28" s="2">
        <v>1</v>
      </c>
      <c r="G28" s="2">
        <v>0</v>
      </c>
      <c r="H28" s="2">
        <v>0</v>
      </c>
      <c r="I28" s="2">
        <v>100</v>
      </c>
      <c r="J28" s="2">
        <v>100</v>
      </c>
      <c r="K28">
        <v>10</v>
      </c>
      <c r="L28">
        <v>40</v>
      </c>
      <c r="M28">
        <v>1</v>
      </c>
      <c r="N28">
        <v>0</v>
      </c>
      <c r="O28" s="2">
        <v>0</v>
      </c>
      <c r="P28" s="2">
        <v>0</v>
      </c>
      <c r="Q28">
        <v>100101</v>
      </c>
      <c r="R28" s="2">
        <v>0</v>
      </c>
      <c r="S28" s="2">
        <f t="shared" si="3"/>
        <v>420114001</v>
      </c>
      <c r="T28" s="3" t="s">
        <v>103</v>
      </c>
    </row>
    <row r="29" spans="1:20" ht="27" x14ac:dyDescent="0.15">
      <c r="A29" s="2">
        <v>20115001</v>
      </c>
      <c r="B29">
        <v>10</v>
      </c>
      <c r="C29" s="2" t="s">
        <v>72</v>
      </c>
      <c r="D29" s="2" t="s">
        <v>66</v>
      </c>
      <c r="E29">
        <v>1</v>
      </c>
      <c r="F29" s="2">
        <v>1</v>
      </c>
      <c r="G29" s="2">
        <v>0</v>
      </c>
      <c r="H29" s="2">
        <v>0</v>
      </c>
      <c r="I29" s="2">
        <v>100</v>
      </c>
      <c r="J29" s="2">
        <v>100</v>
      </c>
      <c r="K29">
        <v>15</v>
      </c>
      <c r="L29">
        <v>50</v>
      </c>
      <c r="M29">
        <v>1</v>
      </c>
      <c r="N29">
        <v>0</v>
      </c>
      <c r="O29" s="2">
        <v>0</v>
      </c>
      <c r="P29" s="2">
        <v>0</v>
      </c>
      <c r="Q29">
        <v>100201</v>
      </c>
      <c r="R29" s="2">
        <v>0</v>
      </c>
      <c r="S29" s="2">
        <f t="shared" si="3"/>
        <v>420115001</v>
      </c>
      <c r="T29" s="3" t="s">
        <v>102</v>
      </c>
    </row>
    <row r="30" spans="1:20" s="2" customFormat="1" ht="27" x14ac:dyDescent="0.15">
      <c r="A30" s="2">
        <v>20120001</v>
      </c>
      <c r="B30" s="2">
        <v>10</v>
      </c>
      <c r="C30" s="2" t="s">
        <v>67</v>
      </c>
      <c r="D30" s="2" t="s">
        <v>73</v>
      </c>
      <c r="E30" s="2">
        <v>1</v>
      </c>
      <c r="F30" s="2">
        <v>1</v>
      </c>
      <c r="G30" s="2">
        <v>0</v>
      </c>
      <c r="H30" s="2">
        <v>0</v>
      </c>
      <c r="I30" s="2">
        <v>100</v>
      </c>
      <c r="J30" s="2">
        <v>100</v>
      </c>
      <c r="K30" s="2">
        <v>5</v>
      </c>
      <c r="L30" s="2">
        <v>0</v>
      </c>
      <c r="M30" s="2">
        <v>2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f t="shared" si="3"/>
        <v>420120001</v>
      </c>
      <c r="T30" s="3" t="s">
        <v>98</v>
      </c>
    </row>
    <row r="31" spans="1:20" s="2" customFormat="1" ht="27" x14ac:dyDescent="0.15">
      <c r="A31" s="2">
        <v>20121001</v>
      </c>
      <c r="B31" s="2">
        <v>10</v>
      </c>
      <c r="C31" s="2" t="s">
        <v>68</v>
      </c>
      <c r="D31" s="2" t="s">
        <v>74</v>
      </c>
      <c r="E31" s="2">
        <v>1</v>
      </c>
      <c r="F31" s="2">
        <v>1</v>
      </c>
      <c r="G31" s="2">
        <v>0</v>
      </c>
      <c r="H31" s="2">
        <v>0</v>
      </c>
      <c r="I31" s="2">
        <v>100</v>
      </c>
      <c r="J31" s="2">
        <v>100</v>
      </c>
      <c r="K31" s="2">
        <v>5</v>
      </c>
      <c r="L31" s="2">
        <v>10</v>
      </c>
      <c r="M31" s="2">
        <v>2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f t="shared" ref="S31:S36" si="5">400000000+A31</f>
        <v>420121001</v>
      </c>
      <c r="T31" s="3" t="s">
        <v>100</v>
      </c>
    </row>
    <row r="32" spans="1:20" s="2" customFormat="1" ht="27" x14ac:dyDescent="0.15">
      <c r="A32" s="2">
        <v>20122001</v>
      </c>
      <c r="B32" s="2">
        <v>10</v>
      </c>
      <c r="C32" s="2" t="s">
        <v>69</v>
      </c>
      <c r="D32" s="2" t="s">
        <v>75</v>
      </c>
      <c r="E32" s="2">
        <v>1</v>
      </c>
      <c r="F32" s="2">
        <v>1</v>
      </c>
      <c r="G32" s="2">
        <v>0</v>
      </c>
      <c r="H32" s="2">
        <v>0</v>
      </c>
      <c r="I32" s="2">
        <v>100</v>
      </c>
      <c r="J32" s="2">
        <v>100</v>
      </c>
      <c r="K32" s="2">
        <v>7</v>
      </c>
      <c r="L32" s="2">
        <v>20</v>
      </c>
      <c r="M32" s="2">
        <v>2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f t="shared" si="5"/>
        <v>420122001</v>
      </c>
      <c r="T32" s="3" t="s">
        <v>101</v>
      </c>
    </row>
    <row r="33" spans="1:20" s="2" customFormat="1" ht="27" x14ac:dyDescent="0.15">
      <c r="A33" s="2">
        <v>20123001</v>
      </c>
      <c r="B33" s="2">
        <v>10</v>
      </c>
      <c r="C33" s="2" t="s">
        <v>70</v>
      </c>
      <c r="D33" s="2" t="s">
        <v>76</v>
      </c>
      <c r="E33" s="2">
        <v>1</v>
      </c>
      <c r="F33" s="2">
        <v>1</v>
      </c>
      <c r="G33" s="2">
        <v>0</v>
      </c>
      <c r="H33" s="2">
        <v>0</v>
      </c>
      <c r="I33" s="2">
        <v>100</v>
      </c>
      <c r="J33" s="2">
        <v>100</v>
      </c>
      <c r="K33" s="2">
        <v>7</v>
      </c>
      <c r="L33" s="2">
        <v>30</v>
      </c>
      <c r="M33" s="2">
        <v>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f t="shared" si="5"/>
        <v>420123001</v>
      </c>
      <c r="T33" s="3" t="s">
        <v>104</v>
      </c>
    </row>
    <row r="34" spans="1:20" s="2" customFormat="1" ht="27" x14ac:dyDescent="0.15">
      <c r="A34" s="2">
        <v>20124001</v>
      </c>
      <c r="B34" s="2">
        <v>10</v>
      </c>
      <c r="C34" s="2" t="s">
        <v>71</v>
      </c>
      <c r="D34" s="2" t="s">
        <v>77</v>
      </c>
      <c r="E34" s="2">
        <v>1</v>
      </c>
      <c r="F34" s="2">
        <v>1</v>
      </c>
      <c r="G34" s="2">
        <v>0</v>
      </c>
      <c r="H34" s="2">
        <v>0</v>
      </c>
      <c r="I34" s="2">
        <v>100</v>
      </c>
      <c r="J34" s="2">
        <v>100</v>
      </c>
      <c r="K34" s="2">
        <v>10</v>
      </c>
      <c r="L34" s="2">
        <v>40</v>
      </c>
      <c r="M34" s="2">
        <v>2</v>
      </c>
      <c r="N34" s="2">
        <v>0</v>
      </c>
      <c r="O34" s="2">
        <v>0</v>
      </c>
      <c r="P34" s="2">
        <v>0</v>
      </c>
      <c r="Q34" s="2">
        <v>200101</v>
      </c>
      <c r="R34" s="2">
        <v>0</v>
      </c>
      <c r="S34" s="2">
        <f t="shared" si="5"/>
        <v>420124001</v>
      </c>
      <c r="T34" s="3" t="s">
        <v>103</v>
      </c>
    </row>
    <row r="35" spans="1:20" s="2" customFormat="1" ht="27" x14ac:dyDescent="0.15">
      <c r="A35" s="2">
        <v>20125001</v>
      </c>
      <c r="B35" s="2">
        <v>10</v>
      </c>
      <c r="C35" s="2" t="s">
        <v>72</v>
      </c>
      <c r="D35" s="2" t="s">
        <v>78</v>
      </c>
      <c r="E35" s="2">
        <v>1</v>
      </c>
      <c r="F35" s="2">
        <v>1</v>
      </c>
      <c r="G35" s="2">
        <v>0</v>
      </c>
      <c r="H35" s="2">
        <v>0</v>
      </c>
      <c r="I35" s="2">
        <v>100</v>
      </c>
      <c r="J35" s="2">
        <v>100</v>
      </c>
      <c r="K35" s="2">
        <v>15</v>
      </c>
      <c r="L35" s="2">
        <v>50</v>
      </c>
      <c r="M35" s="2">
        <v>2</v>
      </c>
      <c r="N35" s="2">
        <v>0</v>
      </c>
      <c r="O35" s="2">
        <v>0</v>
      </c>
      <c r="P35" s="2">
        <v>0</v>
      </c>
      <c r="Q35" s="2">
        <v>200201</v>
      </c>
      <c r="R35" s="2">
        <v>0</v>
      </c>
      <c r="S35" s="2">
        <f t="shared" si="5"/>
        <v>420125001</v>
      </c>
      <c r="T35" s="3" t="s">
        <v>102</v>
      </c>
    </row>
    <row r="36" spans="1:20" s="2" customFormat="1" ht="27" x14ac:dyDescent="0.15">
      <c r="A36" s="2">
        <v>20220001</v>
      </c>
      <c r="B36" s="2">
        <v>11</v>
      </c>
      <c r="C36" s="2" t="s">
        <v>79</v>
      </c>
      <c r="D36" s="2" t="s">
        <v>85</v>
      </c>
      <c r="E36" s="2">
        <v>1</v>
      </c>
      <c r="F36" s="2">
        <v>1</v>
      </c>
      <c r="G36" s="2">
        <v>0</v>
      </c>
      <c r="H36" s="2">
        <v>0</v>
      </c>
      <c r="I36" s="2">
        <v>100</v>
      </c>
      <c r="J36" s="2">
        <v>100</v>
      </c>
      <c r="K36" s="2">
        <v>5</v>
      </c>
      <c r="L36" s="2">
        <v>0</v>
      </c>
      <c r="M36" s="2">
        <v>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f t="shared" si="5"/>
        <v>420220001</v>
      </c>
      <c r="T36" s="3" t="s">
        <v>99</v>
      </c>
    </row>
    <row r="37" spans="1:20" s="2" customFormat="1" ht="27" x14ac:dyDescent="0.15">
      <c r="A37" s="2">
        <v>21020001</v>
      </c>
      <c r="B37" s="2">
        <v>11</v>
      </c>
      <c r="C37" s="2" t="s">
        <v>80</v>
      </c>
      <c r="D37" s="2" t="s">
        <v>86</v>
      </c>
      <c r="E37" s="2">
        <v>1</v>
      </c>
      <c r="F37" s="2">
        <v>1</v>
      </c>
      <c r="G37" s="2">
        <v>0</v>
      </c>
      <c r="H37" s="2">
        <v>0</v>
      </c>
      <c r="I37" s="2">
        <v>100</v>
      </c>
      <c r="J37" s="2">
        <v>100</v>
      </c>
      <c r="K37" s="2">
        <v>5</v>
      </c>
      <c r="L37" s="2">
        <v>10</v>
      </c>
      <c r="M37" s="2">
        <v>2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f t="shared" ref="S37:S42" si="6">400000000+A37</f>
        <v>421020001</v>
      </c>
      <c r="T37" s="3" t="s">
        <v>99</v>
      </c>
    </row>
    <row r="38" spans="1:20" s="2" customFormat="1" ht="27" x14ac:dyDescent="0.15">
      <c r="A38" s="2">
        <v>21021001</v>
      </c>
      <c r="B38" s="2">
        <v>11</v>
      </c>
      <c r="C38" s="2" t="s">
        <v>81</v>
      </c>
      <c r="D38" s="2" t="s">
        <v>87</v>
      </c>
      <c r="E38" s="2">
        <v>1</v>
      </c>
      <c r="F38" s="2">
        <v>1</v>
      </c>
      <c r="G38" s="2">
        <v>0</v>
      </c>
      <c r="H38" s="2">
        <v>0</v>
      </c>
      <c r="I38" s="2">
        <v>100</v>
      </c>
      <c r="J38" s="2">
        <v>100</v>
      </c>
      <c r="K38" s="2">
        <v>7</v>
      </c>
      <c r="L38" s="2">
        <v>20</v>
      </c>
      <c r="M38" s="2">
        <v>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f t="shared" si="6"/>
        <v>421021001</v>
      </c>
      <c r="T38" s="3" t="s">
        <v>99</v>
      </c>
    </row>
    <row r="39" spans="1:20" s="2" customFormat="1" ht="27" x14ac:dyDescent="0.15">
      <c r="A39" s="2">
        <v>21022001</v>
      </c>
      <c r="B39" s="2">
        <v>11</v>
      </c>
      <c r="C39" s="2" t="s">
        <v>82</v>
      </c>
      <c r="D39" s="2" t="s">
        <v>88</v>
      </c>
      <c r="E39" s="2">
        <v>1</v>
      </c>
      <c r="F39" s="2">
        <v>1</v>
      </c>
      <c r="G39" s="2">
        <v>0</v>
      </c>
      <c r="H39" s="2">
        <v>0</v>
      </c>
      <c r="I39" s="2">
        <v>100</v>
      </c>
      <c r="J39" s="2">
        <v>100</v>
      </c>
      <c r="K39" s="2">
        <v>7</v>
      </c>
      <c r="L39" s="2">
        <v>30</v>
      </c>
      <c r="M39" s="2">
        <v>2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f t="shared" si="6"/>
        <v>421022001</v>
      </c>
      <c r="T39" s="3" t="s">
        <v>99</v>
      </c>
    </row>
    <row r="40" spans="1:20" s="2" customFormat="1" ht="27" x14ac:dyDescent="0.15">
      <c r="A40" s="2">
        <v>21023001</v>
      </c>
      <c r="B40" s="2">
        <v>11</v>
      </c>
      <c r="C40" s="2" t="s">
        <v>83</v>
      </c>
      <c r="D40" s="2" t="s">
        <v>89</v>
      </c>
      <c r="E40" s="2">
        <v>1</v>
      </c>
      <c r="F40" s="2">
        <v>1</v>
      </c>
      <c r="G40" s="2">
        <v>0</v>
      </c>
      <c r="H40" s="2">
        <v>0</v>
      </c>
      <c r="I40" s="2">
        <v>100</v>
      </c>
      <c r="J40" s="2">
        <v>100</v>
      </c>
      <c r="K40" s="2">
        <v>10</v>
      </c>
      <c r="L40" s="2">
        <v>40</v>
      </c>
      <c r="M40" s="2">
        <v>2</v>
      </c>
      <c r="N40" s="2">
        <v>0</v>
      </c>
      <c r="O40" s="2">
        <v>0</v>
      </c>
      <c r="P40" s="2">
        <v>0</v>
      </c>
      <c r="Q40" s="2">
        <v>200101</v>
      </c>
      <c r="R40" s="2">
        <v>0</v>
      </c>
      <c r="S40" s="2">
        <f t="shared" si="6"/>
        <v>421023001</v>
      </c>
      <c r="T40" s="3" t="s">
        <v>99</v>
      </c>
    </row>
    <row r="41" spans="1:20" s="2" customFormat="1" ht="27" x14ac:dyDescent="0.15">
      <c r="A41" s="2">
        <v>21024001</v>
      </c>
      <c r="B41" s="2">
        <v>11</v>
      </c>
      <c r="C41" s="2" t="s">
        <v>84</v>
      </c>
      <c r="D41" s="2" t="s">
        <v>90</v>
      </c>
      <c r="E41" s="2">
        <v>1</v>
      </c>
      <c r="F41" s="2">
        <v>1</v>
      </c>
      <c r="G41" s="2">
        <v>0</v>
      </c>
      <c r="H41" s="2">
        <v>0</v>
      </c>
      <c r="I41" s="2">
        <v>100</v>
      </c>
      <c r="J41" s="2">
        <v>100</v>
      </c>
      <c r="K41" s="2">
        <v>15</v>
      </c>
      <c r="L41" s="2">
        <v>50</v>
      </c>
      <c r="M41" s="2">
        <v>2</v>
      </c>
      <c r="N41" s="2">
        <v>0</v>
      </c>
      <c r="O41" s="2">
        <v>0</v>
      </c>
      <c r="P41" s="2">
        <v>0</v>
      </c>
      <c r="Q41" s="2">
        <v>200201</v>
      </c>
      <c r="R41" s="2">
        <v>0</v>
      </c>
      <c r="S41" s="2">
        <f t="shared" si="6"/>
        <v>421024001</v>
      </c>
      <c r="T41" s="3" t="s">
        <v>99</v>
      </c>
    </row>
    <row r="42" spans="1:20" ht="54" x14ac:dyDescent="0.15">
      <c r="A42">
        <v>22300001</v>
      </c>
      <c r="B42">
        <v>23</v>
      </c>
      <c r="C42" t="s">
        <v>91</v>
      </c>
      <c r="D42" s="2" t="s">
        <v>92</v>
      </c>
      <c r="E42">
        <v>1</v>
      </c>
      <c r="F42" s="2">
        <v>1</v>
      </c>
      <c r="G42" s="2">
        <v>0</v>
      </c>
      <c r="H42">
        <v>0</v>
      </c>
      <c r="I42" s="2">
        <v>100</v>
      </c>
      <c r="J42" s="2">
        <v>100</v>
      </c>
      <c r="K42">
        <v>5</v>
      </c>
      <c r="L42">
        <v>0</v>
      </c>
      <c r="M4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>
        <f t="shared" si="6"/>
        <v>422300001</v>
      </c>
      <c r="T42" s="3" t="s">
        <v>105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2017-12-23T03:31:46Z</dcterms:modified>
</cp:coreProperties>
</file>