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17" i="1"/>
  <c r="I16"/>
  <c r="I15"/>
  <c r="I14"/>
  <c r="I13"/>
  <c r="I12"/>
  <c r="I11"/>
  <c r="I10"/>
  <c r="I9"/>
  <c r="I8"/>
  <c r="I7"/>
  <c r="I6"/>
  <c r="I5"/>
  <c r="I4"/>
  <c r="I3"/>
  <c r="I19" l="1"/>
</calcChain>
</file>

<file path=xl/sharedStrings.xml><?xml version="1.0" encoding="utf-8"?>
<sst xmlns="http://schemas.openxmlformats.org/spreadsheetml/2006/main" count="124" uniqueCount="93">
  <si>
    <t>Bill of Materials for 3LED Target Circuit Card Assembly</t>
  </si>
  <si>
    <t>Description</t>
  </si>
  <si>
    <t>Manufacturer</t>
  </si>
  <si>
    <t>Part Number</t>
  </si>
  <si>
    <t>Quantity</t>
  </si>
  <si>
    <t>Piece Price</t>
  </si>
  <si>
    <t>Total Price</t>
  </si>
  <si>
    <t>Reference Designator</t>
  </si>
  <si>
    <t>R3</t>
  </si>
  <si>
    <t>R4</t>
  </si>
  <si>
    <t>R5</t>
  </si>
  <si>
    <t>R6</t>
  </si>
  <si>
    <t>R12</t>
  </si>
  <si>
    <t xml:space="preserve">R7, R8, R9, R13, R14, R15, R16, R17, R18 </t>
  </si>
  <si>
    <t>R1, R2, R11</t>
  </si>
  <si>
    <t>10K, 0603, resistor</t>
  </si>
  <si>
    <t>100K, 0603, resistor</t>
  </si>
  <si>
    <t>10 ohm, 0603, resistor</t>
  </si>
  <si>
    <t>4.7K, 0603, resistor</t>
  </si>
  <si>
    <t>1K, 0603, resistor</t>
  </si>
  <si>
    <t>330 ohm, 0603, resistor</t>
  </si>
  <si>
    <t>4.7 Megohm, 0603, resistor</t>
  </si>
  <si>
    <t>C1</t>
  </si>
  <si>
    <t>C2</t>
  </si>
  <si>
    <t>C3</t>
  </si>
  <si>
    <t>D1</t>
  </si>
  <si>
    <t>U1</t>
  </si>
  <si>
    <t>D2, D3, D4</t>
  </si>
  <si>
    <t>P1</t>
  </si>
  <si>
    <t>Q1</t>
  </si>
  <si>
    <t>PNP transistor, SOT23</t>
  </si>
  <si>
    <t>Dual comparator</t>
  </si>
  <si>
    <t>Schottky dual diode, SOT23</t>
  </si>
  <si>
    <t>3 pin connector, keyed, 2.5 mm pitch, vertical</t>
  </si>
  <si>
    <t>Molex</t>
  </si>
  <si>
    <t>22-03-5035</t>
  </si>
  <si>
    <t>WM18887-ND</t>
  </si>
  <si>
    <t>Vishay Dale</t>
  </si>
  <si>
    <t>CRCW06034M70FKEA</t>
  </si>
  <si>
    <t>541-4.70MHCT-ND</t>
  </si>
  <si>
    <t>CRCW060310K0FKEA</t>
  </si>
  <si>
    <t>541-10.0KHCT-ND</t>
  </si>
  <si>
    <t>CRCW06034K70FKEA</t>
  </si>
  <si>
    <t>541-4.70KHCT-ND</t>
  </si>
  <si>
    <t>CRCW06031K00FKEA</t>
  </si>
  <si>
    <t>541-1.00KHCT-ND</t>
  </si>
  <si>
    <t>CRCW0603100KFKEA</t>
  </si>
  <si>
    <t>541-100KHCT-ND</t>
  </si>
  <si>
    <t>CRCW060310R0FKEA</t>
  </si>
  <si>
    <t>541-10.0HCT-ND</t>
  </si>
  <si>
    <t>CRCW0603330RFKEA</t>
  </si>
  <si>
    <t>541-330HCT-ND</t>
  </si>
  <si>
    <t>Vishay Semiconductor</t>
  </si>
  <si>
    <t>BAT54S-E3-08</t>
  </si>
  <si>
    <t>BAT54S-E3-08CT-ND</t>
  </si>
  <si>
    <t>On Semiconductor</t>
  </si>
  <si>
    <t>MMBT3906LT1G</t>
  </si>
  <si>
    <t>MMBT3906LT1GOSCT-ND</t>
  </si>
  <si>
    <t>Vishay Vitramon</t>
  </si>
  <si>
    <t>VJ0603Y103KXACW1BC</t>
  </si>
  <si>
    <t>720-1531-1-ND</t>
  </si>
  <si>
    <t>.01 uF, X7R, 0603, capacitor</t>
  </si>
  <si>
    <t>0.1 uF, X7R, 0603, capacitor</t>
  </si>
  <si>
    <t>VJ0603Y104KXXCW1BC</t>
  </si>
  <si>
    <t>720-1379-1-ND</t>
  </si>
  <si>
    <t>2.2 uF, X7R, 1206, capacitor</t>
  </si>
  <si>
    <t>TDK Corp.</t>
  </si>
  <si>
    <t>C3216X7R1E225K160AA</t>
  </si>
  <si>
    <t>445-1382-1-ND</t>
  </si>
  <si>
    <t>ST Microelectronics</t>
  </si>
  <si>
    <t>LM393DT</t>
  </si>
  <si>
    <t>497-1593-1-ND</t>
  </si>
  <si>
    <t>Chanzon</t>
  </si>
  <si>
    <t>Digikey</t>
  </si>
  <si>
    <t>Distributor Part Number</t>
  </si>
  <si>
    <t>Distributor</t>
  </si>
  <si>
    <t>Amazon</t>
  </si>
  <si>
    <t>Triple LED, 6000K, 15-18LM, white, (100 quantity for $7.13)</t>
  </si>
  <si>
    <t>100F5050-WH-1518LM</t>
  </si>
  <si>
    <t>Piezo Buzzer, 24mm, plastic housing, wire leads</t>
  </si>
  <si>
    <t>CUI Inc.</t>
  </si>
  <si>
    <t>CEP-1110</t>
  </si>
  <si>
    <t>102-1144-ND</t>
  </si>
  <si>
    <t>#804, 1 foot</t>
  </si>
  <si>
    <t>Kent Elastomer</t>
  </si>
  <si>
    <t>Latex Tubing, #804, 3/8in OD, 1/4in ID, 1/16in wall thickness, black, 1 ft long</t>
  </si>
  <si>
    <r>
      <t xml:space="preserve">Serach:    </t>
    </r>
    <r>
      <rPr>
        <sz val="11"/>
        <color rgb="FF0000FF"/>
        <rFont val="Calibri"/>
        <family val="2"/>
        <scheme val="minor"/>
      </rPr>
      <t>latex tubing (#804) 1 FT BLACK</t>
    </r>
  </si>
  <si>
    <t>Misc other parts not on Circuit card assembly</t>
  </si>
  <si>
    <t>2mm nuts</t>
  </si>
  <si>
    <t>2mm bolts</t>
  </si>
  <si>
    <t>McMaster-Carr</t>
  </si>
  <si>
    <t>Black velcro, 7 in x 0.4 in</t>
  </si>
  <si>
    <t>Total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</si>
</sst>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164" fontId="0" fillId="0" borderId="0" xfId="0" applyNumberFormat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2" borderId="14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>
      <selection activeCell="I30" sqref="I30"/>
    </sheetView>
  </sheetViews>
  <sheetFormatPr defaultRowHeight="15"/>
  <cols>
    <col min="1" max="1" width="15.7109375" customWidth="1"/>
    <col min="2" max="2" width="22.5703125" customWidth="1"/>
    <col min="3" max="3" width="20.28515625" customWidth="1"/>
    <col min="4" max="5" width="21.5703125" customWidth="1"/>
    <col min="6" max="6" width="23.5703125" customWidth="1"/>
    <col min="8" max="8" width="10.7109375" bestFit="1" customWidth="1"/>
    <col min="9" max="9" width="10.28515625" bestFit="1" customWidth="1"/>
  </cols>
  <sheetData>
    <row r="1" spans="1:9" ht="27" thickBot="1">
      <c r="B1" s="3" t="s">
        <v>0</v>
      </c>
      <c r="C1" s="4"/>
      <c r="D1" s="4"/>
      <c r="E1" s="4"/>
      <c r="F1" s="4"/>
      <c r="G1" s="2"/>
      <c r="H1" s="2"/>
      <c r="I1" s="2"/>
    </row>
    <row r="2" spans="1:9" ht="30.75" thickBot="1">
      <c r="A2" s="6" t="s">
        <v>7</v>
      </c>
      <c r="B2" s="7" t="s">
        <v>1</v>
      </c>
      <c r="C2" s="7" t="s">
        <v>2</v>
      </c>
      <c r="D2" s="7" t="s">
        <v>3</v>
      </c>
      <c r="E2" s="7" t="s">
        <v>75</v>
      </c>
      <c r="F2" s="7" t="s">
        <v>74</v>
      </c>
      <c r="G2" s="7" t="s">
        <v>4</v>
      </c>
      <c r="H2" s="7" t="s">
        <v>5</v>
      </c>
      <c r="I2" s="8" t="s">
        <v>6</v>
      </c>
    </row>
    <row r="3" spans="1:9">
      <c r="A3" s="10" t="s">
        <v>14</v>
      </c>
      <c r="B3" s="11" t="s">
        <v>15</v>
      </c>
      <c r="C3" s="11" t="s">
        <v>37</v>
      </c>
      <c r="D3" s="12" t="s">
        <v>40</v>
      </c>
      <c r="E3" s="11" t="s">
        <v>73</v>
      </c>
      <c r="F3" s="12" t="s">
        <v>41</v>
      </c>
      <c r="G3" s="12">
        <v>3</v>
      </c>
      <c r="H3" s="13">
        <v>0.1</v>
      </c>
      <c r="I3" s="14">
        <f>PRODUCT(G3:H3)</f>
        <v>0.30000000000000004</v>
      </c>
    </row>
    <row r="4" spans="1:9">
      <c r="A4" s="15" t="s">
        <v>8</v>
      </c>
      <c r="B4" s="16" t="s">
        <v>16</v>
      </c>
      <c r="C4" s="16" t="s">
        <v>37</v>
      </c>
      <c r="D4" s="17" t="s">
        <v>46</v>
      </c>
      <c r="E4" s="16" t="s">
        <v>73</v>
      </c>
      <c r="F4" s="17" t="s">
        <v>47</v>
      </c>
      <c r="G4" s="17">
        <v>1</v>
      </c>
      <c r="H4" s="18">
        <v>0.1</v>
      </c>
      <c r="I4" s="19">
        <f t="shared" ref="I4:I17" si="0">PRODUCT(G4:H4)</f>
        <v>0.1</v>
      </c>
    </row>
    <row r="5" spans="1:9">
      <c r="A5" s="15" t="s">
        <v>9</v>
      </c>
      <c r="B5" s="16" t="s">
        <v>17</v>
      </c>
      <c r="C5" s="16" t="s">
        <v>37</v>
      </c>
      <c r="D5" s="17" t="s">
        <v>48</v>
      </c>
      <c r="E5" s="16" t="s">
        <v>73</v>
      </c>
      <c r="F5" s="17" t="s">
        <v>49</v>
      </c>
      <c r="G5" s="17">
        <v>1</v>
      </c>
      <c r="H5" s="18">
        <v>0.1</v>
      </c>
      <c r="I5" s="19">
        <f t="shared" si="0"/>
        <v>0.1</v>
      </c>
    </row>
    <row r="6" spans="1:9">
      <c r="A6" s="15" t="s">
        <v>10</v>
      </c>
      <c r="B6" s="16" t="s">
        <v>18</v>
      </c>
      <c r="C6" s="16" t="s">
        <v>37</v>
      </c>
      <c r="D6" s="17" t="s">
        <v>42</v>
      </c>
      <c r="E6" s="16" t="s">
        <v>73</v>
      </c>
      <c r="F6" s="17" t="s">
        <v>43</v>
      </c>
      <c r="G6" s="17">
        <v>1</v>
      </c>
      <c r="H6" s="18">
        <v>0.1</v>
      </c>
      <c r="I6" s="19">
        <f t="shared" si="0"/>
        <v>0.1</v>
      </c>
    </row>
    <row r="7" spans="1:9">
      <c r="A7" s="15" t="s">
        <v>11</v>
      </c>
      <c r="B7" s="16" t="s">
        <v>19</v>
      </c>
      <c r="C7" s="16" t="s">
        <v>37</v>
      </c>
      <c r="D7" s="17" t="s">
        <v>44</v>
      </c>
      <c r="E7" s="16" t="s">
        <v>73</v>
      </c>
      <c r="F7" s="17" t="s">
        <v>45</v>
      </c>
      <c r="G7" s="17">
        <v>1</v>
      </c>
      <c r="H7" s="18">
        <v>0.1</v>
      </c>
      <c r="I7" s="19">
        <f t="shared" si="0"/>
        <v>0.1</v>
      </c>
    </row>
    <row r="8" spans="1:9" ht="45">
      <c r="A8" s="15" t="s">
        <v>13</v>
      </c>
      <c r="B8" s="16" t="s">
        <v>20</v>
      </c>
      <c r="C8" s="16" t="s">
        <v>37</v>
      </c>
      <c r="D8" s="17" t="s">
        <v>50</v>
      </c>
      <c r="E8" s="16" t="s">
        <v>73</v>
      </c>
      <c r="F8" s="17" t="s">
        <v>51</v>
      </c>
      <c r="G8" s="17">
        <v>1</v>
      </c>
      <c r="H8" s="18">
        <v>0.1</v>
      </c>
      <c r="I8" s="19">
        <f t="shared" si="0"/>
        <v>0.1</v>
      </c>
    </row>
    <row r="9" spans="1:9" ht="30">
      <c r="A9" s="15" t="s">
        <v>12</v>
      </c>
      <c r="B9" s="16" t="s">
        <v>21</v>
      </c>
      <c r="C9" s="16" t="s">
        <v>37</v>
      </c>
      <c r="D9" s="17" t="s">
        <v>38</v>
      </c>
      <c r="E9" s="16" t="s">
        <v>73</v>
      </c>
      <c r="F9" s="17" t="s">
        <v>39</v>
      </c>
      <c r="G9" s="17"/>
      <c r="H9" s="18">
        <v>0.1</v>
      </c>
      <c r="I9" s="19">
        <f t="shared" si="0"/>
        <v>0.1</v>
      </c>
    </row>
    <row r="10" spans="1:9" ht="30">
      <c r="A10" s="15" t="s">
        <v>22</v>
      </c>
      <c r="B10" s="16" t="s">
        <v>62</v>
      </c>
      <c r="C10" s="16" t="s">
        <v>58</v>
      </c>
      <c r="D10" s="16" t="s">
        <v>63</v>
      </c>
      <c r="E10" s="16" t="s">
        <v>73</v>
      </c>
      <c r="F10" s="16" t="s">
        <v>64</v>
      </c>
      <c r="G10" s="17">
        <v>1</v>
      </c>
      <c r="H10" s="18">
        <v>0.1</v>
      </c>
      <c r="I10" s="19">
        <f t="shared" si="0"/>
        <v>0.1</v>
      </c>
    </row>
    <row r="11" spans="1:9" ht="30">
      <c r="A11" s="15" t="s">
        <v>23</v>
      </c>
      <c r="B11" s="16" t="s">
        <v>61</v>
      </c>
      <c r="C11" s="16" t="s">
        <v>58</v>
      </c>
      <c r="D11" s="16" t="s">
        <v>59</v>
      </c>
      <c r="E11" s="16" t="s">
        <v>73</v>
      </c>
      <c r="F11" s="16" t="s">
        <v>60</v>
      </c>
      <c r="G11" s="17">
        <v>1</v>
      </c>
      <c r="H11" s="18">
        <v>0.1</v>
      </c>
      <c r="I11" s="19">
        <f t="shared" si="0"/>
        <v>0.1</v>
      </c>
    </row>
    <row r="12" spans="1:9" ht="30">
      <c r="A12" s="15" t="s">
        <v>24</v>
      </c>
      <c r="B12" s="16" t="s">
        <v>65</v>
      </c>
      <c r="C12" s="16" t="s">
        <v>66</v>
      </c>
      <c r="D12" s="16" t="s">
        <v>67</v>
      </c>
      <c r="E12" s="16" t="s">
        <v>73</v>
      </c>
      <c r="F12" s="16" t="s">
        <v>68</v>
      </c>
      <c r="G12" s="17">
        <v>1</v>
      </c>
      <c r="H12" s="18">
        <v>0.24</v>
      </c>
      <c r="I12" s="19">
        <f t="shared" si="0"/>
        <v>0.24</v>
      </c>
    </row>
    <row r="13" spans="1:9" ht="28.5" customHeight="1">
      <c r="A13" s="15" t="s">
        <v>25</v>
      </c>
      <c r="B13" s="16" t="s">
        <v>32</v>
      </c>
      <c r="C13" s="16" t="s">
        <v>52</v>
      </c>
      <c r="D13" s="16" t="s">
        <v>53</v>
      </c>
      <c r="E13" s="16" t="s">
        <v>73</v>
      </c>
      <c r="F13" s="16" t="s">
        <v>54</v>
      </c>
      <c r="G13" s="17">
        <v>1</v>
      </c>
      <c r="H13" s="18">
        <v>0.32</v>
      </c>
      <c r="I13" s="19">
        <f t="shared" si="0"/>
        <v>0.32</v>
      </c>
    </row>
    <row r="14" spans="1:9" ht="45">
      <c r="A14" s="15" t="s">
        <v>27</v>
      </c>
      <c r="B14" s="16" t="s">
        <v>77</v>
      </c>
      <c r="C14" s="16" t="s">
        <v>72</v>
      </c>
      <c r="D14" s="16" t="s">
        <v>78</v>
      </c>
      <c r="E14" s="16" t="s">
        <v>76</v>
      </c>
      <c r="F14" s="16" t="s">
        <v>78</v>
      </c>
      <c r="G14" s="17">
        <v>3</v>
      </c>
      <c r="H14" s="18">
        <v>7.1300000000000002E-2</v>
      </c>
      <c r="I14" s="19">
        <f t="shared" si="0"/>
        <v>0.21390000000000001</v>
      </c>
    </row>
    <row r="15" spans="1:9" ht="33" customHeight="1">
      <c r="A15" s="15" t="s">
        <v>29</v>
      </c>
      <c r="B15" s="16" t="s">
        <v>30</v>
      </c>
      <c r="C15" s="16" t="s">
        <v>55</v>
      </c>
      <c r="D15" s="16" t="s">
        <v>56</v>
      </c>
      <c r="E15" s="16" t="s">
        <v>73</v>
      </c>
      <c r="F15" s="16" t="s">
        <v>57</v>
      </c>
      <c r="G15" s="17">
        <v>1</v>
      </c>
      <c r="H15" s="18">
        <v>0.1</v>
      </c>
      <c r="I15" s="19">
        <f t="shared" si="0"/>
        <v>0.1</v>
      </c>
    </row>
    <row r="16" spans="1:9">
      <c r="A16" s="15" t="s">
        <v>26</v>
      </c>
      <c r="B16" s="16" t="s">
        <v>31</v>
      </c>
      <c r="C16" s="16" t="s">
        <v>69</v>
      </c>
      <c r="D16" s="16" t="s">
        <v>70</v>
      </c>
      <c r="E16" s="16" t="s">
        <v>73</v>
      </c>
      <c r="F16" s="16" t="s">
        <v>71</v>
      </c>
      <c r="G16" s="17">
        <v>1</v>
      </c>
      <c r="H16" s="18">
        <v>0.39</v>
      </c>
      <c r="I16" s="19">
        <f t="shared" si="0"/>
        <v>0.39</v>
      </c>
    </row>
    <row r="17" spans="1:9" ht="30.75" thickBot="1">
      <c r="A17" s="20" t="s">
        <v>28</v>
      </c>
      <c r="B17" s="21" t="s">
        <v>33</v>
      </c>
      <c r="C17" s="21" t="s">
        <v>34</v>
      </c>
      <c r="D17" s="22" t="s">
        <v>35</v>
      </c>
      <c r="E17" s="21" t="s">
        <v>73</v>
      </c>
      <c r="F17" s="22" t="s">
        <v>36</v>
      </c>
      <c r="G17" s="22">
        <v>1</v>
      </c>
      <c r="H17" s="23">
        <v>0.5</v>
      </c>
      <c r="I17" s="24">
        <f t="shared" si="0"/>
        <v>0.5</v>
      </c>
    </row>
    <row r="18" spans="1:9" ht="15.75" thickBot="1">
      <c r="A18" s="5"/>
      <c r="B18" s="5"/>
      <c r="C18" s="5"/>
      <c r="H18" s="9"/>
      <c r="I18" s="9"/>
    </row>
    <row r="19" spans="1:9" ht="16.5" thickTop="1" thickBot="1">
      <c r="A19" s="5"/>
      <c r="B19" s="5"/>
      <c r="C19" s="5"/>
      <c r="H19" s="25" t="s">
        <v>92</v>
      </c>
      <c r="I19" s="26">
        <f>SUM(I3:I17)</f>
        <v>2.8639000000000001</v>
      </c>
    </row>
    <row r="20" spans="1:9" ht="27.75" thickTop="1" thickBot="1">
      <c r="A20" s="1" t="s">
        <v>87</v>
      </c>
      <c r="B20" s="1"/>
      <c r="C20" s="1"/>
      <c r="D20" s="1"/>
      <c r="E20" s="1"/>
      <c r="H20" s="9"/>
      <c r="I20" s="9"/>
    </row>
    <row r="21" spans="1:9" ht="27" thickBot="1">
      <c r="A21" s="2"/>
      <c r="B21" s="7" t="s">
        <v>1</v>
      </c>
      <c r="C21" s="7" t="s">
        <v>2</v>
      </c>
      <c r="D21" s="7" t="s">
        <v>3</v>
      </c>
      <c r="E21" s="7" t="s">
        <v>75</v>
      </c>
      <c r="F21" s="7" t="s">
        <v>74</v>
      </c>
      <c r="G21" s="7" t="s">
        <v>4</v>
      </c>
      <c r="H21" s="8" t="s">
        <v>5</v>
      </c>
    </row>
    <row r="22" spans="1:9" ht="45">
      <c r="A22" s="5"/>
      <c r="B22" s="10" t="s">
        <v>79</v>
      </c>
      <c r="C22" s="11" t="s">
        <v>80</v>
      </c>
      <c r="D22" s="12" t="s">
        <v>81</v>
      </c>
      <c r="E22" s="11" t="s">
        <v>73</v>
      </c>
      <c r="F22" s="11" t="s">
        <v>82</v>
      </c>
      <c r="G22" s="12">
        <v>1</v>
      </c>
      <c r="H22" s="14">
        <v>1.78</v>
      </c>
    </row>
    <row r="23" spans="1:9" ht="60">
      <c r="A23" s="5"/>
      <c r="B23" s="15" t="s">
        <v>85</v>
      </c>
      <c r="C23" s="16" t="s">
        <v>84</v>
      </c>
      <c r="D23" s="17" t="s">
        <v>83</v>
      </c>
      <c r="E23" s="16" t="s">
        <v>76</v>
      </c>
      <c r="F23" s="16" t="s">
        <v>86</v>
      </c>
      <c r="G23" s="17">
        <v>1</v>
      </c>
      <c r="H23" s="19">
        <v>3.99</v>
      </c>
    </row>
    <row r="24" spans="1:9">
      <c r="A24" s="5"/>
      <c r="B24" s="15" t="s">
        <v>91</v>
      </c>
      <c r="C24" s="16"/>
      <c r="D24" s="17"/>
      <c r="E24" s="17"/>
      <c r="F24" s="17"/>
      <c r="G24" s="17">
        <v>1</v>
      </c>
      <c r="H24" s="19"/>
    </row>
    <row r="25" spans="1:9">
      <c r="A25" s="5"/>
      <c r="B25" s="15" t="s">
        <v>89</v>
      </c>
      <c r="C25" s="16"/>
      <c r="D25" s="17"/>
      <c r="E25" s="17" t="s">
        <v>90</v>
      </c>
      <c r="F25" s="17"/>
      <c r="G25" s="17">
        <v>4</v>
      </c>
      <c r="H25" s="19"/>
    </row>
    <row r="26" spans="1:9" ht="15.75" thickBot="1">
      <c r="A26" s="5"/>
      <c r="B26" s="20" t="s">
        <v>88</v>
      </c>
      <c r="C26" s="21"/>
      <c r="D26" s="22"/>
      <c r="E26" s="22" t="s">
        <v>90</v>
      </c>
      <c r="F26" s="22"/>
      <c r="G26" s="22">
        <v>6</v>
      </c>
      <c r="H26" s="24"/>
    </row>
    <row r="27" spans="1:9">
      <c r="A27" s="5"/>
      <c r="B27" s="5"/>
      <c r="C27" s="5"/>
      <c r="H27" s="9"/>
      <c r="I27" s="9"/>
    </row>
    <row r="28" spans="1:9">
      <c r="A28" s="5"/>
      <c r="B28" s="5"/>
      <c r="C28" s="5"/>
      <c r="H28" s="9"/>
      <c r="I28" s="9"/>
    </row>
    <row r="29" spans="1:9">
      <c r="A29" s="5"/>
      <c r="B29" s="5"/>
      <c r="C29" s="5"/>
      <c r="H29" s="9"/>
      <c r="I29" s="9"/>
    </row>
    <row r="30" spans="1:9">
      <c r="A30" s="5"/>
      <c r="B30" s="5"/>
      <c r="C30" s="5"/>
      <c r="H30" s="9"/>
      <c r="I30" s="9"/>
    </row>
    <row r="31" spans="1:9">
      <c r="A31" s="5"/>
      <c r="B31" s="5"/>
      <c r="H31" s="9"/>
      <c r="I31" s="9"/>
    </row>
    <row r="32" spans="1:9">
      <c r="A32" s="5"/>
      <c r="B32" s="5"/>
      <c r="H32" s="9"/>
      <c r="I32" s="9"/>
    </row>
    <row r="33" spans="1:9">
      <c r="A33" s="5"/>
      <c r="B33" s="5"/>
      <c r="H33" s="9"/>
      <c r="I33" s="9"/>
    </row>
    <row r="34" spans="1:9">
      <c r="A34" s="5"/>
      <c r="B34" s="5"/>
      <c r="H34" s="9"/>
      <c r="I34" s="9"/>
    </row>
    <row r="35" spans="1:9">
      <c r="A35" s="5"/>
      <c r="B35" s="5"/>
      <c r="H35" s="9"/>
      <c r="I35" s="9"/>
    </row>
    <row r="36" spans="1:9">
      <c r="A36" s="5"/>
      <c r="B36" s="5"/>
      <c r="H36" s="9"/>
      <c r="I36" s="9"/>
    </row>
    <row r="37" spans="1:9">
      <c r="A37" s="5"/>
      <c r="B37" s="5"/>
      <c r="H37" s="9"/>
      <c r="I37" s="9"/>
    </row>
    <row r="38" spans="1:9">
      <c r="A38" s="5"/>
      <c r="B38" s="5"/>
      <c r="H38" s="9"/>
      <c r="I38" s="9"/>
    </row>
    <row r="39" spans="1:9">
      <c r="A39" s="5"/>
      <c r="B39" s="5"/>
      <c r="H39" s="9"/>
      <c r="I39" s="9"/>
    </row>
    <row r="40" spans="1:9">
      <c r="A40" s="5"/>
      <c r="B40" s="5"/>
      <c r="H40" s="9"/>
      <c r="I40" s="9"/>
    </row>
    <row r="41" spans="1:9">
      <c r="A41" s="5"/>
      <c r="B41" s="5"/>
      <c r="H41" s="9"/>
      <c r="I41" s="9"/>
    </row>
    <row r="42" spans="1:9">
      <c r="A42" s="5"/>
      <c r="B42" s="5"/>
      <c r="H42" s="9"/>
      <c r="I42" s="9"/>
    </row>
    <row r="43" spans="1:9">
      <c r="A43" s="5"/>
      <c r="H43" s="9"/>
      <c r="I43" s="9"/>
    </row>
    <row r="44" spans="1:9">
      <c r="A44" s="5"/>
      <c r="H44" s="9"/>
      <c r="I44" s="9"/>
    </row>
    <row r="45" spans="1:9">
      <c r="A45" s="5"/>
      <c r="H45" s="9"/>
      <c r="I45" s="9"/>
    </row>
    <row r="46" spans="1:9">
      <c r="A46" s="5"/>
      <c r="H46" s="9"/>
      <c r="I46" s="9"/>
    </row>
    <row r="47" spans="1:9">
      <c r="A47" s="5"/>
      <c r="H47" s="9"/>
      <c r="I47" s="9"/>
    </row>
    <row r="48" spans="1:9">
      <c r="A48" s="5"/>
      <c r="H48" s="9"/>
      <c r="I48" s="9"/>
    </row>
    <row r="49" spans="1:9">
      <c r="A49" s="5"/>
      <c r="H49" s="9"/>
      <c r="I49" s="9"/>
    </row>
    <row r="50" spans="1:9">
      <c r="H50" s="9"/>
      <c r="I50" s="9"/>
    </row>
  </sheetData>
  <mergeCells count="1">
    <mergeCell ref="A20:E2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giantflaw</dc:creator>
  <cp:lastModifiedBy>giantflaw</cp:lastModifiedBy>
  <dcterms:created xsi:type="dcterms:W3CDTF">2017-01-31T06:00:19Z</dcterms:created>
  <dcterms:modified xsi:type="dcterms:W3CDTF">2017-01-31T07:15:03Z</dcterms:modified>
</cp:coreProperties>
</file>