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\workreport\nttd\OracleLinux\"/>
    </mc:Choice>
  </mc:AlternateContent>
  <xr:revisionPtr revIDLastSave="0" documentId="13_ncr:1_{75FFD166-3B7F-4F82-8BE7-DAB022913100}" xr6:coauthVersionLast="36" xr6:coauthVersionMax="36" xr10:uidLastSave="{00000000-0000-0000-0000-000000000000}"/>
  <bookViews>
    <workbookView xWindow="0" yWindow="0" windowWidth="28515" windowHeight="28245" xr2:uid="{99AEFAAE-9EEA-41A0-8CEC-10090DCCB76C}"/>
  </bookViews>
  <sheets>
    <sheet name="論理図TypeA" sheetId="1" r:id="rId1"/>
    <sheet name="論理図Type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" l="1"/>
  <c r="Q17" i="2"/>
  <c r="D17" i="2"/>
  <c r="K15" i="2"/>
  <c r="J14" i="2"/>
  <c r="P11" i="2"/>
  <c r="D11" i="2"/>
  <c r="AC9" i="2"/>
  <c r="Z9" i="2"/>
  <c r="AC8" i="2"/>
  <c r="Z8" i="2"/>
  <c r="AC7" i="2"/>
  <c r="Z7" i="2"/>
  <c r="K7" i="2"/>
  <c r="AC6" i="2"/>
  <c r="Z6" i="2"/>
  <c r="AC5" i="2"/>
  <c r="Z5" i="2"/>
  <c r="V5" i="2"/>
  <c r="Q5" i="2"/>
  <c r="M5" i="2"/>
  <c r="H5" i="2"/>
  <c r="D5" i="2"/>
  <c r="Y17" i="1"/>
  <c r="V17" i="1"/>
  <c r="Q17" i="1"/>
  <c r="D17" i="1"/>
  <c r="K15" i="1"/>
  <c r="J14" i="1"/>
  <c r="P11" i="1"/>
  <c r="D11" i="1"/>
  <c r="AC9" i="1"/>
  <c r="Z9" i="1"/>
  <c r="AC8" i="1"/>
  <c r="Z8" i="1"/>
  <c r="AC7" i="1"/>
  <c r="Z7" i="1"/>
  <c r="K7" i="1"/>
  <c r="AC6" i="1"/>
  <c r="Z6" i="1"/>
  <c r="AC5" i="1"/>
  <c r="Z5" i="1"/>
  <c r="V5" i="1"/>
  <c r="Q5" i="1"/>
  <c r="M5" i="1"/>
  <c r="H5" i="1"/>
  <c r="D5" i="1"/>
</calcChain>
</file>

<file path=xl/sharedStrings.xml><?xml version="1.0" encoding="utf-8"?>
<sst xmlns="http://schemas.openxmlformats.org/spreadsheetml/2006/main" count="192" uniqueCount="93">
  <si>
    <t>論理図TypeA</t>
    <rPh sb="0" eb="2">
      <t>ロンリ</t>
    </rPh>
    <rPh sb="2" eb="3">
      <t>ズ</t>
    </rPh>
    <phoneticPr fontId="1"/>
  </si>
  <si>
    <t>Management Segment</t>
    <phoneticPr fontId="1"/>
  </si>
  <si>
    <t>NTP1</t>
    <phoneticPr fontId="1"/>
  </si>
  <si>
    <t>other1</t>
    <phoneticPr fontId="1"/>
  </si>
  <si>
    <t>VIP0</t>
    <phoneticPr fontId="1"/>
  </si>
  <si>
    <t>NTP2</t>
    <phoneticPr fontId="1"/>
  </si>
  <si>
    <t>other2</t>
  </si>
  <si>
    <t>NTP3</t>
    <phoneticPr fontId="1"/>
  </si>
  <si>
    <t>other3</t>
  </si>
  <si>
    <t>bond0</t>
    <phoneticPr fontId="1"/>
  </si>
  <si>
    <t>iLO</t>
    <phoneticPr fontId="1"/>
  </si>
  <si>
    <t>GW</t>
    <phoneticPr fontId="1"/>
  </si>
  <si>
    <t>LOG1</t>
    <phoneticPr fontId="1"/>
  </si>
  <si>
    <t>other4</t>
  </si>
  <si>
    <t>eth0</t>
    <phoneticPr fontId="1"/>
  </si>
  <si>
    <t>eth2</t>
    <phoneticPr fontId="1"/>
  </si>
  <si>
    <t>LOG2</t>
    <phoneticPr fontId="1"/>
  </si>
  <si>
    <t>other5</t>
  </si>
  <si>
    <t>eth1</t>
    <phoneticPr fontId="1"/>
  </si>
  <si>
    <t>eth3</t>
    <phoneticPr fontId="1"/>
  </si>
  <si>
    <t>Default
GW</t>
    <phoneticPr fontId="1"/>
  </si>
  <si>
    <t>電子カルテ
システム</t>
    <rPh sb="0" eb="2">
      <t>デンシ</t>
    </rPh>
    <phoneticPr fontId="1"/>
  </si>
  <si>
    <t>Client 端末1</t>
    <rPh sb="7" eb="9">
      <t>タンマツ</t>
    </rPh>
    <phoneticPr fontId="1"/>
  </si>
  <si>
    <t>bond1</t>
    <phoneticPr fontId="1"/>
  </si>
  <si>
    <t>Client 端末2</t>
    <rPh sb="7" eb="9">
      <t>タンマツ</t>
    </rPh>
    <phoneticPr fontId="1"/>
  </si>
  <si>
    <t>…</t>
    <phoneticPr fontId="1"/>
  </si>
  <si>
    <t>VIP1</t>
    <phoneticPr fontId="1"/>
  </si>
  <si>
    <t>Client 端末N</t>
    <rPh sb="7" eb="9">
      <t>タンマツ</t>
    </rPh>
    <phoneticPr fontId="1"/>
  </si>
  <si>
    <t>Service Segment</t>
    <phoneticPr fontId="1"/>
  </si>
  <si>
    <t>1号機</t>
    <rPh sb="1" eb="3">
      <t>ゴウキ</t>
    </rPh>
    <phoneticPr fontId="1"/>
  </si>
  <si>
    <t xml:space="preserve">Host Name: </t>
    <phoneticPr fontId="1"/>
  </si>
  <si>
    <t>ol-101</t>
    <phoneticPr fontId="1"/>
  </si>
  <si>
    <t xml:space="preserve">Management IP Address: </t>
    <phoneticPr fontId="1"/>
  </si>
  <si>
    <t>172.28.0.101</t>
    <phoneticPr fontId="1"/>
  </si>
  <si>
    <t xml:space="preserve">iLO IP Address: </t>
    <phoneticPr fontId="1"/>
  </si>
  <si>
    <t>172.28.0.201</t>
    <phoneticPr fontId="1"/>
  </si>
  <si>
    <t xml:space="preserve">Service IP Address: </t>
    <phoneticPr fontId="1"/>
  </si>
  <si>
    <t>10.0.0.101</t>
    <phoneticPr fontId="1"/>
  </si>
  <si>
    <t>2号機</t>
    <rPh sb="1" eb="3">
      <t>ゴウキ</t>
    </rPh>
    <phoneticPr fontId="1"/>
  </si>
  <si>
    <t>ol-102</t>
    <phoneticPr fontId="1"/>
  </si>
  <si>
    <t>172.28.0.102</t>
    <phoneticPr fontId="1"/>
  </si>
  <si>
    <t>172.28.0.202</t>
    <phoneticPr fontId="1"/>
  </si>
  <si>
    <t>10.0.0.102</t>
    <phoneticPr fontId="1"/>
  </si>
  <si>
    <t>共通</t>
    <rPh sb="0" eb="2">
      <t>キョウツウ</t>
    </rPh>
    <phoneticPr fontId="1"/>
  </si>
  <si>
    <t xml:space="preserve">Cluster Name: </t>
    <phoneticPr fontId="1"/>
  </si>
  <si>
    <t>ol-10</t>
    <phoneticPr fontId="1"/>
  </si>
  <si>
    <t xml:space="preserve">Management Prefix: </t>
    <phoneticPr fontId="1"/>
  </si>
  <si>
    <t>16</t>
    <phoneticPr fontId="1"/>
  </si>
  <si>
    <t xml:space="preserve">VIP0 IP Address: </t>
    <phoneticPr fontId="1"/>
  </si>
  <si>
    <t>172.28.0.100</t>
    <phoneticPr fontId="1"/>
  </si>
  <si>
    <t xml:space="preserve">VIP0 IP Prefix: </t>
    <phoneticPr fontId="1"/>
  </si>
  <si>
    <t xml:space="preserve">Service Prefix: </t>
    <phoneticPr fontId="1"/>
  </si>
  <si>
    <t>24</t>
    <phoneticPr fontId="1"/>
  </si>
  <si>
    <t xml:space="preserve">VIP1 IP Address: </t>
    <phoneticPr fontId="1"/>
  </si>
  <si>
    <t>10.0.0.100</t>
    <phoneticPr fontId="1"/>
  </si>
  <si>
    <t xml:space="preserve">VIP1 IP Prefix: </t>
    <phoneticPr fontId="1"/>
  </si>
  <si>
    <t xml:space="preserve">Management GW IP Address: </t>
    <phoneticPr fontId="1"/>
  </si>
  <si>
    <t>172.28.0.1</t>
    <phoneticPr fontId="1"/>
  </si>
  <si>
    <t>※静的ルートを追加しない場合は必須ではない</t>
    <rPh sb="1" eb="3">
      <t>セイテキ</t>
    </rPh>
    <rPh sb="7" eb="9">
      <t>ツイカ</t>
    </rPh>
    <rPh sb="12" eb="14">
      <t>バアイ</t>
    </rPh>
    <rPh sb="15" eb="17">
      <t>ヒッス</t>
    </rPh>
    <phoneticPr fontId="1"/>
  </si>
  <si>
    <t xml:space="preserve">Default GW IP Address: </t>
    <phoneticPr fontId="1"/>
  </si>
  <si>
    <t>10.0.0.1</t>
    <phoneticPr fontId="1"/>
  </si>
  <si>
    <t xml:space="preserve">電子カルテシステム IP Address: </t>
    <rPh sb="0" eb="2">
      <t>デンシ</t>
    </rPh>
    <phoneticPr fontId="1"/>
  </si>
  <si>
    <t>10.0.0.250</t>
    <phoneticPr fontId="1"/>
  </si>
  <si>
    <t xml:space="preserve">NTP1 IP Address: </t>
    <phoneticPr fontId="1"/>
  </si>
  <si>
    <t>10.0.100.101</t>
    <phoneticPr fontId="1"/>
  </si>
  <si>
    <t xml:space="preserve">NTP2 IP Address: </t>
    <phoneticPr fontId="1"/>
  </si>
  <si>
    <t>10.0.100.102</t>
    <phoneticPr fontId="1"/>
  </si>
  <si>
    <t>※必須ではない</t>
    <rPh sb="1" eb="3">
      <t>ヒッス</t>
    </rPh>
    <phoneticPr fontId="1"/>
  </si>
  <si>
    <t xml:space="preserve">NTP3 IP Address: </t>
    <phoneticPr fontId="1"/>
  </si>
  <si>
    <t>10.0.100.103</t>
    <phoneticPr fontId="1"/>
  </si>
  <si>
    <t xml:space="preserve">LOG1 IP Address: </t>
    <phoneticPr fontId="1"/>
  </si>
  <si>
    <t>10.0.101.101</t>
    <phoneticPr fontId="1"/>
  </si>
  <si>
    <t xml:space="preserve">LOG2 IP Address: </t>
    <phoneticPr fontId="1"/>
  </si>
  <si>
    <t>10.0.101.102</t>
    <phoneticPr fontId="1"/>
  </si>
  <si>
    <t>other1 IP Address:</t>
  </si>
  <si>
    <t>10.0.102.0/24</t>
    <phoneticPr fontId="1"/>
  </si>
  <si>
    <t>※必須ではない。静的ルートを設定する必要のあるSSHログイン接続元、監視、ウイルスチェック更新などを想定</t>
    <rPh sb="1" eb="3">
      <t>ヒッス</t>
    </rPh>
    <rPh sb="8" eb="10">
      <t>セイテキ</t>
    </rPh>
    <rPh sb="14" eb="16">
      <t>セッテイ</t>
    </rPh>
    <rPh sb="18" eb="20">
      <t>ヒツヨウ</t>
    </rPh>
    <rPh sb="30" eb="32">
      <t>セツゾク</t>
    </rPh>
    <rPh sb="32" eb="33">
      <t>モト</t>
    </rPh>
    <rPh sb="34" eb="36">
      <t>カンシ</t>
    </rPh>
    <rPh sb="45" eb="47">
      <t>コウシン</t>
    </rPh>
    <rPh sb="50" eb="52">
      <t>ソウテイ</t>
    </rPh>
    <phoneticPr fontId="1"/>
  </si>
  <si>
    <t>other2 IP Address:</t>
  </si>
  <si>
    <t>10.0.103.101</t>
    <phoneticPr fontId="1"/>
  </si>
  <si>
    <t>other3 IP Address:</t>
  </si>
  <si>
    <t>10.0.104.101</t>
    <phoneticPr fontId="1"/>
  </si>
  <si>
    <t>other4 IP Address:</t>
  </si>
  <si>
    <t>10.0.105.101</t>
    <phoneticPr fontId="1"/>
  </si>
  <si>
    <t>other5 IP Address:</t>
  </si>
  <si>
    <t>10.0.106.101</t>
    <phoneticPr fontId="1"/>
  </si>
  <si>
    <t>論理図TypeB</t>
    <rPh sb="0" eb="2">
      <t>ロンリ</t>
    </rPh>
    <rPh sb="2" eb="3">
      <t>ズ</t>
    </rPh>
    <phoneticPr fontId="1"/>
  </si>
  <si>
    <t>Heatbeat Segment</t>
    <phoneticPr fontId="1"/>
  </si>
  <si>
    <t xml:space="preserve">Heatbeat IP Address: </t>
    <phoneticPr fontId="1"/>
  </si>
  <si>
    <t>169.254.0.101</t>
    <phoneticPr fontId="1"/>
  </si>
  <si>
    <t>169.254.0.102</t>
    <phoneticPr fontId="1"/>
  </si>
  <si>
    <t xml:space="preserve">Hearbeat Prefix: </t>
    <phoneticPr fontId="1"/>
  </si>
  <si>
    <t>169.254.0.100</t>
    <phoneticPr fontId="1"/>
  </si>
  <si>
    <t>172.28.0.250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</si>
</sst>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0938-8FDE-4FC8-9595-97EC12E54680}">
  <dimension ref="A1:AD54"/>
  <sheetViews>
    <sheetView showGridLines="0" tabSelected="1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0</v>
      </c>
    </row>
    <row r="3" spans="1:30" ht="19.5" thickBot="1" x14ac:dyDescent="0.45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3"/>
      <c r="H4" s="4"/>
      <c r="I4" s="2"/>
      <c r="J4" s="3"/>
      <c r="K4" s="4"/>
      <c r="L4" s="2"/>
      <c r="M4" s="3"/>
      <c r="N4" s="4"/>
      <c r="O4" s="2"/>
      <c r="P4" s="3"/>
      <c r="Q4" s="4"/>
      <c r="R4" s="2"/>
      <c r="S4" s="2"/>
      <c r="T4" s="2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8"/>
      <c r="H5" s="9" t="str">
        <f>F25 &amp; "/" &amp; F36</f>
        <v>172.28.0.201/16</v>
      </c>
      <c r="I5" s="5"/>
      <c r="J5" s="10"/>
      <c r="K5" s="11"/>
      <c r="L5" s="5"/>
      <c r="M5" s="6" t="str">
        <f>F31 &amp; "/" &amp; F36</f>
        <v>172.28.0.202/16</v>
      </c>
      <c r="N5" s="7"/>
      <c r="O5" s="5"/>
      <c r="P5" s="8"/>
      <c r="Q5" s="7" t="str">
        <f>F30 &amp; "/" &amp; F36</f>
        <v>172.28.0.102/16</v>
      </c>
      <c r="R5" s="5"/>
      <c r="S5" s="5"/>
      <c r="T5" s="5"/>
      <c r="U5" s="6"/>
      <c r="V5" s="7" t="str">
        <f>F42</f>
        <v>172.28.0.1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>10.0.102.0/24</v>
      </c>
    </row>
    <row r="6" spans="1:30" x14ac:dyDescent="0.4">
      <c r="B6" s="5"/>
      <c r="C6" s="5"/>
      <c r="D6" s="6"/>
      <c r="E6" s="7"/>
      <c r="F6" s="5"/>
      <c r="G6" s="8"/>
      <c r="I6" s="5"/>
      <c r="J6" s="12" t="s">
        <v>4</v>
      </c>
      <c r="K6" s="13"/>
      <c r="L6" s="5"/>
      <c r="N6" s="9"/>
      <c r="O6" s="5"/>
      <c r="P6" s="6"/>
      <c r="Q6" s="7"/>
      <c r="R6" s="5"/>
      <c r="S6" s="5"/>
      <c r="T6" s="5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>10.0.103.101</v>
      </c>
    </row>
    <row r="7" spans="1:30" x14ac:dyDescent="0.4">
      <c r="D7" s="8"/>
      <c r="E7" s="7"/>
      <c r="G7" s="10"/>
      <c r="H7" s="14"/>
      <c r="K7" s="15" t="str">
        <f>F37 &amp; "/" &amp; F38</f>
        <v>172.28.0.100/16</v>
      </c>
      <c r="M7" s="10"/>
      <c r="N7" s="14"/>
      <c r="P7" s="8"/>
      <c r="Q7" s="7"/>
      <c r="U7" s="16"/>
      <c r="V7" s="17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>10.0.104.101</v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M8" s="12" t="s">
        <v>10</v>
      </c>
      <c r="N8" s="13"/>
      <c r="O8" s="16"/>
      <c r="P8" s="18" t="s">
        <v>9</v>
      </c>
      <c r="Q8" s="18"/>
      <c r="R8" s="17"/>
      <c r="U8" s="19" t="s">
        <v>11</v>
      </c>
      <c r="V8" s="20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>10.0.105.101</v>
      </c>
    </row>
    <row r="9" spans="1:30" x14ac:dyDescent="0.4">
      <c r="C9" s="21"/>
      <c r="D9" s="22" t="s">
        <v>14</v>
      </c>
      <c r="E9" s="22" t="s">
        <v>15</v>
      </c>
      <c r="F9" s="23"/>
      <c r="O9" s="21"/>
      <c r="P9" s="22" t="s">
        <v>14</v>
      </c>
      <c r="Q9" s="22" t="s">
        <v>15</v>
      </c>
      <c r="R9" s="23"/>
      <c r="U9" s="24"/>
      <c r="V9" s="25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>10.0.106.101</v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thickTop="1" thickBot="1" x14ac:dyDescent="0.45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9.5" thickTop="1" x14ac:dyDescent="0.4">
      <c r="C12" s="21"/>
      <c r="D12" s="5"/>
      <c r="E12" s="5"/>
      <c r="F12" s="23"/>
      <c r="O12" s="21"/>
      <c r="P12" s="5"/>
      <c r="Q12" s="5"/>
      <c r="R12" s="23"/>
      <c r="U12" s="31"/>
      <c r="V12" s="32"/>
      <c r="W12" s="2"/>
      <c r="X12" s="2"/>
      <c r="Y12" s="2"/>
      <c r="Z12" s="2"/>
      <c r="AA12" s="3"/>
      <c r="AB12" s="4"/>
      <c r="AC12" s="2"/>
      <c r="AD12" s="2"/>
    </row>
    <row r="13" spans="1:30" x14ac:dyDescent="0.4">
      <c r="C13" s="21"/>
      <c r="D13" s="22" t="s">
        <v>18</v>
      </c>
      <c r="E13" s="22" t="s">
        <v>19</v>
      </c>
      <c r="F13" s="23"/>
      <c r="O13" s="21"/>
      <c r="P13" s="22" t="s">
        <v>18</v>
      </c>
      <c r="Q13" s="22" t="s">
        <v>19</v>
      </c>
      <c r="R13" s="23"/>
      <c r="U13" s="33" t="s">
        <v>20</v>
      </c>
      <c r="V13" s="34"/>
      <c r="X13" s="33" t="s">
        <v>21</v>
      </c>
      <c r="Y13" s="34"/>
      <c r="AA13" s="8"/>
      <c r="AB13" s="7" t="s">
        <v>22</v>
      </c>
    </row>
    <row r="14" spans="1:30" ht="18.75" customHeight="1" x14ac:dyDescent="0.4">
      <c r="C14" s="24"/>
      <c r="D14" s="18" t="s">
        <v>23</v>
      </c>
      <c r="E14" s="18"/>
      <c r="F14" s="25"/>
      <c r="J14" t="str">
        <f>F35</f>
        <v>ol-10</v>
      </c>
      <c r="O14" s="24"/>
      <c r="P14" s="18" t="s">
        <v>23</v>
      </c>
      <c r="Q14" s="18"/>
      <c r="R14" s="25"/>
      <c r="U14" s="35"/>
      <c r="V14" s="36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10.0.0.100/24</v>
      </c>
      <c r="P15" s="37"/>
      <c r="Q15" s="38"/>
      <c r="U15" s="40"/>
      <c r="V15" s="41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U16" s="37"/>
      <c r="V16" s="38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10.0.0.101/24</v>
      </c>
      <c r="E17" s="7"/>
      <c r="J17" s="37"/>
      <c r="K17" s="38"/>
      <c r="P17" s="8"/>
      <c r="Q17" s="7" t="str">
        <f>F32 &amp; "/" &amp; F39</f>
        <v>10.0.0.102/24</v>
      </c>
      <c r="U17" s="8"/>
      <c r="V17" s="7" t="str">
        <f>F43</f>
        <v>10.0.0.1</v>
      </c>
      <c r="X17" s="8"/>
      <c r="Y17" s="7" t="str">
        <f>F44</f>
        <v>10.0.0.250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S18" s="1"/>
      <c r="T18" s="1"/>
      <c r="U18" s="43"/>
      <c r="V18" s="29"/>
      <c r="W18" s="1"/>
      <c r="X18" s="43"/>
      <c r="Y18" s="29"/>
      <c r="Z18" s="1"/>
      <c r="AA18" s="1"/>
      <c r="AB18" s="1"/>
      <c r="AC18" s="1"/>
      <c r="AD18" s="1"/>
    </row>
    <row r="19" spans="2:30" ht="19.5" thickTop="1" x14ac:dyDescent="0.4">
      <c r="B19" s="2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32</v>
      </c>
      <c r="F24" s="45" t="s">
        <v>33</v>
      </c>
    </row>
    <row r="25" spans="2:30" x14ac:dyDescent="0.4">
      <c r="E25" s="44" t="s">
        <v>34</v>
      </c>
      <c r="F25" s="45" t="s">
        <v>35</v>
      </c>
    </row>
    <row r="26" spans="2:30" x14ac:dyDescent="0.4">
      <c r="E26" s="44" t="s">
        <v>36</v>
      </c>
      <c r="F26" s="45" t="s">
        <v>37</v>
      </c>
    </row>
    <row r="27" spans="2:30" x14ac:dyDescent="0.4">
      <c r="F27" s="46"/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32</v>
      </c>
      <c r="F30" s="45" t="s">
        <v>40</v>
      </c>
    </row>
    <row r="31" spans="2:30" x14ac:dyDescent="0.4">
      <c r="E31" s="44" t="s">
        <v>34</v>
      </c>
      <c r="F31" s="45" t="s">
        <v>41</v>
      </c>
    </row>
    <row r="32" spans="2:30" x14ac:dyDescent="0.4">
      <c r="E32" s="44" t="s">
        <v>36</v>
      </c>
      <c r="F32" s="45" t="s">
        <v>42</v>
      </c>
    </row>
    <row r="33" spans="2:11" x14ac:dyDescent="0.4">
      <c r="F33" s="46"/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46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51</v>
      </c>
      <c r="F39" s="47" t="s">
        <v>52</v>
      </c>
    </row>
    <row r="40" spans="2:11" x14ac:dyDescent="0.4">
      <c r="E40" s="44" t="s">
        <v>53</v>
      </c>
      <c r="F40" s="45" t="s">
        <v>54</v>
      </c>
    </row>
    <row r="41" spans="2:11" x14ac:dyDescent="0.4">
      <c r="E41" s="44" t="s">
        <v>55</v>
      </c>
      <c r="F41" s="47" t="s">
        <v>52</v>
      </c>
    </row>
    <row r="42" spans="2:11" x14ac:dyDescent="0.4">
      <c r="E42" s="44" t="s">
        <v>56</v>
      </c>
      <c r="F42" s="45" t="s">
        <v>57</v>
      </c>
      <c r="K42" t="s">
        <v>58</v>
      </c>
    </row>
    <row r="43" spans="2:11" x14ac:dyDescent="0.4">
      <c r="E43" s="44" t="s">
        <v>59</v>
      </c>
      <c r="F43" s="45" t="s">
        <v>60</v>
      </c>
    </row>
    <row r="44" spans="2:11" x14ac:dyDescent="0.4">
      <c r="E44" s="44" t="s">
        <v>61</v>
      </c>
      <c r="F44" s="45" t="s">
        <v>62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 t="s">
        <v>74</v>
      </c>
      <c r="F50" s="45" t="s">
        <v>75</v>
      </c>
      <c r="K50" t="s">
        <v>76</v>
      </c>
    </row>
    <row r="51" spans="5:11" x14ac:dyDescent="0.4">
      <c r="E51" s="44" t="s">
        <v>77</v>
      </c>
      <c r="F51" s="45" t="s">
        <v>78</v>
      </c>
      <c r="K51" t="s">
        <v>76</v>
      </c>
    </row>
    <row r="52" spans="5:11" x14ac:dyDescent="0.4">
      <c r="E52" s="44" t="s">
        <v>79</v>
      </c>
      <c r="F52" s="45" t="s">
        <v>80</v>
      </c>
      <c r="K52" t="s">
        <v>76</v>
      </c>
    </row>
    <row r="53" spans="5:11" x14ac:dyDescent="0.4">
      <c r="E53" s="44" t="s">
        <v>81</v>
      </c>
      <c r="F53" s="45" t="s">
        <v>82</v>
      </c>
      <c r="K53" t="s">
        <v>76</v>
      </c>
    </row>
    <row r="54" spans="5:11" x14ac:dyDescent="0.4">
      <c r="E54" s="44" t="s">
        <v>83</v>
      </c>
      <c r="F54" s="45" t="s">
        <v>84</v>
      </c>
      <c r="K54" t="s">
        <v>76</v>
      </c>
    </row>
  </sheetData>
  <mergeCells count="11">
    <mergeCell ref="U13:V15"/>
    <mergeCell ref="X13:Y15"/>
    <mergeCell ref="D14:E14"/>
    <mergeCell ref="P14:Q14"/>
    <mergeCell ref="J16:K16"/>
    <mergeCell ref="J6:K6"/>
    <mergeCell ref="D8:E8"/>
    <mergeCell ref="G8:H8"/>
    <mergeCell ref="M8:N8"/>
    <mergeCell ref="P8:Q8"/>
    <mergeCell ref="U8:V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73D-CC08-43FE-8F49-6CF848690541}">
  <dimension ref="A1:AD54"/>
  <sheetViews>
    <sheetView showGridLines="0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85</v>
      </c>
    </row>
    <row r="3" spans="1:30" ht="19.5" thickBot="1" x14ac:dyDescent="0.45">
      <c r="B3" s="1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3"/>
      <c r="H4" s="4"/>
      <c r="I4" s="2"/>
      <c r="J4" s="3"/>
      <c r="K4" s="4"/>
      <c r="L4" s="2"/>
      <c r="M4" s="3"/>
      <c r="N4" s="4"/>
      <c r="O4" s="2"/>
      <c r="P4" s="3"/>
      <c r="Q4" s="4"/>
      <c r="R4" s="2"/>
      <c r="S4" s="2"/>
      <c r="T4" s="4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8"/>
      <c r="H5" s="9" t="str">
        <f>F25 &amp; "/" &amp; F36</f>
        <v>172.28.0.201/16</v>
      </c>
      <c r="I5" s="5"/>
      <c r="J5" s="10"/>
      <c r="K5" s="11"/>
      <c r="L5" s="5"/>
      <c r="M5" s="6" t="str">
        <f>F31 &amp; "/" &amp; F36</f>
        <v>172.28.0.202/16</v>
      </c>
      <c r="N5" s="7"/>
      <c r="O5" s="5"/>
      <c r="P5" s="8"/>
      <c r="Q5" s="7" t="str">
        <f>F30 &amp; "/" &amp; F36</f>
        <v>172.28.0.102/16</v>
      </c>
      <c r="R5" s="5"/>
      <c r="S5" s="5"/>
      <c r="T5" s="7"/>
      <c r="U5" s="6"/>
      <c r="V5" s="7" t="str">
        <f>F43</f>
        <v>172.28.0.1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/>
      </c>
    </row>
    <row r="6" spans="1:30" x14ac:dyDescent="0.4">
      <c r="B6" s="5"/>
      <c r="C6" s="5"/>
      <c r="D6" s="6"/>
      <c r="E6" s="7"/>
      <c r="F6" s="5"/>
      <c r="G6" s="8"/>
      <c r="I6" s="5"/>
      <c r="J6" s="12" t="s">
        <v>4</v>
      </c>
      <c r="K6" s="13"/>
      <c r="L6" s="5"/>
      <c r="N6" s="9"/>
      <c r="O6" s="5"/>
      <c r="P6" s="6"/>
      <c r="Q6" s="7"/>
      <c r="R6" s="5"/>
      <c r="S6" s="5"/>
      <c r="T6" s="7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/>
      </c>
    </row>
    <row r="7" spans="1:30" x14ac:dyDescent="0.4">
      <c r="D7" s="8"/>
      <c r="E7" s="7"/>
      <c r="G7" s="10"/>
      <c r="H7" s="14"/>
      <c r="K7" s="15" t="str">
        <f>F37 &amp; "/" &amp; F38</f>
        <v>172.28.0.100/16</v>
      </c>
      <c r="M7" s="10"/>
      <c r="N7" s="14"/>
      <c r="P7" s="8"/>
      <c r="Q7" s="7"/>
      <c r="T7" s="7"/>
      <c r="U7" s="33" t="s">
        <v>20</v>
      </c>
      <c r="V7" s="34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/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M8" s="12" t="s">
        <v>10</v>
      </c>
      <c r="N8" s="13"/>
      <c r="O8" s="16"/>
      <c r="P8" s="18" t="s">
        <v>9</v>
      </c>
      <c r="Q8" s="18"/>
      <c r="R8" s="17"/>
      <c r="T8" s="7"/>
      <c r="U8" s="35"/>
      <c r="V8" s="36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/>
      </c>
    </row>
    <row r="9" spans="1:30" x14ac:dyDescent="0.4">
      <c r="C9" s="21"/>
      <c r="D9" s="22" t="s">
        <v>14</v>
      </c>
      <c r="E9" s="22" t="s">
        <v>15</v>
      </c>
      <c r="F9" s="23"/>
      <c r="O9" s="21"/>
      <c r="P9" s="22" t="s">
        <v>14</v>
      </c>
      <c r="Q9" s="22" t="s">
        <v>15</v>
      </c>
      <c r="R9" s="23"/>
      <c r="T9" s="7"/>
      <c r="U9" s="40"/>
      <c r="V9" s="41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/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T10" s="7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customHeight="1" thickTop="1" x14ac:dyDescent="0.4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T11" s="7"/>
      <c r="U11" s="2"/>
      <c r="V11" s="2"/>
      <c r="W11" s="2"/>
      <c r="X11" s="2"/>
      <c r="Y11" s="2"/>
      <c r="Z11" s="2"/>
      <c r="AA11" s="3"/>
      <c r="AB11" s="4"/>
      <c r="AC11" s="2"/>
      <c r="AD11" s="2"/>
    </row>
    <row r="12" spans="1:30" ht="19.5" customHeight="1" x14ac:dyDescent="0.4">
      <c r="C12" s="21"/>
      <c r="D12" s="5"/>
      <c r="E12" s="5"/>
      <c r="F12" s="23"/>
      <c r="O12" s="21"/>
      <c r="P12" s="5"/>
      <c r="Q12" s="5"/>
      <c r="R12" s="23"/>
      <c r="T12" s="7"/>
      <c r="U12" s="5"/>
      <c r="V12" s="5"/>
      <c r="W12" s="5"/>
      <c r="X12" s="5"/>
      <c r="Y12" s="5"/>
      <c r="Z12" s="5"/>
      <c r="AA12" s="8"/>
      <c r="AB12" s="7"/>
      <c r="AC12" s="5"/>
      <c r="AD12" s="5"/>
    </row>
    <row r="13" spans="1:30" x14ac:dyDescent="0.4">
      <c r="C13" s="21"/>
      <c r="D13" s="22" t="s">
        <v>18</v>
      </c>
      <c r="E13" s="22" t="s">
        <v>19</v>
      </c>
      <c r="F13" s="23"/>
      <c r="O13" s="21"/>
      <c r="P13" s="22" t="s">
        <v>18</v>
      </c>
      <c r="Q13" s="22" t="s">
        <v>19</v>
      </c>
      <c r="R13" s="23"/>
      <c r="T13" s="7"/>
      <c r="X13" s="33" t="s">
        <v>21</v>
      </c>
      <c r="Y13" s="34"/>
      <c r="AA13" s="8"/>
      <c r="AB13" s="7" t="s">
        <v>22</v>
      </c>
    </row>
    <row r="14" spans="1:30" x14ac:dyDescent="0.4">
      <c r="C14" s="24"/>
      <c r="D14" s="18" t="s">
        <v>23</v>
      </c>
      <c r="E14" s="18"/>
      <c r="F14" s="25"/>
      <c r="J14" t="str">
        <f>F35</f>
        <v>ol-10</v>
      </c>
      <c r="O14" s="24"/>
      <c r="P14" s="18" t="s">
        <v>23</v>
      </c>
      <c r="Q14" s="18"/>
      <c r="R14" s="25"/>
      <c r="T14" s="7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169.254.0.100/16</v>
      </c>
      <c r="P15" s="37"/>
      <c r="Q15" s="38"/>
      <c r="T15" s="7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T16" s="7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169.254.0.101/16</v>
      </c>
      <c r="E17" s="7"/>
      <c r="J17" s="37"/>
      <c r="K17" s="38"/>
      <c r="P17" s="8"/>
      <c r="Q17" s="7" t="str">
        <f>F32 &amp; "/" &amp; F39</f>
        <v>169.254.0.102/16</v>
      </c>
      <c r="T17" s="7"/>
      <c r="X17" s="8"/>
      <c r="Y17" s="7" t="str">
        <f>F44</f>
        <v>172.28.0.250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T18" s="29"/>
      <c r="U18" s="1"/>
      <c r="V18" s="1"/>
      <c r="W18" s="1"/>
      <c r="X18" s="43"/>
      <c r="Y18" s="7"/>
      <c r="Z18" s="5"/>
      <c r="AA18" s="5"/>
      <c r="AB18" s="5"/>
      <c r="AC18" s="5"/>
      <c r="AD18" s="5"/>
    </row>
    <row r="19" spans="2:30" ht="19.5" thickTop="1" x14ac:dyDescent="0.4">
      <c r="B19" s="2" t="s">
        <v>86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2"/>
      <c r="V19" s="2"/>
      <c r="W19" s="2"/>
      <c r="X19" s="2"/>
      <c r="Y19" s="5"/>
      <c r="Z19" s="5"/>
      <c r="AA19" s="5"/>
      <c r="AB19" s="5"/>
      <c r="AC19" s="5"/>
      <c r="AD19" s="5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36</v>
      </c>
      <c r="F24" s="45" t="s">
        <v>33</v>
      </c>
    </row>
    <row r="25" spans="2:30" x14ac:dyDescent="0.4">
      <c r="E25" s="44" t="s">
        <v>34</v>
      </c>
      <c r="F25" s="45" t="s">
        <v>35</v>
      </c>
    </row>
    <row r="26" spans="2:30" x14ac:dyDescent="0.4">
      <c r="E26" s="44" t="s">
        <v>87</v>
      </c>
      <c r="F26" s="48" t="s">
        <v>88</v>
      </c>
    </row>
    <row r="27" spans="2:30" x14ac:dyDescent="0.4">
      <c r="F27" s="46"/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36</v>
      </c>
      <c r="F30" s="45" t="s">
        <v>40</v>
      </c>
    </row>
    <row r="31" spans="2:30" x14ac:dyDescent="0.4">
      <c r="E31" s="44" t="s">
        <v>34</v>
      </c>
      <c r="F31" s="45" t="s">
        <v>41</v>
      </c>
    </row>
    <row r="32" spans="2:30" x14ac:dyDescent="0.4">
      <c r="E32" s="44" t="s">
        <v>87</v>
      </c>
      <c r="F32" s="48" t="s">
        <v>89</v>
      </c>
    </row>
    <row r="33" spans="2:11" x14ac:dyDescent="0.4">
      <c r="F33" s="46"/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51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90</v>
      </c>
      <c r="F39" s="49" t="s">
        <v>47</v>
      </c>
    </row>
    <row r="40" spans="2:11" x14ac:dyDescent="0.4">
      <c r="E40" s="44" t="s">
        <v>53</v>
      </c>
      <c r="F40" s="48" t="s">
        <v>91</v>
      </c>
    </row>
    <row r="41" spans="2:11" x14ac:dyDescent="0.4">
      <c r="E41" s="44" t="s">
        <v>55</v>
      </c>
      <c r="F41" s="49" t="s">
        <v>47</v>
      </c>
    </row>
    <row r="42" spans="2:11" x14ac:dyDescent="0.4">
      <c r="E42" s="50" t="s">
        <v>56</v>
      </c>
      <c r="F42" s="45"/>
    </row>
    <row r="43" spans="2:11" x14ac:dyDescent="0.4">
      <c r="E43" s="44" t="s">
        <v>59</v>
      </c>
      <c r="F43" s="45" t="s">
        <v>57</v>
      </c>
    </row>
    <row r="44" spans="2:11" x14ac:dyDescent="0.4">
      <c r="E44" s="44" t="s">
        <v>61</v>
      </c>
      <c r="F44" s="45" t="s">
        <v>92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/>
      <c r="F50" s="45"/>
    </row>
    <row r="51" spans="5:11" x14ac:dyDescent="0.4">
      <c r="E51" s="44"/>
      <c r="F51" s="45"/>
    </row>
    <row r="52" spans="5:11" x14ac:dyDescent="0.4">
      <c r="E52" s="44"/>
      <c r="F52" s="45"/>
    </row>
    <row r="53" spans="5:11" x14ac:dyDescent="0.4">
      <c r="E53" s="44"/>
      <c r="F53" s="45"/>
    </row>
    <row r="54" spans="5:11" x14ac:dyDescent="0.4">
      <c r="E54" s="44"/>
      <c r="F54" s="45"/>
    </row>
  </sheetData>
  <mergeCells count="10">
    <mergeCell ref="X13:Y15"/>
    <mergeCell ref="D14:E14"/>
    <mergeCell ref="P14:Q14"/>
    <mergeCell ref="J16:K16"/>
    <mergeCell ref="J6:K6"/>
    <mergeCell ref="U7:V9"/>
    <mergeCell ref="D8:E8"/>
    <mergeCell ref="G8:H8"/>
    <mergeCell ref="M8:N8"/>
    <mergeCell ref="P8:Q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論理図TypeA</vt:lpstr>
      <vt:lpstr>論理図TypeB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k-hamada</dc:creator>
  <cp:lastModifiedBy>k-hamada</cp:lastModifiedBy>
  <dcterms:created xsi:type="dcterms:W3CDTF">2021-03-18T23:49:27Z</dcterms:created>
  <dcterms:modified xsi:type="dcterms:W3CDTF">2021-03-18T23:55:12Z</dcterms:modified>
</cp:coreProperties>
</file>