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repo\workreport\nttd\OracleLinux\"/>
    </mc:Choice>
  </mc:AlternateContent>
  <xr:revisionPtr revIDLastSave="0" documentId="13_ncr:1_{2EE59C10-D49E-4F59-81F0-ADC804323841}" xr6:coauthVersionLast="36" xr6:coauthVersionMax="36" xr10:uidLastSave="{00000000-0000-0000-0000-000000000000}"/>
  <bookViews>
    <workbookView xWindow="0" yWindow="0" windowWidth="28935" windowHeight="28245" xr2:uid="{64E9E254-9E0D-4B6B-8B53-20F5A8F3AC5B}"/>
  </bookViews>
  <sheets>
    <sheet name="論理図TypeA" sheetId="1" r:id="rId1"/>
    <sheet name="論理図TypeB" sheetId="2" r:id="rId2"/>
    <sheet name="論理図TypeC" sheetId="3" r:id="rId3"/>
    <sheet name="論理図TypeD" sheetId="4" r:id="rId4"/>
    <sheet name="論理図TypeE" sheetId="5" r:id="rId5"/>
    <sheet name="論理図TypeF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7" i="6" l="1"/>
  <c r="V17" i="6"/>
  <c r="Q17" i="6"/>
  <c r="D17" i="6"/>
  <c r="K15" i="6"/>
  <c r="N12" i="6"/>
  <c r="G12" i="6"/>
  <c r="P11" i="6"/>
  <c r="D11" i="6"/>
  <c r="AC9" i="6"/>
  <c r="Z9" i="6"/>
  <c r="N9" i="6"/>
  <c r="G9" i="6"/>
  <c r="AC8" i="6"/>
  <c r="Z8" i="6"/>
  <c r="J8" i="6"/>
  <c r="AC7" i="6"/>
  <c r="Z7" i="6"/>
  <c r="K7" i="6"/>
  <c r="AC6" i="6"/>
  <c r="Z6" i="6"/>
  <c r="AC5" i="6"/>
  <c r="Z5" i="6"/>
  <c r="V5" i="6"/>
  <c r="Q5" i="6"/>
  <c r="D5" i="6"/>
  <c r="Y17" i="5"/>
  <c r="Q17" i="5"/>
  <c r="D17" i="5"/>
  <c r="K15" i="5"/>
  <c r="N12" i="5"/>
  <c r="G12" i="5"/>
  <c r="P11" i="5"/>
  <c r="D11" i="5"/>
  <c r="AC9" i="5"/>
  <c r="Z9" i="5"/>
  <c r="N9" i="5"/>
  <c r="G9" i="5"/>
  <c r="AC8" i="5"/>
  <c r="Z8" i="5"/>
  <c r="J8" i="5"/>
  <c r="AC7" i="5"/>
  <c r="Z7" i="5"/>
  <c r="K7" i="5"/>
  <c r="AC6" i="5"/>
  <c r="Z6" i="5"/>
  <c r="AC5" i="5"/>
  <c r="Z5" i="5"/>
  <c r="V5" i="5"/>
  <c r="Q5" i="5"/>
  <c r="D5" i="5"/>
  <c r="Y17" i="4"/>
  <c r="V17" i="4"/>
  <c r="Q17" i="4"/>
  <c r="D17" i="4"/>
  <c r="K15" i="4"/>
  <c r="J14" i="4"/>
  <c r="P11" i="4"/>
  <c r="D11" i="4"/>
  <c r="N10" i="4"/>
  <c r="G10" i="4"/>
  <c r="AC9" i="4"/>
  <c r="Z9" i="4"/>
  <c r="AC8" i="4"/>
  <c r="Z8" i="4"/>
  <c r="L8" i="4"/>
  <c r="I8" i="4"/>
  <c r="AC7" i="4"/>
  <c r="Z7" i="4"/>
  <c r="K7" i="4"/>
  <c r="AC6" i="4"/>
  <c r="Z6" i="4"/>
  <c r="AC5" i="4"/>
  <c r="Z5" i="4"/>
  <c r="V5" i="4"/>
  <c r="Q5" i="4"/>
  <c r="D5" i="4"/>
  <c r="Y17" i="3"/>
  <c r="V17" i="3"/>
  <c r="Q17" i="3"/>
  <c r="D17" i="3"/>
  <c r="K15" i="3"/>
  <c r="P11" i="3"/>
  <c r="D11" i="3"/>
  <c r="AC9" i="3"/>
  <c r="Z9" i="3"/>
  <c r="AC8" i="3"/>
  <c r="Z8" i="3"/>
  <c r="J8" i="3"/>
  <c r="AC7" i="3"/>
  <c r="Z7" i="3"/>
  <c r="K7" i="3"/>
  <c r="AC6" i="3"/>
  <c r="Z6" i="3"/>
  <c r="AC5" i="3"/>
  <c r="Z5" i="3"/>
  <c r="V5" i="3"/>
  <c r="Q5" i="3"/>
  <c r="M5" i="3"/>
  <c r="H5" i="3"/>
  <c r="D5" i="3"/>
  <c r="Y17" i="2"/>
  <c r="Q17" i="2"/>
  <c r="D17" i="2"/>
  <c r="K15" i="2"/>
  <c r="P11" i="2"/>
  <c r="D11" i="2"/>
  <c r="AC9" i="2"/>
  <c r="Z9" i="2"/>
  <c r="AC8" i="2"/>
  <c r="Z8" i="2"/>
  <c r="J8" i="2"/>
  <c r="AC7" i="2"/>
  <c r="Z7" i="2"/>
  <c r="K7" i="2"/>
  <c r="AC6" i="2"/>
  <c r="Z6" i="2"/>
  <c r="AC5" i="2"/>
  <c r="Z5" i="2"/>
  <c r="V5" i="2"/>
  <c r="Q5" i="2"/>
  <c r="M5" i="2"/>
  <c r="H5" i="2"/>
  <c r="D5" i="2"/>
  <c r="Y17" i="1"/>
  <c r="V17" i="1"/>
  <c r="Q17" i="1"/>
  <c r="D17" i="1"/>
  <c r="K15" i="1"/>
  <c r="J14" i="1"/>
  <c r="P11" i="1"/>
  <c r="D11" i="1"/>
  <c r="AC9" i="1"/>
  <c r="Z9" i="1"/>
  <c r="AC8" i="1"/>
  <c r="Z8" i="1"/>
  <c r="AC7" i="1"/>
  <c r="Z7" i="1"/>
  <c r="K7" i="1"/>
  <c r="AC6" i="1"/>
  <c r="Z6" i="1"/>
  <c r="AC5" i="1"/>
  <c r="Z5" i="1"/>
  <c r="V5" i="1"/>
  <c r="Q5" i="1"/>
  <c r="M5" i="1"/>
  <c r="H5" i="1"/>
  <c r="D5" i="1"/>
</calcChain>
</file>

<file path=xl/sharedStrings.xml><?xml version="1.0" encoding="utf-8"?>
<sst xmlns="http://schemas.openxmlformats.org/spreadsheetml/2006/main" count="598" uniqueCount="104">
  <si>
    <t>論理図TypeA (サービスセグメントとマネージメントセグメントが分離しているパターン)</t>
    <rPh sb="0" eb="2">
      <t>ロンリ</t>
    </rPh>
    <rPh sb="2" eb="3">
      <t>ズ</t>
    </rPh>
    <rPh sb="33" eb="35">
      <t>ブンリ</t>
    </rPh>
    <phoneticPr fontId="1"/>
  </si>
  <si>
    <t>Management Segment</t>
    <phoneticPr fontId="1"/>
  </si>
  <si>
    <t>NTP1</t>
    <phoneticPr fontId="1"/>
  </si>
  <si>
    <t>other1</t>
    <phoneticPr fontId="1"/>
  </si>
  <si>
    <t>VIP0</t>
    <phoneticPr fontId="1"/>
  </si>
  <si>
    <t>NTP2</t>
    <phoneticPr fontId="1"/>
  </si>
  <si>
    <t>other2</t>
  </si>
  <si>
    <t>NTP3</t>
    <phoneticPr fontId="1"/>
  </si>
  <si>
    <t>other3</t>
  </si>
  <si>
    <t>bond0</t>
    <phoneticPr fontId="1"/>
  </si>
  <si>
    <t>iLO</t>
    <phoneticPr fontId="1"/>
  </si>
  <si>
    <t>GW</t>
    <phoneticPr fontId="1"/>
  </si>
  <si>
    <t>LOG1</t>
    <phoneticPr fontId="1"/>
  </si>
  <si>
    <t>other4</t>
  </si>
  <si>
    <t>eth0</t>
    <phoneticPr fontId="1"/>
  </si>
  <si>
    <t>eth2</t>
    <phoneticPr fontId="1"/>
  </si>
  <si>
    <t>LOG2</t>
    <phoneticPr fontId="1"/>
  </si>
  <si>
    <t>other5</t>
  </si>
  <si>
    <t>eth1</t>
    <phoneticPr fontId="1"/>
  </si>
  <si>
    <t>eth3</t>
    <phoneticPr fontId="1"/>
  </si>
  <si>
    <t>Default
GW</t>
    <phoneticPr fontId="1"/>
  </si>
  <si>
    <t>電子カルテ
システム</t>
    <rPh sb="0" eb="2">
      <t>デンシ</t>
    </rPh>
    <phoneticPr fontId="1"/>
  </si>
  <si>
    <t>Client 端末1</t>
    <rPh sb="7" eb="9">
      <t>タンマツ</t>
    </rPh>
    <phoneticPr fontId="1"/>
  </si>
  <si>
    <t>bond1</t>
    <phoneticPr fontId="1"/>
  </si>
  <si>
    <t>Client 端末2</t>
    <rPh sb="7" eb="9">
      <t>タンマツ</t>
    </rPh>
    <phoneticPr fontId="1"/>
  </si>
  <si>
    <t>…</t>
    <phoneticPr fontId="1"/>
  </si>
  <si>
    <t>VIP1</t>
    <phoneticPr fontId="1"/>
  </si>
  <si>
    <t>Client 端末N</t>
    <rPh sb="7" eb="9">
      <t>タンマツ</t>
    </rPh>
    <phoneticPr fontId="1"/>
  </si>
  <si>
    <t>Service Segment</t>
    <phoneticPr fontId="1"/>
  </si>
  <si>
    <t>1号機</t>
    <rPh sb="1" eb="3">
      <t>ゴウキ</t>
    </rPh>
    <phoneticPr fontId="1"/>
  </si>
  <si>
    <t xml:space="preserve">Host Name: </t>
    <phoneticPr fontId="1"/>
  </si>
  <si>
    <t>ol-101</t>
    <phoneticPr fontId="1"/>
  </si>
  <si>
    <t xml:space="preserve">Management IP Address: </t>
    <phoneticPr fontId="1"/>
  </si>
  <si>
    <t>172.28.0.101</t>
    <phoneticPr fontId="1"/>
  </si>
  <si>
    <t xml:space="preserve">iLO IP Address: </t>
    <phoneticPr fontId="1"/>
  </si>
  <si>
    <t>172.28.0.201</t>
    <phoneticPr fontId="1"/>
  </si>
  <si>
    <t xml:space="preserve">Service IP Address: </t>
    <phoneticPr fontId="1"/>
  </si>
  <si>
    <t>10.0.0.101</t>
    <phoneticPr fontId="1"/>
  </si>
  <si>
    <t>2号機</t>
    <rPh sb="1" eb="3">
      <t>ゴウキ</t>
    </rPh>
    <phoneticPr fontId="1"/>
  </si>
  <si>
    <t>ol-102</t>
    <phoneticPr fontId="1"/>
  </si>
  <si>
    <t>172.28.0.102</t>
    <phoneticPr fontId="1"/>
  </si>
  <si>
    <t>172.28.0.202</t>
    <phoneticPr fontId="1"/>
  </si>
  <si>
    <t>10.0.0.102</t>
    <phoneticPr fontId="1"/>
  </si>
  <si>
    <t>共通</t>
    <rPh sb="0" eb="2">
      <t>キョウツウ</t>
    </rPh>
    <phoneticPr fontId="1"/>
  </si>
  <si>
    <t xml:space="preserve">Cluster Name: </t>
    <phoneticPr fontId="1"/>
  </si>
  <si>
    <t>ol-10</t>
    <phoneticPr fontId="1"/>
  </si>
  <si>
    <t xml:space="preserve">Management Prefix: </t>
    <phoneticPr fontId="1"/>
  </si>
  <si>
    <t>16</t>
    <phoneticPr fontId="1"/>
  </si>
  <si>
    <t xml:space="preserve">VIP0 IP Address: </t>
    <phoneticPr fontId="1"/>
  </si>
  <si>
    <t>172.28.0.100</t>
    <phoneticPr fontId="1"/>
  </si>
  <si>
    <t xml:space="preserve">VIP0 IP Prefix: </t>
    <phoneticPr fontId="1"/>
  </si>
  <si>
    <t xml:space="preserve">Service Prefix: </t>
    <phoneticPr fontId="1"/>
  </si>
  <si>
    <t>24</t>
    <phoneticPr fontId="1"/>
  </si>
  <si>
    <t xml:space="preserve">VIP1 IP Address: </t>
    <phoneticPr fontId="1"/>
  </si>
  <si>
    <t>10.0.0.100</t>
    <phoneticPr fontId="1"/>
  </si>
  <si>
    <t xml:space="preserve">VIP1 IP Prefix: </t>
    <phoneticPr fontId="1"/>
  </si>
  <si>
    <t xml:space="preserve">Management GW IP Address: </t>
    <phoneticPr fontId="1"/>
  </si>
  <si>
    <t>172.28.0.1</t>
    <phoneticPr fontId="1"/>
  </si>
  <si>
    <t>※静的ルートを追加しない場合は必須ではない</t>
    <rPh sb="1" eb="3">
      <t>セイテキ</t>
    </rPh>
    <rPh sb="7" eb="9">
      <t>ツイカ</t>
    </rPh>
    <rPh sb="12" eb="14">
      <t>バアイ</t>
    </rPh>
    <rPh sb="15" eb="17">
      <t>ヒッス</t>
    </rPh>
    <phoneticPr fontId="1"/>
  </si>
  <si>
    <t xml:space="preserve">Default GW IP Address: </t>
    <phoneticPr fontId="1"/>
  </si>
  <si>
    <t>10.0.0.1</t>
    <phoneticPr fontId="1"/>
  </si>
  <si>
    <t xml:space="preserve">電子カルテシステム IP Address: </t>
    <rPh sb="0" eb="2">
      <t>デンシ</t>
    </rPh>
    <phoneticPr fontId="1"/>
  </si>
  <si>
    <t>10.0.0.250</t>
    <phoneticPr fontId="1"/>
  </si>
  <si>
    <t xml:space="preserve">NTP1 IP Address: </t>
    <phoneticPr fontId="1"/>
  </si>
  <si>
    <t>10.0.100.101</t>
    <phoneticPr fontId="1"/>
  </si>
  <si>
    <t xml:space="preserve">NTP2 IP Address: </t>
    <phoneticPr fontId="1"/>
  </si>
  <si>
    <t>10.0.100.102</t>
    <phoneticPr fontId="1"/>
  </si>
  <si>
    <t>※必須ではない</t>
    <rPh sb="1" eb="3">
      <t>ヒッス</t>
    </rPh>
    <phoneticPr fontId="1"/>
  </si>
  <si>
    <t xml:space="preserve">NTP3 IP Address: </t>
    <phoneticPr fontId="1"/>
  </si>
  <si>
    <t>10.0.100.103</t>
    <phoneticPr fontId="1"/>
  </si>
  <si>
    <t xml:space="preserve">LOG1 IP Address: </t>
    <phoneticPr fontId="1"/>
  </si>
  <si>
    <t>10.0.101.101</t>
    <phoneticPr fontId="1"/>
  </si>
  <si>
    <t xml:space="preserve">LOG2 IP Address: </t>
    <phoneticPr fontId="1"/>
  </si>
  <si>
    <t>10.0.101.102</t>
    <phoneticPr fontId="1"/>
  </si>
  <si>
    <t>other1 IP Address:</t>
  </si>
  <si>
    <t>10.0.102.0/24</t>
    <phoneticPr fontId="1"/>
  </si>
  <si>
    <t>※必須ではない。静的ルートを設定する必要のあるSSHログイン接続元、監視、ウイルスチェック更新などを想定</t>
    <rPh sb="1" eb="3">
      <t>ヒッス</t>
    </rPh>
    <rPh sb="8" eb="10">
      <t>セイテキ</t>
    </rPh>
    <rPh sb="14" eb="16">
      <t>セッテイ</t>
    </rPh>
    <rPh sb="18" eb="20">
      <t>ヒツヨウ</t>
    </rPh>
    <rPh sb="30" eb="32">
      <t>セツゾク</t>
    </rPh>
    <rPh sb="32" eb="33">
      <t>モト</t>
    </rPh>
    <rPh sb="34" eb="36">
      <t>カンシ</t>
    </rPh>
    <rPh sb="45" eb="47">
      <t>コウシン</t>
    </rPh>
    <rPh sb="50" eb="52">
      <t>ソウテイ</t>
    </rPh>
    <phoneticPr fontId="1"/>
  </si>
  <si>
    <t>other2 IP Address:</t>
  </si>
  <si>
    <t>10.0.103.101</t>
    <phoneticPr fontId="1"/>
  </si>
  <si>
    <t>other3 IP Address:</t>
  </si>
  <si>
    <t>10.0.104.101</t>
    <phoneticPr fontId="1"/>
  </si>
  <si>
    <t>other4 IP Address:</t>
  </si>
  <si>
    <t>10.0.105.101</t>
    <phoneticPr fontId="1"/>
  </si>
  <si>
    <t>other5 IP Address:</t>
  </si>
  <si>
    <t>10.0.106.101</t>
    <phoneticPr fontId="1"/>
  </si>
  <si>
    <t>論理図TypeB (サービスセグメントとマネージメントセグメントが分離していないパターン)</t>
    <rPh sb="0" eb="2">
      <t>ロンリ</t>
    </rPh>
    <rPh sb="2" eb="3">
      <t>ズ</t>
    </rPh>
    <rPh sb="33" eb="35">
      <t>ブンリ</t>
    </rPh>
    <phoneticPr fontId="1"/>
  </si>
  <si>
    <t>Heatbeat Segment</t>
    <phoneticPr fontId="1"/>
  </si>
  <si>
    <t xml:space="preserve">Heatbeat IP Address: </t>
    <phoneticPr fontId="1"/>
  </si>
  <si>
    <t>169.254.0.101</t>
    <phoneticPr fontId="1"/>
  </si>
  <si>
    <t>169.254.0.102</t>
    <phoneticPr fontId="1"/>
  </si>
  <si>
    <t xml:space="preserve">Hearbeat Prefix: </t>
    <phoneticPr fontId="1"/>
  </si>
  <si>
    <t>169.254.0.100</t>
    <phoneticPr fontId="1"/>
  </si>
  <si>
    <t>172.28.0.250</t>
    <phoneticPr fontId="1"/>
  </si>
  <si>
    <t>論理図TypeC (サービスセグメントとマネージメントセグメントが分離していないが、ゲートウェイが分かれているパターン)</t>
    <rPh sb="0" eb="2">
      <t>ロンリ</t>
    </rPh>
    <rPh sb="2" eb="3">
      <t>ズ</t>
    </rPh>
    <rPh sb="33" eb="35">
      <t>ブンリ</t>
    </rPh>
    <rPh sb="49" eb="50">
      <t>ワ</t>
    </rPh>
    <phoneticPr fontId="1"/>
  </si>
  <si>
    <t>172.28.0.2</t>
    <phoneticPr fontId="1"/>
  </si>
  <si>
    <t>論理図TypeD (iLO直結でポート数削減、サービスセグメントとマネージメントセグメントが分離しているパターン)</t>
    <rPh sb="0" eb="2">
      <t>ロンリ</t>
    </rPh>
    <rPh sb="2" eb="3">
      <t>ズ</t>
    </rPh>
    <rPh sb="13" eb="15">
      <t>チョッケツ</t>
    </rPh>
    <rPh sb="19" eb="20">
      <t>スウ</t>
    </rPh>
    <rPh sb="20" eb="22">
      <t>サクゲン</t>
    </rPh>
    <rPh sb="46" eb="48">
      <t>ブンリ</t>
    </rPh>
    <phoneticPr fontId="1"/>
  </si>
  <si>
    <t>bond0/eth0</t>
    <phoneticPr fontId="1"/>
  </si>
  <si>
    <t>169.254.1.201</t>
    <phoneticPr fontId="1"/>
  </si>
  <si>
    <t xml:space="preserve">Via iLO IP Address: </t>
    <phoneticPr fontId="1"/>
  </si>
  <si>
    <t>169.254.1.101</t>
    <phoneticPr fontId="1"/>
  </si>
  <si>
    <t>169.254.1.202</t>
    <phoneticPr fontId="1"/>
  </si>
  <si>
    <t>論理図TypeE (iLO直結でポート数削減、サービスセグメントとマネージメントセグメントが分離していないパターン)</t>
    <rPh sb="0" eb="2">
      <t>ロンリ</t>
    </rPh>
    <rPh sb="2" eb="3">
      <t>ズ</t>
    </rPh>
    <rPh sb="46" eb="48">
      <t>ブンリ</t>
    </rPh>
    <phoneticPr fontId="1"/>
  </si>
  <si>
    <t>bond1/eth1</t>
    <phoneticPr fontId="1"/>
  </si>
  <si>
    <t>論理図TypeF (iLO直結でポート数削減、サービスセグメントとマネージメントセグメントが分離していないが、ゲートウェイが分かれているパターン)</t>
    <rPh sb="0" eb="2">
      <t>ロンリ</t>
    </rPh>
    <rPh sb="2" eb="3">
      <t>ズ</t>
    </rPh>
    <rPh sb="46" eb="48">
      <t>ブンリ</t>
    </rPh>
    <rPh sb="62" eb="63">
      <t>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</si>
</sst>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trike/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auto="1"/>
      </bottom>
      <diagonal/>
    </border>
    <border>
      <left style="thick">
        <color indexed="64"/>
      </left>
      <right/>
      <top style="thin">
        <color indexed="64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 applyAlignment="1">
      <alignment horizontal="right"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 applyAlignment="1">
      <alignment horizontal="right"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0" fontId="0" fillId="0" borderId="20" xfId="0" applyBorder="1">
      <alignment vertical="center"/>
    </xf>
    <xf numFmtId="0" fontId="0" fillId="0" borderId="0" xfId="0" applyAlignment="1">
      <alignment horizontal="right" vertical="center"/>
    </xf>
    <xf numFmtId="49" fontId="2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 applyAlignment="1">
      <alignment horizontal="left"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14</xdr:col>
      <xdr:colOff>0</xdr:colOff>
      <xdr:row>9</xdr:row>
      <xdr:rowOff>0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ABD86438-FFAB-4801-B51E-9CEF5D089044}"/>
            </a:ext>
          </a:extLst>
        </xdr:cNvPr>
        <xdr:cNvCxnSpPr/>
      </xdr:nvCxnSpPr>
      <xdr:spPr>
        <a:xfrm>
          <a:off x="3105150" y="1924050"/>
          <a:ext cx="3009900" cy="238125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</xdr:row>
      <xdr:rowOff>1</xdr:rowOff>
    </xdr:from>
    <xdr:to>
      <xdr:col>12</xdr:col>
      <xdr:colOff>0</xdr:colOff>
      <xdr:row>9</xdr:row>
      <xdr:rowOff>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234F930D-3826-453D-89BA-5EF101FAB5C8}"/>
            </a:ext>
          </a:extLst>
        </xdr:cNvPr>
        <xdr:cNvCxnSpPr/>
      </xdr:nvCxnSpPr>
      <xdr:spPr>
        <a:xfrm flipV="1">
          <a:off x="2762250" y="1924051"/>
          <a:ext cx="3009900" cy="238124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14</xdr:col>
      <xdr:colOff>0</xdr:colOff>
      <xdr:row>11</xdr:row>
      <xdr:rowOff>0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3A98C3A8-EC94-4507-AA80-1E9DAE448745}"/>
            </a:ext>
          </a:extLst>
        </xdr:cNvPr>
        <xdr:cNvCxnSpPr/>
      </xdr:nvCxnSpPr>
      <xdr:spPr>
        <a:xfrm>
          <a:off x="3105150" y="1685925"/>
          <a:ext cx="3009900" cy="981075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</xdr:row>
      <xdr:rowOff>1</xdr:rowOff>
    </xdr:from>
    <xdr:to>
      <xdr:col>12</xdr:col>
      <xdr:colOff>9525</xdr:colOff>
      <xdr:row>11</xdr:row>
      <xdr:rowOff>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C34F0572-17E3-4317-965C-31647F4C6292}"/>
            </a:ext>
          </a:extLst>
        </xdr:cNvPr>
        <xdr:cNvCxnSpPr/>
      </xdr:nvCxnSpPr>
      <xdr:spPr>
        <a:xfrm flipV="1">
          <a:off x="2762250" y="1685926"/>
          <a:ext cx="3019425" cy="981074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14</xdr:col>
      <xdr:colOff>0</xdr:colOff>
      <xdr:row>11</xdr:row>
      <xdr:rowOff>0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743FD8E6-CA93-440B-9A20-8E12590AB7B9}"/>
            </a:ext>
          </a:extLst>
        </xdr:cNvPr>
        <xdr:cNvCxnSpPr/>
      </xdr:nvCxnSpPr>
      <xdr:spPr>
        <a:xfrm>
          <a:off x="3105150" y="1685925"/>
          <a:ext cx="3009900" cy="981075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</xdr:row>
      <xdr:rowOff>1</xdr:rowOff>
    </xdr:from>
    <xdr:to>
      <xdr:col>12</xdr:col>
      <xdr:colOff>9525</xdr:colOff>
      <xdr:row>11</xdr:row>
      <xdr:rowOff>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64394977-2E82-4ABB-A70A-037C89D1DC9C}"/>
            </a:ext>
          </a:extLst>
        </xdr:cNvPr>
        <xdr:cNvCxnSpPr/>
      </xdr:nvCxnSpPr>
      <xdr:spPr>
        <a:xfrm flipV="1">
          <a:off x="2762250" y="1685926"/>
          <a:ext cx="3019425" cy="981074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B2C21-9FC2-48B6-9A0D-B1C575FE64AC}">
  <dimension ref="A1:AD54"/>
  <sheetViews>
    <sheetView showGridLines="0" tabSelected="1" workbookViewId="0"/>
  </sheetViews>
  <sheetFormatPr defaultRowHeight="18.75" x14ac:dyDescent="0.4"/>
  <cols>
    <col min="2" max="2" width="12.5" customWidth="1"/>
    <col min="3" max="3" width="1.875" customWidth="1"/>
    <col min="4" max="5" width="5.5" customWidth="1"/>
    <col min="6" max="6" width="1.875" customWidth="1"/>
    <col min="7" max="8" width="2.25" customWidth="1"/>
    <col min="9" max="9" width="15" customWidth="1"/>
    <col min="10" max="11" width="2.5" customWidth="1"/>
    <col min="12" max="12" width="15" customWidth="1"/>
    <col min="13" max="14" width="2.25" customWidth="1"/>
    <col min="15" max="15" width="1.875" customWidth="1"/>
    <col min="16" max="17" width="5.5" customWidth="1"/>
    <col min="18" max="18" width="1.875" customWidth="1"/>
    <col min="20" max="20" width="1.875" customWidth="1"/>
    <col min="21" max="22" width="4.375" customWidth="1"/>
    <col min="23" max="23" width="1.875" customWidth="1"/>
    <col min="24" max="25" width="5.625" customWidth="1"/>
    <col min="27" max="27" width="5.625" customWidth="1"/>
  </cols>
  <sheetData>
    <row r="1" spans="1:30" x14ac:dyDescent="0.4">
      <c r="A1" t="s">
        <v>0</v>
      </c>
    </row>
    <row r="3" spans="1:30" ht="19.5" thickBot="1" x14ac:dyDescent="0.45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9.5" thickTop="1" x14ac:dyDescent="0.4">
      <c r="B4" s="2"/>
      <c r="C4" s="2"/>
      <c r="D4" s="3"/>
      <c r="E4" s="4"/>
      <c r="F4" s="2"/>
      <c r="G4" s="3"/>
      <c r="H4" s="4"/>
      <c r="I4" s="2"/>
      <c r="J4" s="3"/>
      <c r="K4" s="4"/>
      <c r="L4" s="2"/>
      <c r="M4" s="3"/>
      <c r="N4" s="4"/>
      <c r="O4" s="2"/>
      <c r="P4" s="3"/>
      <c r="Q4" s="4"/>
      <c r="R4" s="2"/>
      <c r="S4" s="2"/>
      <c r="T4" s="2"/>
      <c r="U4" s="3"/>
      <c r="V4" s="4"/>
      <c r="W4" s="2"/>
      <c r="X4" s="2"/>
      <c r="Y4" s="2"/>
      <c r="Z4" s="2"/>
      <c r="AA4" s="2"/>
      <c r="AB4" s="2"/>
      <c r="AC4" s="2"/>
    </row>
    <row r="5" spans="1:30" x14ac:dyDescent="0.4">
      <c r="B5" s="5"/>
      <c r="C5" s="5"/>
      <c r="D5" s="6" t="str">
        <f>F24 &amp; "/" &amp; F36</f>
        <v>172.28.0.101/16</v>
      </c>
      <c r="E5" s="7"/>
      <c r="F5" s="5"/>
      <c r="G5" s="8"/>
      <c r="H5" s="9" t="str">
        <f>F25 &amp; "/" &amp; F36</f>
        <v>172.28.0.201/16</v>
      </c>
      <c r="I5" s="5"/>
      <c r="J5" s="10"/>
      <c r="K5" s="11"/>
      <c r="L5" s="5"/>
      <c r="M5" s="6" t="str">
        <f>F31 &amp; "/" &amp; F36</f>
        <v>172.28.0.202/16</v>
      </c>
      <c r="N5" s="7"/>
      <c r="O5" s="5"/>
      <c r="P5" s="8"/>
      <c r="Q5" s="7" t="str">
        <f>F30 &amp; "/" &amp; F36</f>
        <v>172.28.0.102/16</v>
      </c>
      <c r="R5" s="5"/>
      <c r="S5" s="5"/>
      <c r="T5" s="5"/>
      <c r="U5" s="6"/>
      <c r="V5" s="7" t="str">
        <f>F42</f>
        <v>172.28.0.1</v>
      </c>
      <c r="W5" s="5"/>
      <c r="X5" s="5"/>
      <c r="Y5" s="6" t="s">
        <v>2</v>
      </c>
      <c r="Z5" s="7" t="str">
        <f>F45</f>
        <v>10.0.100.101</v>
      </c>
      <c r="AA5" s="5"/>
      <c r="AB5" s="6" t="s">
        <v>3</v>
      </c>
      <c r="AC5" s="7" t="str">
        <f>IF(F50="","",F50)</f>
        <v>10.0.102.0/24</v>
      </c>
    </row>
    <row r="6" spans="1:30" x14ac:dyDescent="0.4">
      <c r="B6" s="5"/>
      <c r="C6" s="5"/>
      <c r="D6" s="6"/>
      <c r="E6" s="7"/>
      <c r="F6" s="5"/>
      <c r="G6" s="8"/>
      <c r="I6" s="5"/>
      <c r="J6" s="12" t="s">
        <v>4</v>
      </c>
      <c r="K6" s="13"/>
      <c r="L6" s="5"/>
      <c r="N6" s="9"/>
      <c r="O6" s="5"/>
      <c r="P6" s="6"/>
      <c r="Q6" s="7"/>
      <c r="R6" s="5"/>
      <c r="S6" s="5"/>
      <c r="T6" s="5"/>
      <c r="U6" s="8"/>
      <c r="V6" s="7"/>
      <c r="W6" s="5"/>
      <c r="X6" s="5"/>
      <c r="Y6" s="6" t="s">
        <v>5</v>
      </c>
      <c r="Z6" s="7" t="str">
        <f>F46</f>
        <v>10.0.100.102</v>
      </c>
      <c r="AA6" s="5"/>
      <c r="AB6" s="6" t="s">
        <v>6</v>
      </c>
      <c r="AC6" s="7" t="str">
        <f>IF(F51="","",F51)</f>
        <v>10.0.103.101</v>
      </c>
    </row>
    <row r="7" spans="1:30" x14ac:dyDescent="0.4">
      <c r="D7" s="8"/>
      <c r="E7" s="7"/>
      <c r="G7" s="10"/>
      <c r="H7" s="14"/>
      <c r="K7" s="15" t="str">
        <f>F37 &amp; "/" &amp; F38</f>
        <v>172.28.0.100/16</v>
      </c>
      <c r="M7" s="10"/>
      <c r="N7" s="14"/>
      <c r="P7" s="8"/>
      <c r="Q7" s="7"/>
      <c r="U7" s="16"/>
      <c r="V7" s="17"/>
      <c r="Y7" s="6" t="s">
        <v>7</v>
      </c>
      <c r="Z7" s="7" t="str">
        <f>F47</f>
        <v>10.0.100.103</v>
      </c>
      <c r="AB7" s="6" t="s">
        <v>8</v>
      </c>
      <c r="AC7" s="7" t="str">
        <f>IF(F52="","",F52)</f>
        <v>10.0.104.101</v>
      </c>
    </row>
    <row r="8" spans="1:30" x14ac:dyDescent="0.4">
      <c r="C8" s="16"/>
      <c r="D8" s="18" t="s">
        <v>9</v>
      </c>
      <c r="E8" s="18"/>
      <c r="F8" s="17"/>
      <c r="G8" s="12" t="s">
        <v>10</v>
      </c>
      <c r="H8" s="13"/>
      <c r="M8" s="12" t="s">
        <v>10</v>
      </c>
      <c r="N8" s="13"/>
      <c r="O8" s="16"/>
      <c r="P8" s="18" t="s">
        <v>9</v>
      </c>
      <c r="Q8" s="18"/>
      <c r="R8" s="17"/>
      <c r="U8" s="19" t="s">
        <v>11</v>
      </c>
      <c r="V8" s="20"/>
      <c r="Y8" s="6" t="s">
        <v>12</v>
      </c>
      <c r="Z8" s="7" t="str">
        <f>F48</f>
        <v>10.0.101.101</v>
      </c>
      <c r="AB8" s="6" t="s">
        <v>13</v>
      </c>
      <c r="AC8" s="7" t="str">
        <f>IF(F53="","",F53)</f>
        <v>10.0.105.101</v>
      </c>
    </row>
    <row r="9" spans="1:30" x14ac:dyDescent="0.4">
      <c r="C9" s="21"/>
      <c r="D9" s="22" t="s">
        <v>14</v>
      </c>
      <c r="E9" s="22" t="s">
        <v>15</v>
      </c>
      <c r="F9" s="23"/>
      <c r="O9" s="21"/>
      <c r="P9" s="22" t="s">
        <v>14</v>
      </c>
      <c r="Q9" s="22" t="s">
        <v>15</v>
      </c>
      <c r="R9" s="23"/>
      <c r="U9" s="24"/>
      <c r="V9" s="25"/>
      <c r="Y9" s="6" t="s">
        <v>16</v>
      </c>
      <c r="Z9" s="7" t="str">
        <f>F49</f>
        <v>10.0.101.102</v>
      </c>
      <c r="AB9" s="6" t="s">
        <v>17</v>
      </c>
      <c r="AC9" s="7" t="str">
        <f>IF(F54="","",F54)</f>
        <v>10.0.106.101</v>
      </c>
    </row>
    <row r="10" spans="1:30" ht="19.5" thickBot="1" x14ac:dyDescent="0.45">
      <c r="C10" s="21"/>
      <c r="D10" s="5"/>
      <c r="E10" s="5"/>
      <c r="F10" s="23"/>
      <c r="O10" s="21"/>
      <c r="P10" s="5"/>
      <c r="Q10" s="5"/>
      <c r="R10" s="23"/>
      <c r="U10" s="26"/>
      <c r="V10" s="27"/>
      <c r="W10" s="1"/>
      <c r="X10" s="1"/>
      <c r="Y10" s="28"/>
      <c r="Z10" s="29"/>
      <c r="AA10" s="1"/>
      <c r="AB10" s="28"/>
      <c r="AC10" s="29"/>
      <c r="AD10" s="1"/>
    </row>
    <row r="11" spans="1:30" ht="20.25" thickTop="1" thickBot="1" x14ac:dyDescent="0.45">
      <c r="C11" s="21"/>
      <c r="D11" s="5" t="str">
        <f>F23</f>
        <v>ol-101</v>
      </c>
      <c r="E11" s="5"/>
      <c r="F11" s="23"/>
      <c r="O11" s="21"/>
      <c r="P11" s="5" t="str">
        <f>F29</f>
        <v>ol-102</v>
      </c>
      <c r="Q11" s="5"/>
      <c r="R11" s="23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9.5" thickTop="1" x14ac:dyDescent="0.4">
      <c r="C12" s="21"/>
      <c r="D12" s="5"/>
      <c r="E12" s="5"/>
      <c r="F12" s="23"/>
      <c r="O12" s="21"/>
      <c r="P12" s="5"/>
      <c r="Q12" s="5"/>
      <c r="R12" s="23"/>
      <c r="U12" s="31"/>
      <c r="V12" s="32"/>
      <c r="W12" s="2"/>
      <c r="X12" s="2"/>
      <c r="Y12" s="2"/>
      <c r="Z12" s="2"/>
      <c r="AA12" s="3"/>
      <c r="AB12" s="4"/>
      <c r="AC12" s="2"/>
      <c r="AD12" s="2"/>
    </row>
    <row r="13" spans="1:30" x14ac:dyDescent="0.4">
      <c r="C13" s="21"/>
      <c r="D13" s="22" t="s">
        <v>18</v>
      </c>
      <c r="E13" s="22" t="s">
        <v>19</v>
      </c>
      <c r="F13" s="23"/>
      <c r="O13" s="21"/>
      <c r="P13" s="22" t="s">
        <v>18</v>
      </c>
      <c r="Q13" s="22" t="s">
        <v>19</v>
      </c>
      <c r="R13" s="23"/>
      <c r="U13" s="33" t="s">
        <v>20</v>
      </c>
      <c r="V13" s="34"/>
      <c r="X13" s="33" t="s">
        <v>21</v>
      </c>
      <c r="Y13" s="34"/>
      <c r="AA13" s="8"/>
      <c r="AB13" s="7" t="s">
        <v>22</v>
      </c>
    </row>
    <row r="14" spans="1:30" ht="18.75" customHeight="1" x14ac:dyDescent="0.4">
      <c r="C14" s="24"/>
      <c r="D14" s="18" t="s">
        <v>23</v>
      </c>
      <c r="E14" s="18"/>
      <c r="F14" s="25"/>
      <c r="J14" t="str">
        <f>F35</f>
        <v>ol-10</v>
      </c>
      <c r="O14" s="24"/>
      <c r="P14" s="18" t="s">
        <v>23</v>
      </c>
      <c r="Q14" s="18"/>
      <c r="R14" s="25"/>
      <c r="U14" s="35"/>
      <c r="V14" s="36"/>
      <c r="X14" s="35"/>
      <c r="Y14" s="36"/>
      <c r="AA14" s="8"/>
      <c r="AB14" s="7" t="s">
        <v>24</v>
      </c>
    </row>
    <row r="15" spans="1:30" x14ac:dyDescent="0.4">
      <c r="D15" s="37"/>
      <c r="E15" s="38"/>
      <c r="K15" s="39" t="str">
        <f>F40 &amp; "/" &amp; F41</f>
        <v>10.0.0.100/24</v>
      </c>
      <c r="P15" s="37"/>
      <c r="Q15" s="38"/>
      <c r="U15" s="40"/>
      <c r="V15" s="41"/>
      <c r="X15" s="40"/>
      <c r="Y15" s="41"/>
      <c r="AA15" s="8"/>
      <c r="AB15" s="42" t="s">
        <v>25</v>
      </c>
    </row>
    <row r="16" spans="1:30" x14ac:dyDescent="0.4">
      <c r="D16" s="8"/>
      <c r="E16" s="7"/>
      <c r="J16" s="12" t="s">
        <v>26</v>
      </c>
      <c r="K16" s="13"/>
      <c r="P16" s="8"/>
      <c r="Q16" s="7"/>
      <c r="U16" s="37"/>
      <c r="V16" s="38"/>
      <c r="X16" s="37"/>
      <c r="Y16" s="38"/>
      <c r="AA16" s="8"/>
      <c r="AB16" s="7" t="s">
        <v>27</v>
      </c>
    </row>
    <row r="17" spans="2:30" x14ac:dyDescent="0.4">
      <c r="D17" s="6" t="str">
        <f>F26 &amp; "/" &amp; F39</f>
        <v>10.0.0.101/24</v>
      </c>
      <c r="E17" s="7"/>
      <c r="J17" s="37"/>
      <c r="K17" s="38"/>
      <c r="P17" s="8"/>
      <c r="Q17" s="7" t="str">
        <f>F32 &amp; "/" &amp; F39</f>
        <v>10.0.0.102/24</v>
      </c>
      <c r="U17" s="8"/>
      <c r="V17" s="7" t="str">
        <f>F43</f>
        <v>10.0.0.1</v>
      </c>
      <c r="X17" s="8"/>
      <c r="Y17" s="7" t="str">
        <f>F44</f>
        <v>10.0.0.250</v>
      </c>
      <c r="AA17" s="8"/>
      <c r="AB17" s="7"/>
    </row>
    <row r="18" spans="2:30" ht="19.5" thickBot="1" x14ac:dyDescent="0.45">
      <c r="B18" s="1"/>
      <c r="C18" s="1"/>
      <c r="D18" s="43"/>
      <c r="E18" s="29"/>
      <c r="F18" s="1"/>
      <c r="G18" s="1"/>
      <c r="H18" s="1"/>
      <c r="I18" s="1"/>
      <c r="J18" s="43"/>
      <c r="K18" s="29"/>
      <c r="L18" s="1"/>
      <c r="M18" s="1"/>
      <c r="N18" s="1"/>
      <c r="O18" s="1"/>
      <c r="P18" s="43"/>
      <c r="Q18" s="29"/>
      <c r="R18" s="1"/>
      <c r="S18" s="1"/>
      <c r="T18" s="1"/>
      <c r="U18" s="43"/>
      <c r="V18" s="29"/>
      <c r="W18" s="1"/>
      <c r="X18" s="43"/>
      <c r="Y18" s="29"/>
      <c r="Z18" s="1"/>
      <c r="AA18" s="1"/>
      <c r="AB18" s="1"/>
      <c r="AC18" s="1"/>
      <c r="AD18" s="1"/>
    </row>
    <row r="19" spans="2:30" ht="19.5" thickTop="1" x14ac:dyDescent="0.4">
      <c r="B19" s="2" t="s">
        <v>28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2" spans="2:30" x14ac:dyDescent="0.4">
      <c r="B22" t="s">
        <v>29</v>
      </c>
    </row>
    <row r="23" spans="2:30" x14ac:dyDescent="0.4">
      <c r="E23" s="44" t="s">
        <v>30</v>
      </c>
      <c r="F23" s="45" t="s">
        <v>31</v>
      </c>
    </row>
    <row r="24" spans="2:30" x14ac:dyDescent="0.4">
      <c r="E24" s="44" t="s">
        <v>32</v>
      </c>
      <c r="F24" s="45" t="s">
        <v>33</v>
      </c>
    </row>
    <row r="25" spans="2:30" x14ac:dyDescent="0.4">
      <c r="E25" s="44" t="s">
        <v>34</v>
      </c>
      <c r="F25" s="45" t="s">
        <v>35</v>
      </c>
    </row>
    <row r="26" spans="2:30" x14ac:dyDescent="0.4">
      <c r="E26" s="44" t="s">
        <v>36</v>
      </c>
      <c r="F26" s="45" t="s">
        <v>37</v>
      </c>
    </row>
    <row r="27" spans="2:30" x14ac:dyDescent="0.4">
      <c r="F27" s="46"/>
    </row>
    <row r="28" spans="2:30" x14ac:dyDescent="0.4">
      <c r="B28" t="s">
        <v>38</v>
      </c>
      <c r="F28" s="46"/>
    </row>
    <row r="29" spans="2:30" x14ac:dyDescent="0.4">
      <c r="E29" s="44" t="s">
        <v>30</v>
      </c>
      <c r="F29" s="45" t="s">
        <v>39</v>
      </c>
    </row>
    <row r="30" spans="2:30" x14ac:dyDescent="0.4">
      <c r="E30" s="44" t="s">
        <v>32</v>
      </c>
      <c r="F30" s="45" t="s">
        <v>40</v>
      </c>
    </row>
    <row r="31" spans="2:30" x14ac:dyDescent="0.4">
      <c r="E31" s="44" t="s">
        <v>34</v>
      </c>
      <c r="F31" s="45" t="s">
        <v>41</v>
      </c>
    </row>
    <row r="32" spans="2:30" x14ac:dyDescent="0.4">
      <c r="E32" s="44" t="s">
        <v>36</v>
      </c>
      <c r="F32" s="45" t="s">
        <v>42</v>
      </c>
    </row>
    <row r="33" spans="2:11" x14ac:dyDescent="0.4">
      <c r="F33" s="46"/>
    </row>
    <row r="34" spans="2:11" x14ac:dyDescent="0.4">
      <c r="B34" t="s">
        <v>43</v>
      </c>
      <c r="F34" s="46"/>
    </row>
    <row r="35" spans="2:11" x14ac:dyDescent="0.4">
      <c r="E35" s="44" t="s">
        <v>44</v>
      </c>
      <c r="F35" s="45" t="s">
        <v>45</v>
      </c>
    </row>
    <row r="36" spans="2:11" x14ac:dyDescent="0.4">
      <c r="E36" s="44" t="s">
        <v>46</v>
      </c>
      <c r="F36" s="47" t="s">
        <v>47</v>
      </c>
    </row>
    <row r="37" spans="2:11" x14ac:dyDescent="0.4">
      <c r="E37" s="44" t="s">
        <v>48</v>
      </c>
      <c r="F37" s="45" t="s">
        <v>49</v>
      </c>
    </row>
    <row r="38" spans="2:11" x14ac:dyDescent="0.4">
      <c r="E38" s="44" t="s">
        <v>50</v>
      </c>
      <c r="F38" s="47" t="s">
        <v>47</v>
      </c>
    </row>
    <row r="39" spans="2:11" x14ac:dyDescent="0.4">
      <c r="E39" s="44" t="s">
        <v>51</v>
      </c>
      <c r="F39" s="47" t="s">
        <v>52</v>
      </c>
    </row>
    <row r="40" spans="2:11" x14ac:dyDescent="0.4">
      <c r="E40" s="44" t="s">
        <v>53</v>
      </c>
      <c r="F40" s="45" t="s">
        <v>54</v>
      </c>
    </row>
    <row r="41" spans="2:11" x14ac:dyDescent="0.4">
      <c r="E41" s="44" t="s">
        <v>55</v>
      </c>
      <c r="F41" s="47" t="s">
        <v>52</v>
      </c>
    </row>
    <row r="42" spans="2:11" x14ac:dyDescent="0.4">
      <c r="E42" s="44" t="s">
        <v>56</v>
      </c>
      <c r="F42" s="45" t="s">
        <v>57</v>
      </c>
      <c r="K42" t="s">
        <v>58</v>
      </c>
    </row>
    <row r="43" spans="2:11" x14ac:dyDescent="0.4">
      <c r="E43" s="44" t="s">
        <v>59</v>
      </c>
      <c r="F43" s="45" t="s">
        <v>60</v>
      </c>
    </row>
    <row r="44" spans="2:11" x14ac:dyDescent="0.4">
      <c r="E44" s="44" t="s">
        <v>61</v>
      </c>
      <c r="F44" s="45" t="s">
        <v>62</v>
      </c>
    </row>
    <row r="45" spans="2:11" x14ac:dyDescent="0.4">
      <c r="E45" s="44" t="s">
        <v>63</v>
      </c>
      <c r="F45" s="45" t="s">
        <v>64</v>
      </c>
    </row>
    <row r="46" spans="2:11" x14ac:dyDescent="0.4">
      <c r="E46" s="44" t="s">
        <v>65</v>
      </c>
      <c r="F46" s="45" t="s">
        <v>66</v>
      </c>
      <c r="K46" t="s">
        <v>67</v>
      </c>
    </row>
    <row r="47" spans="2:11" x14ac:dyDescent="0.4">
      <c r="E47" s="44" t="s">
        <v>68</v>
      </c>
      <c r="F47" s="45" t="s">
        <v>69</v>
      </c>
      <c r="K47" t="s">
        <v>67</v>
      </c>
    </row>
    <row r="48" spans="2:11" x14ac:dyDescent="0.4">
      <c r="E48" s="44" t="s">
        <v>70</v>
      </c>
      <c r="F48" s="45" t="s">
        <v>71</v>
      </c>
      <c r="K48" t="s">
        <v>67</v>
      </c>
    </row>
    <row r="49" spans="5:11" x14ac:dyDescent="0.4">
      <c r="E49" s="44" t="s">
        <v>72</v>
      </c>
      <c r="F49" s="45" t="s">
        <v>73</v>
      </c>
      <c r="K49" t="s">
        <v>67</v>
      </c>
    </row>
    <row r="50" spans="5:11" x14ac:dyDescent="0.4">
      <c r="E50" s="44" t="s">
        <v>74</v>
      </c>
      <c r="F50" s="45" t="s">
        <v>75</v>
      </c>
      <c r="K50" t="s">
        <v>76</v>
      </c>
    </row>
    <row r="51" spans="5:11" x14ac:dyDescent="0.4">
      <c r="E51" s="44" t="s">
        <v>77</v>
      </c>
      <c r="F51" s="45" t="s">
        <v>78</v>
      </c>
      <c r="K51" t="s">
        <v>76</v>
      </c>
    </row>
    <row r="52" spans="5:11" x14ac:dyDescent="0.4">
      <c r="E52" s="44" t="s">
        <v>79</v>
      </c>
      <c r="F52" s="45" t="s">
        <v>80</v>
      </c>
      <c r="K52" t="s">
        <v>76</v>
      </c>
    </row>
    <row r="53" spans="5:11" x14ac:dyDescent="0.4">
      <c r="E53" s="44" t="s">
        <v>81</v>
      </c>
      <c r="F53" s="45" t="s">
        <v>82</v>
      </c>
      <c r="K53" t="s">
        <v>76</v>
      </c>
    </row>
    <row r="54" spans="5:11" x14ac:dyDescent="0.4">
      <c r="E54" s="44" t="s">
        <v>83</v>
      </c>
      <c r="F54" s="45" t="s">
        <v>84</v>
      </c>
      <c r="K54" t="s">
        <v>76</v>
      </c>
    </row>
  </sheetData>
  <mergeCells count="11">
    <mergeCell ref="U13:V15"/>
    <mergeCell ref="X13:Y15"/>
    <mergeCell ref="D14:E14"/>
    <mergeCell ref="P14:Q14"/>
    <mergeCell ref="J16:K16"/>
    <mergeCell ref="J6:K6"/>
    <mergeCell ref="D8:E8"/>
    <mergeCell ref="G8:H8"/>
    <mergeCell ref="M8:N8"/>
    <mergeCell ref="P8:Q8"/>
    <mergeCell ref="U8:V8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DFA5-65C0-4C2B-AB13-F43398F87A47}">
  <dimension ref="A1:AD54"/>
  <sheetViews>
    <sheetView showGridLines="0" workbookViewId="0"/>
  </sheetViews>
  <sheetFormatPr defaultRowHeight="18.75" x14ac:dyDescent="0.4"/>
  <cols>
    <col min="2" max="2" width="12.5" customWidth="1"/>
    <col min="3" max="3" width="1.875" customWidth="1"/>
    <col min="4" max="5" width="5.5" customWidth="1"/>
    <col min="6" max="6" width="1.875" customWidth="1"/>
    <col min="7" max="8" width="2.25" customWidth="1"/>
    <col min="9" max="9" width="15" customWidth="1"/>
    <col min="10" max="11" width="2.5" customWidth="1"/>
    <col min="12" max="12" width="15" customWidth="1"/>
    <col min="13" max="14" width="2.25" customWidth="1"/>
    <col min="15" max="15" width="1.875" customWidth="1"/>
    <col min="16" max="17" width="5.5" customWidth="1"/>
    <col min="18" max="18" width="1.875" customWidth="1"/>
    <col min="20" max="20" width="1.875" customWidth="1"/>
    <col min="21" max="22" width="4.375" customWidth="1"/>
    <col min="23" max="23" width="1.875" customWidth="1"/>
    <col min="24" max="25" width="5.625" customWidth="1"/>
    <col min="27" max="27" width="5.625" customWidth="1"/>
  </cols>
  <sheetData>
    <row r="1" spans="1:30" x14ac:dyDescent="0.4">
      <c r="A1" t="s">
        <v>85</v>
      </c>
    </row>
    <row r="3" spans="1:30" ht="19.5" thickBot="1" x14ac:dyDescent="0.45">
      <c r="B3" s="1" t="s">
        <v>28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9.5" thickTop="1" x14ac:dyDescent="0.4">
      <c r="B4" s="2"/>
      <c r="C4" s="2"/>
      <c r="D4" s="3"/>
      <c r="E4" s="4"/>
      <c r="F4" s="2"/>
      <c r="G4" s="3"/>
      <c r="H4" s="4"/>
      <c r="I4" s="2"/>
      <c r="J4" s="3"/>
      <c r="K4" s="4"/>
      <c r="L4" s="2"/>
      <c r="M4" s="3"/>
      <c r="N4" s="4"/>
      <c r="O4" s="2"/>
      <c r="P4" s="3"/>
      <c r="Q4" s="4"/>
      <c r="R4" s="2"/>
      <c r="S4" s="2"/>
      <c r="T4" s="4"/>
      <c r="U4" s="3"/>
      <c r="V4" s="4"/>
      <c r="W4" s="2"/>
      <c r="X4" s="2"/>
      <c r="Y4" s="2"/>
      <c r="Z4" s="2"/>
      <c r="AA4" s="2"/>
      <c r="AB4" s="2"/>
      <c r="AC4" s="2"/>
    </row>
    <row r="5" spans="1:30" x14ac:dyDescent="0.4">
      <c r="B5" s="5"/>
      <c r="C5" s="5"/>
      <c r="D5" s="6" t="str">
        <f>F24 &amp; "/" &amp; F36</f>
        <v>172.28.0.101/16</v>
      </c>
      <c r="E5" s="7"/>
      <c r="F5" s="5"/>
      <c r="G5" s="8"/>
      <c r="H5" s="9" t="str">
        <f>F25 &amp; "/" &amp; F36</f>
        <v>172.28.0.201/16</v>
      </c>
      <c r="I5" s="5"/>
      <c r="J5" s="10"/>
      <c r="K5" s="11"/>
      <c r="L5" s="5"/>
      <c r="M5" s="6" t="str">
        <f>F31 &amp; "/" &amp; F36</f>
        <v>172.28.0.202/16</v>
      </c>
      <c r="N5" s="7"/>
      <c r="O5" s="5"/>
      <c r="P5" s="8"/>
      <c r="Q5" s="7" t="str">
        <f>F30 &amp; "/" &amp; F36</f>
        <v>172.28.0.102/16</v>
      </c>
      <c r="R5" s="5"/>
      <c r="S5" s="5"/>
      <c r="T5" s="7"/>
      <c r="U5" s="6"/>
      <c r="V5" s="7" t="str">
        <f>F43</f>
        <v>172.28.0.1</v>
      </c>
      <c r="W5" s="5"/>
      <c r="X5" s="5"/>
      <c r="Y5" s="6" t="s">
        <v>2</v>
      </c>
      <c r="Z5" s="7" t="str">
        <f>F45</f>
        <v>10.0.100.101</v>
      </c>
      <c r="AA5" s="5"/>
      <c r="AB5" s="6" t="s">
        <v>3</v>
      </c>
      <c r="AC5" s="7" t="str">
        <f>IF(F50="","",F50)</f>
        <v/>
      </c>
    </row>
    <row r="6" spans="1:30" x14ac:dyDescent="0.4">
      <c r="B6" s="5"/>
      <c r="C6" s="5"/>
      <c r="D6" s="6"/>
      <c r="E6" s="7"/>
      <c r="F6" s="5"/>
      <c r="G6" s="8"/>
      <c r="I6" s="5"/>
      <c r="J6" s="12" t="s">
        <v>4</v>
      </c>
      <c r="K6" s="13"/>
      <c r="L6" s="5"/>
      <c r="N6" s="9"/>
      <c r="O6" s="5"/>
      <c r="P6" s="6"/>
      <c r="Q6" s="7"/>
      <c r="R6" s="5"/>
      <c r="S6" s="5"/>
      <c r="T6" s="7"/>
      <c r="U6" s="8"/>
      <c r="V6" s="7"/>
      <c r="W6" s="5"/>
      <c r="X6" s="5"/>
      <c r="Y6" s="6" t="s">
        <v>5</v>
      </c>
      <c r="Z6" s="7" t="str">
        <f>F46</f>
        <v>10.0.100.102</v>
      </c>
      <c r="AA6" s="5"/>
      <c r="AB6" s="6" t="s">
        <v>6</v>
      </c>
      <c r="AC6" s="7" t="str">
        <f>IF(F51="","",F51)</f>
        <v/>
      </c>
    </row>
    <row r="7" spans="1:30" x14ac:dyDescent="0.4">
      <c r="D7" s="8"/>
      <c r="E7" s="7"/>
      <c r="G7" s="10"/>
      <c r="H7" s="14"/>
      <c r="K7" s="15" t="str">
        <f>F37 &amp; "/" &amp; F38</f>
        <v>172.28.0.100/16</v>
      </c>
      <c r="M7" s="10"/>
      <c r="N7" s="14"/>
      <c r="P7" s="8"/>
      <c r="Q7" s="7"/>
      <c r="T7" s="7"/>
      <c r="U7" s="33" t="s">
        <v>20</v>
      </c>
      <c r="V7" s="34"/>
      <c r="Y7" s="6" t="s">
        <v>7</v>
      </c>
      <c r="Z7" s="7" t="str">
        <f>F47</f>
        <v>10.0.100.103</v>
      </c>
      <c r="AB7" s="6" t="s">
        <v>8</v>
      </c>
      <c r="AC7" s="7" t="str">
        <f>IF(F52="","",F52)</f>
        <v/>
      </c>
    </row>
    <row r="8" spans="1:30" x14ac:dyDescent="0.4">
      <c r="C8" s="16"/>
      <c r="D8" s="18" t="s">
        <v>9</v>
      </c>
      <c r="E8" s="18"/>
      <c r="F8" s="17"/>
      <c r="G8" s="12" t="s">
        <v>10</v>
      </c>
      <c r="H8" s="13"/>
      <c r="J8" t="str">
        <f>F35</f>
        <v>ol-10</v>
      </c>
      <c r="M8" s="12" t="s">
        <v>10</v>
      </c>
      <c r="N8" s="13"/>
      <c r="O8" s="16"/>
      <c r="P8" s="18" t="s">
        <v>9</v>
      </c>
      <c r="Q8" s="18"/>
      <c r="R8" s="17"/>
      <c r="T8" s="7"/>
      <c r="U8" s="35"/>
      <c r="V8" s="36"/>
      <c r="Y8" s="6" t="s">
        <v>12</v>
      </c>
      <c r="Z8" s="7" t="str">
        <f>F48</f>
        <v>10.0.101.101</v>
      </c>
      <c r="AB8" s="6" t="s">
        <v>13</v>
      </c>
      <c r="AC8" s="7" t="str">
        <f>IF(F53="","",F53)</f>
        <v/>
      </c>
    </row>
    <row r="9" spans="1:30" x14ac:dyDescent="0.4">
      <c r="C9" s="21"/>
      <c r="D9" s="22" t="s">
        <v>14</v>
      </c>
      <c r="E9" s="22" t="s">
        <v>15</v>
      </c>
      <c r="F9" s="23"/>
      <c r="O9" s="21"/>
      <c r="P9" s="22" t="s">
        <v>14</v>
      </c>
      <c r="Q9" s="22" t="s">
        <v>15</v>
      </c>
      <c r="R9" s="23"/>
      <c r="T9" s="7"/>
      <c r="U9" s="40"/>
      <c r="V9" s="41"/>
      <c r="Y9" s="6" t="s">
        <v>16</v>
      </c>
      <c r="Z9" s="7" t="str">
        <f>F49</f>
        <v>10.0.101.102</v>
      </c>
      <c r="AB9" s="6" t="s">
        <v>17</v>
      </c>
      <c r="AC9" s="7" t="str">
        <f>IF(F54="","",F54)</f>
        <v/>
      </c>
    </row>
    <row r="10" spans="1:30" ht="19.5" thickBot="1" x14ac:dyDescent="0.45">
      <c r="C10" s="21"/>
      <c r="D10" s="5"/>
      <c r="E10" s="5"/>
      <c r="F10" s="23"/>
      <c r="O10" s="21"/>
      <c r="P10" s="5"/>
      <c r="Q10" s="5"/>
      <c r="R10" s="23"/>
      <c r="T10" s="7"/>
      <c r="U10" s="26"/>
      <c r="V10" s="27"/>
      <c r="W10" s="1"/>
      <c r="X10" s="1"/>
      <c r="Y10" s="28"/>
      <c r="Z10" s="29"/>
      <c r="AA10" s="1"/>
      <c r="AB10" s="28"/>
      <c r="AC10" s="29"/>
      <c r="AD10" s="1"/>
    </row>
    <row r="11" spans="1:30" ht="20.25" customHeight="1" thickTop="1" x14ac:dyDescent="0.4">
      <c r="C11" s="21"/>
      <c r="D11" s="5" t="str">
        <f>F23</f>
        <v>ol-101</v>
      </c>
      <c r="E11" s="5"/>
      <c r="F11" s="23"/>
      <c r="O11" s="21"/>
      <c r="P11" s="5" t="str">
        <f>F29</f>
        <v>ol-102</v>
      </c>
      <c r="Q11" s="5"/>
      <c r="R11" s="23"/>
      <c r="T11" s="7"/>
      <c r="U11" s="2"/>
      <c r="V11" s="2"/>
      <c r="W11" s="2"/>
      <c r="X11" s="2"/>
      <c r="Y11" s="2"/>
      <c r="Z11" s="2"/>
      <c r="AA11" s="3"/>
      <c r="AB11" s="4"/>
      <c r="AC11" s="2"/>
      <c r="AD11" s="2"/>
    </row>
    <row r="12" spans="1:30" ht="19.5" customHeight="1" x14ac:dyDescent="0.4">
      <c r="C12" s="21"/>
      <c r="D12" s="5"/>
      <c r="E12" s="5"/>
      <c r="F12" s="23"/>
      <c r="O12" s="21"/>
      <c r="P12" s="5"/>
      <c r="Q12" s="5"/>
      <c r="R12" s="23"/>
      <c r="T12" s="7"/>
      <c r="U12" s="5"/>
      <c r="V12" s="5"/>
      <c r="W12" s="5"/>
      <c r="X12" s="5"/>
      <c r="Y12" s="5"/>
      <c r="Z12" s="5"/>
      <c r="AA12" s="8"/>
      <c r="AB12" s="7"/>
      <c r="AC12" s="5"/>
      <c r="AD12" s="5"/>
    </row>
    <row r="13" spans="1:30" x14ac:dyDescent="0.4">
      <c r="C13" s="21"/>
      <c r="D13" s="22" t="s">
        <v>18</v>
      </c>
      <c r="E13" s="22" t="s">
        <v>19</v>
      </c>
      <c r="F13" s="23"/>
      <c r="O13" s="21"/>
      <c r="P13" s="22" t="s">
        <v>18</v>
      </c>
      <c r="Q13" s="22" t="s">
        <v>19</v>
      </c>
      <c r="R13" s="23"/>
      <c r="T13" s="7"/>
      <c r="X13" s="33" t="s">
        <v>21</v>
      </c>
      <c r="Y13" s="34"/>
      <c r="AA13" s="8"/>
      <c r="AB13" s="7" t="s">
        <v>22</v>
      </c>
    </row>
    <row r="14" spans="1:30" x14ac:dyDescent="0.4">
      <c r="C14" s="24"/>
      <c r="D14" s="18" t="s">
        <v>23</v>
      </c>
      <c r="E14" s="18"/>
      <c r="F14" s="25"/>
      <c r="O14" s="24"/>
      <c r="P14" s="18" t="s">
        <v>23</v>
      </c>
      <c r="Q14" s="18"/>
      <c r="R14" s="25"/>
      <c r="T14" s="7"/>
      <c r="X14" s="35"/>
      <c r="Y14" s="36"/>
      <c r="AA14" s="8"/>
      <c r="AB14" s="7" t="s">
        <v>24</v>
      </c>
    </row>
    <row r="15" spans="1:30" x14ac:dyDescent="0.4">
      <c r="D15" s="37"/>
      <c r="E15" s="38"/>
      <c r="K15" s="39" t="str">
        <f>F40 &amp; "/" &amp; F41</f>
        <v>169.254.0.100/16</v>
      </c>
      <c r="P15" s="37"/>
      <c r="Q15" s="38"/>
      <c r="T15" s="7"/>
      <c r="X15" s="40"/>
      <c r="Y15" s="41"/>
      <c r="AA15" s="8"/>
      <c r="AB15" s="42" t="s">
        <v>25</v>
      </c>
    </row>
    <row r="16" spans="1:30" x14ac:dyDescent="0.4">
      <c r="D16" s="8"/>
      <c r="E16" s="7"/>
      <c r="J16" s="12" t="s">
        <v>26</v>
      </c>
      <c r="K16" s="13"/>
      <c r="P16" s="8"/>
      <c r="Q16" s="7"/>
      <c r="T16" s="7"/>
      <c r="X16" s="37"/>
      <c r="Y16" s="38"/>
      <c r="AA16" s="8"/>
      <c r="AB16" s="7" t="s">
        <v>27</v>
      </c>
    </row>
    <row r="17" spans="2:30" x14ac:dyDescent="0.4">
      <c r="D17" s="6" t="str">
        <f>F26 &amp; "/" &amp; F39</f>
        <v>169.254.0.101/16</v>
      </c>
      <c r="E17" s="7"/>
      <c r="J17" s="37"/>
      <c r="K17" s="38"/>
      <c r="P17" s="8"/>
      <c r="Q17" s="7" t="str">
        <f>F32 &amp; "/" &amp; F39</f>
        <v>169.254.0.102/16</v>
      </c>
      <c r="T17" s="7"/>
      <c r="X17" s="8"/>
      <c r="Y17" s="7" t="str">
        <f>F44</f>
        <v>172.28.0.250</v>
      </c>
      <c r="AA17" s="8"/>
      <c r="AB17" s="7"/>
    </row>
    <row r="18" spans="2:30" ht="19.5" thickBot="1" x14ac:dyDescent="0.45">
      <c r="B18" s="1"/>
      <c r="C18" s="1"/>
      <c r="D18" s="43"/>
      <c r="E18" s="29"/>
      <c r="F18" s="1"/>
      <c r="G18" s="1"/>
      <c r="H18" s="1"/>
      <c r="I18" s="1"/>
      <c r="J18" s="43"/>
      <c r="K18" s="29"/>
      <c r="L18" s="1"/>
      <c r="M18" s="1"/>
      <c r="N18" s="1"/>
      <c r="O18" s="1"/>
      <c r="P18" s="43"/>
      <c r="Q18" s="29"/>
      <c r="R18" s="1"/>
      <c r="T18" s="29"/>
      <c r="U18" s="1"/>
      <c r="V18" s="1"/>
      <c r="W18" s="1"/>
      <c r="X18" s="43"/>
      <c r="Y18" s="7"/>
      <c r="Z18" s="5"/>
      <c r="AA18" s="5"/>
      <c r="AB18" s="5"/>
      <c r="AC18" s="5"/>
      <c r="AD18" s="5"/>
    </row>
    <row r="19" spans="2:30" ht="19.5" thickTop="1" x14ac:dyDescent="0.4">
      <c r="B19" s="2" t="s">
        <v>86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U19" s="2"/>
      <c r="V19" s="2"/>
      <c r="W19" s="2"/>
      <c r="X19" s="2"/>
      <c r="Y19" s="5"/>
      <c r="Z19" s="5"/>
      <c r="AA19" s="5"/>
      <c r="AB19" s="5"/>
      <c r="AC19" s="5"/>
      <c r="AD19" s="5"/>
    </row>
    <row r="22" spans="2:30" x14ac:dyDescent="0.4">
      <c r="B22" t="s">
        <v>29</v>
      </c>
    </row>
    <row r="23" spans="2:30" x14ac:dyDescent="0.4">
      <c r="E23" s="44" t="s">
        <v>30</v>
      </c>
      <c r="F23" s="45" t="s">
        <v>31</v>
      </c>
    </row>
    <row r="24" spans="2:30" x14ac:dyDescent="0.4">
      <c r="E24" s="44" t="s">
        <v>36</v>
      </c>
      <c r="F24" s="45" t="s">
        <v>33</v>
      </c>
    </row>
    <row r="25" spans="2:30" x14ac:dyDescent="0.4">
      <c r="E25" s="44" t="s">
        <v>34</v>
      </c>
      <c r="F25" s="45" t="s">
        <v>35</v>
      </c>
    </row>
    <row r="26" spans="2:30" x14ac:dyDescent="0.4">
      <c r="E26" s="44" t="s">
        <v>87</v>
      </c>
      <c r="F26" s="48" t="s">
        <v>88</v>
      </c>
    </row>
    <row r="27" spans="2:30" x14ac:dyDescent="0.4">
      <c r="F27" s="46"/>
    </row>
    <row r="28" spans="2:30" x14ac:dyDescent="0.4">
      <c r="B28" t="s">
        <v>38</v>
      </c>
      <c r="F28" s="46"/>
    </row>
    <row r="29" spans="2:30" x14ac:dyDescent="0.4">
      <c r="E29" s="44" t="s">
        <v>30</v>
      </c>
      <c r="F29" s="45" t="s">
        <v>39</v>
      </c>
    </row>
    <row r="30" spans="2:30" x14ac:dyDescent="0.4">
      <c r="E30" s="44" t="s">
        <v>36</v>
      </c>
      <c r="F30" s="45" t="s">
        <v>40</v>
      </c>
    </row>
    <row r="31" spans="2:30" x14ac:dyDescent="0.4">
      <c r="E31" s="44" t="s">
        <v>34</v>
      </c>
      <c r="F31" s="45" t="s">
        <v>41</v>
      </c>
    </row>
    <row r="32" spans="2:30" x14ac:dyDescent="0.4">
      <c r="E32" s="44" t="s">
        <v>87</v>
      </c>
      <c r="F32" s="48" t="s">
        <v>89</v>
      </c>
    </row>
    <row r="33" spans="2:11" x14ac:dyDescent="0.4">
      <c r="F33" s="46"/>
    </row>
    <row r="34" spans="2:11" x14ac:dyDescent="0.4">
      <c r="B34" t="s">
        <v>43</v>
      </c>
      <c r="F34" s="46"/>
    </row>
    <row r="35" spans="2:11" x14ac:dyDescent="0.4">
      <c r="E35" s="44" t="s">
        <v>44</v>
      </c>
      <c r="F35" s="45" t="s">
        <v>45</v>
      </c>
    </row>
    <row r="36" spans="2:11" x14ac:dyDescent="0.4">
      <c r="E36" s="44" t="s">
        <v>51</v>
      </c>
      <c r="F36" s="47" t="s">
        <v>47</v>
      </c>
    </row>
    <row r="37" spans="2:11" x14ac:dyDescent="0.4">
      <c r="E37" s="44" t="s">
        <v>48</v>
      </c>
      <c r="F37" s="45" t="s">
        <v>49</v>
      </c>
    </row>
    <row r="38" spans="2:11" x14ac:dyDescent="0.4">
      <c r="E38" s="44" t="s">
        <v>50</v>
      </c>
      <c r="F38" s="47" t="s">
        <v>47</v>
      </c>
    </row>
    <row r="39" spans="2:11" x14ac:dyDescent="0.4">
      <c r="E39" s="44" t="s">
        <v>90</v>
      </c>
      <c r="F39" s="49" t="s">
        <v>47</v>
      </c>
    </row>
    <row r="40" spans="2:11" x14ac:dyDescent="0.4">
      <c r="E40" s="44" t="s">
        <v>53</v>
      </c>
      <c r="F40" s="48" t="s">
        <v>91</v>
      </c>
    </row>
    <row r="41" spans="2:11" x14ac:dyDescent="0.4">
      <c r="E41" s="44" t="s">
        <v>55</v>
      </c>
      <c r="F41" s="49" t="s">
        <v>47</v>
      </c>
    </row>
    <row r="42" spans="2:11" x14ac:dyDescent="0.4">
      <c r="E42" s="50" t="s">
        <v>56</v>
      </c>
      <c r="F42" s="45"/>
    </row>
    <row r="43" spans="2:11" x14ac:dyDescent="0.4">
      <c r="E43" s="44" t="s">
        <v>59</v>
      </c>
      <c r="F43" s="45" t="s">
        <v>57</v>
      </c>
    </row>
    <row r="44" spans="2:11" x14ac:dyDescent="0.4">
      <c r="E44" s="44" t="s">
        <v>61</v>
      </c>
      <c r="F44" s="45" t="s">
        <v>92</v>
      </c>
    </row>
    <row r="45" spans="2:11" x14ac:dyDescent="0.4">
      <c r="E45" s="44" t="s">
        <v>63</v>
      </c>
      <c r="F45" s="45" t="s">
        <v>64</v>
      </c>
    </row>
    <row r="46" spans="2:11" x14ac:dyDescent="0.4">
      <c r="E46" s="44" t="s">
        <v>65</v>
      </c>
      <c r="F46" s="45" t="s">
        <v>66</v>
      </c>
      <c r="K46" t="s">
        <v>67</v>
      </c>
    </row>
    <row r="47" spans="2:11" x14ac:dyDescent="0.4">
      <c r="E47" s="44" t="s">
        <v>68</v>
      </c>
      <c r="F47" s="45" t="s">
        <v>69</v>
      </c>
      <c r="K47" t="s">
        <v>67</v>
      </c>
    </row>
    <row r="48" spans="2:11" x14ac:dyDescent="0.4">
      <c r="E48" s="44" t="s">
        <v>70</v>
      </c>
      <c r="F48" s="45" t="s">
        <v>71</v>
      </c>
      <c r="K48" t="s">
        <v>67</v>
      </c>
    </row>
    <row r="49" spans="5:11" x14ac:dyDescent="0.4">
      <c r="E49" s="44" t="s">
        <v>72</v>
      </c>
      <c r="F49" s="45" t="s">
        <v>73</v>
      </c>
      <c r="K49" t="s">
        <v>67</v>
      </c>
    </row>
    <row r="50" spans="5:11" x14ac:dyDescent="0.4">
      <c r="E50" s="44"/>
      <c r="F50" s="45"/>
    </row>
    <row r="51" spans="5:11" x14ac:dyDescent="0.4">
      <c r="E51" s="44"/>
      <c r="F51" s="45"/>
    </row>
    <row r="52" spans="5:11" x14ac:dyDescent="0.4">
      <c r="E52" s="44"/>
      <c r="F52" s="45"/>
    </row>
    <row r="53" spans="5:11" x14ac:dyDescent="0.4">
      <c r="E53" s="44"/>
      <c r="F53" s="45"/>
    </row>
    <row r="54" spans="5:11" x14ac:dyDescent="0.4">
      <c r="E54" s="44"/>
      <c r="F54" s="45"/>
    </row>
  </sheetData>
  <mergeCells count="10">
    <mergeCell ref="X13:Y15"/>
    <mergeCell ref="D14:E14"/>
    <mergeCell ref="P14:Q14"/>
    <mergeCell ref="J16:K16"/>
    <mergeCell ref="J6:K6"/>
    <mergeCell ref="U7:V9"/>
    <mergeCell ref="D8:E8"/>
    <mergeCell ref="G8:H8"/>
    <mergeCell ref="M8:N8"/>
    <mergeCell ref="P8:Q8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BE441-E587-40C3-B5EC-921C3800593D}">
  <dimension ref="A1:AD54"/>
  <sheetViews>
    <sheetView showGridLines="0" workbookViewId="0"/>
  </sheetViews>
  <sheetFormatPr defaultRowHeight="18.75" x14ac:dyDescent="0.4"/>
  <cols>
    <col min="2" max="2" width="12.5" customWidth="1"/>
    <col min="3" max="3" width="1.875" customWidth="1"/>
    <col min="4" max="5" width="5.5" customWidth="1"/>
    <col min="6" max="6" width="1.875" customWidth="1"/>
    <col min="7" max="8" width="2.25" customWidth="1"/>
    <col min="9" max="9" width="15" customWidth="1"/>
    <col min="10" max="11" width="2.5" customWidth="1"/>
    <col min="12" max="12" width="15" customWidth="1"/>
    <col min="13" max="14" width="2.25" customWidth="1"/>
    <col min="15" max="15" width="1.875" customWidth="1"/>
    <col min="16" max="17" width="5.5" customWidth="1"/>
    <col min="18" max="18" width="1.875" customWidth="1"/>
    <col min="20" max="20" width="1.875" customWidth="1"/>
    <col min="21" max="22" width="4.375" customWidth="1"/>
    <col min="23" max="23" width="1.875" customWidth="1"/>
    <col min="24" max="25" width="5.625" customWidth="1"/>
    <col min="27" max="27" width="5.625" customWidth="1"/>
  </cols>
  <sheetData>
    <row r="1" spans="1:30" x14ac:dyDescent="0.4">
      <c r="A1" t="s">
        <v>93</v>
      </c>
    </row>
    <row r="3" spans="1:30" ht="19.5" thickBot="1" x14ac:dyDescent="0.45">
      <c r="B3" s="1" t="s">
        <v>28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9.5" thickTop="1" x14ac:dyDescent="0.4">
      <c r="B4" s="2"/>
      <c r="C4" s="2"/>
      <c r="D4" s="3"/>
      <c r="E4" s="4"/>
      <c r="F4" s="2"/>
      <c r="G4" s="3"/>
      <c r="H4" s="4"/>
      <c r="I4" s="2"/>
      <c r="J4" s="3"/>
      <c r="K4" s="4"/>
      <c r="L4" s="2"/>
      <c r="M4" s="3"/>
      <c r="N4" s="4"/>
      <c r="O4" s="2"/>
      <c r="P4" s="3"/>
      <c r="Q4" s="4"/>
      <c r="R4" s="2"/>
      <c r="S4" s="3"/>
      <c r="T4" s="4"/>
      <c r="U4" s="3"/>
      <c r="V4" s="4"/>
      <c r="W4" s="2"/>
      <c r="X4" s="2"/>
      <c r="Y4" s="2"/>
      <c r="Z4" s="2"/>
      <c r="AA4" s="2"/>
      <c r="AB4" s="2"/>
      <c r="AC4" s="2"/>
    </row>
    <row r="5" spans="1:30" x14ac:dyDescent="0.4">
      <c r="B5" s="5"/>
      <c r="C5" s="5"/>
      <c r="D5" s="6" t="str">
        <f>F24 &amp; "/" &amp; F36</f>
        <v>172.28.0.101/16</v>
      </c>
      <c r="E5" s="7"/>
      <c r="F5" s="5"/>
      <c r="G5" s="8"/>
      <c r="H5" s="9" t="str">
        <f>F25 &amp; "/" &amp; F36</f>
        <v>172.28.0.201/16</v>
      </c>
      <c r="I5" s="5"/>
      <c r="J5" s="10"/>
      <c r="K5" s="11"/>
      <c r="L5" s="5"/>
      <c r="M5" s="6" t="str">
        <f>F31 &amp; "/" &amp; F36</f>
        <v>172.28.0.202/16</v>
      </c>
      <c r="N5" s="7"/>
      <c r="O5" s="5"/>
      <c r="P5" s="8"/>
      <c r="Q5" s="7" t="str">
        <f>F30 &amp; "/" &amp; F36</f>
        <v>172.28.0.102/16</v>
      </c>
      <c r="R5" s="5"/>
      <c r="S5" s="8"/>
      <c r="T5" s="7"/>
      <c r="U5" s="6"/>
      <c r="V5" s="7" t="str">
        <f>F42</f>
        <v>172.28.0.2</v>
      </c>
      <c r="W5" s="5"/>
      <c r="X5" s="5"/>
      <c r="Y5" s="6" t="s">
        <v>2</v>
      </c>
      <c r="Z5" s="7" t="str">
        <f>F45</f>
        <v>10.0.100.101</v>
      </c>
      <c r="AA5" s="5"/>
      <c r="AB5" s="6" t="s">
        <v>3</v>
      </c>
      <c r="AC5" s="7" t="str">
        <f>IF(F50="","",F50)</f>
        <v>10.0.102.0/24</v>
      </c>
    </row>
    <row r="6" spans="1:30" x14ac:dyDescent="0.4">
      <c r="B6" s="5"/>
      <c r="C6" s="5"/>
      <c r="D6" s="6"/>
      <c r="E6" s="7"/>
      <c r="F6" s="5"/>
      <c r="G6" s="8"/>
      <c r="I6" s="5"/>
      <c r="J6" s="12" t="s">
        <v>4</v>
      </c>
      <c r="K6" s="13"/>
      <c r="L6" s="5"/>
      <c r="N6" s="9"/>
      <c r="O6" s="5"/>
      <c r="P6" s="6"/>
      <c r="Q6" s="7"/>
      <c r="R6" s="5"/>
      <c r="S6" s="8"/>
      <c r="T6" s="7"/>
      <c r="U6" s="8"/>
      <c r="V6" s="7"/>
      <c r="W6" s="5"/>
      <c r="X6" s="5"/>
      <c r="Y6" s="6" t="s">
        <v>5</v>
      </c>
      <c r="Z6" s="7" t="str">
        <f>F46</f>
        <v>10.0.100.102</v>
      </c>
      <c r="AA6" s="5"/>
      <c r="AB6" s="6" t="s">
        <v>6</v>
      </c>
      <c r="AC6" s="7" t="str">
        <f>IF(F51="","",F51)</f>
        <v>10.0.103.101</v>
      </c>
    </row>
    <row r="7" spans="1:30" ht="18.75" customHeight="1" x14ac:dyDescent="0.4">
      <c r="D7" s="8"/>
      <c r="E7" s="7"/>
      <c r="G7" s="10"/>
      <c r="H7" s="14"/>
      <c r="K7" s="15" t="str">
        <f>F37 &amp; "/" &amp; F38</f>
        <v>172.28.0.100/16</v>
      </c>
      <c r="M7" s="10"/>
      <c r="N7" s="14"/>
      <c r="P7" s="8"/>
      <c r="Q7" s="7"/>
      <c r="S7" s="8"/>
      <c r="T7" s="7"/>
      <c r="U7" s="16"/>
      <c r="V7" s="17"/>
      <c r="Y7" s="6" t="s">
        <v>7</v>
      </c>
      <c r="Z7" s="7" t="str">
        <f>F47</f>
        <v>10.0.100.103</v>
      </c>
      <c r="AB7" s="6" t="s">
        <v>8</v>
      </c>
      <c r="AC7" s="7" t="str">
        <f>IF(F52="","",F52)</f>
        <v>10.0.104.101</v>
      </c>
    </row>
    <row r="8" spans="1:30" x14ac:dyDescent="0.4">
      <c r="C8" s="16"/>
      <c r="D8" s="18" t="s">
        <v>9</v>
      </c>
      <c r="E8" s="18"/>
      <c r="F8" s="17"/>
      <c r="G8" s="12" t="s">
        <v>10</v>
      </c>
      <c r="H8" s="13"/>
      <c r="J8" t="str">
        <f>F35</f>
        <v>ol-10</v>
      </c>
      <c r="M8" s="12" t="s">
        <v>10</v>
      </c>
      <c r="N8" s="13"/>
      <c r="O8" s="16"/>
      <c r="P8" s="18" t="s">
        <v>9</v>
      </c>
      <c r="Q8" s="18"/>
      <c r="R8" s="17"/>
      <c r="S8" s="8"/>
      <c r="T8" s="7"/>
      <c r="U8" s="19" t="s">
        <v>11</v>
      </c>
      <c r="V8" s="20"/>
      <c r="Y8" s="6" t="s">
        <v>12</v>
      </c>
      <c r="Z8" s="7" t="str">
        <f>F48</f>
        <v>10.0.101.101</v>
      </c>
      <c r="AB8" s="6" t="s">
        <v>13</v>
      </c>
      <c r="AC8" s="7" t="str">
        <f>IF(F53="","",F53)</f>
        <v>10.0.105.101</v>
      </c>
    </row>
    <row r="9" spans="1:30" x14ac:dyDescent="0.4">
      <c r="C9" s="21"/>
      <c r="D9" s="22" t="s">
        <v>14</v>
      </c>
      <c r="E9" s="22" t="s">
        <v>15</v>
      </c>
      <c r="F9" s="23"/>
      <c r="O9" s="21"/>
      <c r="P9" s="22" t="s">
        <v>14</v>
      </c>
      <c r="Q9" s="22" t="s">
        <v>15</v>
      </c>
      <c r="R9" s="23"/>
      <c r="S9" s="8"/>
      <c r="T9" s="7"/>
      <c r="U9" s="24"/>
      <c r="V9" s="25"/>
      <c r="Y9" s="6" t="s">
        <v>16</v>
      </c>
      <c r="Z9" s="7" t="str">
        <f>F49</f>
        <v>10.0.101.102</v>
      </c>
      <c r="AB9" s="6" t="s">
        <v>17</v>
      </c>
      <c r="AC9" s="7" t="str">
        <f>IF(F54="","",F54)</f>
        <v>10.0.106.101</v>
      </c>
    </row>
    <row r="10" spans="1:30" ht="19.5" thickBot="1" x14ac:dyDescent="0.45">
      <c r="C10" s="21"/>
      <c r="D10" s="5"/>
      <c r="E10" s="5"/>
      <c r="F10" s="23"/>
      <c r="O10" s="21"/>
      <c r="P10" s="5"/>
      <c r="Q10" s="5"/>
      <c r="R10" s="23"/>
      <c r="S10" s="8"/>
      <c r="T10" s="7"/>
      <c r="U10" s="26"/>
      <c r="V10" s="27"/>
      <c r="W10" s="1"/>
      <c r="X10" s="1"/>
      <c r="Y10" s="28"/>
      <c r="Z10" s="29"/>
      <c r="AA10" s="1"/>
      <c r="AB10" s="28"/>
      <c r="AC10" s="29"/>
      <c r="AD10" s="1"/>
    </row>
    <row r="11" spans="1:30" ht="20.25" customHeight="1" thickTop="1" thickBot="1" x14ac:dyDescent="0.45">
      <c r="C11" s="21"/>
      <c r="D11" s="5" t="str">
        <f>F23</f>
        <v>ol-101</v>
      </c>
      <c r="E11" s="5"/>
      <c r="F11" s="23"/>
      <c r="O11" s="21"/>
      <c r="P11" s="5" t="str">
        <f>F29</f>
        <v>ol-102</v>
      </c>
      <c r="Q11" s="5"/>
      <c r="R11" s="23"/>
      <c r="S11" s="8"/>
      <c r="T11" s="7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9.5" customHeight="1" thickTop="1" x14ac:dyDescent="0.4">
      <c r="C12" s="21"/>
      <c r="D12" s="5"/>
      <c r="E12" s="5"/>
      <c r="F12" s="23"/>
      <c r="O12" s="21"/>
      <c r="P12" s="5"/>
      <c r="Q12" s="5"/>
      <c r="R12" s="23"/>
      <c r="S12" s="8"/>
      <c r="T12" s="7"/>
      <c r="U12" s="31"/>
      <c r="V12" s="32"/>
      <c r="W12" s="2"/>
      <c r="X12" s="2"/>
      <c r="Y12" s="2"/>
      <c r="Z12" s="2"/>
      <c r="AA12" s="3"/>
      <c r="AB12" s="4"/>
      <c r="AC12" s="2"/>
      <c r="AD12" s="2"/>
    </row>
    <row r="13" spans="1:30" ht="18.75" customHeight="1" x14ac:dyDescent="0.4">
      <c r="C13" s="21"/>
      <c r="D13" s="22" t="s">
        <v>18</v>
      </c>
      <c r="E13" s="22" t="s">
        <v>19</v>
      </c>
      <c r="F13" s="23"/>
      <c r="O13" s="21"/>
      <c r="P13" s="22" t="s">
        <v>18</v>
      </c>
      <c r="Q13" s="22" t="s">
        <v>19</v>
      </c>
      <c r="R13" s="23"/>
      <c r="S13" s="8"/>
      <c r="T13" s="7"/>
      <c r="U13" s="33" t="s">
        <v>20</v>
      </c>
      <c r="V13" s="34"/>
      <c r="X13" s="33" t="s">
        <v>21</v>
      </c>
      <c r="Y13" s="34"/>
      <c r="AA13" s="8"/>
      <c r="AB13" s="7" t="s">
        <v>22</v>
      </c>
    </row>
    <row r="14" spans="1:30" x14ac:dyDescent="0.4">
      <c r="C14" s="24"/>
      <c r="D14" s="18" t="s">
        <v>23</v>
      </c>
      <c r="E14" s="18"/>
      <c r="F14" s="25"/>
      <c r="O14" s="24"/>
      <c r="P14" s="18" t="s">
        <v>23</v>
      </c>
      <c r="Q14" s="18"/>
      <c r="R14" s="25"/>
      <c r="S14" s="8"/>
      <c r="T14" s="7"/>
      <c r="U14" s="35"/>
      <c r="V14" s="36"/>
      <c r="X14" s="35"/>
      <c r="Y14" s="36"/>
      <c r="AA14" s="8"/>
      <c r="AB14" s="7" t="s">
        <v>24</v>
      </c>
    </row>
    <row r="15" spans="1:30" x14ac:dyDescent="0.4">
      <c r="D15" s="37"/>
      <c r="E15" s="38"/>
      <c r="K15" s="39" t="str">
        <f>F40 &amp; "/" &amp; F41</f>
        <v>169.254.0.100/16</v>
      </c>
      <c r="P15" s="37"/>
      <c r="Q15" s="38"/>
      <c r="S15" s="8"/>
      <c r="T15" s="7"/>
      <c r="U15" s="40"/>
      <c r="V15" s="41"/>
      <c r="X15" s="40"/>
      <c r="Y15" s="41"/>
      <c r="AA15" s="8"/>
      <c r="AB15" s="42" t="s">
        <v>25</v>
      </c>
    </row>
    <row r="16" spans="1:30" x14ac:dyDescent="0.4">
      <c r="D16" s="8"/>
      <c r="E16" s="7"/>
      <c r="J16" s="12" t="s">
        <v>26</v>
      </c>
      <c r="K16" s="13"/>
      <c r="P16" s="8"/>
      <c r="Q16" s="7"/>
      <c r="S16" s="8"/>
      <c r="T16" s="7"/>
      <c r="U16" s="37"/>
      <c r="V16" s="38"/>
      <c r="X16" s="37"/>
      <c r="Y16" s="38"/>
      <c r="AA16" s="8"/>
      <c r="AB16" s="7" t="s">
        <v>27</v>
      </c>
    </row>
    <row r="17" spans="2:30" x14ac:dyDescent="0.4">
      <c r="D17" s="6" t="str">
        <f>F26 &amp; "/" &amp; F39</f>
        <v>169.254.0.101/16</v>
      </c>
      <c r="E17" s="7"/>
      <c r="J17" s="37"/>
      <c r="K17" s="38"/>
      <c r="P17" s="8"/>
      <c r="Q17" s="7" t="str">
        <f>F32 &amp; "/" &amp; F39</f>
        <v>169.254.0.102/16</v>
      </c>
      <c r="S17" s="8"/>
      <c r="T17" s="7"/>
      <c r="U17" s="8"/>
      <c r="V17" s="7" t="str">
        <f>F43</f>
        <v>172.28.0.1</v>
      </c>
      <c r="X17" s="8"/>
      <c r="Y17" s="7" t="str">
        <f>F44</f>
        <v>172.28.0.250</v>
      </c>
      <c r="AA17" s="8"/>
      <c r="AB17" s="7"/>
    </row>
    <row r="18" spans="2:30" ht="19.5" thickBot="1" x14ac:dyDescent="0.45">
      <c r="B18" s="1"/>
      <c r="C18" s="1"/>
      <c r="D18" s="43"/>
      <c r="E18" s="29"/>
      <c r="F18" s="1"/>
      <c r="G18" s="1"/>
      <c r="H18" s="1"/>
      <c r="I18" s="1"/>
      <c r="J18" s="43"/>
      <c r="K18" s="29"/>
      <c r="L18" s="1"/>
      <c r="M18" s="1"/>
      <c r="N18" s="1"/>
      <c r="O18" s="1"/>
      <c r="P18" s="43"/>
      <c r="Q18" s="29"/>
      <c r="R18" s="1"/>
      <c r="S18" s="8"/>
      <c r="T18" s="29"/>
      <c r="U18" s="43"/>
      <c r="V18" s="29"/>
      <c r="W18" s="1"/>
      <c r="X18" s="43"/>
      <c r="Y18" s="29"/>
      <c r="Z18" s="1"/>
      <c r="AA18" s="1"/>
      <c r="AB18" s="1"/>
      <c r="AC18" s="1"/>
      <c r="AD18" s="1"/>
    </row>
    <row r="19" spans="2:30" ht="19.5" thickTop="1" x14ac:dyDescent="0.4">
      <c r="B19" s="2" t="s">
        <v>86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2" spans="2:30" x14ac:dyDescent="0.4">
      <c r="B22" t="s">
        <v>29</v>
      </c>
    </row>
    <row r="23" spans="2:30" x14ac:dyDescent="0.4">
      <c r="E23" s="44" t="s">
        <v>30</v>
      </c>
      <c r="F23" s="45" t="s">
        <v>31</v>
      </c>
    </row>
    <row r="24" spans="2:30" x14ac:dyDescent="0.4">
      <c r="E24" s="44" t="s">
        <v>36</v>
      </c>
      <c r="F24" s="45" t="s">
        <v>33</v>
      </c>
    </row>
    <row r="25" spans="2:30" x14ac:dyDescent="0.4">
      <c r="E25" s="44" t="s">
        <v>34</v>
      </c>
      <c r="F25" s="45" t="s">
        <v>35</v>
      </c>
    </row>
    <row r="26" spans="2:30" x14ac:dyDescent="0.4">
      <c r="E26" s="44" t="s">
        <v>87</v>
      </c>
      <c r="F26" s="48" t="s">
        <v>88</v>
      </c>
    </row>
    <row r="27" spans="2:30" x14ac:dyDescent="0.4">
      <c r="F27" s="46"/>
    </row>
    <row r="28" spans="2:30" x14ac:dyDescent="0.4">
      <c r="B28" t="s">
        <v>38</v>
      </c>
      <c r="F28" s="46"/>
    </row>
    <row r="29" spans="2:30" x14ac:dyDescent="0.4">
      <c r="E29" s="44" t="s">
        <v>30</v>
      </c>
      <c r="F29" s="45" t="s">
        <v>39</v>
      </c>
    </row>
    <row r="30" spans="2:30" x14ac:dyDescent="0.4">
      <c r="E30" s="44" t="s">
        <v>36</v>
      </c>
      <c r="F30" s="45" t="s">
        <v>40</v>
      </c>
    </row>
    <row r="31" spans="2:30" x14ac:dyDescent="0.4">
      <c r="E31" s="44" t="s">
        <v>34</v>
      </c>
      <c r="F31" s="45" t="s">
        <v>41</v>
      </c>
    </row>
    <row r="32" spans="2:30" x14ac:dyDescent="0.4">
      <c r="E32" s="44" t="s">
        <v>87</v>
      </c>
      <c r="F32" s="48" t="s">
        <v>89</v>
      </c>
    </row>
    <row r="33" spans="2:11" x14ac:dyDescent="0.4">
      <c r="F33" s="46"/>
    </row>
    <row r="34" spans="2:11" x14ac:dyDescent="0.4">
      <c r="B34" t="s">
        <v>43</v>
      </c>
      <c r="F34" s="46"/>
    </row>
    <row r="35" spans="2:11" x14ac:dyDescent="0.4">
      <c r="E35" s="44" t="s">
        <v>44</v>
      </c>
      <c r="F35" s="45" t="s">
        <v>45</v>
      </c>
    </row>
    <row r="36" spans="2:11" x14ac:dyDescent="0.4">
      <c r="E36" s="44" t="s">
        <v>51</v>
      </c>
      <c r="F36" s="47" t="s">
        <v>47</v>
      </c>
    </row>
    <row r="37" spans="2:11" x14ac:dyDescent="0.4">
      <c r="E37" s="44" t="s">
        <v>48</v>
      </c>
      <c r="F37" s="45" t="s">
        <v>49</v>
      </c>
    </row>
    <row r="38" spans="2:11" x14ac:dyDescent="0.4">
      <c r="E38" s="44" t="s">
        <v>50</v>
      </c>
      <c r="F38" s="47" t="s">
        <v>47</v>
      </c>
    </row>
    <row r="39" spans="2:11" x14ac:dyDescent="0.4">
      <c r="E39" s="44" t="s">
        <v>90</v>
      </c>
      <c r="F39" s="49" t="s">
        <v>47</v>
      </c>
    </row>
    <row r="40" spans="2:11" x14ac:dyDescent="0.4">
      <c r="E40" s="44" t="s">
        <v>53</v>
      </c>
      <c r="F40" s="48" t="s">
        <v>91</v>
      </c>
    </row>
    <row r="41" spans="2:11" x14ac:dyDescent="0.4">
      <c r="E41" s="44" t="s">
        <v>55</v>
      </c>
      <c r="F41" s="49" t="s">
        <v>47</v>
      </c>
    </row>
    <row r="42" spans="2:11" x14ac:dyDescent="0.4">
      <c r="E42" s="44" t="s">
        <v>56</v>
      </c>
      <c r="F42" s="45" t="s">
        <v>94</v>
      </c>
    </row>
    <row r="43" spans="2:11" x14ac:dyDescent="0.4">
      <c r="E43" s="44" t="s">
        <v>59</v>
      </c>
      <c r="F43" s="45" t="s">
        <v>57</v>
      </c>
    </row>
    <row r="44" spans="2:11" x14ac:dyDescent="0.4">
      <c r="E44" s="44" t="s">
        <v>61</v>
      </c>
      <c r="F44" s="45" t="s">
        <v>92</v>
      </c>
    </row>
    <row r="45" spans="2:11" x14ac:dyDescent="0.4">
      <c r="E45" s="44" t="s">
        <v>63</v>
      </c>
      <c r="F45" s="45" t="s">
        <v>64</v>
      </c>
    </row>
    <row r="46" spans="2:11" x14ac:dyDescent="0.4">
      <c r="E46" s="44" t="s">
        <v>65</v>
      </c>
      <c r="F46" s="45" t="s">
        <v>66</v>
      </c>
      <c r="K46" t="s">
        <v>67</v>
      </c>
    </row>
    <row r="47" spans="2:11" x14ac:dyDescent="0.4">
      <c r="E47" s="44" t="s">
        <v>68</v>
      </c>
      <c r="F47" s="45" t="s">
        <v>69</v>
      </c>
      <c r="K47" t="s">
        <v>67</v>
      </c>
    </row>
    <row r="48" spans="2:11" x14ac:dyDescent="0.4">
      <c r="E48" s="44" t="s">
        <v>70</v>
      </c>
      <c r="F48" s="45" t="s">
        <v>71</v>
      </c>
      <c r="K48" t="s">
        <v>67</v>
      </c>
    </row>
    <row r="49" spans="5:11" x14ac:dyDescent="0.4">
      <c r="E49" s="44" t="s">
        <v>72</v>
      </c>
      <c r="F49" s="45" t="s">
        <v>73</v>
      </c>
      <c r="K49" t="s">
        <v>67</v>
      </c>
    </row>
    <row r="50" spans="5:11" x14ac:dyDescent="0.4">
      <c r="E50" s="44" t="s">
        <v>74</v>
      </c>
      <c r="F50" s="45" t="s">
        <v>75</v>
      </c>
      <c r="K50" t="s">
        <v>76</v>
      </c>
    </row>
    <row r="51" spans="5:11" x14ac:dyDescent="0.4">
      <c r="E51" s="44" t="s">
        <v>77</v>
      </c>
      <c r="F51" s="45" t="s">
        <v>78</v>
      </c>
      <c r="K51" t="s">
        <v>76</v>
      </c>
    </row>
    <row r="52" spans="5:11" x14ac:dyDescent="0.4">
      <c r="E52" s="44" t="s">
        <v>79</v>
      </c>
      <c r="F52" s="45" t="s">
        <v>80</v>
      </c>
      <c r="K52" t="s">
        <v>76</v>
      </c>
    </row>
    <row r="53" spans="5:11" x14ac:dyDescent="0.4">
      <c r="E53" s="44" t="s">
        <v>81</v>
      </c>
      <c r="F53" s="45" t="s">
        <v>82</v>
      </c>
      <c r="K53" t="s">
        <v>76</v>
      </c>
    </row>
    <row r="54" spans="5:11" x14ac:dyDescent="0.4">
      <c r="E54" s="44" t="s">
        <v>83</v>
      </c>
      <c r="F54" s="45" t="s">
        <v>84</v>
      </c>
      <c r="K54" t="s">
        <v>76</v>
      </c>
    </row>
  </sheetData>
  <mergeCells count="11">
    <mergeCell ref="U13:V15"/>
    <mergeCell ref="X13:Y15"/>
    <mergeCell ref="D14:E14"/>
    <mergeCell ref="P14:Q14"/>
    <mergeCell ref="J16:K16"/>
    <mergeCell ref="J6:K6"/>
    <mergeCell ref="D8:E8"/>
    <mergeCell ref="G8:H8"/>
    <mergeCell ref="M8:N8"/>
    <mergeCell ref="P8:Q8"/>
    <mergeCell ref="U8:V8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FE81E-7502-43F9-8988-EAE859B60CAB}">
  <dimension ref="A1:AD54"/>
  <sheetViews>
    <sheetView showGridLines="0" workbookViewId="0"/>
  </sheetViews>
  <sheetFormatPr defaultRowHeight="18.75" x14ac:dyDescent="0.4"/>
  <cols>
    <col min="2" max="2" width="12.5" customWidth="1"/>
    <col min="3" max="3" width="1.875" customWidth="1"/>
    <col min="4" max="5" width="5.5" customWidth="1"/>
    <col min="6" max="6" width="1.875" customWidth="1"/>
    <col min="7" max="8" width="2.25" customWidth="1"/>
    <col min="9" max="9" width="15" customWidth="1"/>
    <col min="10" max="11" width="2.5" customWidth="1"/>
    <col min="12" max="12" width="15" customWidth="1"/>
    <col min="13" max="14" width="2.25" customWidth="1"/>
    <col min="15" max="15" width="1.875" customWidth="1"/>
    <col min="16" max="17" width="5.5" customWidth="1"/>
    <col min="18" max="18" width="1.875" customWidth="1"/>
    <col min="20" max="20" width="1.875" customWidth="1"/>
    <col min="21" max="22" width="4.375" customWidth="1"/>
    <col min="23" max="23" width="1.875" customWidth="1"/>
    <col min="24" max="25" width="5.625" customWidth="1"/>
    <col min="27" max="27" width="5.625" customWidth="1"/>
  </cols>
  <sheetData>
    <row r="1" spans="1:30" x14ac:dyDescent="0.4">
      <c r="A1" t="s">
        <v>95</v>
      </c>
    </row>
    <row r="3" spans="1:30" ht="19.5" thickBot="1" x14ac:dyDescent="0.45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9.5" thickTop="1" x14ac:dyDescent="0.4">
      <c r="B4" s="2"/>
      <c r="C4" s="2"/>
      <c r="D4" s="3"/>
      <c r="E4" s="4"/>
      <c r="F4" s="2"/>
      <c r="G4" s="2"/>
      <c r="H4" s="2"/>
      <c r="I4" s="2"/>
      <c r="J4" s="3"/>
      <c r="K4" s="4"/>
      <c r="L4" s="2"/>
      <c r="M4" s="2"/>
      <c r="N4" s="2"/>
      <c r="O4" s="2"/>
      <c r="P4" s="3"/>
      <c r="Q4" s="4"/>
      <c r="R4" s="2"/>
      <c r="S4" s="2"/>
      <c r="T4" s="2"/>
      <c r="U4" s="3"/>
      <c r="V4" s="4"/>
      <c r="W4" s="2"/>
      <c r="X4" s="2"/>
      <c r="Y4" s="2"/>
      <c r="Z4" s="2"/>
      <c r="AA4" s="2"/>
      <c r="AB4" s="2"/>
      <c r="AC4" s="2"/>
    </row>
    <row r="5" spans="1:30" x14ac:dyDescent="0.4">
      <c r="B5" s="5"/>
      <c r="C5" s="5"/>
      <c r="D5" s="6" t="str">
        <f>F24 &amp; "/" &amp; F36</f>
        <v>172.28.0.101/16</v>
      </c>
      <c r="E5" s="7"/>
      <c r="F5" s="5"/>
      <c r="G5" s="5"/>
      <c r="H5" s="5"/>
      <c r="I5" s="5"/>
      <c r="J5" s="10"/>
      <c r="K5" s="11"/>
      <c r="L5" s="5"/>
      <c r="M5" s="5"/>
      <c r="N5" s="5"/>
      <c r="O5" s="5"/>
      <c r="P5" s="8"/>
      <c r="Q5" s="7" t="str">
        <f>F30 &amp; "/" &amp; F36</f>
        <v>172.28.0.102/16</v>
      </c>
      <c r="R5" s="5"/>
      <c r="S5" s="5"/>
      <c r="T5" s="5"/>
      <c r="U5" s="6"/>
      <c r="V5" s="7" t="str">
        <f>F42</f>
        <v>172.28.0.1</v>
      </c>
      <c r="W5" s="5"/>
      <c r="X5" s="5"/>
      <c r="Y5" s="6" t="s">
        <v>2</v>
      </c>
      <c r="Z5" s="7" t="str">
        <f>F45</f>
        <v>10.0.100.101</v>
      </c>
      <c r="AA5" s="5"/>
      <c r="AB5" s="6" t="s">
        <v>3</v>
      </c>
      <c r="AC5" s="7" t="str">
        <f>IF(F50="","",F50)</f>
        <v>10.0.102.0/24</v>
      </c>
    </row>
    <row r="6" spans="1:30" x14ac:dyDescent="0.4">
      <c r="B6" s="5"/>
      <c r="C6" s="5"/>
      <c r="D6" s="6"/>
      <c r="E6" s="7"/>
      <c r="F6" s="5"/>
      <c r="G6" s="5"/>
      <c r="H6" s="5"/>
      <c r="I6" s="5"/>
      <c r="J6" s="12" t="s">
        <v>4</v>
      </c>
      <c r="K6" s="13"/>
      <c r="L6" s="5"/>
      <c r="M6" s="5"/>
      <c r="N6" s="51"/>
      <c r="O6" s="5"/>
      <c r="P6" s="6"/>
      <c r="Q6" s="7"/>
      <c r="R6" s="5"/>
      <c r="S6" s="5"/>
      <c r="T6" s="5"/>
      <c r="U6" s="8"/>
      <c r="V6" s="7"/>
      <c r="W6" s="5"/>
      <c r="X6" s="5"/>
      <c r="Y6" s="6" t="s">
        <v>5</v>
      </c>
      <c r="Z6" s="7" t="str">
        <f>F46</f>
        <v>10.0.100.102</v>
      </c>
      <c r="AA6" s="5"/>
      <c r="AB6" s="6" t="s">
        <v>6</v>
      </c>
      <c r="AC6" s="7" t="str">
        <f>IF(F51="","",F51)</f>
        <v>10.0.103.101</v>
      </c>
    </row>
    <row r="7" spans="1:30" x14ac:dyDescent="0.4">
      <c r="D7" s="8"/>
      <c r="E7" s="7"/>
      <c r="G7" s="5"/>
      <c r="H7" s="5"/>
      <c r="K7" s="15" t="str">
        <f>F37 &amp; "/" &amp; F38</f>
        <v>172.28.0.100/16</v>
      </c>
      <c r="M7" s="52"/>
      <c r="N7" s="52"/>
      <c r="P7" s="8"/>
      <c r="Q7" s="7"/>
      <c r="U7" s="16"/>
      <c r="V7" s="17"/>
      <c r="Y7" s="6" t="s">
        <v>7</v>
      </c>
      <c r="Z7" s="7" t="str">
        <f>F47</f>
        <v>10.0.100.103</v>
      </c>
      <c r="AB7" s="6" t="s">
        <v>8</v>
      </c>
      <c r="AC7" s="7" t="str">
        <f>IF(F52="","",F52)</f>
        <v>10.0.104.101</v>
      </c>
    </row>
    <row r="8" spans="1:30" x14ac:dyDescent="0.4">
      <c r="C8" s="16"/>
      <c r="D8" s="18" t="s">
        <v>96</v>
      </c>
      <c r="E8" s="18"/>
      <c r="F8" s="53"/>
      <c r="G8" s="12" t="s">
        <v>10</v>
      </c>
      <c r="H8" s="13"/>
      <c r="I8" s="51" t="str">
        <f>F25 &amp; "/" &amp; F36</f>
        <v>169.254.1.201/16</v>
      </c>
      <c r="L8" s="54" t="str">
        <f>F31 &amp; "/" &amp; F36</f>
        <v>169.254.1.202/16</v>
      </c>
      <c r="M8" s="12" t="s">
        <v>10</v>
      </c>
      <c r="N8" s="13"/>
      <c r="O8" s="16"/>
      <c r="P8" s="18" t="s">
        <v>96</v>
      </c>
      <c r="Q8" s="18"/>
      <c r="R8" s="17"/>
      <c r="U8" s="19" t="s">
        <v>11</v>
      </c>
      <c r="V8" s="20"/>
      <c r="Y8" s="6" t="s">
        <v>12</v>
      </c>
      <c r="Z8" s="7" t="str">
        <f>F48</f>
        <v>10.0.101.101</v>
      </c>
      <c r="AB8" s="6" t="s">
        <v>13</v>
      </c>
      <c r="AC8" s="7" t="str">
        <f>IF(F53="","",F53)</f>
        <v>10.0.105.101</v>
      </c>
    </row>
    <row r="9" spans="1:30" x14ac:dyDescent="0.4">
      <c r="C9" s="21"/>
      <c r="D9" s="55"/>
      <c r="E9" s="55"/>
      <c r="F9" s="23"/>
      <c r="O9" s="21"/>
      <c r="P9" s="55"/>
      <c r="Q9" s="55"/>
      <c r="R9" s="23"/>
      <c r="U9" s="24"/>
      <c r="V9" s="25"/>
      <c r="Y9" s="6" t="s">
        <v>16</v>
      </c>
      <c r="Z9" s="7" t="str">
        <f>F49</f>
        <v>10.0.101.102</v>
      </c>
      <c r="AB9" s="6" t="s">
        <v>17</v>
      </c>
      <c r="AC9" s="7" t="str">
        <f>IF(F54="","",F54)</f>
        <v>10.0.106.101</v>
      </c>
    </row>
    <row r="10" spans="1:30" ht="19.5" thickBot="1" x14ac:dyDescent="0.45">
      <c r="C10" s="21"/>
      <c r="D10" s="5"/>
      <c r="E10" s="12" t="s">
        <v>15</v>
      </c>
      <c r="F10" s="13"/>
      <c r="G10" t="str">
        <f>F27 &amp; "/" &amp; "24"</f>
        <v>169.254.1.101/24</v>
      </c>
      <c r="N10" s="44" t="str">
        <f>F33 &amp; "/" &amp; "24"</f>
        <v>169.254.1.101/24</v>
      </c>
      <c r="O10" s="12" t="s">
        <v>15</v>
      </c>
      <c r="P10" s="13"/>
      <c r="Q10" s="5"/>
      <c r="R10" s="23"/>
      <c r="U10" s="26"/>
      <c r="V10" s="27"/>
      <c r="W10" s="1"/>
      <c r="X10" s="1"/>
      <c r="Y10" s="28"/>
      <c r="Z10" s="29"/>
      <c r="AA10" s="1"/>
      <c r="AB10" s="28"/>
      <c r="AC10" s="29"/>
      <c r="AD10" s="1"/>
    </row>
    <row r="11" spans="1:30" ht="20.25" thickTop="1" thickBot="1" x14ac:dyDescent="0.45">
      <c r="C11" s="21"/>
      <c r="D11" s="5" t="str">
        <f>F23</f>
        <v>ol-101</v>
      </c>
      <c r="E11" s="5"/>
      <c r="F11" s="23"/>
      <c r="O11" s="21"/>
      <c r="P11" s="5" t="str">
        <f>F29</f>
        <v>ol-102</v>
      </c>
      <c r="Q11" s="5"/>
      <c r="R11" s="23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9.5" thickTop="1" x14ac:dyDescent="0.4">
      <c r="C12" s="21"/>
      <c r="D12" s="5"/>
      <c r="E12" s="5"/>
      <c r="F12" s="23"/>
      <c r="O12" s="21"/>
      <c r="P12" s="5"/>
      <c r="Q12" s="5"/>
      <c r="R12" s="23"/>
      <c r="U12" s="31"/>
      <c r="V12" s="32"/>
      <c r="W12" s="2"/>
      <c r="X12" s="2"/>
      <c r="Y12" s="2"/>
      <c r="Z12" s="2"/>
      <c r="AA12" s="3"/>
      <c r="AB12" s="4"/>
      <c r="AC12" s="2"/>
      <c r="AD12" s="2"/>
    </row>
    <row r="13" spans="1:30" x14ac:dyDescent="0.4">
      <c r="C13" s="21"/>
      <c r="D13" s="22" t="s">
        <v>18</v>
      </c>
      <c r="E13" s="22" t="s">
        <v>19</v>
      </c>
      <c r="F13" s="23"/>
      <c r="O13" s="21"/>
      <c r="P13" s="22" t="s">
        <v>18</v>
      </c>
      <c r="Q13" s="22" t="s">
        <v>19</v>
      </c>
      <c r="R13" s="23"/>
      <c r="U13" s="33" t="s">
        <v>20</v>
      </c>
      <c r="V13" s="34"/>
      <c r="X13" s="33" t="s">
        <v>21</v>
      </c>
      <c r="Y13" s="34"/>
      <c r="AA13" s="8"/>
      <c r="AB13" s="7" t="s">
        <v>22</v>
      </c>
    </row>
    <row r="14" spans="1:30" ht="18.75" customHeight="1" x14ac:dyDescent="0.4">
      <c r="C14" s="24"/>
      <c r="D14" s="18" t="s">
        <v>23</v>
      </c>
      <c r="E14" s="18"/>
      <c r="F14" s="25"/>
      <c r="J14" t="str">
        <f>F35</f>
        <v>ol-10</v>
      </c>
      <c r="O14" s="24"/>
      <c r="P14" s="18" t="s">
        <v>23</v>
      </c>
      <c r="Q14" s="18"/>
      <c r="R14" s="25"/>
      <c r="U14" s="35"/>
      <c r="V14" s="36"/>
      <c r="X14" s="35"/>
      <c r="Y14" s="36"/>
      <c r="AA14" s="8"/>
      <c r="AB14" s="7" t="s">
        <v>24</v>
      </c>
    </row>
    <row r="15" spans="1:30" x14ac:dyDescent="0.4">
      <c r="D15" s="37"/>
      <c r="E15" s="38"/>
      <c r="K15" s="39" t="str">
        <f>F40 &amp; "/" &amp; F41</f>
        <v>10.0.0.100/24</v>
      </c>
      <c r="P15" s="37"/>
      <c r="Q15" s="38"/>
      <c r="U15" s="40"/>
      <c r="V15" s="41"/>
      <c r="X15" s="40"/>
      <c r="Y15" s="41"/>
      <c r="AA15" s="8"/>
      <c r="AB15" s="42" t="s">
        <v>25</v>
      </c>
    </row>
    <row r="16" spans="1:30" x14ac:dyDescent="0.4">
      <c r="D16" s="8"/>
      <c r="E16" s="7"/>
      <c r="J16" s="12" t="s">
        <v>26</v>
      </c>
      <c r="K16" s="13"/>
      <c r="P16" s="8"/>
      <c r="Q16" s="7"/>
      <c r="U16" s="37"/>
      <c r="V16" s="38"/>
      <c r="X16" s="37"/>
      <c r="Y16" s="38"/>
      <c r="AA16" s="8"/>
      <c r="AB16" s="7" t="s">
        <v>27</v>
      </c>
    </row>
    <row r="17" spans="2:30" x14ac:dyDescent="0.4">
      <c r="D17" s="6" t="str">
        <f>F26 &amp; "/" &amp; F39</f>
        <v>10.0.0.101/24</v>
      </c>
      <c r="E17" s="7"/>
      <c r="J17" s="37"/>
      <c r="K17" s="38"/>
      <c r="P17" s="8"/>
      <c r="Q17" s="7" t="str">
        <f>F32 &amp; "/" &amp; F39</f>
        <v>10.0.0.102/24</v>
      </c>
      <c r="U17" s="8"/>
      <c r="V17" s="7" t="str">
        <f>F43</f>
        <v>10.0.0.1</v>
      </c>
      <c r="X17" s="8"/>
      <c r="Y17" s="7" t="str">
        <f>F44</f>
        <v>10.0.0.250</v>
      </c>
      <c r="AA17" s="8"/>
      <c r="AB17" s="7"/>
    </row>
    <row r="18" spans="2:30" ht="19.5" thickBot="1" x14ac:dyDescent="0.45">
      <c r="B18" s="1"/>
      <c r="C18" s="1"/>
      <c r="D18" s="43"/>
      <c r="E18" s="29"/>
      <c r="F18" s="1"/>
      <c r="G18" s="1"/>
      <c r="H18" s="1"/>
      <c r="I18" s="1"/>
      <c r="J18" s="43"/>
      <c r="K18" s="29"/>
      <c r="L18" s="1"/>
      <c r="M18" s="1"/>
      <c r="N18" s="1"/>
      <c r="O18" s="1"/>
      <c r="P18" s="43"/>
      <c r="Q18" s="29"/>
      <c r="R18" s="1"/>
      <c r="S18" s="1"/>
      <c r="T18" s="1"/>
      <c r="U18" s="43"/>
      <c r="V18" s="29"/>
      <c r="W18" s="1"/>
      <c r="X18" s="43"/>
      <c r="Y18" s="29"/>
      <c r="Z18" s="1"/>
      <c r="AA18" s="1"/>
      <c r="AB18" s="1"/>
      <c r="AC18" s="1"/>
      <c r="AD18" s="1"/>
    </row>
    <row r="19" spans="2:30" ht="19.5" thickTop="1" x14ac:dyDescent="0.4">
      <c r="B19" s="2" t="s">
        <v>28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2" spans="2:30" x14ac:dyDescent="0.4">
      <c r="B22" t="s">
        <v>29</v>
      </c>
    </row>
    <row r="23" spans="2:30" x14ac:dyDescent="0.4">
      <c r="E23" s="44" t="s">
        <v>30</v>
      </c>
      <c r="F23" s="45" t="s">
        <v>31</v>
      </c>
    </row>
    <row r="24" spans="2:30" x14ac:dyDescent="0.4">
      <c r="E24" s="44" t="s">
        <v>32</v>
      </c>
      <c r="F24" s="45" t="s">
        <v>33</v>
      </c>
    </row>
    <row r="25" spans="2:30" x14ac:dyDescent="0.4">
      <c r="E25" s="44" t="s">
        <v>34</v>
      </c>
      <c r="F25" s="48" t="s">
        <v>97</v>
      </c>
    </row>
    <row r="26" spans="2:30" x14ac:dyDescent="0.4">
      <c r="E26" s="44" t="s">
        <v>36</v>
      </c>
      <c r="F26" s="45" t="s">
        <v>37</v>
      </c>
    </row>
    <row r="27" spans="2:30" x14ac:dyDescent="0.4">
      <c r="E27" s="44" t="s">
        <v>98</v>
      </c>
      <c r="F27" s="48" t="s">
        <v>99</v>
      </c>
    </row>
    <row r="28" spans="2:30" x14ac:dyDescent="0.4">
      <c r="B28" t="s">
        <v>38</v>
      </c>
      <c r="F28" s="46"/>
    </row>
    <row r="29" spans="2:30" x14ac:dyDescent="0.4">
      <c r="E29" s="44" t="s">
        <v>30</v>
      </c>
      <c r="F29" s="45" t="s">
        <v>39</v>
      </c>
    </row>
    <row r="30" spans="2:30" x14ac:dyDescent="0.4">
      <c r="E30" s="44" t="s">
        <v>32</v>
      </c>
      <c r="F30" s="45" t="s">
        <v>40</v>
      </c>
    </row>
    <row r="31" spans="2:30" x14ac:dyDescent="0.4">
      <c r="E31" s="44" t="s">
        <v>34</v>
      </c>
      <c r="F31" s="48" t="s">
        <v>100</v>
      </c>
    </row>
    <row r="32" spans="2:30" x14ac:dyDescent="0.4">
      <c r="E32" s="44" t="s">
        <v>36</v>
      </c>
      <c r="F32" s="45" t="s">
        <v>42</v>
      </c>
    </row>
    <row r="33" spans="2:11" x14ac:dyDescent="0.4">
      <c r="E33" s="44" t="s">
        <v>98</v>
      </c>
      <c r="F33" s="48" t="s">
        <v>99</v>
      </c>
    </row>
    <row r="34" spans="2:11" x14ac:dyDescent="0.4">
      <c r="B34" t="s">
        <v>43</v>
      </c>
      <c r="F34" s="46"/>
    </row>
    <row r="35" spans="2:11" x14ac:dyDescent="0.4">
      <c r="E35" s="44" t="s">
        <v>44</v>
      </c>
      <c r="F35" s="45" t="s">
        <v>45</v>
      </c>
    </row>
    <row r="36" spans="2:11" x14ac:dyDescent="0.4">
      <c r="E36" s="44" t="s">
        <v>46</v>
      </c>
      <c r="F36" s="47" t="s">
        <v>47</v>
      </c>
    </row>
    <row r="37" spans="2:11" x14ac:dyDescent="0.4">
      <c r="E37" s="44" t="s">
        <v>48</v>
      </c>
      <c r="F37" s="45" t="s">
        <v>49</v>
      </c>
    </row>
    <row r="38" spans="2:11" x14ac:dyDescent="0.4">
      <c r="E38" s="44" t="s">
        <v>50</v>
      </c>
      <c r="F38" s="47" t="s">
        <v>47</v>
      </c>
    </row>
    <row r="39" spans="2:11" x14ac:dyDescent="0.4">
      <c r="E39" s="44" t="s">
        <v>51</v>
      </c>
      <c r="F39" s="47" t="s">
        <v>52</v>
      </c>
    </row>
    <row r="40" spans="2:11" x14ac:dyDescent="0.4">
      <c r="E40" s="44" t="s">
        <v>53</v>
      </c>
      <c r="F40" s="45" t="s">
        <v>54</v>
      </c>
    </row>
    <row r="41" spans="2:11" x14ac:dyDescent="0.4">
      <c r="E41" s="44" t="s">
        <v>55</v>
      </c>
      <c r="F41" s="47" t="s">
        <v>52</v>
      </c>
    </row>
    <row r="42" spans="2:11" x14ac:dyDescent="0.4">
      <c r="E42" s="44" t="s">
        <v>56</v>
      </c>
      <c r="F42" s="45" t="s">
        <v>57</v>
      </c>
      <c r="K42" t="s">
        <v>58</v>
      </c>
    </row>
    <row r="43" spans="2:11" x14ac:dyDescent="0.4">
      <c r="E43" s="44" t="s">
        <v>59</v>
      </c>
      <c r="F43" s="45" t="s">
        <v>60</v>
      </c>
    </row>
    <row r="44" spans="2:11" x14ac:dyDescent="0.4">
      <c r="E44" s="44" t="s">
        <v>61</v>
      </c>
      <c r="F44" s="45" t="s">
        <v>62</v>
      </c>
    </row>
    <row r="45" spans="2:11" x14ac:dyDescent="0.4">
      <c r="E45" s="44" t="s">
        <v>63</v>
      </c>
      <c r="F45" s="45" t="s">
        <v>64</v>
      </c>
    </row>
    <row r="46" spans="2:11" x14ac:dyDescent="0.4">
      <c r="E46" s="44" t="s">
        <v>65</v>
      </c>
      <c r="F46" s="45" t="s">
        <v>66</v>
      </c>
      <c r="K46" t="s">
        <v>67</v>
      </c>
    </row>
    <row r="47" spans="2:11" x14ac:dyDescent="0.4">
      <c r="E47" s="44" t="s">
        <v>68</v>
      </c>
      <c r="F47" s="45" t="s">
        <v>69</v>
      </c>
      <c r="K47" t="s">
        <v>67</v>
      </c>
    </row>
    <row r="48" spans="2:11" x14ac:dyDescent="0.4">
      <c r="E48" s="44" t="s">
        <v>70</v>
      </c>
      <c r="F48" s="45" t="s">
        <v>71</v>
      </c>
      <c r="K48" t="s">
        <v>67</v>
      </c>
    </row>
    <row r="49" spans="5:11" x14ac:dyDescent="0.4">
      <c r="E49" s="44" t="s">
        <v>72</v>
      </c>
      <c r="F49" s="45" t="s">
        <v>73</v>
      </c>
      <c r="K49" t="s">
        <v>67</v>
      </c>
    </row>
    <row r="50" spans="5:11" x14ac:dyDescent="0.4">
      <c r="E50" s="44" t="s">
        <v>74</v>
      </c>
      <c r="F50" s="45" t="s">
        <v>75</v>
      </c>
      <c r="K50" t="s">
        <v>76</v>
      </c>
    </row>
    <row r="51" spans="5:11" x14ac:dyDescent="0.4">
      <c r="E51" s="44" t="s">
        <v>77</v>
      </c>
      <c r="F51" s="45" t="s">
        <v>78</v>
      </c>
      <c r="K51" t="s">
        <v>76</v>
      </c>
    </row>
    <row r="52" spans="5:11" x14ac:dyDescent="0.4">
      <c r="E52" s="44" t="s">
        <v>79</v>
      </c>
      <c r="F52" s="45" t="s">
        <v>80</v>
      </c>
      <c r="K52" t="s">
        <v>76</v>
      </c>
    </row>
    <row r="53" spans="5:11" x14ac:dyDescent="0.4">
      <c r="E53" s="44" t="s">
        <v>81</v>
      </c>
      <c r="F53" s="45" t="s">
        <v>82</v>
      </c>
      <c r="K53" t="s">
        <v>76</v>
      </c>
    </row>
    <row r="54" spans="5:11" x14ac:dyDescent="0.4">
      <c r="E54" s="44" t="s">
        <v>83</v>
      </c>
      <c r="F54" s="45" t="s">
        <v>84</v>
      </c>
      <c r="K54" t="s">
        <v>76</v>
      </c>
    </row>
  </sheetData>
  <mergeCells count="13">
    <mergeCell ref="J16:K16"/>
    <mergeCell ref="E10:F10"/>
    <mergeCell ref="O10:P10"/>
    <mergeCell ref="U13:V15"/>
    <mergeCell ref="X13:Y15"/>
    <mergeCell ref="D14:E14"/>
    <mergeCell ref="P14:Q14"/>
    <mergeCell ref="J6:K6"/>
    <mergeCell ref="D8:E8"/>
    <mergeCell ref="G8:H8"/>
    <mergeCell ref="M8:N8"/>
    <mergeCell ref="P8:Q8"/>
    <mergeCell ref="U8:V8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4FAEF-E76B-439E-85BC-8213B947F968}">
  <dimension ref="A1:AD54"/>
  <sheetViews>
    <sheetView showGridLines="0" workbookViewId="0"/>
  </sheetViews>
  <sheetFormatPr defaultRowHeight="18.75" x14ac:dyDescent="0.4"/>
  <cols>
    <col min="2" max="2" width="12.5" customWidth="1"/>
    <col min="3" max="3" width="1.875" customWidth="1"/>
    <col min="4" max="5" width="5.5" customWidth="1"/>
    <col min="6" max="6" width="1.875" customWidth="1"/>
    <col min="7" max="8" width="2.25" customWidth="1"/>
    <col min="9" max="9" width="15" customWidth="1"/>
    <col min="10" max="11" width="2.5" customWidth="1"/>
    <col min="12" max="12" width="15" customWidth="1"/>
    <col min="13" max="14" width="2.25" customWidth="1"/>
    <col min="15" max="15" width="1.875" customWidth="1"/>
    <col min="16" max="17" width="5.5" customWidth="1"/>
    <col min="18" max="18" width="1.875" customWidth="1"/>
    <col min="20" max="20" width="1.875" customWidth="1"/>
    <col min="21" max="22" width="4.375" customWidth="1"/>
    <col min="23" max="23" width="1.875" customWidth="1"/>
    <col min="24" max="25" width="5.625" customWidth="1"/>
    <col min="27" max="27" width="5.625" customWidth="1"/>
  </cols>
  <sheetData>
    <row r="1" spans="1:30" x14ac:dyDescent="0.4">
      <c r="A1" t="s">
        <v>101</v>
      </c>
    </row>
    <row r="3" spans="1:30" ht="19.5" thickBot="1" x14ac:dyDescent="0.45">
      <c r="B3" s="1" t="s">
        <v>28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9.5" thickTop="1" x14ac:dyDescent="0.4">
      <c r="B4" s="2"/>
      <c r="C4" s="2"/>
      <c r="D4" s="3"/>
      <c r="E4" s="4"/>
      <c r="F4" s="2"/>
      <c r="G4" s="2"/>
      <c r="H4" s="2"/>
      <c r="I4" s="2"/>
      <c r="J4" s="3"/>
      <c r="K4" s="4"/>
      <c r="L4" s="2"/>
      <c r="M4" s="2"/>
      <c r="N4" s="2"/>
      <c r="O4" s="2"/>
      <c r="P4" s="3"/>
      <c r="Q4" s="4"/>
      <c r="R4" s="2"/>
      <c r="S4" s="2"/>
      <c r="T4" s="4"/>
      <c r="U4" s="3"/>
      <c r="V4" s="4"/>
      <c r="W4" s="2"/>
      <c r="X4" s="2"/>
      <c r="Y4" s="2"/>
      <c r="Z4" s="2"/>
      <c r="AA4" s="2"/>
      <c r="AB4" s="2"/>
      <c r="AC4" s="2"/>
    </row>
    <row r="5" spans="1:30" x14ac:dyDescent="0.4">
      <c r="B5" s="5"/>
      <c r="C5" s="5"/>
      <c r="D5" s="6" t="str">
        <f>F24 &amp; "/" &amp; F36</f>
        <v>172.28.0.101/16</v>
      </c>
      <c r="E5" s="7"/>
      <c r="F5" s="5"/>
      <c r="G5" s="5"/>
      <c r="I5" s="5"/>
      <c r="J5" s="10"/>
      <c r="K5" s="11"/>
      <c r="L5" s="5"/>
      <c r="N5" s="5"/>
      <c r="O5" s="5"/>
      <c r="P5" s="8"/>
      <c r="Q5" s="7" t="str">
        <f>F30 &amp; "/" &amp; F36</f>
        <v>172.28.0.102/16</v>
      </c>
      <c r="R5" s="5"/>
      <c r="S5" s="5"/>
      <c r="T5" s="7"/>
      <c r="U5" s="6"/>
      <c r="V5" s="7" t="str">
        <f>F43</f>
        <v>172.28.0.1</v>
      </c>
      <c r="W5" s="5"/>
      <c r="X5" s="5"/>
      <c r="Y5" s="6" t="s">
        <v>2</v>
      </c>
      <c r="Z5" s="7" t="str">
        <f>F45</f>
        <v>10.0.100.101</v>
      </c>
      <c r="AA5" s="5"/>
      <c r="AB5" s="6" t="s">
        <v>3</v>
      </c>
      <c r="AC5" s="7" t="str">
        <f>IF(F50="","",F50)</f>
        <v/>
      </c>
    </row>
    <row r="6" spans="1:30" x14ac:dyDescent="0.4">
      <c r="B6" s="5"/>
      <c r="C6" s="5"/>
      <c r="D6" s="6"/>
      <c r="E6" s="7"/>
      <c r="F6" s="5"/>
      <c r="G6" s="5"/>
      <c r="H6" s="5"/>
      <c r="I6" s="5"/>
      <c r="J6" s="12" t="s">
        <v>4</v>
      </c>
      <c r="K6" s="13"/>
      <c r="L6" s="5"/>
      <c r="M6" s="5"/>
      <c r="N6" s="51"/>
      <c r="O6" s="5"/>
      <c r="P6" s="6"/>
      <c r="Q6" s="7"/>
      <c r="R6" s="5"/>
      <c r="S6" s="5"/>
      <c r="T6" s="7"/>
      <c r="U6" s="8"/>
      <c r="V6" s="7"/>
      <c r="W6" s="5"/>
      <c r="X6" s="5"/>
      <c r="Y6" s="6" t="s">
        <v>5</v>
      </c>
      <c r="Z6" s="7" t="str">
        <f>F46</f>
        <v>10.0.100.102</v>
      </c>
      <c r="AA6" s="5"/>
      <c r="AB6" s="6" t="s">
        <v>6</v>
      </c>
      <c r="AC6" s="7" t="str">
        <f>IF(F51="","",F51)</f>
        <v/>
      </c>
    </row>
    <row r="7" spans="1:30" x14ac:dyDescent="0.4">
      <c r="D7" s="8"/>
      <c r="E7" s="7"/>
      <c r="G7" s="52"/>
      <c r="H7" s="52"/>
      <c r="K7" s="15" t="str">
        <f>F37 &amp; "/" &amp; F38</f>
        <v>172.28.0.100/16</v>
      </c>
      <c r="M7" s="52"/>
      <c r="N7" s="52"/>
      <c r="P7" s="8"/>
      <c r="Q7" s="7"/>
      <c r="T7" s="7"/>
      <c r="U7" s="33" t="s">
        <v>20</v>
      </c>
      <c r="V7" s="34"/>
      <c r="Y7" s="6" t="s">
        <v>7</v>
      </c>
      <c r="Z7" s="7" t="str">
        <f>F47</f>
        <v>10.0.100.103</v>
      </c>
      <c r="AB7" s="6" t="s">
        <v>8</v>
      </c>
      <c r="AC7" s="7" t="str">
        <f>IF(F52="","",F52)</f>
        <v/>
      </c>
    </row>
    <row r="8" spans="1:30" x14ac:dyDescent="0.4">
      <c r="C8" s="16"/>
      <c r="D8" s="18" t="s">
        <v>9</v>
      </c>
      <c r="E8" s="18"/>
      <c r="F8" s="17"/>
      <c r="G8" s="12" t="s">
        <v>10</v>
      </c>
      <c r="H8" s="13"/>
      <c r="J8" t="str">
        <f>F35</f>
        <v>ol-10</v>
      </c>
      <c r="M8" s="12" t="s">
        <v>10</v>
      </c>
      <c r="N8" s="13"/>
      <c r="O8" s="16"/>
      <c r="P8" s="18" t="s">
        <v>9</v>
      </c>
      <c r="Q8" s="18"/>
      <c r="R8" s="17"/>
      <c r="T8" s="7"/>
      <c r="U8" s="35"/>
      <c r="V8" s="36"/>
      <c r="Y8" s="6" t="s">
        <v>12</v>
      </c>
      <c r="Z8" s="7" t="str">
        <f>F48</f>
        <v>10.0.101.101</v>
      </c>
      <c r="AB8" s="6" t="s">
        <v>13</v>
      </c>
      <c r="AC8" s="7" t="str">
        <f>IF(F53="","",F53)</f>
        <v/>
      </c>
    </row>
    <row r="9" spans="1:30" x14ac:dyDescent="0.4">
      <c r="C9" s="21"/>
      <c r="D9" s="22" t="s">
        <v>14</v>
      </c>
      <c r="E9" s="22" t="s">
        <v>15</v>
      </c>
      <c r="F9" s="23"/>
      <c r="G9" s="51" t="str">
        <f>F25 &amp; "/" &amp; F39</f>
        <v>169.254.1.201/24</v>
      </c>
      <c r="N9" s="54" t="str">
        <f>F31 &amp; "/" &amp; F39</f>
        <v>169.254.1.202/24</v>
      </c>
      <c r="O9" s="21"/>
      <c r="P9" s="22" t="s">
        <v>14</v>
      </c>
      <c r="Q9" s="22" t="s">
        <v>15</v>
      </c>
      <c r="R9" s="23"/>
      <c r="T9" s="7"/>
      <c r="U9" s="40"/>
      <c r="V9" s="41"/>
      <c r="Y9" s="6" t="s">
        <v>16</v>
      </c>
      <c r="Z9" s="7" t="str">
        <f>F49</f>
        <v>10.0.101.102</v>
      </c>
      <c r="AB9" s="6" t="s">
        <v>17</v>
      </c>
      <c r="AC9" s="7" t="str">
        <f>IF(F54="","",F54)</f>
        <v/>
      </c>
    </row>
    <row r="10" spans="1:30" ht="19.5" thickBot="1" x14ac:dyDescent="0.45">
      <c r="C10" s="21"/>
      <c r="D10" s="5"/>
      <c r="E10" s="5"/>
      <c r="F10" s="23"/>
      <c r="O10" s="21"/>
      <c r="P10" s="5"/>
      <c r="Q10" s="5"/>
      <c r="R10" s="23"/>
      <c r="T10" s="7"/>
      <c r="U10" s="26"/>
      <c r="V10" s="27"/>
      <c r="W10" s="1"/>
      <c r="X10" s="1"/>
      <c r="Y10" s="28"/>
      <c r="Z10" s="29"/>
      <c r="AA10" s="1"/>
      <c r="AB10" s="28"/>
      <c r="AC10" s="29"/>
      <c r="AD10" s="1"/>
    </row>
    <row r="11" spans="1:30" ht="20.25" customHeight="1" thickTop="1" x14ac:dyDescent="0.4">
      <c r="C11" s="21"/>
      <c r="D11" s="5" t="str">
        <f>F23</f>
        <v>ol-101</v>
      </c>
      <c r="E11" s="5"/>
      <c r="F11" s="23"/>
      <c r="O11" s="21"/>
      <c r="P11" s="5" t="str">
        <f>F29</f>
        <v>ol-102</v>
      </c>
      <c r="Q11" s="5"/>
      <c r="R11" s="23"/>
      <c r="T11" s="7"/>
      <c r="U11" s="2"/>
      <c r="V11" s="2"/>
      <c r="W11" s="2"/>
      <c r="X11" s="2"/>
      <c r="Y11" s="2"/>
      <c r="Z11" s="2"/>
      <c r="AA11" s="3"/>
      <c r="AB11" s="4"/>
      <c r="AC11" s="2"/>
      <c r="AD11" s="2"/>
    </row>
    <row r="12" spans="1:30" ht="19.5" customHeight="1" x14ac:dyDescent="0.4">
      <c r="C12" s="21"/>
      <c r="D12" s="5"/>
      <c r="E12" s="12" t="s">
        <v>19</v>
      </c>
      <c r="F12" s="13"/>
      <c r="G12" s="51" t="str">
        <f>F27 &amp; "/" &amp; F39</f>
        <v>169.254.1.101/24</v>
      </c>
      <c r="N12" s="54" t="str">
        <f>F33 &amp; "/" &amp; F39</f>
        <v>169.254.1.101/24</v>
      </c>
      <c r="O12" s="12" t="s">
        <v>19</v>
      </c>
      <c r="P12" s="13"/>
      <c r="Q12" s="5"/>
      <c r="R12" s="23"/>
      <c r="T12" s="7"/>
      <c r="U12" s="5"/>
      <c r="V12" s="5"/>
      <c r="W12" s="5"/>
      <c r="X12" s="5"/>
      <c r="Y12" s="5"/>
      <c r="Z12" s="5"/>
      <c r="AA12" s="8"/>
      <c r="AB12" s="7"/>
      <c r="AC12" s="5"/>
      <c r="AD12" s="5"/>
    </row>
    <row r="13" spans="1:30" x14ac:dyDescent="0.4">
      <c r="C13" s="21"/>
      <c r="D13" s="56"/>
      <c r="E13" s="56"/>
      <c r="F13" s="23"/>
      <c r="O13" s="21"/>
      <c r="P13" s="56"/>
      <c r="Q13" s="56"/>
      <c r="R13" s="23"/>
      <c r="T13" s="7"/>
      <c r="X13" s="33" t="s">
        <v>21</v>
      </c>
      <c r="Y13" s="34"/>
      <c r="AA13" s="8"/>
      <c r="AB13" s="7" t="s">
        <v>22</v>
      </c>
    </row>
    <row r="14" spans="1:30" x14ac:dyDescent="0.4">
      <c r="C14" s="24"/>
      <c r="D14" s="18" t="s">
        <v>102</v>
      </c>
      <c r="E14" s="18"/>
      <c r="F14" s="25"/>
      <c r="O14" s="24"/>
      <c r="P14" s="18" t="s">
        <v>102</v>
      </c>
      <c r="Q14" s="18"/>
      <c r="R14" s="25"/>
      <c r="T14" s="7"/>
      <c r="X14" s="35"/>
      <c r="Y14" s="36"/>
      <c r="AA14" s="8"/>
      <c r="AB14" s="7" t="s">
        <v>24</v>
      </c>
    </row>
    <row r="15" spans="1:30" x14ac:dyDescent="0.4">
      <c r="D15" s="37"/>
      <c r="E15" s="38"/>
      <c r="K15" s="39" t="str">
        <f>F40 &amp; "/" &amp; F41</f>
        <v>169.254.0.100/24</v>
      </c>
      <c r="P15" s="37"/>
      <c r="Q15" s="38"/>
      <c r="T15" s="7"/>
      <c r="X15" s="40"/>
      <c r="Y15" s="41"/>
      <c r="AA15" s="8"/>
      <c r="AB15" s="42" t="s">
        <v>25</v>
      </c>
    </row>
    <row r="16" spans="1:30" x14ac:dyDescent="0.4">
      <c r="D16" s="8"/>
      <c r="E16" s="7"/>
      <c r="J16" s="12" t="s">
        <v>26</v>
      </c>
      <c r="K16" s="13"/>
      <c r="P16" s="8"/>
      <c r="Q16" s="7"/>
      <c r="T16" s="7"/>
      <c r="X16" s="37"/>
      <c r="Y16" s="38"/>
      <c r="AA16" s="8"/>
      <c r="AB16" s="7" t="s">
        <v>27</v>
      </c>
    </row>
    <row r="17" spans="2:30" x14ac:dyDescent="0.4">
      <c r="D17" s="6" t="str">
        <f>F26 &amp; "/" &amp; F39</f>
        <v>169.254.0.101/24</v>
      </c>
      <c r="E17" s="7"/>
      <c r="J17" s="37"/>
      <c r="K17" s="38"/>
      <c r="P17" s="8"/>
      <c r="Q17" s="7" t="str">
        <f>F32 &amp; "/" &amp; F39</f>
        <v>169.254.0.102/24</v>
      </c>
      <c r="T17" s="7"/>
      <c r="X17" s="8"/>
      <c r="Y17" s="7" t="str">
        <f>F44</f>
        <v>172.28.0.250</v>
      </c>
      <c r="AA17" s="8"/>
      <c r="AB17" s="7"/>
    </row>
    <row r="18" spans="2:30" ht="19.5" thickBot="1" x14ac:dyDescent="0.45">
      <c r="B18" s="1"/>
      <c r="C18" s="1"/>
      <c r="D18" s="43"/>
      <c r="E18" s="29"/>
      <c r="F18" s="1"/>
      <c r="G18" s="1"/>
      <c r="H18" s="1"/>
      <c r="I18" s="1"/>
      <c r="J18" s="43"/>
      <c r="K18" s="29"/>
      <c r="L18" s="1"/>
      <c r="M18" s="1"/>
      <c r="N18" s="1"/>
      <c r="O18" s="1"/>
      <c r="P18" s="43"/>
      <c r="Q18" s="29"/>
      <c r="R18" s="1"/>
      <c r="T18" s="29"/>
      <c r="U18" s="1"/>
      <c r="V18" s="1"/>
      <c r="W18" s="1"/>
      <c r="X18" s="43"/>
      <c r="Y18" s="7"/>
      <c r="Z18" s="5"/>
      <c r="AA18" s="5"/>
      <c r="AB18" s="5"/>
      <c r="AC18" s="5"/>
      <c r="AD18" s="5"/>
    </row>
    <row r="19" spans="2:30" ht="19.5" thickTop="1" x14ac:dyDescent="0.4">
      <c r="B19" s="2" t="s">
        <v>86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U19" s="2"/>
      <c r="V19" s="2"/>
      <c r="W19" s="2"/>
      <c r="X19" s="2"/>
      <c r="Y19" s="5"/>
      <c r="Z19" s="5"/>
      <c r="AA19" s="5"/>
      <c r="AB19" s="5"/>
      <c r="AC19" s="5"/>
      <c r="AD19" s="5"/>
    </row>
    <row r="22" spans="2:30" x14ac:dyDescent="0.4">
      <c r="B22" t="s">
        <v>29</v>
      </c>
    </row>
    <row r="23" spans="2:30" x14ac:dyDescent="0.4">
      <c r="E23" s="44" t="s">
        <v>30</v>
      </c>
      <c r="F23" s="45" t="s">
        <v>31</v>
      </c>
    </row>
    <row r="24" spans="2:30" x14ac:dyDescent="0.4">
      <c r="E24" s="44" t="s">
        <v>36</v>
      </c>
      <c r="F24" s="45" t="s">
        <v>33</v>
      </c>
    </row>
    <row r="25" spans="2:30" x14ac:dyDescent="0.4">
      <c r="E25" s="44" t="s">
        <v>34</v>
      </c>
      <c r="F25" s="48" t="s">
        <v>97</v>
      </c>
    </row>
    <row r="26" spans="2:30" x14ac:dyDescent="0.4">
      <c r="E26" s="44" t="s">
        <v>87</v>
      </c>
      <c r="F26" s="48" t="s">
        <v>88</v>
      </c>
    </row>
    <row r="27" spans="2:30" x14ac:dyDescent="0.4">
      <c r="E27" s="44" t="s">
        <v>98</v>
      </c>
      <c r="F27" s="48" t="s">
        <v>99</v>
      </c>
    </row>
    <row r="28" spans="2:30" x14ac:dyDescent="0.4">
      <c r="B28" t="s">
        <v>38</v>
      </c>
      <c r="F28" s="46"/>
    </row>
    <row r="29" spans="2:30" x14ac:dyDescent="0.4">
      <c r="E29" s="44" t="s">
        <v>30</v>
      </c>
      <c r="F29" s="45" t="s">
        <v>39</v>
      </c>
    </row>
    <row r="30" spans="2:30" x14ac:dyDescent="0.4">
      <c r="E30" s="44" t="s">
        <v>36</v>
      </c>
      <c r="F30" s="45" t="s">
        <v>40</v>
      </c>
    </row>
    <row r="31" spans="2:30" x14ac:dyDescent="0.4">
      <c r="E31" s="44" t="s">
        <v>34</v>
      </c>
      <c r="F31" s="48" t="s">
        <v>100</v>
      </c>
    </row>
    <row r="32" spans="2:30" x14ac:dyDescent="0.4">
      <c r="E32" s="44" t="s">
        <v>87</v>
      </c>
      <c r="F32" s="48" t="s">
        <v>89</v>
      </c>
    </row>
    <row r="33" spans="2:11" x14ac:dyDescent="0.4">
      <c r="E33" s="44" t="s">
        <v>98</v>
      </c>
      <c r="F33" s="48" t="s">
        <v>99</v>
      </c>
    </row>
    <row r="34" spans="2:11" x14ac:dyDescent="0.4">
      <c r="B34" t="s">
        <v>43</v>
      </c>
      <c r="F34" s="46"/>
    </row>
    <row r="35" spans="2:11" x14ac:dyDescent="0.4">
      <c r="E35" s="44" t="s">
        <v>44</v>
      </c>
      <c r="F35" s="45" t="s">
        <v>45</v>
      </c>
    </row>
    <row r="36" spans="2:11" x14ac:dyDescent="0.4">
      <c r="E36" s="44" t="s">
        <v>51</v>
      </c>
      <c r="F36" s="47" t="s">
        <v>47</v>
      </c>
    </row>
    <row r="37" spans="2:11" x14ac:dyDescent="0.4">
      <c r="E37" s="44" t="s">
        <v>48</v>
      </c>
      <c r="F37" s="45" t="s">
        <v>49</v>
      </c>
    </row>
    <row r="38" spans="2:11" x14ac:dyDescent="0.4">
      <c r="E38" s="44" t="s">
        <v>50</v>
      </c>
      <c r="F38" s="47" t="s">
        <v>47</v>
      </c>
    </row>
    <row r="39" spans="2:11" x14ac:dyDescent="0.4">
      <c r="E39" s="44" t="s">
        <v>90</v>
      </c>
      <c r="F39" s="49" t="s">
        <v>52</v>
      </c>
    </row>
    <row r="40" spans="2:11" x14ac:dyDescent="0.4">
      <c r="E40" s="44" t="s">
        <v>53</v>
      </c>
      <c r="F40" s="48" t="s">
        <v>91</v>
      </c>
    </row>
    <row r="41" spans="2:11" x14ac:dyDescent="0.4">
      <c r="E41" s="44" t="s">
        <v>55</v>
      </c>
      <c r="F41" s="49" t="s">
        <v>52</v>
      </c>
    </row>
    <row r="42" spans="2:11" x14ac:dyDescent="0.4">
      <c r="E42" s="50" t="s">
        <v>56</v>
      </c>
      <c r="F42" s="45"/>
    </row>
    <row r="43" spans="2:11" x14ac:dyDescent="0.4">
      <c r="E43" s="44" t="s">
        <v>59</v>
      </c>
      <c r="F43" s="45" t="s">
        <v>57</v>
      </c>
    </row>
    <row r="44" spans="2:11" x14ac:dyDescent="0.4">
      <c r="E44" s="44" t="s">
        <v>61</v>
      </c>
      <c r="F44" s="45" t="s">
        <v>92</v>
      </c>
    </row>
    <row r="45" spans="2:11" x14ac:dyDescent="0.4">
      <c r="E45" s="44" t="s">
        <v>63</v>
      </c>
      <c r="F45" s="45" t="s">
        <v>64</v>
      </c>
    </row>
    <row r="46" spans="2:11" x14ac:dyDescent="0.4">
      <c r="E46" s="44" t="s">
        <v>65</v>
      </c>
      <c r="F46" s="45" t="s">
        <v>66</v>
      </c>
      <c r="K46" t="s">
        <v>67</v>
      </c>
    </row>
    <row r="47" spans="2:11" x14ac:dyDescent="0.4">
      <c r="E47" s="44" t="s">
        <v>68</v>
      </c>
      <c r="F47" s="45" t="s">
        <v>69</v>
      </c>
      <c r="K47" t="s">
        <v>67</v>
      </c>
    </row>
    <row r="48" spans="2:11" x14ac:dyDescent="0.4">
      <c r="E48" s="44" t="s">
        <v>70</v>
      </c>
      <c r="F48" s="45" t="s">
        <v>71</v>
      </c>
      <c r="K48" t="s">
        <v>67</v>
      </c>
    </row>
    <row r="49" spans="5:11" x14ac:dyDescent="0.4">
      <c r="E49" s="44" t="s">
        <v>72</v>
      </c>
      <c r="F49" s="45" t="s">
        <v>73</v>
      </c>
      <c r="K49" t="s">
        <v>67</v>
      </c>
    </row>
    <row r="50" spans="5:11" x14ac:dyDescent="0.4">
      <c r="E50" s="44"/>
      <c r="F50" s="45"/>
    </row>
    <row r="51" spans="5:11" x14ac:dyDescent="0.4">
      <c r="E51" s="44"/>
      <c r="F51" s="45"/>
    </row>
    <row r="52" spans="5:11" x14ac:dyDescent="0.4">
      <c r="E52" s="44"/>
      <c r="F52" s="45"/>
    </row>
    <row r="53" spans="5:11" x14ac:dyDescent="0.4">
      <c r="E53" s="44"/>
      <c r="F53" s="45"/>
    </row>
    <row r="54" spans="5:11" x14ac:dyDescent="0.4">
      <c r="E54" s="44"/>
      <c r="F54" s="45"/>
    </row>
  </sheetData>
  <mergeCells count="12">
    <mergeCell ref="E12:F12"/>
    <mergeCell ref="O12:P12"/>
    <mergeCell ref="X13:Y15"/>
    <mergeCell ref="D14:E14"/>
    <mergeCell ref="P14:Q14"/>
    <mergeCell ref="J16:K16"/>
    <mergeCell ref="J6:K6"/>
    <mergeCell ref="U7:V9"/>
    <mergeCell ref="D8:E8"/>
    <mergeCell ref="G8:H8"/>
    <mergeCell ref="M8:N8"/>
    <mergeCell ref="P8:Q8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64B0E-5927-4282-BFB7-9BA36A7E9DA0}">
  <dimension ref="A1:AD54"/>
  <sheetViews>
    <sheetView showGridLines="0" workbookViewId="0"/>
  </sheetViews>
  <sheetFormatPr defaultRowHeight="18.75" x14ac:dyDescent="0.4"/>
  <cols>
    <col min="2" max="2" width="12.5" customWidth="1"/>
    <col min="3" max="3" width="1.875" customWidth="1"/>
    <col min="4" max="5" width="5.5" customWidth="1"/>
    <col min="6" max="6" width="1.875" customWidth="1"/>
    <col min="7" max="8" width="2.25" customWidth="1"/>
    <col min="9" max="9" width="15" customWidth="1"/>
    <col min="10" max="11" width="2.5" customWidth="1"/>
    <col min="12" max="12" width="15" customWidth="1"/>
    <col min="13" max="14" width="2.25" customWidth="1"/>
    <col min="15" max="15" width="1.875" customWidth="1"/>
    <col min="16" max="17" width="5.5" customWidth="1"/>
    <col min="18" max="18" width="1.875" customWidth="1"/>
    <col min="20" max="20" width="1.875" customWidth="1"/>
    <col min="21" max="22" width="4.375" customWidth="1"/>
    <col min="23" max="23" width="1.875" customWidth="1"/>
    <col min="24" max="25" width="5.625" customWidth="1"/>
    <col min="27" max="27" width="5.625" customWidth="1"/>
  </cols>
  <sheetData>
    <row r="1" spans="1:30" x14ac:dyDescent="0.4">
      <c r="A1" t="s">
        <v>103</v>
      </c>
    </row>
    <row r="3" spans="1:30" ht="19.5" thickBot="1" x14ac:dyDescent="0.45">
      <c r="B3" s="1" t="s">
        <v>28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9.5" thickTop="1" x14ac:dyDescent="0.4">
      <c r="B4" s="2"/>
      <c r="C4" s="2"/>
      <c r="D4" s="3"/>
      <c r="E4" s="4"/>
      <c r="F4" s="2"/>
      <c r="G4" s="2"/>
      <c r="H4" s="2"/>
      <c r="I4" s="2"/>
      <c r="J4" s="3"/>
      <c r="K4" s="4"/>
      <c r="L4" s="2"/>
      <c r="M4" s="2"/>
      <c r="N4" s="2"/>
      <c r="O4" s="2"/>
      <c r="P4" s="3"/>
      <c r="Q4" s="4"/>
      <c r="R4" s="2"/>
      <c r="S4" s="3"/>
      <c r="T4" s="4"/>
      <c r="U4" s="3"/>
      <c r="V4" s="4"/>
      <c r="W4" s="2"/>
      <c r="X4" s="2"/>
      <c r="Y4" s="2"/>
      <c r="Z4" s="2"/>
      <c r="AA4" s="2"/>
      <c r="AB4" s="2"/>
      <c r="AC4" s="2"/>
    </row>
    <row r="5" spans="1:30" x14ac:dyDescent="0.4">
      <c r="B5" s="5"/>
      <c r="C5" s="5"/>
      <c r="D5" s="6" t="str">
        <f>F24 &amp; "/" &amp; F36</f>
        <v>172.28.0.101/16</v>
      </c>
      <c r="E5" s="7"/>
      <c r="F5" s="5"/>
      <c r="G5" s="5"/>
      <c r="I5" s="5"/>
      <c r="J5" s="10"/>
      <c r="K5" s="11"/>
      <c r="L5" s="5"/>
      <c r="N5" s="5"/>
      <c r="O5" s="5"/>
      <c r="P5" s="8"/>
      <c r="Q5" s="7" t="str">
        <f>F30 &amp; "/" &amp; F36</f>
        <v>172.28.0.102/16</v>
      </c>
      <c r="R5" s="5"/>
      <c r="S5" s="8"/>
      <c r="T5" s="7"/>
      <c r="U5" s="6"/>
      <c r="V5" s="7" t="str">
        <f>F42</f>
        <v>172.28.0.2</v>
      </c>
      <c r="W5" s="5"/>
      <c r="X5" s="5"/>
      <c r="Y5" s="6" t="s">
        <v>2</v>
      </c>
      <c r="Z5" s="7" t="str">
        <f>F45</f>
        <v>10.0.100.101</v>
      </c>
      <c r="AA5" s="5"/>
      <c r="AB5" s="6" t="s">
        <v>3</v>
      </c>
      <c r="AC5" s="7" t="str">
        <f>IF(F50="","",F50)</f>
        <v>10.0.102.0/24</v>
      </c>
    </row>
    <row r="6" spans="1:30" x14ac:dyDescent="0.4">
      <c r="B6" s="5"/>
      <c r="C6" s="5"/>
      <c r="D6" s="6"/>
      <c r="E6" s="7"/>
      <c r="F6" s="5"/>
      <c r="G6" s="5"/>
      <c r="H6" s="5"/>
      <c r="I6" s="5"/>
      <c r="J6" s="12" t="s">
        <v>4</v>
      </c>
      <c r="K6" s="13"/>
      <c r="L6" s="5"/>
      <c r="M6" s="5"/>
      <c r="N6" s="51"/>
      <c r="O6" s="5"/>
      <c r="P6" s="6"/>
      <c r="Q6" s="7"/>
      <c r="R6" s="5"/>
      <c r="S6" s="8"/>
      <c r="T6" s="7"/>
      <c r="U6" s="8"/>
      <c r="V6" s="7"/>
      <c r="W6" s="5"/>
      <c r="X6" s="5"/>
      <c r="Y6" s="6" t="s">
        <v>5</v>
      </c>
      <c r="Z6" s="7" t="str">
        <f>F46</f>
        <v>10.0.100.102</v>
      </c>
      <c r="AA6" s="5"/>
      <c r="AB6" s="6" t="s">
        <v>6</v>
      </c>
      <c r="AC6" s="7" t="str">
        <f>IF(F51="","",F51)</f>
        <v>10.0.103.101</v>
      </c>
    </row>
    <row r="7" spans="1:30" ht="18.75" customHeight="1" x14ac:dyDescent="0.4">
      <c r="D7" s="8"/>
      <c r="E7" s="7"/>
      <c r="G7" s="52"/>
      <c r="H7" s="52"/>
      <c r="K7" s="15" t="str">
        <f>F37 &amp; "/" &amp; F38</f>
        <v>172.28.0.100/16</v>
      </c>
      <c r="M7" s="52"/>
      <c r="N7" s="52"/>
      <c r="P7" s="8"/>
      <c r="Q7" s="7"/>
      <c r="S7" s="8"/>
      <c r="T7" s="7"/>
      <c r="U7" s="16"/>
      <c r="V7" s="17"/>
      <c r="Y7" s="6" t="s">
        <v>7</v>
      </c>
      <c r="Z7" s="7" t="str">
        <f>F47</f>
        <v>10.0.100.103</v>
      </c>
      <c r="AB7" s="6" t="s">
        <v>8</v>
      </c>
      <c r="AC7" s="7" t="str">
        <f>IF(F52="","",F52)</f>
        <v>10.0.104.101</v>
      </c>
    </row>
    <row r="8" spans="1:30" x14ac:dyDescent="0.4">
      <c r="C8" s="16"/>
      <c r="D8" s="18" t="s">
        <v>9</v>
      </c>
      <c r="E8" s="18"/>
      <c r="F8" s="17"/>
      <c r="G8" s="12" t="s">
        <v>10</v>
      </c>
      <c r="H8" s="13"/>
      <c r="J8" t="str">
        <f>F35</f>
        <v>ol-10</v>
      </c>
      <c r="M8" s="12" t="s">
        <v>10</v>
      </c>
      <c r="N8" s="13"/>
      <c r="O8" s="16"/>
      <c r="P8" s="18" t="s">
        <v>9</v>
      </c>
      <c r="Q8" s="18"/>
      <c r="R8" s="17"/>
      <c r="S8" s="8"/>
      <c r="T8" s="7"/>
      <c r="U8" s="19" t="s">
        <v>11</v>
      </c>
      <c r="V8" s="20"/>
      <c r="Y8" s="6" t="s">
        <v>12</v>
      </c>
      <c r="Z8" s="7" t="str">
        <f>F48</f>
        <v>10.0.101.101</v>
      </c>
      <c r="AB8" s="6" t="s">
        <v>13</v>
      </c>
      <c r="AC8" s="7" t="str">
        <f>IF(F53="","",F53)</f>
        <v>10.0.105.101</v>
      </c>
    </row>
    <row r="9" spans="1:30" x14ac:dyDescent="0.4">
      <c r="C9" s="21"/>
      <c r="D9" s="22" t="s">
        <v>14</v>
      </c>
      <c r="E9" s="22" t="s">
        <v>15</v>
      </c>
      <c r="F9" s="23"/>
      <c r="G9" s="51" t="str">
        <f>F25 &amp; "/" &amp; F39</f>
        <v>169.254.1.201/24</v>
      </c>
      <c r="N9" s="54" t="str">
        <f>F31 &amp; "/" &amp; F39</f>
        <v>169.254.1.202/24</v>
      </c>
      <c r="O9" s="21"/>
      <c r="P9" s="22" t="s">
        <v>14</v>
      </c>
      <c r="Q9" s="22" t="s">
        <v>15</v>
      </c>
      <c r="R9" s="23"/>
      <c r="S9" s="8"/>
      <c r="T9" s="7"/>
      <c r="U9" s="24"/>
      <c r="V9" s="25"/>
      <c r="Y9" s="6" t="s">
        <v>16</v>
      </c>
      <c r="Z9" s="7" t="str">
        <f>F49</f>
        <v>10.0.101.102</v>
      </c>
      <c r="AB9" s="6" t="s">
        <v>17</v>
      </c>
      <c r="AC9" s="7" t="str">
        <f>IF(F54="","",F54)</f>
        <v>10.0.106.101</v>
      </c>
    </row>
    <row r="10" spans="1:30" ht="19.5" thickBot="1" x14ac:dyDescent="0.45">
      <c r="C10" s="21"/>
      <c r="D10" s="5"/>
      <c r="E10" s="5"/>
      <c r="F10" s="23"/>
      <c r="O10" s="21"/>
      <c r="P10" s="5"/>
      <c r="Q10" s="5"/>
      <c r="R10" s="23"/>
      <c r="S10" s="8"/>
      <c r="T10" s="7"/>
      <c r="U10" s="26"/>
      <c r="V10" s="27"/>
      <c r="W10" s="1"/>
      <c r="X10" s="1"/>
      <c r="Y10" s="28"/>
      <c r="Z10" s="29"/>
      <c r="AA10" s="1"/>
      <c r="AB10" s="28"/>
      <c r="AC10" s="29"/>
      <c r="AD10" s="1"/>
    </row>
    <row r="11" spans="1:30" ht="20.25" customHeight="1" thickTop="1" thickBot="1" x14ac:dyDescent="0.45">
      <c r="C11" s="21"/>
      <c r="D11" s="5" t="str">
        <f>F23</f>
        <v>ol-101</v>
      </c>
      <c r="E11" s="5"/>
      <c r="F11" s="23"/>
      <c r="O11" s="21"/>
      <c r="P11" s="5" t="str">
        <f>F29</f>
        <v>ol-102</v>
      </c>
      <c r="Q11" s="5"/>
      <c r="R11" s="23"/>
      <c r="S11" s="8"/>
      <c r="T11" s="7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9.5" customHeight="1" thickTop="1" x14ac:dyDescent="0.4">
      <c r="C12" s="21"/>
      <c r="D12" s="5"/>
      <c r="E12" s="12" t="s">
        <v>19</v>
      </c>
      <c r="F12" s="13"/>
      <c r="G12" s="51" t="str">
        <f>F27 &amp; "/" &amp; F39</f>
        <v>169.254.1.101/24</v>
      </c>
      <c r="N12" s="54" t="str">
        <f>F33 &amp; "/" &amp; F39</f>
        <v>169.254.1.101/24</v>
      </c>
      <c r="O12" s="12" t="s">
        <v>19</v>
      </c>
      <c r="P12" s="13"/>
      <c r="Q12" s="5"/>
      <c r="R12" s="23"/>
      <c r="S12" s="8"/>
      <c r="T12" s="7"/>
      <c r="U12" s="31"/>
      <c r="V12" s="32"/>
      <c r="W12" s="2"/>
      <c r="X12" s="2"/>
      <c r="Y12" s="2"/>
      <c r="Z12" s="2"/>
      <c r="AA12" s="3"/>
      <c r="AB12" s="4"/>
      <c r="AC12" s="2"/>
      <c r="AD12" s="2"/>
    </row>
    <row r="13" spans="1:30" ht="18.75" customHeight="1" x14ac:dyDescent="0.4">
      <c r="C13" s="21"/>
      <c r="D13" s="56"/>
      <c r="E13" s="56"/>
      <c r="F13" s="23"/>
      <c r="O13" s="21"/>
      <c r="P13" s="56"/>
      <c r="Q13" s="56"/>
      <c r="R13" s="23"/>
      <c r="S13" s="8"/>
      <c r="T13" s="7"/>
      <c r="U13" s="33" t="s">
        <v>20</v>
      </c>
      <c r="V13" s="34"/>
      <c r="X13" s="33" t="s">
        <v>21</v>
      </c>
      <c r="Y13" s="34"/>
      <c r="AA13" s="8"/>
      <c r="AB13" s="7" t="s">
        <v>22</v>
      </c>
    </row>
    <row r="14" spans="1:30" x14ac:dyDescent="0.4">
      <c r="C14" s="24"/>
      <c r="D14" s="18" t="s">
        <v>102</v>
      </c>
      <c r="E14" s="18"/>
      <c r="F14" s="25"/>
      <c r="O14" s="24"/>
      <c r="P14" s="18" t="s">
        <v>102</v>
      </c>
      <c r="Q14" s="18"/>
      <c r="R14" s="25"/>
      <c r="S14" s="8"/>
      <c r="T14" s="7"/>
      <c r="U14" s="35"/>
      <c r="V14" s="36"/>
      <c r="X14" s="35"/>
      <c r="Y14" s="36"/>
      <c r="AA14" s="8"/>
      <c r="AB14" s="7" t="s">
        <v>24</v>
      </c>
    </row>
    <row r="15" spans="1:30" x14ac:dyDescent="0.4">
      <c r="D15" s="37"/>
      <c r="E15" s="38"/>
      <c r="K15" s="39" t="str">
        <f>F40 &amp; "/" &amp; F41</f>
        <v>169.254.0.100/24</v>
      </c>
      <c r="P15" s="37"/>
      <c r="Q15" s="38"/>
      <c r="S15" s="8"/>
      <c r="T15" s="7"/>
      <c r="U15" s="40"/>
      <c r="V15" s="41"/>
      <c r="X15" s="40"/>
      <c r="Y15" s="41"/>
      <c r="AA15" s="8"/>
      <c r="AB15" s="42" t="s">
        <v>25</v>
      </c>
    </row>
    <row r="16" spans="1:30" x14ac:dyDescent="0.4">
      <c r="D16" s="8"/>
      <c r="E16" s="7"/>
      <c r="J16" s="12" t="s">
        <v>26</v>
      </c>
      <c r="K16" s="13"/>
      <c r="P16" s="8"/>
      <c r="Q16" s="7"/>
      <c r="S16" s="8"/>
      <c r="T16" s="7"/>
      <c r="U16" s="37"/>
      <c r="V16" s="38"/>
      <c r="X16" s="37"/>
      <c r="Y16" s="38"/>
      <c r="AA16" s="8"/>
      <c r="AB16" s="7" t="s">
        <v>27</v>
      </c>
    </row>
    <row r="17" spans="2:30" x14ac:dyDescent="0.4">
      <c r="D17" s="6" t="str">
        <f>F26 &amp; "/" &amp; F39</f>
        <v>169.254.0.101/24</v>
      </c>
      <c r="E17" s="7"/>
      <c r="J17" s="37"/>
      <c r="K17" s="38"/>
      <c r="P17" s="8"/>
      <c r="Q17" s="7" t="str">
        <f>F32 &amp; "/" &amp; F39</f>
        <v>169.254.0.102/24</v>
      </c>
      <c r="S17" s="8"/>
      <c r="T17" s="7"/>
      <c r="U17" s="8"/>
      <c r="V17" s="7" t="str">
        <f>F43</f>
        <v>172.28.0.1</v>
      </c>
      <c r="X17" s="8"/>
      <c r="Y17" s="7" t="str">
        <f>F44</f>
        <v>172.28.0.250</v>
      </c>
      <c r="AA17" s="8"/>
      <c r="AB17" s="7"/>
    </row>
    <row r="18" spans="2:30" ht="19.5" thickBot="1" x14ac:dyDescent="0.45">
      <c r="B18" s="1"/>
      <c r="C18" s="1"/>
      <c r="D18" s="43"/>
      <c r="E18" s="29"/>
      <c r="F18" s="1"/>
      <c r="G18" s="1"/>
      <c r="H18" s="1"/>
      <c r="I18" s="1"/>
      <c r="J18" s="43"/>
      <c r="K18" s="29"/>
      <c r="L18" s="1"/>
      <c r="M18" s="1"/>
      <c r="N18" s="1"/>
      <c r="O18" s="1"/>
      <c r="P18" s="43"/>
      <c r="Q18" s="29"/>
      <c r="R18" s="1"/>
      <c r="S18" s="8"/>
      <c r="T18" s="29"/>
      <c r="U18" s="43"/>
      <c r="V18" s="29"/>
      <c r="W18" s="1"/>
      <c r="X18" s="43"/>
      <c r="Y18" s="29"/>
      <c r="Z18" s="1"/>
      <c r="AA18" s="1"/>
      <c r="AB18" s="1"/>
      <c r="AC18" s="1"/>
      <c r="AD18" s="1"/>
    </row>
    <row r="19" spans="2:30" ht="19.5" thickTop="1" x14ac:dyDescent="0.4">
      <c r="B19" s="2" t="s">
        <v>86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2" spans="2:30" x14ac:dyDescent="0.4">
      <c r="B22" t="s">
        <v>29</v>
      </c>
    </row>
    <row r="23" spans="2:30" x14ac:dyDescent="0.4">
      <c r="E23" s="44" t="s">
        <v>30</v>
      </c>
      <c r="F23" s="45" t="s">
        <v>31</v>
      </c>
    </row>
    <row r="24" spans="2:30" x14ac:dyDescent="0.4">
      <c r="E24" s="44" t="s">
        <v>36</v>
      </c>
      <c r="F24" s="45" t="s">
        <v>33</v>
      </c>
    </row>
    <row r="25" spans="2:30" x14ac:dyDescent="0.4">
      <c r="E25" s="44" t="s">
        <v>34</v>
      </c>
      <c r="F25" s="48" t="s">
        <v>97</v>
      </c>
    </row>
    <row r="26" spans="2:30" x14ac:dyDescent="0.4">
      <c r="E26" s="44" t="s">
        <v>87</v>
      </c>
      <c r="F26" s="48" t="s">
        <v>88</v>
      </c>
    </row>
    <row r="27" spans="2:30" x14ac:dyDescent="0.4">
      <c r="E27" s="44" t="s">
        <v>98</v>
      </c>
      <c r="F27" s="48" t="s">
        <v>99</v>
      </c>
    </row>
    <row r="28" spans="2:30" x14ac:dyDescent="0.4">
      <c r="B28" t="s">
        <v>38</v>
      </c>
      <c r="F28" s="46"/>
    </row>
    <row r="29" spans="2:30" x14ac:dyDescent="0.4">
      <c r="E29" s="44" t="s">
        <v>30</v>
      </c>
      <c r="F29" s="45" t="s">
        <v>39</v>
      </c>
    </row>
    <row r="30" spans="2:30" x14ac:dyDescent="0.4">
      <c r="E30" s="44" t="s">
        <v>36</v>
      </c>
      <c r="F30" s="45" t="s">
        <v>40</v>
      </c>
    </row>
    <row r="31" spans="2:30" x14ac:dyDescent="0.4">
      <c r="E31" s="44" t="s">
        <v>34</v>
      </c>
      <c r="F31" s="48" t="s">
        <v>100</v>
      </c>
    </row>
    <row r="32" spans="2:30" x14ac:dyDescent="0.4">
      <c r="E32" s="44" t="s">
        <v>87</v>
      </c>
      <c r="F32" s="48" t="s">
        <v>89</v>
      </c>
    </row>
    <row r="33" spans="2:11" x14ac:dyDescent="0.4">
      <c r="E33" s="44" t="s">
        <v>98</v>
      </c>
      <c r="F33" s="48" t="s">
        <v>99</v>
      </c>
    </row>
    <row r="34" spans="2:11" x14ac:dyDescent="0.4">
      <c r="B34" t="s">
        <v>43</v>
      </c>
      <c r="F34" s="46"/>
    </row>
    <row r="35" spans="2:11" x14ac:dyDescent="0.4">
      <c r="E35" s="44" t="s">
        <v>44</v>
      </c>
      <c r="F35" s="45" t="s">
        <v>45</v>
      </c>
    </row>
    <row r="36" spans="2:11" x14ac:dyDescent="0.4">
      <c r="E36" s="44" t="s">
        <v>51</v>
      </c>
      <c r="F36" s="47" t="s">
        <v>47</v>
      </c>
    </row>
    <row r="37" spans="2:11" x14ac:dyDescent="0.4">
      <c r="E37" s="44" t="s">
        <v>48</v>
      </c>
      <c r="F37" s="45" t="s">
        <v>49</v>
      </c>
    </row>
    <row r="38" spans="2:11" x14ac:dyDescent="0.4">
      <c r="E38" s="44" t="s">
        <v>50</v>
      </c>
      <c r="F38" s="47" t="s">
        <v>47</v>
      </c>
    </row>
    <row r="39" spans="2:11" x14ac:dyDescent="0.4">
      <c r="E39" s="44" t="s">
        <v>90</v>
      </c>
      <c r="F39" s="49" t="s">
        <v>52</v>
      </c>
    </row>
    <row r="40" spans="2:11" x14ac:dyDescent="0.4">
      <c r="E40" s="44" t="s">
        <v>53</v>
      </c>
      <c r="F40" s="48" t="s">
        <v>91</v>
      </c>
    </row>
    <row r="41" spans="2:11" x14ac:dyDescent="0.4">
      <c r="E41" s="44" t="s">
        <v>55</v>
      </c>
      <c r="F41" s="49" t="s">
        <v>52</v>
      </c>
    </row>
    <row r="42" spans="2:11" x14ac:dyDescent="0.4">
      <c r="E42" s="44" t="s">
        <v>56</v>
      </c>
      <c r="F42" s="45" t="s">
        <v>94</v>
      </c>
    </row>
    <row r="43" spans="2:11" x14ac:dyDescent="0.4">
      <c r="E43" s="44" t="s">
        <v>59</v>
      </c>
      <c r="F43" s="45" t="s">
        <v>57</v>
      </c>
    </row>
    <row r="44" spans="2:11" x14ac:dyDescent="0.4">
      <c r="E44" s="44" t="s">
        <v>61</v>
      </c>
      <c r="F44" s="45" t="s">
        <v>92</v>
      </c>
    </row>
    <row r="45" spans="2:11" x14ac:dyDescent="0.4">
      <c r="E45" s="44" t="s">
        <v>63</v>
      </c>
      <c r="F45" s="45" t="s">
        <v>64</v>
      </c>
    </row>
    <row r="46" spans="2:11" x14ac:dyDescent="0.4">
      <c r="E46" s="44" t="s">
        <v>65</v>
      </c>
      <c r="F46" s="45" t="s">
        <v>66</v>
      </c>
      <c r="K46" t="s">
        <v>67</v>
      </c>
    </row>
    <row r="47" spans="2:11" x14ac:dyDescent="0.4">
      <c r="E47" s="44" t="s">
        <v>68</v>
      </c>
      <c r="F47" s="45" t="s">
        <v>69</v>
      </c>
      <c r="K47" t="s">
        <v>67</v>
      </c>
    </row>
    <row r="48" spans="2:11" x14ac:dyDescent="0.4">
      <c r="E48" s="44" t="s">
        <v>70</v>
      </c>
      <c r="F48" s="45" t="s">
        <v>71</v>
      </c>
      <c r="K48" t="s">
        <v>67</v>
      </c>
    </row>
    <row r="49" spans="5:11" x14ac:dyDescent="0.4">
      <c r="E49" s="44" t="s">
        <v>72</v>
      </c>
      <c r="F49" s="45" t="s">
        <v>73</v>
      </c>
      <c r="K49" t="s">
        <v>67</v>
      </c>
    </row>
    <row r="50" spans="5:11" x14ac:dyDescent="0.4">
      <c r="E50" s="44" t="s">
        <v>74</v>
      </c>
      <c r="F50" s="45" t="s">
        <v>75</v>
      </c>
      <c r="K50" t="s">
        <v>76</v>
      </c>
    </row>
    <row r="51" spans="5:11" x14ac:dyDescent="0.4">
      <c r="E51" s="44" t="s">
        <v>77</v>
      </c>
      <c r="F51" s="45" t="s">
        <v>78</v>
      </c>
      <c r="K51" t="s">
        <v>76</v>
      </c>
    </row>
    <row r="52" spans="5:11" x14ac:dyDescent="0.4">
      <c r="E52" s="44" t="s">
        <v>79</v>
      </c>
      <c r="F52" s="45" t="s">
        <v>80</v>
      </c>
      <c r="K52" t="s">
        <v>76</v>
      </c>
    </row>
    <row r="53" spans="5:11" x14ac:dyDescent="0.4">
      <c r="E53" s="44" t="s">
        <v>81</v>
      </c>
      <c r="F53" s="45" t="s">
        <v>82</v>
      </c>
      <c r="K53" t="s">
        <v>76</v>
      </c>
    </row>
    <row r="54" spans="5:11" x14ac:dyDescent="0.4">
      <c r="E54" s="44" t="s">
        <v>83</v>
      </c>
      <c r="F54" s="45" t="s">
        <v>84</v>
      </c>
      <c r="K54" t="s">
        <v>76</v>
      </c>
    </row>
  </sheetData>
  <mergeCells count="13">
    <mergeCell ref="J16:K16"/>
    <mergeCell ref="E12:F12"/>
    <mergeCell ref="O12:P12"/>
    <mergeCell ref="U13:V15"/>
    <mergeCell ref="X13:Y15"/>
    <mergeCell ref="D14:E14"/>
    <mergeCell ref="P14:Q14"/>
    <mergeCell ref="J6:K6"/>
    <mergeCell ref="D8:E8"/>
    <mergeCell ref="G8:H8"/>
    <mergeCell ref="M8:N8"/>
    <mergeCell ref="P8:Q8"/>
    <mergeCell ref="U8:V8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論理図TypeA</vt:lpstr>
      <vt:lpstr>論理図TypeB</vt:lpstr>
      <vt:lpstr>論理図TypeC</vt:lpstr>
      <vt:lpstr>論理図TypeD</vt:lpstr>
      <vt:lpstr>論理図TypeE</vt:lpstr>
      <vt:lpstr>論理図TypeF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k-hamada</dc:creator>
  <cp:lastModifiedBy>k-hamada</cp:lastModifiedBy>
  <dcterms:created xsi:type="dcterms:W3CDTF">2021-03-31T03:30:36Z</dcterms:created>
  <dcterms:modified xsi:type="dcterms:W3CDTF">2021-03-31T03:34:29Z</dcterms:modified>
</cp:coreProperties>
</file>