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835" windowHeight="59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3"/>
  <c r="D14"/>
  <c r="D13"/>
  <c r="D12"/>
  <c r="D11"/>
  <c r="D6"/>
  <c r="G6" s="1"/>
  <c r="D3" l="1"/>
  <c r="G3" s="1"/>
  <c r="D4"/>
  <c r="G4" s="1"/>
  <c r="D5"/>
  <c r="G5" s="1"/>
</calcChain>
</file>

<file path=xl/sharedStrings.xml><?xml version="1.0" encoding="utf-8"?>
<sst xmlns="http://schemas.openxmlformats.org/spreadsheetml/2006/main" count="11" uniqueCount="8">
  <si>
    <t># lines to write</t>
  </si>
  <si>
    <t>coding rate</t>
  </si>
  <si>
    <t># team members</t>
  </si>
  <si>
    <t># hours/SM</t>
  </si>
  <si>
    <t>Lead Time (months)</t>
  </si>
  <si>
    <t>Staff Months (SM)</t>
  </si>
  <si>
    <t>Minimum Lead Time (months)</t>
  </si>
  <si>
    <t>Build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</si>
</sst>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0" fillId="0" borderId="0" xfId="0" applyNumberFormat="1"/>
    <xf numFmtId="0" fontId="0" fillId="0" borderId="6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4"/>
  <sheetViews>
    <sheetView tabSelected="1" workbookViewId="0">
      <selection activeCell="B2" sqref="B2:G6"/>
    </sheetView>
  </sheetViews>
  <sheetFormatPr defaultRowHeight="15"/>
  <cols>
    <col min="3" max="3" width="14.28515625" bestFit="1" customWidth="1"/>
    <col min="4" max="4" width="14.140625" customWidth="1"/>
    <col min="5" max="6" width="12.5703125" customWidth="1"/>
  </cols>
  <sheetData>
    <row r="1" spans="2:9" ht="15.75" thickBot="1"/>
    <row r="2" spans="2:9" ht="45.75" thickBot="1">
      <c r="B2" s="10" t="s">
        <v>7</v>
      </c>
      <c r="C2" s="7" t="s">
        <v>0</v>
      </c>
      <c r="D2" s="7" t="s">
        <v>5</v>
      </c>
      <c r="E2" s="7" t="s">
        <v>4</v>
      </c>
      <c r="F2" s="7" t="s">
        <v>6</v>
      </c>
      <c r="G2" s="8" t="s">
        <v>2</v>
      </c>
      <c r="I2" t="s">
        <v>1</v>
      </c>
    </row>
    <row r="3" spans="2:9">
      <c r="B3" s="1">
        <v>1</v>
      </c>
      <c r="C3" s="2">
        <v>24000</v>
      </c>
      <c r="D3" s="2">
        <f>$C3/($I$3*$I$6)</f>
        <v>120</v>
      </c>
      <c r="E3" s="2">
        <v>11</v>
      </c>
      <c r="F3" s="11">
        <f>2*(D3^(1/3))</f>
        <v>9.8648482973218794</v>
      </c>
      <c r="G3" s="13">
        <f>D3/E3</f>
        <v>10.909090909090908</v>
      </c>
      <c r="I3" s="9">
        <v>1.25</v>
      </c>
    </row>
    <row r="4" spans="2:9">
      <c r="B4" s="1">
        <v>2</v>
      </c>
      <c r="C4" s="2">
        <v>15000</v>
      </c>
      <c r="D4" s="2">
        <f>$C4/($I$3*$I$6)</f>
        <v>75</v>
      </c>
      <c r="E4" s="2">
        <v>12</v>
      </c>
      <c r="F4" s="11">
        <f t="shared" ref="F4:F6" si="0">2*(D4^(1/3))</f>
        <v>8.4343266530174912</v>
      </c>
      <c r="G4" s="13">
        <f t="shared" ref="G4:G6" si="1">D4/E4</f>
        <v>6.25</v>
      </c>
    </row>
    <row r="5" spans="2:9">
      <c r="B5" s="1">
        <v>3</v>
      </c>
      <c r="C5" s="2">
        <v>12000</v>
      </c>
      <c r="D5" s="2">
        <f>$C5/($I$3*$I$6)</f>
        <v>60</v>
      </c>
      <c r="E5" s="2">
        <v>12</v>
      </c>
      <c r="F5" s="11">
        <f t="shared" si="0"/>
        <v>7.8297352823377269</v>
      </c>
      <c r="G5" s="13">
        <f t="shared" si="1"/>
        <v>5</v>
      </c>
      <c r="I5" t="s">
        <v>3</v>
      </c>
    </row>
    <row r="6" spans="2:9" ht="15.75" thickBot="1">
      <c r="B6" s="4">
        <v>4</v>
      </c>
      <c r="C6" s="5">
        <v>9000</v>
      </c>
      <c r="D6" s="5">
        <f>$C6/($I$3*$I$6)</f>
        <v>45</v>
      </c>
      <c r="E6" s="5">
        <v>12</v>
      </c>
      <c r="F6" s="12">
        <f t="shared" si="0"/>
        <v>7.1137866089801252</v>
      </c>
      <c r="G6" s="14">
        <f t="shared" si="1"/>
        <v>3.75</v>
      </c>
      <c r="I6">
        <v>160</v>
      </c>
    </row>
    <row r="9" spans="2:9" ht="15.75" thickBot="1"/>
    <row r="10" spans="2:9" ht="30.75" thickBot="1">
      <c r="B10" s="10" t="s">
        <v>7</v>
      </c>
      <c r="C10" s="7" t="s">
        <v>0</v>
      </c>
      <c r="D10" s="8" t="s">
        <v>5</v>
      </c>
    </row>
    <row r="11" spans="2:9">
      <c r="B11" s="1">
        <v>1</v>
      </c>
      <c r="C11" s="2">
        <v>24000</v>
      </c>
      <c r="D11" s="3">
        <f>$C11/($I$3*$I$6)</f>
        <v>120</v>
      </c>
    </row>
    <row r="12" spans="2:9">
      <c r="B12" s="1">
        <v>2</v>
      </c>
      <c r="C12" s="2">
        <v>15000</v>
      </c>
      <c r="D12" s="3">
        <f>$C12/($I$3*$I$6)</f>
        <v>75</v>
      </c>
    </row>
    <row r="13" spans="2:9">
      <c r="B13" s="1">
        <v>3</v>
      </c>
      <c r="C13" s="2">
        <v>12000</v>
      </c>
      <c r="D13" s="3">
        <f>$C13/($I$3*$I$6)</f>
        <v>60</v>
      </c>
    </row>
    <row r="14" spans="2:9" ht="15.75" thickBot="1">
      <c r="B14" s="4">
        <v>4</v>
      </c>
      <c r="C14" s="5">
        <v>9000</v>
      </c>
      <c r="D14" s="6">
        <f>$C14/($I$3*$I$6)</f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2020-06-01T22:37:14Z</dcterms:created>
  <dcterms:modified xsi:type="dcterms:W3CDTF">2020-06-17T00:32:53Z</dcterms:modified>
</cp:coreProperties>
</file>