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16" yWindow="576" windowWidth="15996" windowHeight="5244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C2" i="1"/>
  <c r="H2"/>
  <c r="C5"/>
  <c r="J2"/>
  <c r="D7"/>
  <c r="B9" s="1"/>
  <c r="D5" l="1"/>
  <c r="D6"/>
  <c r="C7"/>
  <c r="C6"/>
</calcChain>
</file>

<file path=xl/sharedStrings.xml><?xml version="1.0" encoding="utf-8"?>
<sst xmlns="http://schemas.openxmlformats.org/spreadsheetml/2006/main" count="13" uniqueCount="13">
  <si>
    <t>Grams</t>
  </si>
  <si>
    <t>Force</t>
  </si>
  <si>
    <t>meters</t>
  </si>
  <si>
    <t>N*m</t>
  </si>
  <si>
    <t>Ra (Ohms) (Armature Resistance)</t>
  </si>
  <si>
    <t>L</t>
  </si>
  <si>
    <t>T</t>
  </si>
  <si>
    <t>T (N*m)</t>
  </si>
  <si>
    <t>Kphi</t>
  </si>
  <si>
    <t>(N*m/A)</t>
  </si>
  <si>
    <t>Vs (V)</t>
  </si>
  <si>
    <t>I (A)</t>
  </si>
  <si>
    <r>
      <t>omega (</t>
    </r>
    <r>
      <rPr>
        <sz val="11"/>
        <color rgb="FF000000"/>
        <rFont val="Calibri"/>
        <family val="2"/>
      </rPr>
      <t>ω</t>
    </r>
    <r>
      <rPr>
        <sz val="11"/>
        <color rgb="FF000000"/>
        <rFont val="Calibri"/>
      </rPr>
      <t>)</t>
    </r>
  </si>
</sst>
</file>

<file path=xl/styles.xml><?xml version="1.0" encoding="utf-8"?>
<styleSheet xmlns="http://schemas.openxmlformats.org/spreadsheetml/2006/main">
  <numFmts count="1">
    <numFmt numFmtId="166" formatCode="0.00000"/>
  </numFmts>
  <fonts count="2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0" fillId="0" borderId="0" xfId="0" applyFont="1"/>
    <xf numFmtId="0" fontId="0" fillId="0" borderId="0" xfId="0" applyFont="1"/>
    <xf numFmtId="2" fontId="0" fillId="0" borderId="0" xfId="0" applyNumberFormat="1" applyFont="1"/>
    <xf numFmtId="166" fontId="0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 vs.</a:t>
            </a:r>
            <a:r>
              <a:rPr lang="en-US" baseline="0"/>
              <a:t> </a:t>
            </a:r>
            <a:r>
              <a:rPr lang="el-GR" baseline="0">
                <a:latin typeface="Calibri"/>
              </a:rPr>
              <a:t>ω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Sheet1!$D$4</c:f>
              <c:strCache>
                <c:ptCount val="1"/>
                <c:pt idx="0">
                  <c:v>T (N*m)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trendline>
            <c:trendlineType val="linear"/>
          </c:trendline>
          <c:trendline>
            <c:trendlineType val="linear"/>
          </c:trendline>
          <c:xVal>
            <c:numRef>
              <c:f>Sheet1!$C$5:$C$7</c:f>
              <c:numCache>
                <c:formatCode>0.00</c:formatCode>
                <c:ptCount val="3"/>
                <c:pt idx="0">
                  <c:v>318.93862169091528</c:v>
                </c:pt>
                <c:pt idx="1">
                  <c:v>193.31585845347311</c:v>
                </c:pt>
                <c:pt idx="2">
                  <c:v>0</c:v>
                </c:pt>
              </c:numCache>
            </c:numRef>
          </c:xVal>
          <c:yVal>
            <c:numRef>
              <c:f>Sheet1!$D$5:$D$7</c:f>
              <c:numCache>
                <c:formatCode>0.00000</c:formatCode>
                <c:ptCount val="3"/>
                <c:pt idx="0">
                  <c:v>2.3853789473684212E-3</c:v>
                </c:pt>
                <c:pt idx="1">
                  <c:v>5.0161111578947374E-3</c:v>
                </c:pt>
                <c:pt idx="2">
                  <c:v>9.0644400000000017E-3</c:v>
                </c:pt>
              </c:numCache>
            </c:numRef>
          </c:yVal>
        </c:ser>
        <c:dLbls/>
        <c:axId val="87679360"/>
        <c:axId val="87680896"/>
      </c:scatterChart>
      <c:valAx>
        <c:axId val="87679360"/>
        <c:scaling>
          <c:orientation val="minMax"/>
        </c:scaling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ω</a:t>
                </a:r>
                <a:r>
                  <a:rPr lang="en-US"/>
                  <a:t> (rad/s)</a:t>
                </a:r>
              </a:p>
            </c:rich>
          </c:tx>
          <c:layout/>
        </c:title>
        <c:numFmt formatCode="0.00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n-US"/>
          </a:p>
        </c:txPr>
        <c:crossAx val="87680896"/>
        <c:crosses val="autoZero"/>
        <c:crossBetween val="midCat"/>
      </c:valAx>
      <c:valAx>
        <c:axId val="87680896"/>
        <c:scaling>
          <c:orientation val="minMax"/>
        </c:scaling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 (N*m)</a:t>
                </a:r>
              </a:p>
            </c:rich>
          </c:tx>
          <c:layout/>
        </c:title>
        <c:numFmt formatCode="0.00000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n-US"/>
          </a:p>
        </c:txPr>
        <c:crossAx val="87679360"/>
        <c:crosses val="autoZero"/>
        <c:crossBetween val="midCat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9</xdr:row>
      <xdr:rowOff>133350</xdr:rowOff>
    </xdr:from>
    <xdr:to>
      <xdr:col>11</xdr:col>
      <xdr:colOff>152400</xdr:colOff>
      <xdr:row>24</xdr:row>
      <xdr:rowOff>19050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000"/>
  <sheetViews>
    <sheetView tabSelected="1" workbookViewId="0">
      <selection activeCell="C12" sqref="C12"/>
    </sheetView>
  </sheetViews>
  <sheetFormatPr defaultColWidth="15.109375" defaultRowHeight="15" customHeight="1"/>
  <cols>
    <col min="1" max="1" width="8.5546875" bestFit="1" customWidth="1"/>
    <col min="2" max="2" width="7.6640625" customWidth="1"/>
    <col min="3" max="3" width="12" bestFit="1" customWidth="1"/>
    <col min="4" max="26" width="7.6640625" customWidth="1"/>
  </cols>
  <sheetData>
    <row r="1" spans="1:10">
      <c r="B1" s="1" t="s">
        <v>0</v>
      </c>
      <c r="C1" s="1" t="s">
        <v>1</v>
      </c>
      <c r="E1" s="1" t="s">
        <v>2</v>
      </c>
      <c r="H1" s="1" t="s">
        <v>3</v>
      </c>
      <c r="J1" s="1" t="s">
        <v>4</v>
      </c>
    </row>
    <row r="2" spans="1:10">
      <c r="B2" s="1">
        <v>28</v>
      </c>
      <c r="C2" s="2">
        <f>(B2/1000)*9.81</f>
        <v>0.27468000000000004</v>
      </c>
      <c r="D2" s="1" t="s">
        <v>5</v>
      </c>
      <c r="E2" s="1">
        <v>3.3000000000000002E-2</v>
      </c>
      <c r="G2" s="1" t="s">
        <v>6</v>
      </c>
      <c r="H2" s="2">
        <f>E2*C2</f>
        <v>9.0644400000000017E-3</v>
      </c>
      <c r="J2" s="2">
        <f>A7/B7</f>
        <v>8.8721804511278197</v>
      </c>
    </row>
    <row r="3" spans="1:10">
      <c r="C3" s="1"/>
    </row>
    <row r="4" spans="1:10">
      <c r="A4" s="5" t="s">
        <v>10</v>
      </c>
      <c r="B4" s="5" t="s">
        <v>11</v>
      </c>
      <c r="C4" s="5" t="s">
        <v>12</v>
      </c>
      <c r="D4" s="1" t="s">
        <v>7</v>
      </c>
    </row>
    <row r="5" spans="1:10">
      <c r="A5" s="3">
        <v>5.9</v>
      </c>
      <c r="B5" s="3">
        <v>0.17499999999999999</v>
      </c>
      <c r="C5" s="3">
        <f>(A5-(B5*$J$2))/$B$9</f>
        <v>318.93862169091528</v>
      </c>
      <c r="D5" s="4">
        <f t="shared" ref="D5:D6" si="0">B5*$B$9</f>
        <v>2.3853789473684212E-3</v>
      </c>
      <c r="E5" s="2"/>
    </row>
    <row r="6" spans="1:10">
      <c r="A6" s="3">
        <v>5.9</v>
      </c>
      <c r="B6" s="3">
        <v>0.36799999999999999</v>
      </c>
      <c r="C6" s="3">
        <f t="shared" ref="C5:C7" si="1">(A6-(B6*$J$2))/$B$9</f>
        <v>193.31585845347311</v>
      </c>
      <c r="D6" s="4">
        <f t="shared" si="0"/>
        <v>5.0161111578947374E-3</v>
      </c>
      <c r="E6" s="2"/>
    </row>
    <row r="7" spans="1:10">
      <c r="A7" s="3">
        <v>5.9</v>
      </c>
      <c r="B7" s="3">
        <v>0.66500000000000004</v>
      </c>
      <c r="C7" s="3">
        <f t="shared" si="1"/>
        <v>0</v>
      </c>
      <c r="D7" s="4">
        <f>H2</f>
        <v>9.0644400000000017E-3</v>
      </c>
      <c r="E7" s="2"/>
    </row>
    <row r="8" spans="1:10">
      <c r="C8" s="1"/>
    </row>
    <row r="9" spans="1:10">
      <c r="A9" s="1" t="s">
        <v>8</v>
      </c>
      <c r="B9" s="2">
        <f>D7/B7</f>
        <v>1.3630736842105265E-2</v>
      </c>
      <c r="C9" s="1" t="s">
        <v>9</v>
      </c>
    </row>
    <row r="10" spans="1:10">
      <c r="C10" s="1"/>
    </row>
    <row r="11" spans="1:10">
      <c r="C11" s="1"/>
    </row>
    <row r="12" spans="1:10">
      <c r="C12" s="1"/>
    </row>
    <row r="13" spans="1:10">
      <c r="C13" s="1"/>
    </row>
    <row r="14" spans="1:10">
      <c r="C14" s="1"/>
    </row>
    <row r="15" spans="1:10">
      <c r="C15" s="1"/>
    </row>
    <row r="16" spans="1:10">
      <c r="C16" s="1"/>
    </row>
    <row r="17" spans="3:3">
      <c r="C17" s="1"/>
    </row>
    <row r="18" spans="3:3">
      <c r="C18" s="1"/>
    </row>
    <row r="19" spans="3:3">
      <c r="C19" s="1"/>
    </row>
    <row r="20" spans="3:3">
      <c r="C20" s="1"/>
    </row>
    <row r="21" spans="3:3">
      <c r="C21" s="1"/>
    </row>
    <row r="22" spans="3:3">
      <c r="C22" s="1"/>
    </row>
    <row r="23" spans="3:3">
      <c r="C23" s="1"/>
    </row>
    <row r="24" spans="3:3">
      <c r="C24" s="1"/>
    </row>
    <row r="25" spans="3:3">
      <c r="C25" s="1"/>
    </row>
    <row r="26" spans="3:3">
      <c r="C26" s="1"/>
    </row>
    <row r="27" spans="3:3">
      <c r="C27" s="1"/>
    </row>
    <row r="28" spans="3:3">
      <c r="C28" s="1"/>
    </row>
    <row r="29" spans="3:3">
      <c r="C29" s="1"/>
    </row>
    <row r="30" spans="3:3">
      <c r="C30" s="1"/>
    </row>
    <row r="31" spans="3:3">
      <c r="C31" s="1"/>
    </row>
    <row r="32" spans="3:3">
      <c r="C32" s="1"/>
    </row>
    <row r="33" spans="3:3">
      <c r="C33" s="1"/>
    </row>
    <row r="34" spans="3:3">
      <c r="C34" s="1"/>
    </row>
    <row r="35" spans="3:3">
      <c r="C35" s="1"/>
    </row>
    <row r="36" spans="3:3">
      <c r="C36" s="1"/>
    </row>
    <row r="37" spans="3:3">
      <c r="C37" s="1"/>
    </row>
    <row r="38" spans="3:3">
      <c r="C38" s="1"/>
    </row>
    <row r="39" spans="3:3">
      <c r="C39" s="1"/>
    </row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  <row r="638" spans="3:3">
      <c r="C638" s="1"/>
    </row>
    <row r="639" spans="3:3">
      <c r="C639" s="1"/>
    </row>
    <row r="640" spans="3:3">
      <c r="C640" s="1"/>
    </row>
    <row r="641" spans="3:3">
      <c r="C641" s="1"/>
    </row>
    <row r="642" spans="3:3">
      <c r="C642" s="1"/>
    </row>
    <row r="643" spans="3:3">
      <c r="C643" s="1"/>
    </row>
    <row r="644" spans="3:3">
      <c r="C644" s="1"/>
    </row>
    <row r="645" spans="3:3">
      <c r="C645" s="1"/>
    </row>
    <row r="646" spans="3:3">
      <c r="C646" s="1"/>
    </row>
    <row r="647" spans="3:3">
      <c r="C647" s="1"/>
    </row>
    <row r="648" spans="3:3">
      <c r="C648" s="1"/>
    </row>
    <row r="649" spans="3:3">
      <c r="C649" s="1"/>
    </row>
    <row r="650" spans="3:3">
      <c r="C650" s="1"/>
    </row>
    <row r="651" spans="3:3">
      <c r="C651" s="1"/>
    </row>
    <row r="652" spans="3:3">
      <c r="C652" s="1"/>
    </row>
    <row r="653" spans="3:3">
      <c r="C653" s="1"/>
    </row>
    <row r="654" spans="3:3">
      <c r="C654" s="1"/>
    </row>
    <row r="655" spans="3:3">
      <c r="C655" s="1"/>
    </row>
    <row r="656" spans="3:3">
      <c r="C656" s="1"/>
    </row>
    <row r="657" spans="3:3">
      <c r="C657" s="1"/>
    </row>
    <row r="658" spans="3:3">
      <c r="C658" s="1"/>
    </row>
    <row r="659" spans="3:3">
      <c r="C659" s="1"/>
    </row>
    <row r="660" spans="3:3">
      <c r="C660" s="1"/>
    </row>
    <row r="661" spans="3:3">
      <c r="C661" s="1"/>
    </row>
    <row r="662" spans="3:3">
      <c r="C662" s="1"/>
    </row>
    <row r="663" spans="3:3">
      <c r="C663" s="1"/>
    </row>
    <row r="664" spans="3:3">
      <c r="C664" s="1"/>
    </row>
    <row r="665" spans="3:3">
      <c r="C665" s="1"/>
    </row>
    <row r="666" spans="3:3">
      <c r="C666" s="1"/>
    </row>
    <row r="667" spans="3:3">
      <c r="C667" s="1"/>
    </row>
    <row r="668" spans="3:3">
      <c r="C668" s="1"/>
    </row>
    <row r="669" spans="3:3">
      <c r="C669" s="1"/>
    </row>
    <row r="670" spans="3:3">
      <c r="C670" s="1"/>
    </row>
    <row r="671" spans="3:3">
      <c r="C671" s="1"/>
    </row>
    <row r="672" spans="3:3">
      <c r="C672" s="1"/>
    </row>
    <row r="673" spans="3:3">
      <c r="C673" s="1"/>
    </row>
    <row r="674" spans="3:3">
      <c r="C674" s="1"/>
    </row>
    <row r="675" spans="3:3">
      <c r="C675" s="1"/>
    </row>
    <row r="676" spans="3:3">
      <c r="C676" s="1"/>
    </row>
    <row r="677" spans="3:3">
      <c r="C677" s="1"/>
    </row>
    <row r="678" spans="3:3">
      <c r="C678" s="1"/>
    </row>
    <row r="679" spans="3:3">
      <c r="C679" s="1"/>
    </row>
    <row r="680" spans="3:3">
      <c r="C680" s="1"/>
    </row>
    <row r="681" spans="3:3">
      <c r="C681" s="1"/>
    </row>
    <row r="682" spans="3:3">
      <c r="C682" s="1"/>
    </row>
    <row r="683" spans="3:3">
      <c r="C683" s="1"/>
    </row>
    <row r="684" spans="3:3">
      <c r="C684" s="1"/>
    </row>
    <row r="685" spans="3:3">
      <c r="C685" s="1"/>
    </row>
    <row r="686" spans="3:3">
      <c r="C686" s="1"/>
    </row>
    <row r="687" spans="3:3">
      <c r="C687" s="1"/>
    </row>
    <row r="688" spans="3:3">
      <c r="C688" s="1"/>
    </row>
    <row r="689" spans="3:3">
      <c r="C689" s="1"/>
    </row>
    <row r="690" spans="3:3">
      <c r="C690" s="1"/>
    </row>
    <row r="691" spans="3:3">
      <c r="C691" s="1"/>
    </row>
    <row r="692" spans="3:3">
      <c r="C692" s="1"/>
    </row>
    <row r="693" spans="3:3">
      <c r="C693" s="1"/>
    </row>
    <row r="694" spans="3:3">
      <c r="C694" s="1"/>
    </row>
    <row r="695" spans="3:3">
      <c r="C695" s="1"/>
    </row>
    <row r="696" spans="3:3">
      <c r="C696" s="1"/>
    </row>
    <row r="697" spans="3:3">
      <c r="C697" s="1"/>
    </row>
    <row r="698" spans="3:3">
      <c r="C698" s="1"/>
    </row>
    <row r="699" spans="3:3">
      <c r="C699" s="1"/>
    </row>
    <row r="700" spans="3:3">
      <c r="C700" s="1"/>
    </row>
    <row r="701" spans="3:3">
      <c r="C701" s="1"/>
    </row>
    <row r="702" spans="3:3">
      <c r="C702" s="1"/>
    </row>
    <row r="703" spans="3:3">
      <c r="C703" s="1"/>
    </row>
    <row r="704" spans="3:3">
      <c r="C704" s="1"/>
    </row>
    <row r="705" spans="3:3">
      <c r="C705" s="1"/>
    </row>
    <row r="706" spans="3:3">
      <c r="C706" s="1"/>
    </row>
    <row r="707" spans="3:3">
      <c r="C707" s="1"/>
    </row>
    <row r="708" spans="3:3">
      <c r="C708" s="1"/>
    </row>
    <row r="709" spans="3:3">
      <c r="C709" s="1"/>
    </row>
    <row r="710" spans="3:3">
      <c r="C710" s="1"/>
    </row>
    <row r="711" spans="3:3">
      <c r="C711" s="1"/>
    </row>
    <row r="712" spans="3:3">
      <c r="C712" s="1"/>
    </row>
    <row r="713" spans="3:3">
      <c r="C713" s="1"/>
    </row>
    <row r="714" spans="3:3">
      <c r="C714" s="1"/>
    </row>
    <row r="715" spans="3:3">
      <c r="C715" s="1"/>
    </row>
    <row r="716" spans="3:3">
      <c r="C716" s="1"/>
    </row>
    <row r="717" spans="3:3">
      <c r="C717" s="1"/>
    </row>
    <row r="718" spans="3:3">
      <c r="C718" s="1"/>
    </row>
    <row r="719" spans="3:3">
      <c r="C719" s="1"/>
    </row>
    <row r="720" spans="3:3">
      <c r="C720" s="1"/>
    </row>
    <row r="721" spans="3:3">
      <c r="C721" s="1"/>
    </row>
    <row r="722" spans="3:3">
      <c r="C722" s="1"/>
    </row>
    <row r="723" spans="3:3">
      <c r="C723" s="1"/>
    </row>
    <row r="724" spans="3:3">
      <c r="C724" s="1"/>
    </row>
    <row r="725" spans="3:3">
      <c r="C725" s="1"/>
    </row>
    <row r="726" spans="3:3">
      <c r="C726" s="1"/>
    </row>
    <row r="727" spans="3:3">
      <c r="C727" s="1"/>
    </row>
    <row r="728" spans="3:3">
      <c r="C728" s="1"/>
    </row>
    <row r="729" spans="3:3">
      <c r="C729" s="1"/>
    </row>
    <row r="730" spans="3:3">
      <c r="C730" s="1"/>
    </row>
    <row r="731" spans="3:3">
      <c r="C731" s="1"/>
    </row>
    <row r="732" spans="3:3">
      <c r="C732" s="1"/>
    </row>
    <row r="733" spans="3:3">
      <c r="C733" s="1"/>
    </row>
    <row r="734" spans="3:3">
      <c r="C734" s="1"/>
    </row>
    <row r="735" spans="3:3">
      <c r="C735" s="1"/>
    </row>
    <row r="736" spans="3:3">
      <c r="C736" s="1"/>
    </row>
    <row r="737" spans="3:3">
      <c r="C737" s="1"/>
    </row>
    <row r="738" spans="3:3">
      <c r="C738" s="1"/>
    </row>
    <row r="739" spans="3:3">
      <c r="C739" s="1"/>
    </row>
    <row r="740" spans="3:3">
      <c r="C740" s="1"/>
    </row>
    <row r="741" spans="3:3">
      <c r="C741" s="1"/>
    </row>
    <row r="742" spans="3:3">
      <c r="C742" s="1"/>
    </row>
    <row r="743" spans="3:3">
      <c r="C743" s="1"/>
    </row>
    <row r="744" spans="3:3">
      <c r="C744" s="1"/>
    </row>
    <row r="745" spans="3:3">
      <c r="C745" s="1"/>
    </row>
    <row r="746" spans="3:3">
      <c r="C746" s="1"/>
    </row>
    <row r="747" spans="3:3">
      <c r="C747" s="1"/>
    </row>
    <row r="748" spans="3:3">
      <c r="C748" s="1"/>
    </row>
    <row r="749" spans="3:3">
      <c r="C749" s="1"/>
    </row>
    <row r="750" spans="3:3">
      <c r="C750" s="1"/>
    </row>
    <row r="751" spans="3:3">
      <c r="C751" s="1"/>
    </row>
    <row r="752" spans="3:3">
      <c r="C752" s="1"/>
    </row>
    <row r="753" spans="3:3">
      <c r="C753" s="1"/>
    </row>
    <row r="754" spans="3:3">
      <c r="C754" s="1"/>
    </row>
    <row r="755" spans="3:3">
      <c r="C755" s="1"/>
    </row>
    <row r="756" spans="3:3">
      <c r="C756" s="1"/>
    </row>
    <row r="757" spans="3:3">
      <c r="C757" s="1"/>
    </row>
    <row r="758" spans="3:3">
      <c r="C758" s="1"/>
    </row>
    <row r="759" spans="3:3">
      <c r="C759" s="1"/>
    </row>
    <row r="760" spans="3:3">
      <c r="C760" s="1"/>
    </row>
    <row r="761" spans="3:3">
      <c r="C761" s="1"/>
    </row>
    <row r="762" spans="3:3">
      <c r="C762" s="1"/>
    </row>
    <row r="763" spans="3:3">
      <c r="C763" s="1"/>
    </row>
    <row r="764" spans="3:3">
      <c r="C764" s="1"/>
    </row>
    <row r="765" spans="3:3">
      <c r="C765" s="1"/>
    </row>
    <row r="766" spans="3:3">
      <c r="C766" s="1"/>
    </row>
    <row r="767" spans="3:3">
      <c r="C767" s="1"/>
    </row>
    <row r="768" spans="3:3">
      <c r="C768" s="1"/>
    </row>
    <row r="769" spans="3:3">
      <c r="C769" s="1"/>
    </row>
    <row r="770" spans="3:3">
      <c r="C770" s="1"/>
    </row>
    <row r="771" spans="3:3">
      <c r="C771" s="1"/>
    </row>
    <row r="772" spans="3:3">
      <c r="C772" s="1"/>
    </row>
    <row r="773" spans="3:3">
      <c r="C773" s="1"/>
    </row>
    <row r="774" spans="3:3">
      <c r="C774" s="1"/>
    </row>
    <row r="775" spans="3:3">
      <c r="C775" s="1"/>
    </row>
    <row r="776" spans="3:3">
      <c r="C776" s="1"/>
    </row>
    <row r="777" spans="3:3">
      <c r="C777" s="1"/>
    </row>
    <row r="778" spans="3:3">
      <c r="C778" s="1"/>
    </row>
    <row r="779" spans="3:3">
      <c r="C779" s="1"/>
    </row>
    <row r="780" spans="3:3">
      <c r="C780" s="1"/>
    </row>
    <row r="781" spans="3:3">
      <c r="C781" s="1"/>
    </row>
    <row r="782" spans="3:3">
      <c r="C782" s="1"/>
    </row>
    <row r="783" spans="3:3">
      <c r="C783" s="1"/>
    </row>
    <row r="784" spans="3:3">
      <c r="C784" s="1"/>
    </row>
    <row r="785" spans="3:3">
      <c r="C785" s="1"/>
    </row>
    <row r="786" spans="3:3">
      <c r="C786" s="1"/>
    </row>
    <row r="787" spans="3:3">
      <c r="C787" s="1"/>
    </row>
    <row r="788" spans="3:3">
      <c r="C788" s="1"/>
    </row>
    <row r="789" spans="3:3">
      <c r="C789" s="1"/>
    </row>
    <row r="790" spans="3:3">
      <c r="C790" s="1"/>
    </row>
    <row r="791" spans="3:3">
      <c r="C791" s="1"/>
    </row>
    <row r="792" spans="3:3">
      <c r="C792" s="1"/>
    </row>
    <row r="793" spans="3:3">
      <c r="C793" s="1"/>
    </row>
    <row r="794" spans="3:3">
      <c r="C794" s="1"/>
    </row>
    <row r="795" spans="3:3">
      <c r="C795" s="1"/>
    </row>
    <row r="796" spans="3:3">
      <c r="C796" s="1"/>
    </row>
    <row r="797" spans="3:3">
      <c r="C797" s="1"/>
    </row>
    <row r="798" spans="3:3">
      <c r="C798" s="1"/>
    </row>
    <row r="799" spans="3:3">
      <c r="C799" s="1"/>
    </row>
    <row r="800" spans="3:3">
      <c r="C800" s="1"/>
    </row>
    <row r="801" spans="3:3">
      <c r="C801" s="1"/>
    </row>
    <row r="802" spans="3:3">
      <c r="C802" s="1"/>
    </row>
    <row r="803" spans="3:3">
      <c r="C803" s="1"/>
    </row>
    <row r="804" spans="3:3">
      <c r="C804" s="1"/>
    </row>
    <row r="805" spans="3:3">
      <c r="C805" s="1"/>
    </row>
    <row r="806" spans="3:3">
      <c r="C806" s="1"/>
    </row>
    <row r="807" spans="3:3">
      <c r="C807" s="1"/>
    </row>
    <row r="808" spans="3:3">
      <c r="C808" s="1"/>
    </row>
    <row r="809" spans="3:3">
      <c r="C809" s="1"/>
    </row>
    <row r="810" spans="3:3">
      <c r="C810" s="1"/>
    </row>
    <row r="811" spans="3:3">
      <c r="C811" s="1"/>
    </row>
    <row r="812" spans="3:3">
      <c r="C812" s="1"/>
    </row>
    <row r="813" spans="3:3">
      <c r="C813" s="1"/>
    </row>
    <row r="814" spans="3:3">
      <c r="C814" s="1"/>
    </row>
    <row r="815" spans="3:3">
      <c r="C815" s="1"/>
    </row>
    <row r="816" spans="3:3">
      <c r="C816" s="1"/>
    </row>
    <row r="817" spans="3:3">
      <c r="C817" s="1"/>
    </row>
    <row r="818" spans="3:3">
      <c r="C818" s="1"/>
    </row>
    <row r="819" spans="3:3">
      <c r="C819" s="1"/>
    </row>
    <row r="820" spans="3:3">
      <c r="C820" s="1"/>
    </row>
    <row r="821" spans="3:3">
      <c r="C821" s="1"/>
    </row>
    <row r="822" spans="3:3">
      <c r="C822" s="1"/>
    </row>
    <row r="823" spans="3:3">
      <c r="C823" s="1"/>
    </row>
    <row r="824" spans="3:3">
      <c r="C824" s="1"/>
    </row>
    <row r="825" spans="3:3">
      <c r="C825" s="1"/>
    </row>
    <row r="826" spans="3:3">
      <c r="C826" s="1"/>
    </row>
    <row r="827" spans="3:3">
      <c r="C827" s="1"/>
    </row>
    <row r="828" spans="3:3">
      <c r="C828" s="1"/>
    </row>
    <row r="829" spans="3:3">
      <c r="C829" s="1"/>
    </row>
    <row r="830" spans="3:3">
      <c r="C830" s="1"/>
    </row>
    <row r="831" spans="3:3">
      <c r="C831" s="1"/>
    </row>
    <row r="832" spans="3:3">
      <c r="C832" s="1"/>
    </row>
    <row r="833" spans="3:3">
      <c r="C833" s="1"/>
    </row>
    <row r="834" spans="3:3">
      <c r="C834" s="1"/>
    </row>
    <row r="835" spans="3:3">
      <c r="C835" s="1"/>
    </row>
    <row r="836" spans="3:3">
      <c r="C836" s="1"/>
    </row>
    <row r="837" spans="3:3">
      <c r="C837" s="1"/>
    </row>
    <row r="838" spans="3:3">
      <c r="C838" s="1"/>
    </row>
    <row r="839" spans="3:3">
      <c r="C839" s="1"/>
    </row>
    <row r="840" spans="3:3">
      <c r="C840" s="1"/>
    </row>
    <row r="841" spans="3:3">
      <c r="C841" s="1"/>
    </row>
    <row r="842" spans="3:3">
      <c r="C842" s="1"/>
    </row>
    <row r="843" spans="3:3">
      <c r="C843" s="1"/>
    </row>
    <row r="844" spans="3:3">
      <c r="C844" s="1"/>
    </row>
    <row r="845" spans="3:3">
      <c r="C845" s="1"/>
    </row>
    <row r="846" spans="3:3">
      <c r="C846" s="1"/>
    </row>
    <row r="847" spans="3:3">
      <c r="C847" s="1"/>
    </row>
    <row r="848" spans="3:3">
      <c r="C848" s="1"/>
    </row>
    <row r="849" spans="3:3">
      <c r="C849" s="1"/>
    </row>
    <row r="850" spans="3:3">
      <c r="C850" s="1"/>
    </row>
    <row r="851" spans="3:3">
      <c r="C851" s="1"/>
    </row>
    <row r="852" spans="3:3">
      <c r="C852" s="1"/>
    </row>
    <row r="853" spans="3:3">
      <c r="C853" s="1"/>
    </row>
    <row r="854" spans="3:3">
      <c r="C854" s="1"/>
    </row>
    <row r="855" spans="3:3">
      <c r="C855" s="1"/>
    </row>
    <row r="856" spans="3:3">
      <c r="C856" s="1"/>
    </row>
    <row r="857" spans="3:3">
      <c r="C857" s="1"/>
    </row>
    <row r="858" spans="3:3">
      <c r="C858" s="1"/>
    </row>
    <row r="859" spans="3:3">
      <c r="C859" s="1"/>
    </row>
    <row r="860" spans="3:3">
      <c r="C860" s="1"/>
    </row>
    <row r="861" spans="3:3">
      <c r="C861" s="1"/>
    </row>
    <row r="862" spans="3:3">
      <c r="C862" s="1"/>
    </row>
    <row r="863" spans="3:3">
      <c r="C863" s="1"/>
    </row>
    <row r="864" spans="3:3">
      <c r="C864" s="1"/>
    </row>
    <row r="865" spans="3:3">
      <c r="C865" s="1"/>
    </row>
    <row r="866" spans="3:3">
      <c r="C866" s="1"/>
    </row>
    <row r="867" spans="3:3">
      <c r="C867" s="1"/>
    </row>
    <row r="868" spans="3:3">
      <c r="C868" s="1"/>
    </row>
    <row r="869" spans="3:3">
      <c r="C869" s="1"/>
    </row>
    <row r="870" spans="3:3">
      <c r="C870" s="1"/>
    </row>
    <row r="871" spans="3:3">
      <c r="C871" s="1"/>
    </row>
    <row r="872" spans="3:3">
      <c r="C872" s="1"/>
    </row>
    <row r="873" spans="3:3">
      <c r="C873" s="1"/>
    </row>
    <row r="874" spans="3:3">
      <c r="C874" s="1"/>
    </row>
    <row r="875" spans="3:3">
      <c r="C875" s="1"/>
    </row>
    <row r="876" spans="3:3">
      <c r="C876" s="1"/>
    </row>
    <row r="877" spans="3:3">
      <c r="C877" s="1"/>
    </row>
    <row r="878" spans="3:3">
      <c r="C878" s="1"/>
    </row>
    <row r="879" spans="3:3">
      <c r="C879" s="1"/>
    </row>
    <row r="880" spans="3:3">
      <c r="C880" s="1"/>
    </row>
    <row r="881" spans="3:3">
      <c r="C881" s="1"/>
    </row>
    <row r="882" spans="3:3">
      <c r="C882" s="1"/>
    </row>
    <row r="883" spans="3:3">
      <c r="C883" s="1"/>
    </row>
    <row r="884" spans="3:3">
      <c r="C884" s="1"/>
    </row>
    <row r="885" spans="3:3">
      <c r="C885" s="1"/>
    </row>
    <row r="886" spans="3:3">
      <c r="C886" s="1"/>
    </row>
    <row r="887" spans="3:3">
      <c r="C887" s="1"/>
    </row>
    <row r="888" spans="3:3">
      <c r="C888" s="1"/>
    </row>
    <row r="889" spans="3:3">
      <c r="C889" s="1"/>
    </row>
    <row r="890" spans="3:3">
      <c r="C890" s="1"/>
    </row>
    <row r="891" spans="3:3">
      <c r="C891" s="1"/>
    </row>
    <row r="892" spans="3:3">
      <c r="C892" s="1"/>
    </row>
    <row r="893" spans="3:3">
      <c r="C893" s="1"/>
    </row>
    <row r="894" spans="3:3">
      <c r="C894" s="1"/>
    </row>
    <row r="895" spans="3:3">
      <c r="C895" s="1"/>
    </row>
    <row r="896" spans="3:3">
      <c r="C896" s="1"/>
    </row>
    <row r="897" spans="3:3">
      <c r="C897" s="1"/>
    </row>
    <row r="898" spans="3:3">
      <c r="C898" s="1"/>
    </row>
    <row r="899" spans="3:3">
      <c r="C899" s="1"/>
    </row>
    <row r="900" spans="3:3">
      <c r="C900" s="1"/>
    </row>
    <row r="901" spans="3:3">
      <c r="C901" s="1"/>
    </row>
    <row r="902" spans="3:3">
      <c r="C902" s="1"/>
    </row>
    <row r="903" spans="3:3">
      <c r="C903" s="1"/>
    </row>
    <row r="904" spans="3:3">
      <c r="C904" s="1"/>
    </row>
    <row r="905" spans="3:3">
      <c r="C905" s="1"/>
    </row>
    <row r="906" spans="3:3">
      <c r="C906" s="1"/>
    </row>
    <row r="907" spans="3:3">
      <c r="C907" s="1"/>
    </row>
    <row r="908" spans="3:3">
      <c r="C908" s="1"/>
    </row>
    <row r="909" spans="3:3">
      <c r="C909" s="1"/>
    </row>
    <row r="910" spans="3:3">
      <c r="C910" s="1"/>
    </row>
    <row r="911" spans="3:3">
      <c r="C911" s="1"/>
    </row>
    <row r="912" spans="3:3">
      <c r="C912" s="1"/>
    </row>
    <row r="913" spans="3:3">
      <c r="C913" s="1"/>
    </row>
    <row r="914" spans="3:3">
      <c r="C914" s="1"/>
    </row>
    <row r="915" spans="3:3">
      <c r="C915" s="1"/>
    </row>
    <row r="916" spans="3:3">
      <c r="C916" s="1"/>
    </row>
    <row r="917" spans="3:3">
      <c r="C917" s="1"/>
    </row>
    <row r="918" spans="3:3">
      <c r="C918" s="1"/>
    </row>
    <row r="919" spans="3:3">
      <c r="C919" s="1"/>
    </row>
    <row r="920" spans="3:3">
      <c r="C920" s="1"/>
    </row>
    <row r="921" spans="3:3">
      <c r="C921" s="1"/>
    </row>
    <row r="922" spans="3:3">
      <c r="C922" s="1"/>
    </row>
    <row r="923" spans="3:3">
      <c r="C923" s="1"/>
    </row>
    <row r="924" spans="3:3">
      <c r="C924" s="1"/>
    </row>
    <row r="925" spans="3:3">
      <c r="C925" s="1"/>
    </row>
    <row r="926" spans="3:3">
      <c r="C926" s="1"/>
    </row>
    <row r="927" spans="3:3">
      <c r="C927" s="1"/>
    </row>
    <row r="928" spans="3:3">
      <c r="C928" s="1"/>
    </row>
    <row r="929" spans="3:3">
      <c r="C929" s="1"/>
    </row>
    <row r="930" spans="3:3">
      <c r="C930" s="1"/>
    </row>
    <row r="931" spans="3:3">
      <c r="C931" s="1"/>
    </row>
    <row r="932" spans="3:3">
      <c r="C932" s="1"/>
    </row>
    <row r="933" spans="3:3">
      <c r="C933" s="1"/>
    </row>
    <row r="934" spans="3:3">
      <c r="C934" s="1"/>
    </row>
    <row r="935" spans="3:3">
      <c r="C935" s="1"/>
    </row>
    <row r="936" spans="3:3">
      <c r="C936" s="1"/>
    </row>
    <row r="937" spans="3:3">
      <c r="C937" s="1"/>
    </row>
    <row r="938" spans="3:3">
      <c r="C938" s="1"/>
    </row>
    <row r="939" spans="3:3">
      <c r="C939" s="1"/>
    </row>
    <row r="940" spans="3:3">
      <c r="C940" s="1"/>
    </row>
    <row r="941" spans="3:3">
      <c r="C941" s="1"/>
    </row>
    <row r="942" spans="3:3">
      <c r="C942" s="1"/>
    </row>
    <row r="943" spans="3:3">
      <c r="C943" s="1"/>
    </row>
    <row r="944" spans="3:3">
      <c r="C944" s="1"/>
    </row>
    <row r="945" spans="3:3">
      <c r="C945" s="1"/>
    </row>
    <row r="946" spans="3:3">
      <c r="C946" s="1"/>
    </row>
    <row r="947" spans="3:3">
      <c r="C947" s="1"/>
    </row>
    <row r="948" spans="3:3">
      <c r="C948" s="1"/>
    </row>
    <row r="949" spans="3:3">
      <c r="C949" s="1"/>
    </row>
    <row r="950" spans="3:3">
      <c r="C950" s="1"/>
    </row>
    <row r="951" spans="3:3">
      <c r="C951" s="1"/>
    </row>
    <row r="952" spans="3:3">
      <c r="C952" s="1"/>
    </row>
    <row r="953" spans="3:3">
      <c r="C953" s="1"/>
    </row>
    <row r="954" spans="3:3">
      <c r="C954" s="1"/>
    </row>
    <row r="955" spans="3:3">
      <c r="C955" s="1"/>
    </row>
    <row r="956" spans="3:3">
      <c r="C956" s="1"/>
    </row>
    <row r="957" spans="3:3">
      <c r="C957" s="1"/>
    </row>
    <row r="958" spans="3:3">
      <c r="C958" s="1"/>
    </row>
    <row r="959" spans="3:3">
      <c r="C959" s="1"/>
    </row>
    <row r="960" spans="3:3">
      <c r="C960" s="1"/>
    </row>
    <row r="961" spans="3:3">
      <c r="C961" s="1"/>
    </row>
    <row r="962" spans="3:3">
      <c r="C962" s="1"/>
    </row>
    <row r="963" spans="3:3">
      <c r="C963" s="1"/>
    </row>
    <row r="964" spans="3:3">
      <c r="C964" s="1"/>
    </row>
    <row r="965" spans="3:3">
      <c r="C965" s="1"/>
    </row>
    <row r="966" spans="3:3">
      <c r="C966" s="1"/>
    </row>
    <row r="967" spans="3:3">
      <c r="C967" s="1"/>
    </row>
    <row r="968" spans="3:3">
      <c r="C968" s="1"/>
    </row>
    <row r="969" spans="3:3">
      <c r="C969" s="1"/>
    </row>
    <row r="970" spans="3:3">
      <c r="C970" s="1"/>
    </row>
    <row r="971" spans="3:3">
      <c r="C971" s="1"/>
    </row>
    <row r="972" spans="3:3">
      <c r="C972" s="1"/>
    </row>
    <row r="973" spans="3:3">
      <c r="C973" s="1"/>
    </row>
    <row r="974" spans="3:3">
      <c r="C974" s="1"/>
    </row>
    <row r="975" spans="3:3">
      <c r="C975" s="1"/>
    </row>
    <row r="976" spans="3:3">
      <c r="C976" s="1"/>
    </row>
    <row r="977" spans="3:3">
      <c r="C977" s="1"/>
    </row>
    <row r="978" spans="3:3">
      <c r="C978" s="1"/>
    </row>
    <row r="979" spans="3:3">
      <c r="C979" s="1"/>
    </row>
    <row r="980" spans="3:3">
      <c r="C980" s="1"/>
    </row>
    <row r="981" spans="3:3">
      <c r="C981" s="1"/>
    </row>
    <row r="982" spans="3:3">
      <c r="C982" s="1"/>
    </row>
    <row r="983" spans="3:3">
      <c r="C983" s="1"/>
    </row>
    <row r="984" spans="3:3">
      <c r="C984" s="1"/>
    </row>
    <row r="985" spans="3:3">
      <c r="C985" s="1"/>
    </row>
    <row r="986" spans="3:3">
      <c r="C986" s="1"/>
    </row>
    <row r="987" spans="3:3">
      <c r="C987" s="1"/>
    </row>
    <row r="988" spans="3:3">
      <c r="C988" s="1"/>
    </row>
    <row r="989" spans="3:3">
      <c r="C989" s="1"/>
    </row>
    <row r="990" spans="3:3">
      <c r="C990" s="1"/>
    </row>
    <row r="991" spans="3:3">
      <c r="C991" s="1"/>
    </row>
    <row r="992" spans="3:3">
      <c r="C992" s="1"/>
    </row>
    <row r="993" spans="3:3">
      <c r="C993" s="1"/>
    </row>
    <row r="994" spans="3:3">
      <c r="C994" s="1"/>
    </row>
    <row r="995" spans="3:3">
      <c r="C995" s="1"/>
    </row>
    <row r="996" spans="3:3">
      <c r="C996" s="1"/>
    </row>
    <row r="997" spans="3:3">
      <c r="C997" s="1"/>
    </row>
    <row r="998" spans="3:3">
      <c r="C998" s="1"/>
    </row>
    <row r="999" spans="3:3">
      <c r="C999" s="1"/>
    </row>
    <row r="1000" spans="3:3">
      <c r="C1000" s="1"/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</cp:lastModifiedBy>
  <dcterms:modified xsi:type="dcterms:W3CDTF">2016-02-22T21:59:05Z</dcterms:modified>
</cp:coreProperties>
</file>