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  <c r="B10" i="1"/>
  <c r="B5" i="1"/>
  <c r="B6" i="1" s="1"/>
  <c r="B7" i="1" s="1"/>
  <c r="B8" i="1" s="1"/>
  <c r="B9" i="1" s="1"/>
  <c r="B4" i="1"/>
</calcChain>
</file>

<file path=xl/sharedStrings.xml><?xml version="1.0" encoding="utf-8"?>
<sst xmlns="http://schemas.openxmlformats.org/spreadsheetml/2006/main" count="5" uniqueCount="5">
  <si>
    <t>x (m)</t>
  </si>
  <si>
    <t>delta air (m)</t>
  </si>
  <si>
    <t>delta oil (m)</t>
  </si>
  <si>
    <t>dt air (m)</t>
  </si>
  <si>
    <t>dt oil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</si>
</sst>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Bounry</a:t>
            </a:r>
            <a:r>
              <a:rPr lang="en-US" baseline="0"/>
              <a:t> Layer Thickness vs. 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air 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9.9655657139973743E-3</c:v>
                </c:pt>
                <c:pt idx="1">
                  <c:v>1.4093438189455403E-2</c:v>
                </c:pt>
                <c:pt idx="2">
                  <c:v>1.7260866142809868E-2</c:v>
                </c:pt>
                <c:pt idx="3">
                  <c:v>1.9931131427994749E-2</c:v>
                </c:pt>
                <c:pt idx="4">
                  <c:v>2.2283682370739352E-2</c:v>
                </c:pt>
                <c:pt idx="5">
                  <c:v>2.4410550997468288E-2</c:v>
                </c:pt>
                <c:pt idx="6">
                  <c:v>2.6366408553308886E-2</c:v>
                </c:pt>
                <c:pt idx="7">
                  <c:v>2.8186876378910805E-2</c:v>
                </c:pt>
                <c:pt idx="8">
                  <c:v>2.8882953450088858E-2</c:v>
                </c:pt>
              </c:numCache>
            </c:numRef>
          </c:yVal>
          <c:smooth val="0"/>
        </c:ser>
        <c:ser>
          <c:idx val="1"/>
          <c:order val="1"/>
          <c:tx>
            <c:v>delta oil 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1.0277402395547232E-2</c:v>
                </c:pt>
                <c:pt idx="1">
                  <c:v>1.4534441853748631E-2</c:v>
                </c:pt>
                <c:pt idx="2">
                  <c:v>1.7800983118917899E-2</c:v>
                </c:pt>
                <c:pt idx="3">
                  <c:v>2.0554804791094464E-2</c:v>
                </c:pt>
                <c:pt idx="4">
                  <c:v>2.2980970388562793E-2</c:v>
                </c:pt>
                <c:pt idx="5">
                  <c:v>2.5174391750348205E-2</c:v>
                </c:pt>
                <c:pt idx="6">
                  <c:v>2.7191450862357455E-2</c:v>
                </c:pt>
                <c:pt idx="7">
                  <c:v>2.9068883707497262E-2</c:v>
                </c:pt>
                <c:pt idx="8">
                  <c:v>2.9786742017212955E-2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8208"/>
        <c:axId val="394299384"/>
      </c:scatterChart>
      <c:valAx>
        <c:axId val="3942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Plate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384"/>
        <c:crosses val="autoZero"/>
        <c:crossBetween val="midCat"/>
      </c:valAx>
      <c:valAx>
        <c:axId val="3942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Boundry Layer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Boundry Layer</a:t>
            </a:r>
            <a:r>
              <a:rPr lang="en-US" baseline="0"/>
              <a:t> Thickness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dt air 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8.877862788978853E-3</c:v>
                </c:pt>
                <c:pt idx="1">
                  <c:v>1.2555193961061325E-2</c:v>
                </c:pt>
                <c:pt idx="2">
                  <c:v>1.5376909413136509E-2</c:v>
                </c:pt>
                <c:pt idx="3">
                  <c:v>1.7755725577957706E-2</c:v>
                </c:pt>
                <c:pt idx="4">
                  <c:v>1.9851504691072584E-2</c:v>
                </c:pt>
                <c:pt idx="5">
                  <c:v>2.174623383944016E-2</c:v>
                </c:pt>
                <c:pt idx="6">
                  <c:v>2.3488617113392344E-2</c:v>
                </c:pt>
                <c:pt idx="7">
                  <c:v>2.511038792212265E-2</c:v>
                </c:pt>
                <c:pt idx="8">
                  <c:v>2.5730490875213733E-2</c:v>
                </c:pt>
              </c:numCache>
            </c:numRef>
          </c:yVal>
          <c:smooth val="0"/>
        </c:ser>
        <c:ser>
          <c:idx val="1"/>
          <c:order val="1"/>
          <c:tx>
            <c:v>dt oil 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6.3241476567058016E-2</c:v>
                </c:pt>
                <c:pt idx="1">
                  <c:v>8.9436953865633731E-2</c:v>
                </c:pt>
                <c:pt idx="2">
                  <c:v>0.10953745055982109</c:v>
                </c:pt>
                <c:pt idx="3">
                  <c:v>0.12648295313411603</c:v>
                </c:pt>
                <c:pt idx="4">
                  <c:v>0.14141224060140178</c:v>
                </c:pt>
                <c:pt idx="5">
                  <c:v>0.15490934816947133</c:v>
                </c:pt>
                <c:pt idx="6">
                  <c:v>0.16732121954095436</c:v>
                </c:pt>
                <c:pt idx="7">
                  <c:v>0.17887390773126746</c:v>
                </c:pt>
                <c:pt idx="8">
                  <c:v>0.18329121258370976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51640"/>
        <c:axId val="404352424"/>
      </c:scatterChart>
      <c:valAx>
        <c:axId val="4043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across plate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52424"/>
        <c:crosses val="autoZero"/>
        <c:crossBetween val="midCat"/>
      </c:valAx>
      <c:valAx>
        <c:axId val="4043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</a:t>
                </a:r>
                <a:r>
                  <a:rPr lang="en-US" baseline="0"/>
                  <a:t> Boundry Layer Thickness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12</xdr:row>
      <xdr:rowOff>80010</xdr:rowOff>
    </xdr:from>
    <xdr:to>
      <xdr:col>8</xdr:col>
      <xdr:colOff>30480</xdr:colOff>
      <xdr:row>27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28</xdr:row>
      <xdr:rowOff>80010</xdr:rowOff>
    </xdr:from>
    <xdr:to>
      <xdr:col>7</xdr:col>
      <xdr:colOff>594360</xdr:colOff>
      <xdr:row>43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J39" sqref="J39"/>
    </sheetView>
  </sheetViews>
  <sheetFormatPr defaultRowHeight="14.4" x14ac:dyDescent="0.3"/>
  <cols>
    <col min="3" max="3" width="12" bestFit="1" customWidth="1"/>
    <col min="4" max="4" width="10.6640625" bestFit="1" customWidth="1"/>
  </cols>
  <sheetData>
    <row r="2" spans="2:7" x14ac:dyDescent="0.3"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2:7" x14ac:dyDescent="0.3">
      <c r="B3">
        <v>0.5</v>
      </c>
      <c r="C3">
        <f>5*B3/((B3*2/(15.89*10^-6))^(1/2))</f>
        <v>9.9655657139973743E-3</v>
      </c>
      <c r="D3">
        <f>5*B3/((B3*2/(16.9*10^-6))^(1/2))</f>
        <v>1.0277402395547232E-2</v>
      </c>
      <c r="F3">
        <f>C3*(0.707^(1/3))</f>
        <v>8.877862788978853E-3</v>
      </c>
      <c r="G3">
        <f>D3*(233^(1/3))</f>
        <v>6.3241476567058016E-2</v>
      </c>
    </row>
    <row r="4" spans="2:7" x14ac:dyDescent="0.3">
      <c r="B4">
        <f>B3+0.5</f>
        <v>1</v>
      </c>
      <c r="C4">
        <f t="shared" ref="C4:C11" si="0">5*B4/((B4*2/(15.89*10^-6))^(1/2))</f>
        <v>1.4093438189455403E-2</v>
      </c>
      <c r="D4">
        <f t="shared" ref="D4:D11" si="1">5*B4/((B4*2/(16.9*10^-6))^(1/2))</f>
        <v>1.4534441853748631E-2</v>
      </c>
      <c r="F4">
        <f t="shared" ref="F4:F11" si="2">C4*(0.707^(1/3))</f>
        <v>1.2555193961061325E-2</v>
      </c>
      <c r="G4">
        <f t="shared" ref="G4:G11" si="3">D4*(233^(1/3))</f>
        <v>8.9436953865633731E-2</v>
      </c>
    </row>
    <row r="5" spans="2:7" x14ac:dyDescent="0.3">
      <c r="B5">
        <f t="shared" ref="B5:B9" si="4">B4+0.5</f>
        <v>1.5</v>
      </c>
      <c r="C5">
        <f t="shared" si="0"/>
        <v>1.7260866142809868E-2</v>
      </c>
      <c r="D5">
        <f t="shared" si="1"/>
        <v>1.7800983118917899E-2</v>
      </c>
      <c r="F5">
        <f t="shared" si="2"/>
        <v>1.5376909413136509E-2</v>
      </c>
      <c r="G5">
        <f t="shared" si="3"/>
        <v>0.10953745055982109</v>
      </c>
    </row>
    <row r="6" spans="2:7" x14ac:dyDescent="0.3">
      <c r="B6">
        <f t="shared" si="4"/>
        <v>2</v>
      </c>
      <c r="C6">
        <f t="shared" si="0"/>
        <v>1.9931131427994749E-2</v>
      </c>
      <c r="D6">
        <f t="shared" si="1"/>
        <v>2.0554804791094464E-2</v>
      </c>
      <c r="F6">
        <f t="shared" si="2"/>
        <v>1.7755725577957706E-2</v>
      </c>
      <c r="G6">
        <f t="shared" si="3"/>
        <v>0.12648295313411603</v>
      </c>
    </row>
    <row r="7" spans="2:7" x14ac:dyDescent="0.3">
      <c r="B7">
        <f t="shared" si="4"/>
        <v>2.5</v>
      </c>
      <c r="C7">
        <f t="shared" si="0"/>
        <v>2.2283682370739352E-2</v>
      </c>
      <c r="D7">
        <f t="shared" si="1"/>
        <v>2.2980970388562793E-2</v>
      </c>
      <c r="F7">
        <f t="shared" si="2"/>
        <v>1.9851504691072584E-2</v>
      </c>
      <c r="G7">
        <f t="shared" si="3"/>
        <v>0.14141224060140178</v>
      </c>
    </row>
    <row r="8" spans="2:7" x14ac:dyDescent="0.3">
      <c r="B8">
        <f t="shared" si="4"/>
        <v>3</v>
      </c>
      <c r="C8">
        <f t="shared" si="0"/>
        <v>2.4410550997468288E-2</v>
      </c>
      <c r="D8">
        <f t="shared" si="1"/>
        <v>2.5174391750348205E-2</v>
      </c>
      <c r="F8">
        <f t="shared" si="2"/>
        <v>2.174623383944016E-2</v>
      </c>
      <c r="G8">
        <f t="shared" si="3"/>
        <v>0.15490934816947133</v>
      </c>
    </row>
    <row r="9" spans="2:7" x14ac:dyDescent="0.3">
      <c r="B9">
        <f t="shared" si="4"/>
        <v>3.5</v>
      </c>
      <c r="C9">
        <f t="shared" si="0"/>
        <v>2.6366408553308886E-2</v>
      </c>
      <c r="D9">
        <f t="shared" si="1"/>
        <v>2.7191450862357455E-2</v>
      </c>
      <c r="F9">
        <f t="shared" si="2"/>
        <v>2.3488617113392344E-2</v>
      </c>
      <c r="G9">
        <f t="shared" si="3"/>
        <v>0.16732121954095436</v>
      </c>
    </row>
    <row r="10" spans="2:7" x14ac:dyDescent="0.3">
      <c r="B10">
        <f>B9+0.5</f>
        <v>4</v>
      </c>
      <c r="C10">
        <f t="shared" si="0"/>
        <v>2.8186876378910805E-2</v>
      </c>
      <c r="D10">
        <f t="shared" si="1"/>
        <v>2.9068883707497262E-2</v>
      </c>
      <c r="F10">
        <f t="shared" si="2"/>
        <v>2.511038792212265E-2</v>
      </c>
      <c r="G10">
        <f t="shared" si="3"/>
        <v>0.17887390773126746</v>
      </c>
    </row>
    <row r="11" spans="2:7" x14ac:dyDescent="0.3">
      <c r="B11">
        <v>4.2</v>
      </c>
      <c r="C11">
        <f t="shared" si="0"/>
        <v>2.8882953450088858E-2</v>
      </c>
      <c r="D11">
        <f t="shared" si="1"/>
        <v>2.9786742017212955E-2</v>
      </c>
      <c r="F11">
        <f t="shared" si="2"/>
        <v>2.5730490875213733E-2</v>
      </c>
      <c r="G11">
        <f t="shared" si="3"/>
        <v>0.18329121258370976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2015-10-08T19:17:20Z</dcterms:created>
  <dcterms:modified xsi:type="dcterms:W3CDTF">2015-10-08T19:34:49Z</dcterms:modified>
</cp:coreProperties>
</file>