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mc:AlternateContent xmlns:mc="http://schemas.openxmlformats.org/markup-compatibility/2006">
    <mc:Choice Requires="x15">
      <x15ac:absPath xmlns:x15ac="http://schemas.microsoft.com/office/spreadsheetml/2010/11/ac" url="C:\Users\risto\OneDrive\Documents\GitHub\dws\Project\"/>
    </mc:Choice>
  </mc:AlternateContent>
  <xr:revisionPtr revIDLastSave="0" documentId="8_{31960C83-F583-45FA-815C-364AB521809A}" xr6:coauthVersionLast="47" xr6:coauthVersionMax="47" xr10:uidLastSave="{00000000-0000-0000-0000-000000000000}"/>
  <workbookProtection lockStructure="1"/>
  <bookViews>
    <workbookView xWindow="36" yWindow="756" windowWidth="23040" windowHeight="8964"/>
  </bookViews>
  <sheets>
    <sheet name="T2" sheetId="1" r:id="rId1"/>
    <sheet name="T4" sheetId="5" r:id="rId2"/>
  </sheets>
  <definedNames>
    <definedName name="_xlnm.Print_Area" localSheetId="0">'T2'!$A$1:$S$32</definedName>
    <definedName name="_xlnm.Print_Area" localSheetId="1">'T4'!$A$1:$T$44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H12" i="1"/>
  <c r="L12" i="1"/>
  <c r="P12" i="1"/>
  <c r="Q14" i="1" s="1"/>
  <c r="E13" i="1"/>
  <c r="I13" i="1"/>
  <c r="M13" i="1"/>
  <c r="E14" i="1"/>
  <c r="I14" i="1"/>
  <c r="M14" i="1"/>
  <c r="E15" i="1"/>
  <c r="I15" i="1"/>
  <c r="M15" i="1"/>
  <c r="E16" i="1"/>
  <c r="I16" i="1"/>
  <c r="M16" i="1"/>
  <c r="E17" i="1"/>
  <c r="I17" i="1"/>
  <c r="M17" i="1"/>
  <c r="D18" i="1"/>
  <c r="E18" i="1" s="1"/>
  <c r="H18" i="1"/>
  <c r="I18" i="1"/>
  <c r="L18" i="1"/>
  <c r="L20" i="1" s="1"/>
  <c r="M18" i="1"/>
  <c r="E19" i="1"/>
  <c r="I19" i="1"/>
  <c r="M19" i="1"/>
  <c r="D20" i="1"/>
  <c r="E20" i="1"/>
  <c r="H20" i="1"/>
  <c r="I20" i="1"/>
  <c r="E21" i="1"/>
  <c r="I21" i="1"/>
  <c r="M21" i="1"/>
  <c r="E22" i="1"/>
  <c r="I22" i="1"/>
  <c r="M22" i="1"/>
  <c r="E23" i="1"/>
  <c r="I23" i="1"/>
  <c r="M23" i="1"/>
  <c r="E24" i="1"/>
  <c r="I24" i="1"/>
  <c r="M24" i="1"/>
  <c r="D25" i="1"/>
  <c r="E25" i="1"/>
  <c r="H25" i="1"/>
  <c r="I25" i="1"/>
  <c r="E26" i="1"/>
  <c r="I26" i="1"/>
  <c r="M26" i="1"/>
  <c r="E27" i="1"/>
  <c r="I27" i="1"/>
  <c r="M27" i="1"/>
  <c r="D28" i="1"/>
  <c r="E28" i="1"/>
  <c r="H28" i="1"/>
  <c r="I28" i="1"/>
  <c r="I13" i="5"/>
  <c r="I19" i="5" s="1"/>
  <c r="L13" i="5"/>
  <c r="I14" i="5"/>
  <c r="L14" i="5"/>
  <c r="L19" i="5" s="1"/>
  <c r="O14" i="5"/>
  <c r="R14" i="5"/>
  <c r="F41" i="5"/>
  <c r="I41" i="5"/>
  <c r="L41" i="5"/>
  <c r="O41" i="5"/>
  <c r="O42" i="5" s="1"/>
  <c r="O25" i="5" s="1"/>
  <c r="O31" i="5" s="1"/>
  <c r="R41" i="5"/>
  <c r="R42" i="5" s="1"/>
  <c r="R25" i="5" s="1"/>
  <c r="R31" i="5" s="1"/>
  <c r="I42" i="5"/>
  <c r="I25" i="5" s="1"/>
  <c r="I31" i="5" s="1"/>
  <c r="I32" i="5" s="1"/>
  <c r="I33" i="5" s="1"/>
  <c r="L42" i="5"/>
  <c r="L25" i="5" s="1"/>
  <c r="L31" i="5" s="1"/>
  <c r="L32" i="5" s="1"/>
  <c r="M20" i="1" l="1"/>
  <c r="L25" i="1"/>
  <c r="L33" i="5"/>
  <c r="Q26" i="1"/>
  <c r="Q23" i="1"/>
  <c r="Q21" i="1"/>
  <c r="Q17" i="1"/>
  <c r="Q15" i="1"/>
  <c r="Q13" i="1"/>
  <c r="P18" i="1"/>
  <c r="Q27" i="1"/>
  <c r="Q24" i="1"/>
  <c r="Q22" i="1"/>
  <c r="Q19" i="1"/>
  <c r="Q16" i="1"/>
  <c r="M25" i="1" l="1"/>
  <c r="O13" i="5"/>
  <c r="O19" i="5" s="1"/>
  <c r="O32" i="5" s="1"/>
  <c r="L28" i="1"/>
  <c r="M28" i="1" s="1"/>
  <c r="P20" i="1"/>
  <c r="Q18" i="1"/>
  <c r="O33" i="5"/>
  <c r="P25" i="1" l="1"/>
  <c r="Q20" i="1"/>
  <c r="P28" i="1" l="1"/>
  <c r="Q28" i="1" s="1"/>
  <c r="Q25" i="1"/>
  <c r="R13" i="5"/>
  <c r="R19" i="5" s="1"/>
  <c r="R32" i="5" s="1"/>
  <c r="R33" i="5" s="1"/>
</calcChain>
</file>

<file path=xl/comments1.xml><?xml version="1.0" encoding="utf-8"?>
<comments xmlns="http://schemas.openxmlformats.org/spreadsheetml/2006/main">
  <authors>
    <author>Mikko Ville Valjento</author>
  </authors>
  <commentList>
    <comment ref="B10" authorId="0" shapeId="0">
      <text>
        <r>
          <rPr>
            <b/>
            <sz val="8"/>
            <color indexed="81"/>
            <rFont val="Tahoma"/>
            <family val="2"/>
          </rPr>
          <t xml:space="preserve">Liikevaihto
</t>
        </r>
        <r>
          <rPr>
            <sz val="8"/>
            <color indexed="81"/>
            <rFont val="Tahoma"/>
          </rPr>
          <t xml:space="preserve">Liikevaihtoon luetaan kirjanpitovelvollisen varsinaisen toiminnan myyntituotot, joista on vähennetty myönnetyt alennukset sekä arvonlisävero ja muut myynnin määrään perustuvat verot.
</t>
        </r>
      </text>
    </comment>
    <comment ref="B11" authorId="0" shapeId="0">
      <text>
        <r>
          <rPr>
            <b/>
            <sz val="8"/>
            <color indexed="81"/>
            <rFont val="Tahoma"/>
            <family val="2"/>
          </rPr>
          <t>Liiketoiminnan muut tuotot</t>
        </r>
        <r>
          <rPr>
            <sz val="8"/>
            <color indexed="81"/>
            <rFont val="Tahoma"/>
            <family val="2"/>
          </rPr>
          <t xml:space="preserve">
Liiketoiminnan muut tuotot ovat tuottoja, jotka liittyvät yrityksen varsinaiseen toimintaan ja ovat lähellä liikevaihtoa. Tällaisia tuottoja ovat mm. vuokratuotot,
saadut provisiot, muilta yrityksiltä perityt hallinto-, tietojenkäsittely- yms. korvaukset, mikäli yrityksen varsinaisena toimialana ei ole vuokraustoiminta tai
mainittujen palvelujen tuottaminen.</t>
        </r>
      </text>
    </comment>
    <comment ref="B13" authorId="0" shapeId="0">
      <text>
        <r>
          <rPr>
            <b/>
            <sz val="8"/>
            <color indexed="81"/>
            <rFont val="Tahoma"/>
            <family val="2"/>
          </rPr>
          <t>Aine- ja tarvikekäyttö</t>
        </r>
        <r>
          <rPr>
            <sz val="8"/>
            <color indexed="81"/>
            <rFont val="Tahoma"/>
            <family val="2"/>
          </rPr>
          <t xml:space="preserve">
Aine- ja tarvikekäytöllä tarkoitetaan niiden aineiden ja tarvikkeiden sekä ostettujen puolivalmisteiden hankintahintaa, jotka yritys käyttää valmistamiinsa tuotteisiin tai jotka se myy sellaisenaan.</t>
        </r>
      </text>
    </comment>
    <comment ref="B14" authorId="0" shapeId="0">
      <text>
        <r>
          <rPr>
            <b/>
            <sz val="8"/>
            <color indexed="81"/>
            <rFont val="Tahoma"/>
            <family val="2"/>
          </rPr>
          <t>Ulkopuoliset palvelut</t>
        </r>
        <r>
          <rPr>
            <sz val="8"/>
            <color indexed="81"/>
            <rFont val="Tahoma"/>
            <family val="2"/>
          </rPr>
          <t xml:space="preserve">
Ulkopuoliset palvelut ovat lähinnä työsuorituksista maksettuja korvauksia. Tällaisia voivat olla esimerkiksi alihankkijoiden, suunnittelu ja konsulttitoimistojen sekä huoltoyhtiöiden suorittamat palvelut ja työvoiman vuokrauskulut, jotka liittyvät välittömästi tuotantoon tai myyntiin. Tähän ryhmään ei siis kuulu hallintoon liittyvistä palveluista maksetut korvaukset.</t>
        </r>
      </text>
    </comment>
    <comment ref="B15" authorId="0" shapeId="0">
      <text>
        <r>
          <rPr>
            <b/>
            <sz val="8"/>
            <color indexed="81"/>
            <rFont val="Tahoma"/>
          </rPr>
          <t xml:space="preserve">Henkilöstökulut
</t>
        </r>
        <r>
          <rPr>
            <sz val="8"/>
            <color indexed="81"/>
            <rFont val="Tahoma"/>
            <family val="2"/>
          </rPr>
          <t>Henkilöstökulut sisältävät ennakonpidätyksen alaiset palkat ja niihin verrattavat kulut sekä välittömästi palkan perusteella määräytyvät kulut, kuten sosiaaliturvamaksut, pakolliset ja vapaaehtoiset henkilövakuutusmaksut sekä eläkekulut. Muut vapaaehtoiset henkilöstökulut ovat liiketoiminnan muita kuluja.</t>
        </r>
      </text>
    </comment>
    <comment ref="B16" authorId="0" shapeId="0">
      <text>
        <r>
          <rPr>
            <b/>
            <sz val="8"/>
            <color indexed="81"/>
            <rFont val="Tahoma"/>
          </rPr>
          <t xml:space="preserve">Liiketoiminnan muut kulut
</t>
        </r>
        <r>
          <rPr>
            <sz val="8"/>
            <color indexed="81"/>
            <rFont val="Tahoma"/>
            <family val="2"/>
          </rPr>
          <t>Liiketoiminnan muihin kuluihin kuuluvat mm. vuokrat, leasing-vuokrat, markkinointi-, hallinto- sekä kehitys- ja tietohallintokulut. Liiketoiminnan muita kuluja ovat myös mm. aikaisemmin suoraan myyntituotoista vähennetyt erät, kuten myyntiprovisiot, tekijänpalkkiot, rahtikulut ja syntyneet luottotappiot.</t>
        </r>
      </text>
    </comment>
    <comment ref="B19" authorId="0" shapeId="0">
      <text>
        <r>
          <rPr>
            <b/>
            <sz val="8"/>
            <color indexed="81"/>
            <rFont val="Tahoma"/>
            <family val="2"/>
          </rPr>
          <t xml:space="preserve">Suunnitelman mukaiset poistot
</t>
        </r>
        <r>
          <rPr>
            <sz val="8"/>
            <color indexed="81"/>
            <rFont val="Tahoma"/>
            <family val="2"/>
          </rPr>
          <t xml:space="preserve">
Suunnitelman mukaiset poistot perustuvat käyttöomaisuuden hankintamenoon ja taloudelliseen käyttöikään.</t>
        </r>
      </text>
    </comment>
    <comment ref="B21" authorId="0" shapeId="0">
      <text>
        <r>
          <rPr>
            <b/>
            <sz val="8"/>
            <color indexed="81"/>
            <rFont val="Tahoma"/>
            <family val="2"/>
          </rPr>
          <t xml:space="preserve">Tuotot osuuksista ja muista sijoituksista
</t>
        </r>
        <r>
          <rPr>
            <sz val="8"/>
            <color indexed="81"/>
            <rFont val="Tahoma"/>
            <family val="2"/>
          </rPr>
          <t xml:space="preserve">
Tähän ryhmään sisältyvät virallisen tuloslaskelman erät tuotot osuuksista ja saman konsernin yrityksissä, tuotot osuuksista omistusyhteysyrityksissä sekä tuotot muista pysyvien vastaavien sijoituksista.</t>
        </r>
      </text>
    </comment>
    <comment ref="B22" authorId="0" shapeId="0">
      <text>
        <r>
          <rPr>
            <b/>
            <sz val="8"/>
            <color indexed="81"/>
            <rFont val="Tahoma"/>
            <family val="2"/>
          </rPr>
          <t>Muut korko ja rahoitustuotot</t>
        </r>
        <r>
          <rPr>
            <sz val="8"/>
            <color indexed="81"/>
            <rFont val="Tahoma"/>
            <family val="2"/>
          </rPr>
          <t xml:space="preserve">
Muihin korko- ja rahoitustuottoihin sisältyvät kaikki lyhytaikaisista sijoituksista saatavat korko- ja muut tuotot sekä niistä johtuvat kurssierot.</t>
        </r>
      </text>
    </comment>
    <comment ref="B23" authorId="0" shapeId="0">
      <text>
        <r>
          <rPr>
            <b/>
            <sz val="8"/>
            <color indexed="81"/>
            <rFont val="Tahoma"/>
            <family val="2"/>
          </rPr>
          <t>Korkokulut ja muut rahoituskulut</t>
        </r>
        <r>
          <rPr>
            <sz val="8"/>
            <color indexed="81"/>
            <rFont val="Tahoma"/>
            <family val="2"/>
          </rPr>
          <t xml:space="preserve">
Korkokulut ovat raha-, luotto- ja vakuuslaitoksille tai muille luotonantajille maksettuja, ajan kulumisen mukaan laskettuja vieraan pääoman kuluja. Myös kurssitappiot voivat sisältyä tähän erään.</t>
        </r>
      </text>
    </comment>
    <comment ref="B24" authorId="0" shapeId="0">
      <text>
        <r>
          <rPr>
            <b/>
            <sz val="8"/>
            <color indexed="81"/>
            <rFont val="Tahoma"/>
            <family val="2"/>
          </rPr>
          <t>Välittömät verot</t>
        </r>
        <r>
          <rPr>
            <sz val="8"/>
            <color indexed="81"/>
            <rFont val="Tahoma"/>
            <family val="2"/>
          </rPr>
          <t xml:space="preserve">
Välittömiin veroihin sisältyvät tuloverot sekä muut välittömät verot. Kiinteistöverot ja muut niihin verrattavat verot ovat luonteeltaan liiketoiminnan muita kuluja</t>
        </r>
      </text>
    </comment>
    <comment ref="B26" authorId="0" shapeId="0">
      <text>
        <r>
          <rPr>
            <b/>
            <sz val="8"/>
            <color indexed="81"/>
            <rFont val="Tahoma"/>
            <family val="2"/>
          </rPr>
          <t xml:space="preserve">Satunnaiset tuotot ja kulut
</t>
        </r>
        <r>
          <rPr>
            <sz val="8"/>
            <color indexed="81"/>
            <rFont val="Tahoma"/>
            <family val="2"/>
          </rPr>
          <t xml:space="preserve">
Satunnaisiksi katsotaan sellaiset tuotot ja kulut, jotka perustuvat kirjanpitovelvollisen tavanomaisesta toiminnasta poikkeaviin, kertaluonteisiin ja olennaisiin tapahtumiin. Tällaisia ovat mm. konserniavustukset ja huomattavat käyttöomaisuuden myyntivoitot tai -tappiot.</t>
        </r>
      </text>
    </comment>
    <comment ref="B27" authorId="0" shapeId="0">
      <text>
        <r>
          <rPr>
            <b/>
            <sz val="8"/>
            <color indexed="81"/>
            <rFont val="Tahoma"/>
          </rPr>
          <t xml:space="preserve">Satunnaiset tuotot ja kulut
</t>
        </r>
        <r>
          <rPr>
            <sz val="8"/>
            <color indexed="81"/>
            <rFont val="Tahoma"/>
            <family val="2"/>
          </rPr>
          <t xml:space="preserve">
Satunnaisiksi katsotaan sellaiset tuotot ja kulut, jotka perustuvat kirjanpitovelvollisen tavanomaisesta toiminnasta poikkeaviin, kertaluonteisiin ja olennaisiin tapahtumiin. Tällaisia ovat mm. konserniavustukset ja huomattavat käyttöomaisuuden myyntivoitot tai -tappiot.</t>
        </r>
      </text>
    </comment>
  </commentList>
</comments>
</file>

<file path=xl/comments2.xml><?xml version="1.0" encoding="utf-8"?>
<comments xmlns="http://schemas.openxmlformats.org/spreadsheetml/2006/main">
  <authors>
    <author>valjento</author>
    <author>Mikko Ville Valjento</author>
  </authors>
  <commentList>
    <comment ref="I2" authorId="0" shapeId="0">
      <text>
        <r>
          <rPr>
            <sz val="8"/>
            <color indexed="81"/>
            <rFont val="Tahoma"/>
            <family val="2"/>
          </rPr>
          <t>Tällä lomakkeella suunnitellaan yrityksen liiketoiminnan rahoituksen riittävyyttä ja ajoitusta tulevina toimintavuosina.</t>
        </r>
      </text>
    </comment>
    <comment ref="T2" authorId="0" shapeId="0">
      <text>
        <r>
          <rPr>
            <sz val="8"/>
            <color indexed="81"/>
            <rFont val="Tahoma"/>
            <family val="2"/>
          </rPr>
          <t>Tällä lomakkeella suunnitellaan yrityksen liiketoiminnan rahoituksen riittävyyttä ja ajoitusta tulevina toimintavuosina.</t>
        </r>
      </text>
    </comment>
    <comment ref="D15" authorId="0" shapeId="0">
      <text>
        <r>
          <rPr>
            <b/>
            <sz val="8"/>
            <color indexed="81"/>
            <rFont val="Tahoma"/>
            <family val="2"/>
          </rPr>
          <t>Omistajien lisäsijoitukset</t>
        </r>
        <r>
          <rPr>
            <sz val="8"/>
            <color indexed="81"/>
            <rFont val="Tahoma"/>
            <family val="2"/>
          </rPr>
          <t xml:space="preserve">
Lisäsijoituksia ovat osakepääoman tai yhtiön muun oman pääoman maksulliset korotukset.</t>
        </r>
      </text>
    </comment>
    <comment ref="D16" authorId="1" shapeId="0">
      <text>
        <r>
          <rPr>
            <sz val="8"/>
            <color indexed="81"/>
            <rFont val="Tahoma"/>
            <family val="2"/>
          </rPr>
          <t>HUOM. Taulukon lukitus tulee poistaa, jos ristiinlinkitetyt tiedot halutaan syöttää käsin.</t>
        </r>
      </text>
    </comment>
    <comment ref="D18" authorId="0" shapeId="0">
      <text>
        <r>
          <rPr>
            <sz val="8"/>
            <color indexed="81"/>
            <rFont val="Tahoma"/>
            <family val="2"/>
          </rPr>
          <t>Tässä voidaan esittää esim. investointiavustus, joka maksetaan hankkeen edistymisen mukaan myöntämispäätöksessä asetettavien tarkempien ehtojen ja hyväksyttävän selvityksen perusteella.</t>
        </r>
      </text>
    </comment>
    <comment ref="D21" authorId="0" shapeId="0">
      <text>
        <r>
          <rPr>
            <b/>
            <sz val="8"/>
            <color indexed="81"/>
            <rFont val="Tahoma"/>
          </rPr>
          <t xml:space="preserve">Maa- ja vesialueet, rakennukset ja rakennelmat, koneet ja kalusto sekä muut
</t>
        </r>
        <r>
          <rPr>
            <sz val="8"/>
            <color indexed="81"/>
            <rFont val="Tahoma"/>
            <family val="2"/>
          </rPr>
          <t>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2" authorId="0" shapeId="0">
      <text>
        <r>
          <rPr>
            <b/>
            <sz val="8"/>
            <color indexed="81"/>
            <rFont val="Tahoma"/>
          </rPr>
          <t xml:space="preserve">Maa- ja vesialueet, rakennukset ja rakennelmat, koneet ja kalusto sekä muut
</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3" authorId="0" shapeId="0">
      <text>
        <r>
          <rPr>
            <b/>
            <sz val="8"/>
            <color indexed="81"/>
            <rFont val="Tahoma"/>
            <family val="2"/>
          </rPr>
          <t>Maa- ja vesialueet, rakennukset ja rakennelmat, koneet ja kalusto sekä muut</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4" authorId="0" shapeId="0">
      <text>
        <r>
          <rPr>
            <b/>
            <sz val="8"/>
            <color indexed="81"/>
            <rFont val="Tahoma"/>
            <family val="2"/>
          </rPr>
          <t>Maa- ja vesialueet, rakennukset ja rakennelmat, koneet ja kalusto sekä muut</t>
        </r>
        <r>
          <rPr>
            <sz val="8"/>
            <color indexed="81"/>
            <rFont val="Tahoma"/>
            <family val="2"/>
          </rPr>
          <t xml:space="preserve">
Kohdissa 8-11 käsitellään käyttöomaisuuden nettomuutoksia. Muutos saadaan, kun vähennetään käyttöomaisuuden lisäyksestä vastaavasta omaisuuserästä saatava luovutushinta. Käyttöomaisuuden lisäyksestä ei vähennetä mahdollisesti saatavia investointiavustuksia.</t>
        </r>
      </text>
    </comment>
    <comment ref="D26" authorId="1" shapeId="0">
      <text>
        <r>
          <rPr>
            <sz val="8"/>
            <color indexed="81"/>
            <rFont val="Tahoma"/>
            <family val="2"/>
          </rPr>
          <t>HUOM. Taulukon lukitus tulee poistaa, jos ristiinlinkitetyt tiedot halutaan syöttää käsin.</t>
        </r>
      </text>
    </comment>
    <comment ref="D27" authorId="1" shapeId="0">
      <text>
        <r>
          <rPr>
            <sz val="8"/>
            <color indexed="81"/>
            <rFont val="Tahoma"/>
            <family val="2"/>
          </rPr>
          <t>HUOM. Taulukon lukitus tulee poistaa, jos ristiinlinkitetyt tiedot halutaan syöttää käsin.</t>
        </r>
      </text>
    </comment>
    <comment ref="D29" authorId="0" shapeId="0">
      <text>
        <r>
          <rPr>
            <b/>
            <sz val="8"/>
            <color indexed="81"/>
            <rFont val="Tahoma"/>
          </rPr>
          <t xml:space="preserve">Osingonjako tai yksityiskäyttö
</t>
        </r>
        <r>
          <rPr>
            <sz val="8"/>
            <color indexed="81"/>
            <rFont val="Tahoma"/>
            <family val="2"/>
          </rPr>
          <t xml:space="preserve">
Tähän kohtaan merkitään osinkojen tai voitto-osuuden jako tai oman pääoman pieneneminen omistajien yksityiskäytön kautta.</t>
        </r>
      </text>
    </comment>
    <comment ref="D32" authorId="0" shapeId="0">
      <text>
        <r>
          <rPr>
            <b/>
            <sz val="8"/>
            <color indexed="81"/>
            <rFont val="Tahoma"/>
            <family val="2"/>
          </rPr>
          <t>Yli-/alijäämä</t>
        </r>
        <r>
          <rPr>
            <sz val="8"/>
            <color indexed="81"/>
            <rFont val="Tahoma"/>
            <family val="2"/>
          </rPr>
          <t xml:space="preserve">
Rahoitusta suunniteltaessa syntyy eroja rahan lähteiden ja käytön välille. Suurien yli- ja alijäämien tasoittamiseksi tarvitaan yleensä useampia suunnittelukertoja.</t>
        </r>
      </text>
    </comment>
    <comment ref="D36" authorId="0" shapeId="0">
      <text>
        <r>
          <rPr>
            <b/>
            <sz val="8"/>
            <color indexed="81"/>
            <rFont val="Tahoma"/>
            <family val="2"/>
          </rPr>
          <t>Vaihto-omaisuus</t>
        </r>
        <r>
          <rPr>
            <sz val="8"/>
            <color indexed="81"/>
            <rFont val="Tahoma"/>
            <family val="2"/>
          </rPr>
          <t xml:space="preserve">
Vaihto-omaisuuteen kuuluvat aineet ja tarvikkeet sekä keskeneräiset ja valmiit tuotteet/- tavarat. Lisäksi erään sisällytetään vaihto-omaisuuden ennakkomaksut ja muu vaihto-omaisuus.</t>
        </r>
      </text>
    </comment>
    <comment ref="D37" authorId="0" shapeId="0">
      <text>
        <r>
          <rPr>
            <b/>
            <sz val="8"/>
            <color indexed="81"/>
            <rFont val="Tahoma"/>
          </rPr>
          <t xml:space="preserve">Myyntisaamiset
</t>
        </r>
        <r>
          <rPr>
            <sz val="8"/>
            <color indexed="81"/>
            <rFont val="Tahoma"/>
            <family val="2"/>
          </rPr>
          <t xml:space="preserve">
Tähän erään sisältyvät myös myyntisaamiset emo-, tytär- ja sisaryrityksiltä.</t>
        </r>
      </text>
    </comment>
    <comment ref="D38" authorId="0" shapeId="0">
      <text>
        <r>
          <rPr>
            <b/>
            <sz val="8"/>
            <color indexed="81"/>
            <rFont val="Tahoma"/>
          </rPr>
          <t xml:space="preserve">Osatuloutuksen saamiset
</t>
        </r>
        <r>
          <rPr>
            <sz val="8"/>
            <color indexed="81"/>
            <rFont val="Tahoma"/>
            <family val="2"/>
          </rPr>
          <t xml:space="preserve">
Mikäli yritys käyttää osatuloutusta, sisältyy se liikevaihtoon. Osatuloutus merkitsee yrityksen kirjanpidossa sitä, että keskeneräisiä töitä tuloutetaan arvioidun valmistusasteen perusteella. Samalla kirjataan tuloutusta vastaavat menot kuluiksi. Liikevaihtoon sisältyvän osatuloutuksen vastakirjaus on siirtosaamisissa.</t>
        </r>
      </text>
    </comment>
    <comment ref="D39" authorId="0" shapeId="0">
      <text>
        <r>
          <rPr>
            <b/>
            <sz val="8"/>
            <color indexed="81"/>
            <rFont val="Tahoma"/>
          </rPr>
          <t>Ostovelat</t>
        </r>
        <r>
          <rPr>
            <sz val="8"/>
            <color indexed="81"/>
            <rFont val="Tahoma"/>
            <family val="2"/>
          </rPr>
          <t xml:space="preserve">
Tähän erään sisältyvät myös ostovelat emo-, tytär- ja sisaryrityksille.</t>
        </r>
      </text>
    </comment>
    <comment ref="D40" authorId="0" shapeId="0">
      <text>
        <r>
          <rPr>
            <b/>
            <sz val="8"/>
            <color indexed="81"/>
            <rFont val="Tahoma"/>
          </rPr>
          <t xml:space="preserve">Saadut ennakot
</t>
        </r>
        <r>
          <rPr>
            <sz val="8"/>
            <color indexed="81"/>
            <rFont val="Tahoma"/>
            <family val="2"/>
          </rPr>
          <t xml:space="preserve">
Saaduilla ennakoilla tarkoitetaan varsinaiseen liiketoimintaan liittyvästä suoritemyynnistä ennen suoritteen luovuttamista saatua maksua.</t>
        </r>
      </text>
    </comment>
    <comment ref="D41" authorId="0" shapeId="0">
      <text>
        <r>
          <rPr>
            <b/>
            <sz val="8"/>
            <color indexed="81"/>
            <rFont val="Tahoma"/>
          </rPr>
          <t xml:space="preserve">Käyttöpääoma
</t>
        </r>
        <r>
          <rPr>
            <sz val="8"/>
            <color indexed="81"/>
            <rFont val="Tahoma"/>
            <family val="2"/>
          </rPr>
          <t xml:space="preserve">
Käyttöpääoma kertoo yrityksen juoksevaan liiketoimintaan sitoutuvan rahoituksen määrän. Käyttöpääoman tarve katetaan osittain lyhytaikaisella, osittain pitkäaikaisella vieraalla tai omalla pääomalla. Käyttöpääomaa ja sen osatekijöitä verrataan tunnuslukuja laskettaessa liikevaihtoon, koska käyttöpääomaerät ovat riippuvaisia liikevaihdosta. Käyttöpääoman erät arvioidaan tilikauden keskimääräisen tilanteen mukaan.</t>
        </r>
      </text>
    </comment>
  </commentList>
</comments>
</file>

<file path=xl/sharedStrings.xml><?xml version="1.0" encoding="utf-8"?>
<sst xmlns="http://schemas.openxmlformats.org/spreadsheetml/2006/main" count="136" uniqueCount="71">
  <si>
    <t>YRITYSTUTKIMUSNEUVOTTELUKUNTA</t>
  </si>
  <si>
    <t>TULOSSUUNNITELMA</t>
  </si>
  <si>
    <t>T2</t>
  </si>
  <si>
    <t>Päivämäärä</t>
  </si>
  <si>
    <t>Yritys</t>
  </si>
  <si>
    <t>Sähköpostiosoite</t>
  </si>
  <si>
    <t>Laatija</t>
  </si>
  <si>
    <t>Puhelinnumero</t>
  </si>
  <si>
    <t>Toteutunut tilikausi</t>
  </si>
  <si>
    <t>/</t>
  </si>
  <si>
    <t>Ennuste 1</t>
  </si>
  <si>
    <t>Ennuste  2</t>
  </si>
  <si>
    <t>Ennuste 3</t>
  </si>
  <si>
    <t>1 000 e</t>
  </si>
  <si>
    <t>%</t>
  </si>
  <si>
    <t>1     LIIKEVAIHTO</t>
  </si>
  <si>
    <t>2     Liiketoiminnan muut tuotot</t>
  </si>
  <si>
    <t>+</t>
  </si>
  <si>
    <t>3     LIIKETOIMINNAN TUOTOT YHTEENSÄ     =</t>
  </si>
  <si>
    <t>100,0</t>
  </si>
  <si>
    <t>4     Aine- ja tarvikekäyttö</t>
  </si>
  <si>
    <t>-</t>
  </si>
  <si>
    <t>5     Ulkopuoliset palvelut</t>
  </si>
  <si>
    <t>6     Henkilöstökulut</t>
  </si>
  <si>
    <t>7     Liiketoiminnan muut kulut</t>
  </si>
  <si>
    <t>8     Valmistevaraston lisäys/vähennys</t>
  </si>
  <si>
    <t>+/-</t>
  </si>
  <si>
    <t>9     KÄYTTÖKATE</t>
  </si>
  <si>
    <t>=</t>
  </si>
  <si>
    <t>10   Suunnitelman mukaiset poistot</t>
  </si>
  <si>
    <t>11   LIIKETULOS</t>
  </si>
  <si>
    <t>12   Tuotot osuuksista ja muista sijoituksista</t>
  </si>
  <si>
    <t>13   Muut korko- ja rahoitustuotot</t>
  </si>
  <si>
    <t>14   Korkokulut ja muut rahoituskulut</t>
  </si>
  <si>
    <t>15   Välittömät verot</t>
  </si>
  <si>
    <t>16   NETTOTULOS</t>
  </si>
  <si>
    <t>17   Satunnaiset tuotot</t>
  </si>
  <si>
    <t>18   Satunnaiset kulut</t>
  </si>
  <si>
    <t>19   KOKONAISTULOS</t>
  </si>
  <si>
    <t>20   HENKILÖSTÖ KESKIMÄÄRIN</t>
  </si>
  <si>
    <t>RAHOITUSSUUNNITELMA</t>
  </si>
  <si>
    <t>T4</t>
  </si>
  <si>
    <t>RAHAN LÄHTEET</t>
  </si>
  <si>
    <t>Nettotulos + poistot (=rahoitustulos)</t>
  </si>
  <si>
    <t>Satunnaiset tuotot/kulut (T2-lomake, rivi 17 ja 18)</t>
  </si>
  <si>
    <t>Omistajien lisäsijoitukset</t>
  </si>
  <si>
    <t>Pitkäaikaisten lainojen lisäys (T7-lomake)</t>
  </si>
  <si>
    <t xml:space="preserve"> </t>
  </si>
  <si>
    <t>Lyhytaikaisten lainojen lisäys</t>
  </si>
  <si>
    <t>YHTEENSÄ</t>
  </si>
  <si>
    <t>RAHAN KÄYTTÖ</t>
  </si>
  <si>
    <t>Maa- ja vesialueet</t>
  </si>
  <si>
    <t>Rakennukset ja rakennelmat</t>
  </si>
  <si>
    <t>Koneet ja kalusto</t>
  </si>
  <si>
    <t>Muut investoinnit</t>
  </si>
  <si>
    <t>Käyttöpääoman muutos, lisäys/vähennys (riviltä 27)</t>
  </si>
  <si>
    <t>Muun rahoitusomaisuuden lisäys</t>
  </si>
  <si>
    <t>Pitkäaikaisten lainojen vähennys (T7-lomake)</t>
  </si>
  <si>
    <t>Lyhytaikaisten lainojen vähennys</t>
  </si>
  <si>
    <t>Osingonjako tai yksityiskäyttö</t>
  </si>
  <si>
    <t>Yli-/alijäämä</t>
  </si>
  <si>
    <t>Kumulatiivinen yli-/alijäämä</t>
  </si>
  <si>
    <t>Edellinen
tilikausi</t>
  </si>
  <si>
    <t>KÄYTTÖPÄÄOMA</t>
  </si>
  <si>
    <t>Vaihto-omaisuus</t>
  </si>
  <si>
    <t>Myyntisaamiset</t>
  </si>
  <si>
    <t>Osatuloutuksen saamiset</t>
  </si>
  <si>
    <t>Ostovelat</t>
  </si>
  <si>
    <t>Saadut ennakot</t>
  </si>
  <si>
    <t>Käyttöpääoma</t>
  </si>
  <si>
    <t>Käyttöpääoman lisäys/vähennys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</si>
</sst>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6" formatCode="#.##0"/>
    <numFmt numFmtId="172" formatCode="0.0"/>
    <numFmt numFmtId="173" formatCode="#,##0.0"/>
  </numFmts>
  <fonts count="14" x14ac:knownFonts="1">
    <font>
      <sz val="10"/>
      <name val="Arial"/>
    </font>
    <font>
      <b/>
      <sz val="9"/>
      <color indexed="8"/>
      <name val="Arial"/>
      <family val="2"/>
    </font>
    <font>
      <sz val="8"/>
      <color indexed="8"/>
      <name val="Arial"/>
      <family val="2"/>
    </font>
    <font>
      <sz val="8"/>
      <name val="Arial"/>
      <family val="2"/>
    </font>
    <font>
      <sz val="9"/>
      <color indexed="8"/>
      <name val="Arial"/>
      <family val="2"/>
    </font>
    <font>
      <b/>
      <sz val="8"/>
      <color indexed="81"/>
      <name val="Tahoma"/>
      <family val="2"/>
    </font>
    <font>
      <sz val="8"/>
      <color indexed="81"/>
      <name val="Tahoma"/>
    </font>
    <font>
      <sz val="8"/>
      <color indexed="81"/>
      <name val="Tahoma"/>
      <family val="2"/>
    </font>
    <font>
      <b/>
      <sz val="8"/>
      <color indexed="81"/>
      <name val="Tahoma"/>
    </font>
    <font>
      <b/>
      <sz val="8"/>
      <color indexed="8"/>
      <name val="Arial"/>
      <family val="2"/>
    </font>
    <font>
      <b/>
      <sz val="10"/>
      <color indexed="10"/>
      <name val="Arial"/>
      <family val="2"/>
    </font>
    <font>
      <u/>
      <sz val="10"/>
      <color indexed="12"/>
      <name val="Arial"/>
    </font>
    <font>
      <b/>
      <sz val="8"/>
      <name val="Arial"/>
      <family val="2"/>
    </font>
    <font>
      <b/>
      <sz val="10"/>
      <name val="Arial"/>
      <family val="2"/>
    </font>
  </fonts>
  <fills count="5">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22"/>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right style="thin">
        <color indexed="23"/>
      </right>
      <top/>
      <bottom/>
      <diagonal/>
    </border>
    <border>
      <left/>
      <right/>
      <top/>
      <bottom style="thin">
        <color indexed="23"/>
      </bottom>
      <diagonal/>
    </border>
    <border>
      <left/>
      <right/>
      <top style="thin">
        <color indexed="23"/>
      </top>
      <bottom/>
      <diagonal/>
    </border>
  </borders>
  <cellStyleXfs count="4">
    <xf numFmtId="0" fontId="0" fillId="0" borderId="0"/>
    <xf numFmtId="0" fontId="11" fillId="0" borderId="0" applyNumberFormat="0" applyFill="0" applyBorder="0" applyAlignment="0" applyProtection="0">
      <alignment vertical="top"/>
      <protection locked="0"/>
    </xf>
    <xf numFmtId="0" fontId="3" fillId="0" borderId="1"/>
    <xf numFmtId="0" fontId="3" fillId="2" borderId="1" applyProtection="0">
      <protection locked="0"/>
    </xf>
  </cellStyleXfs>
  <cellXfs count="110">
    <xf numFmtId="0" fontId="0" fillId="0" borderId="0" xfId="0"/>
    <xf numFmtId="0" fontId="0" fillId="3" borderId="0" xfId="0" applyFill="1"/>
    <xf numFmtId="0" fontId="0" fillId="3" borderId="0" xfId="0" applyFill="1" applyAlignment="1">
      <alignment horizontal="left"/>
    </xf>
    <xf numFmtId="0" fontId="0" fillId="3" borderId="0" xfId="0" applyFill="1" applyAlignment="1">
      <alignment horizontal="center"/>
    </xf>
    <xf numFmtId="0" fontId="0" fillId="3" borderId="0" xfId="0" applyFill="1" applyAlignment="1"/>
    <xf numFmtId="49" fontId="1" fillId="3" borderId="0" xfId="0" applyNumberFormat="1" applyFont="1" applyFill="1" applyAlignment="1">
      <alignment horizontal="left"/>
    </xf>
    <xf numFmtId="49" fontId="1" fillId="3" borderId="0" xfId="0" applyNumberFormat="1" applyFont="1" applyFill="1"/>
    <xf numFmtId="49" fontId="2" fillId="3" borderId="0" xfId="0" applyNumberFormat="1" applyFont="1" applyFill="1"/>
    <xf numFmtId="49" fontId="2" fillId="3" borderId="0" xfId="0" applyNumberFormat="1" applyFont="1" applyFill="1" applyAlignment="1">
      <alignment horizontal="left"/>
    </xf>
    <xf numFmtId="49" fontId="2" fillId="3" borderId="0" xfId="0" applyNumberFormat="1" applyFont="1" applyFill="1" applyAlignment="1"/>
    <xf numFmtId="0" fontId="3" fillId="2" borderId="1" xfId="3" applyAlignment="1" applyProtection="1">
      <alignment horizontal="left"/>
      <protection locked="0"/>
    </xf>
    <xf numFmtId="0" fontId="0" fillId="3" borderId="2" xfId="0" applyFill="1" applyBorder="1" applyAlignment="1">
      <alignment horizontal="left"/>
    </xf>
    <xf numFmtId="0" fontId="0" fillId="3" borderId="3" xfId="0" applyFill="1" applyBorder="1" applyAlignment="1">
      <alignment horizontal="center"/>
    </xf>
    <xf numFmtId="49" fontId="2" fillId="3" borderId="1" xfId="0" applyNumberFormat="1" applyFont="1" applyFill="1" applyBorder="1"/>
    <xf numFmtId="0" fontId="3" fillId="2" borderId="1" xfId="3" applyAlignment="1" applyProtection="1">
      <alignment horizontal="right"/>
      <protection locked="0"/>
    </xf>
    <xf numFmtId="49" fontId="2" fillId="3" borderId="4" xfId="0" applyNumberFormat="1" applyFont="1" applyFill="1" applyBorder="1" applyAlignment="1">
      <alignment horizontal="center"/>
    </xf>
    <xf numFmtId="0" fontId="0" fillId="3" borderId="5" xfId="0" applyFill="1" applyBorder="1" applyAlignment="1">
      <alignment horizontal="left"/>
    </xf>
    <xf numFmtId="0" fontId="0" fillId="3" borderId="6" xfId="0" applyFill="1" applyBorder="1" applyAlignment="1">
      <alignment horizontal="center"/>
    </xf>
    <xf numFmtId="1" fontId="2" fillId="3" borderId="0" xfId="0" applyNumberFormat="1" applyFont="1" applyFill="1"/>
    <xf numFmtId="49" fontId="2" fillId="3" borderId="7" xfId="0" applyNumberFormat="1" applyFont="1" applyFill="1" applyBorder="1" applyAlignment="1">
      <alignment horizontal="left"/>
    </xf>
    <xf numFmtId="0" fontId="0" fillId="3" borderId="8" xfId="0" applyFill="1" applyBorder="1" applyAlignment="1">
      <alignment horizontal="center"/>
    </xf>
    <xf numFmtId="49" fontId="2" fillId="3" borderId="8" xfId="0" applyNumberFormat="1" applyFont="1" applyFill="1" applyBorder="1" applyAlignment="1">
      <alignment horizontal="center"/>
    </xf>
    <xf numFmtId="1" fontId="2" fillId="3" borderId="8" xfId="0" applyNumberFormat="1" applyFont="1" applyFill="1" applyBorder="1" applyAlignment="1">
      <alignment horizontal="center"/>
    </xf>
    <xf numFmtId="49" fontId="2" fillId="3" borderId="8" xfId="0" quotePrefix="1" applyNumberFormat="1" applyFont="1" applyFill="1" applyBorder="1" applyAlignment="1">
      <alignment horizontal="center"/>
    </xf>
    <xf numFmtId="49" fontId="4" fillId="3" borderId="0" xfId="0" applyNumberFormat="1" applyFont="1" applyFill="1" applyAlignment="1">
      <alignment horizontal="left"/>
    </xf>
    <xf numFmtId="49" fontId="4" fillId="3" borderId="0" xfId="0" applyNumberFormat="1" applyFont="1" applyFill="1"/>
    <xf numFmtId="49" fontId="4" fillId="3" borderId="0" xfId="0" applyNumberFormat="1" applyFont="1" applyFill="1" applyAlignment="1"/>
    <xf numFmtId="49" fontId="1" fillId="3" borderId="0" xfId="0" applyNumberFormat="1" applyFont="1" applyFill="1" applyAlignment="1">
      <alignment horizontal="right"/>
    </xf>
    <xf numFmtId="0" fontId="3" fillId="3" borderId="0" xfId="0" applyFont="1" applyFill="1"/>
    <xf numFmtId="49" fontId="1" fillId="3" borderId="0" xfId="0" applyNumberFormat="1" applyFont="1" applyFill="1" applyAlignment="1"/>
    <xf numFmtId="0" fontId="3" fillId="2" borderId="7" xfId="3" applyBorder="1" applyAlignment="1" applyProtection="1">
      <alignment horizontal="right"/>
      <protection locked="0"/>
    </xf>
    <xf numFmtId="0" fontId="3" fillId="2" borderId="8" xfId="3" applyBorder="1" applyAlignment="1" applyProtection="1">
      <alignment horizontal="left"/>
      <protection locked="0"/>
    </xf>
    <xf numFmtId="49" fontId="9" fillId="3" borderId="0" xfId="0" applyNumberFormat="1" applyFont="1" applyFill="1" applyAlignment="1"/>
    <xf numFmtId="49" fontId="2" fillId="3" borderId="0" xfId="0" applyNumberFormat="1" applyFont="1" applyFill="1" applyAlignment="1">
      <alignment horizontal="center"/>
    </xf>
    <xf numFmtId="49" fontId="2" fillId="3" borderId="0" xfId="0" quotePrefix="1" applyNumberFormat="1" applyFont="1" applyFill="1" applyAlignment="1">
      <alignment horizontal="center"/>
    </xf>
    <xf numFmtId="49" fontId="2" fillId="3" borderId="9" xfId="0" applyNumberFormat="1" applyFont="1" applyFill="1" applyBorder="1" applyAlignment="1">
      <alignment horizontal="center"/>
    </xf>
    <xf numFmtId="3" fontId="3" fillId="2" borderId="1" xfId="3" applyNumberFormat="1" applyProtection="1">
      <protection locked="0"/>
    </xf>
    <xf numFmtId="3" fontId="3" fillId="2" borderId="1" xfId="3" applyNumberFormat="1" applyAlignment="1" applyProtection="1">
      <alignment horizontal="right"/>
      <protection locked="0"/>
    </xf>
    <xf numFmtId="0" fontId="10" fillId="3" borderId="0" xfId="0" applyFont="1" applyFill="1"/>
    <xf numFmtId="3" fontId="0" fillId="3" borderId="0" xfId="0" applyNumberFormat="1" applyFill="1"/>
    <xf numFmtId="0" fontId="10" fillId="3" borderId="0" xfId="0" quotePrefix="1" applyFont="1" applyFill="1"/>
    <xf numFmtId="173" fontId="3" fillId="2" borderId="1" xfId="3" applyNumberFormat="1" applyProtection="1">
      <protection locked="0"/>
    </xf>
    <xf numFmtId="49" fontId="2" fillId="3" borderId="10" xfId="0" applyNumberFormat="1" applyFont="1" applyFill="1" applyBorder="1" applyAlignment="1"/>
    <xf numFmtId="49" fontId="9" fillId="3" borderId="7" xfId="0" applyNumberFormat="1" applyFont="1" applyFill="1" applyBorder="1" applyAlignment="1">
      <alignment horizontal="left"/>
    </xf>
    <xf numFmtId="173" fontId="12" fillId="2" borderId="1" xfId="3" applyNumberFormat="1" applyFont="1" applyProtection="1"/>
    <xf numFmtId="0" fontId="12" fillId="3" borderId="0" xfId="0" applyFont="1" applyFill="1"/>
    <xf numFmtId="0" fontId="13" fillId="3" borderId="0" xfId="0" applyFont="1" applyFill="1"/>
    <xf numFmtId="49" fontId="2" fillId="3" borderId="7" xfId="0" applyNumberFormat="1" applyFont="1" applyFill="1" applyBorder="1" applyAlignment="1" applyProtection="1">
      <alignment horizontal="left"/>
    </xf>
    <xf numFmtId="0" fontId="0" fillId="0" borderId="4" xfId="0" applyBorder="1" applyAlignment="1" applyProtection="1"/>
    <xf numFmtId="0" fontId="0" fillId="3" borderId="7" xfId="0" applyFill="1" applyBorder="1" applyAlignment="1"/>
    <xf numFmtId="0" fontId="0" fillId="3" borderId="4" xfId="0" applyFill="1" applyBorder="1" applyAlignment="1"/>
    <xf numFmtId="0" fontId="0" fillId="3" borderId="8" xfId="0" applyFill="1" applyBorder="1" applyAlignment="1"/>
    <xf numFmtId="0" fontId="0" fillId="3" borderId="7" xfId="0" applyFill="1" applyBorder="1" applyAlignment="1">
      <alignment horizontal="center"/>
    </xf>
    <xf numFmtId="0" fontId="0" fillId="3" borderId="4" xfId="0" applyFill="1" applyBorder="1" applyAlignment="1">
      <alignment horizontal="center"/>
    </xf>
    <xf numFmtId="0" fontId="0" fillId="3" borderId="8" xfId="0" applyFill="1" applyBorder="1" applyAlignment="1">
      <alignment horizontal="center"/>
    </xf>
    <xf numFmtId="0" fontId="0" fillId="0" borderId="8" xfId="0" applyBorder="1" applyAlignment="1">
      <alignment horizontal="center"/>
    </xf>
    <xf numFmtId="172" fontId="3" fillId="2" borderId="7" xfId="3" applyNumberFormat="1" applyBorder="1" applyAlignment="1" applyProtection="1">
      <alignment horizontal="center"/>
    </xf>
    <xf numFmtId="172" fontId="3" fillId="2" borderId="4" xfId="3" applyNumberFormat="1" applyBorder="1" applyAlignment="1" applyProtection="1">
      <alignment horizontal="center"/>
    </xf>
    <xf numFmtId="172" fontId="3" fillId="2" borderId="8" xfId="3" applyNumberFormat="1" applyBorder="1" applyAlignment="1" applyProtection="1">
      <alignment horizontal="center"/>
    </xf>
    <xf numFmtId="166" fontId="2" fillId="3" borderId="7" xfId="0" applyNumberFormat="1" applyFont="1" applyFill="1" applyBorder="1" applyAlignment="1" applyProtection="1">
      <alignment horizontal="center"/>
    </xf>
    <xf numFmtId="166" fontId="2" fillId="3" borderId="4" xfId="0" applyNumberFormat="1" applyFont="1" applyFill="1" applyBorder="1" applyAlignment="1" applyProtection="1">
      <alignment horizontal="center"/>
    </xf>
    <xf numFmtId="166" fontId="2" fillId="3" borderId="8" xfId="0" applyNumberFormat="1" applyFont="1" applyFill="1" applyBorder="1" applyAlignment="1" applyProtection="1">
      <alignment horizontal="center"/>
    </xf>
    <xf numFmtId="49" fontId="3" fillId="2" borderId="7" xfId="3" applyNumberFormat="1" applyFont="1" applyBorder="1" applyAlignment="1" applyProtection="1">
      <alignment horizontal="left"/>
      <protection locked="0"/>
    </xf>
    <xf numFmtId="49" fontId="3" fillId="2" borderId="4" xfId="3" applyNumberFormat="1" applyBorder="1" applyAlignment="1" applyProtection="1">
      <alignment horizontal="left"/>
      <protection locked="0"/>
    </xf>
    <xf numFmtId="49" fontId="0" fillId="0" borderId="4" xfId="0" applyNumberFormat="1" applyBorder="1" applyAlignment="1" applyProtection="1">
      <alignment horizontal="left"/>
      <protection locked="0"/>
    </xf>
    <xf numFmtId="49" fontId="0" fillId="0" borderId="8" xfId="0" applyNumberFormat="1" applyBorder="1" applyAlignment="1" applyProtection="1">
      <alignment horizontal="left"/>
      <protection locked="0"/>
    </xf>
    <xf numFmtId="0" fontId="2" fillId="3" borderId="7" xfId="0" applyFont="1" applyFill="1" applyBorder="1" applyAlignment="1">
      <alignment horizontal="center"/>
    </xf>
    <xf numFmtId="0" fontId="2" fillId="3" borderId="4" xfId="0" applyFont="1" applyFill="1" applyBorder="1" applyAlignment="1">
      <alignment horizontal="center"/>
    </xf>
    <xf numFmtId="0" fontId="2" fillId="3" borderId="8" xfId="0" applyFont="1" applyFill="1" applyBorder="1" applyAlignment="1">
      <alignment horizontal="center"/>
    </xf>
    <xf numFmtId="14" fontId="3" fillId="2" borderId="1" xfId="3" applyNumberFormat="1" applyProtection="1">
      <protection locked="0"/>
    </xf>
    <xf numFmtId="0" fontId="3" fillId="2" borderId="1" xfId="3" applyProtection="1">
      <protection locked="0"/>
    </xf>
    <xf numFmtId="49" fontId="3" fillId="2" borderId="1" xfId="3" applyNumberFormat="1" applyAlignment="1" applyProtection="1">
      <alignment horizontal="left"/>
      <protection locked="0"/>
    </xf>
    <xf numFmtId="49" fontId="11" fillId="2" borderId="7" xfId="1" applyNumberFormat="1" applyFont="1" applyFill="1" applyBorder="1" applyAlignment="1" applyProtection="1">
      <alignment horizontal="left"/>
      <protection locked="0"/>
    </xf>
    <xf numFmtId="49" fontId="3" fillId="2" borderId="7" xfId="3" applyNumberFormat="1" applyBorder="1" applyAlignment="1" applyProtection="1">
      <alignment horizontal="left"/>
      <protection locked="0"/>
    </xf>
    <xf numFmtId="173" fontId="12" fillId="2" borderId="7" xfId="3" applyNumberFormat="1" applyFont="1" applyBorder="1" applyAlignment="1" applyProtection="1">
      <alignment horizontal="right"/>
    </xf>
    <xf numFmtId="173" fontId="12" fillId="2" borderId="4" xfId="3" applyNumberFormat="1" applyFont="1" applyBorder="1" applyAlignment="1" applyProtection="1">
      <alignment horizontal="right"/>
    </xf>
    <xf numFmtId="173" fontId="12" fillId="2" borderId="8" xfId="3" applyNumberFormat="1" applyFont="1" applyBorder="1" applyAlignment="1" applyProtection="1">
      <alignment horizontal="right"/>
    </xf>
    <xf numFmtId="0" fontId="3" fillId="4" borderId="7" xfId="3" applyFill="1" applyBorder="1" applyAlignment="1" applyProtection="1">
      <alignment horizontal="right"/>
    </xf>
    <xf numFmtId="0" fontId="3" fillId="4" borderId="4" xfId="3" applyFill="1" applyBorder="1" applyAlignment="1" applyProtection="1">
      <alignment horizontal="right"/>
    </xf>
    <xf numFmtId="0" fontId="3" fillId="4" borderId="8" xfId="3" applyFill="1" applyBorder="1" applyAlignment="1" applyProtection="1">
      <alignment horizontal="right"/>
    </xf>
    <xf numFmtId="173" fontId="3" fillId="2" borderId="7" xfId="3" applyNumberFormat="1" applyBorder="1" applyAlignment="1" applyProtection="1">
      <alignment horizontal="right"/>
    </xf>
    <xf numFmtId="173" fontId="3" fillId="2" borderId="4" xfId="3" applyNumberFormat="1" applyBorder="1" applyAlignment="1" applyProtection="1">
      <alignment horizontal="right"/>
    </xf>
    <xf numFmtId="173" fontId="3" fillId="2" borderId="8" xfId="3" applyNumberFormat="1" applyBorder="1" applyAlignment="1" applyProtection="1">
      <alignment horizontal="right"/>
    </xf>
    <xf numFmtId="173" fontId="3" fillId="2" borderId="7" xfId="3" applyNumberFormat="1" applyBorder="1" applyAlignment="1" applyProtection="1">
      <alignment horizontal="right"/>
      <protection locked="0"/>
    </xf>
    <xf numFmtId="173" fontId="3" fillId="2" borderId="4" xfId="3" applyNumberFormat="1" applyBorder="1" applyAlignment="1" applyProtection="1">
      <alignment horizontal="right"/>
      <protection locked="0"/>
    </xf>
    <xf numFmtId="173" fontId="3" fillId="2" borderId="8" xfId="3" applyNumberFormat="1" applyBorder="1" applyAlignment="1" applyProtection="1">
      <alignment horizontal="right"/>
      <protection locked="0"/>
    </xf>
    <xf numFmtId="0" fontId="3" fillId="3" borderId="10" xfId="3" applyFill="1" applyBorder="1" applyAlignment="1" applyProtection="1">
      <alignment horizontal="right"/>
    </xf>
    <xf numFmtId="49" fontId="2" fillId="3" borderId="11" xfId="0" applyNumberFormat="1" applyFont="1" applyFill="1" applyBorder="1" applyAlignment="1"/>
    <xf numFmtId="0" fontId="0" fillId="0" borderId="11" xfId="0" applyBorder="1" applyAlignment="1"/>
    <xf numFmtId="49" fontId="9" fillId="3" borderId="0" xfId="0" applyNumberFormat="1" applyFont="1" applyFill="1" applyAlignment="1"/>
    <xf numFmtId="0" fontId="0" fillId="0" borderId="0" xfId="0" applyAlignment="1"/>
    <xf numFmtId="0" fontId="0" fillId="0" borderId="0" xfId="0" applyBorder="1" applyAlignment="1"/>
    <xf numFmtId="49" fontId="2" fillId="3" borderId="0" xfId="0" applyNumberFormat="1" applyFont="1" applyFill="1" applyBorder="1" applyAlignment="1">
      <alignment wrapText="1"/>
    </xf>
    <xf numFmtId="0" fontId="0" fillId="0" borderId="10" xfId="0" applyBorder="1" applyAlignment="1"/>
    <xf numFmtId="49" fontId="2" fillId="3" borderId="0" xfId="0" applyNumberFormat="1" applyFont="1" applyFill="1" applyBorder="1" applyAlignment="1"/>
    <xf numFmtId="0" fontId="13" fillId="0" borderId="0" xfId="0" applyFont="1" applyAlignment="1"/>
    <xf numFmtId="49" fontId="2" fillId="3" borderId="0" xfId="0" applyNumberFormat="1" applyFont="1" applyFill="1" applyAlignment="1"/>
    <xf numFmtId="3" fontId="0" fillId="3" borderId="7" xfId="0" applyNumberFormat="1" applyFill="1" applyBorder="1" applyAlignment="1"/>
    <xf numFmtId="3" fontId="0" fillId="0" borderId="4" xfId="0" applyNumberFormat="1" applyBorder="1" applyAlignment="1"/>
    <xf numFmtId="3" fontId="0" fillId="0" borderId="8" xfId="0" applyNumberFormat="1" applyBorder="1" applyAlignment="1"/>
    <xf numFmtId="0" fontId="0" fillId="0" borderId="4" xfId="0" applyBorder="1" applyAlignment="1"/>
    <xf numFmtId="0" fontId="0" fillId="0" borderId="8" xfId="0" applyBorder="1" applyAlignment="1"/>
    <xf numFmtId="173" fontId="3" fillId="2" borderId="7" xfId="3" applyNumberFormat="1" applyFont="1" applyBorder="1" applyAlignment="1" applyProtection="1">
      <alignment horizontal="right"/>
    </xf>
    <xf numFmtId="49" fontId="3" fillId="2" borderId="7" xfId="3" applyNumberFormat="1" applyFont="1" applyBorder="1" applyAlignment="1" applyProtection="1">
      <protection locked="0"/>
    </xf>
    <xf numFmtId="49" fontId="3" fillId="2" borderId="4" xfId="3" applyNumberFormat="1" applyBorder="1" applyAlignment="1" applyProtection="1">
      <protection locked="0"/>
    </xf>
    <xf numFmtId="49" fontId="3" fillId="2" borderId="8" xfId="3" applyNumberFormat="1" applyBorder="1" applyAlignment="1" applyProtection="1">
      <protection locked="0"/>
    </xf>
    <xf numFmtId="49" fontId="3" fillId="2" borderId="1" xfId="3" applyNumberFormat="1" applyProtection="1">
      <protection locked="0"/>
    </xf>
    <xf numFmtId="49" fontId="3" fillId="2" borderId="1" xfId="3" applyNumberFormat="1" applyProtection="1"/>
    <xf numFmtId="49" fontId="1" fillId="3" borderId="0" xfId="0" applyNumberFormat="1" applyFont="1" applyFill="1" applyAlignment="1"/>
    <xf numFmtId="49" fontId="11" fillId="2" borderId="1" xfId="1" applyNumberFormat="1" applyFont="1" applyFill="1" applyBorder="1" applyAlignment="1" applyProtection="1">
      <protection locked="0"/>
    </xf>
  </cellXfs>
  <cellStyles count="4">
    <cellStyle name="Hyperlinkki" xfId="1" builtinId="8"/>
    <cellStyle name="Normaali" xfId="0" builtinId="0"/>
    <cellStyle name="Otsikkokenttä" xfId="2"/>
    <cellStyle name="Syötekenttä"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tabSelected="1" zoomScaleNormal="100" workbookViewId="0"/>
  </sheetViews>
  <sheetFormatPr defaultColWidth="9.109375" defaultRowHeight="13.2" x14ac:dyDescent="0.25"/>
  <cols>
    <col min="1" max="1" width="2.33203125" style="1" customWidth="1"/>
    <col min="2" max="2" width="30.33203125" style="2" customWidth="1"/>
    <col min="3" max="3" width="2.5546875" style="3" customWidth="1"/>
    <col min="4" max="4" width="13.33203125" style="1" customWidth="1"/>
    <col min="5" max="5" width="5.6640625" style="1" customWidth="1"/>
    <col min="6" max="6" width="1.44140625" style="1" customWidth="1"/>
    <col min="7" max="7" width="5.6640625" style="1" customWidth="1"/>
    <col min="8" max="8" width="10.6640625" style="1" customWidth="1"/>
    <col min="9" max="9" width="5.6640625" style="4" customWidth="1"/>
    <col min="10" max="10" width="1.44140625" style="4" customWidth="1"/>
    <col min="11" max="11" width="5.6640625" style="4" customWidth="1"/>
    <col min="12" max="12" width="10.6640625" style="1" customWidth="1"/>
    <col min="13" max="13" width="5.6640625" style="1" customWidth="1"/>
    <col min="14" max="14" width="1.44140625" style="1" customWidth="1"/>
    <col min="15" max="15" width="5.6640625" style="1" customWidth="1"/>
    <col min="16" max="16" width="10.6640625" style="1" customWidth="1"/>
    <col min="17" max="17" width="5.6640625" style="1" customWidth="1"/>
    <col min="18" max="18" width="1.44140625" style="1" customWidth="1"/>
    <col min="19" max="19" width="5.6640625" style="1" customWidth="1"/>
    <col min="20" max="16384" width="9.109375" style="1"/>
  </cols>
  <sheetData>
    <row r="1" spans="1:21" ht="9.75" customHeight="1" x14ac:dyDescent="0.25"/>
    <row r="2" spans="1:21" x14ac:dyDescent="0.25">
      <c r="B2" s="5" t="s">
        <v>0</v>
      </c>
      <c r="E2" s="6" t="s">
        <v>1</v>
      </c>
      <c r="R2" s="6"/>
      <c r="S2" s="27" t="s">
        <v>2</v>
      </c>
    </row>
    <row r="3" spans="1:21" x14ac:dyDescent="0.25">
      <c r="E3" s="7" t="s">
        <v>3</v>
      </c>
    </row>
    <row r="4" spans="1:21" x14ac:dyDescent="0.25">
      <c r="E4" s="69"/>
      <c r="F4" s="70"/>
      <c r="G4" s="70"/>
    </row>
    <row r="5" spans="1:21" x14ac:dyDescent="0.25">
      <c r="B5" s="8" t="s">
        <v>4</v>
      </c>
      <c r="E5" s="7" t="s">
        <v>5</v>
      </c>
      <c r="F5" s="7"/>
      <c r="G5" s="7"/>
      <c r="J5" s="9" t="s">
        <v>6</v>
      </c>
      <c r="P5" s="7" t="s">
        <v>7</v>
      </c>
      <c r="U5" s="38"/>
    </row>
    <row r="6" spans="1:21" x14ac:dyDescent="0.25">
      <c r="B6" s="71"/>
      <c r="C6" s="71"/>
      <c r="D6" s="71"/>
      <c r="E6" s="72"/>
      <c r="F6" s="63"/>
      <c r="G6" s="63"/>
      <c r="H6" s="63"/>
      <c r="I6" s="65"/>
      <c r="J6" s="73"/>
      <c r="K6" s="64"/>
      <c r="L6" s="64"/>
      <c r="M6" s="64"/>
      <c r="N6" s="64"/>
      <c r="O6" s="65"/>
      <c r="P6" s="62"/>
      <c r="Q6" s="63"/>
      <c r="R6" s="64"/>
      <c r="S6" s="65"/>
      <c r="U6" s="38"/>
    </row>
    <row r="7" spans="1:21" ht="9.75" customHeight="1" x14ac:dyDescent="0.25">
      <c r="B7" s="8"/>
      <c r="E7" s="7"/>
      <c r="F7" s="7"/>
      <c r="G7" s="7"/>
      <c r="I7" s="9"/>
      <c r="J7" s="9"/>
      <c r="K7" s="9"/>
      <c r="P7" s="7"/>
    </row>
    <row r="8" spans="1:21" x14ac:dyDescent="0.25">
      <c r="B8" s="11"/>
      <c r="C8" s="12"/>
      <c r="D8" s="13" t="s">
        <v>8</v>
      </c>
      <c r="E8" s="14"/>
      <c r="F8" s="15" t="s">
        <v>9</v>
      </c>
      <c r="G8" s="10"/>
      <c r="H8" s="13" t="s">
        <v>10</v>
      </c>
      <c r="I8" s="14"/>
      <c r="J8" s="15" t="s">
        <v>9</v>
      </c>
      <c r="K8" s="10"/>
      <c r="L8" s="13" t="s">
        <v>11</v>
      </c>
      <c r="M8" s="14"/>
      <c r="N8" s="15" t="s">
        <v>9</v>
      </c>
      <c r="O8" s="10"/>
      <c r="P8" s="13" t="s">
        <v>12</v>
      </c>
      <c r="Q8" s="14"/>
      <c r="R8" s="15" t="s">
        <v>9</v>
      </c>
      <c r="S8" s="10"/>
    </row>
    <row r="9" spans="1:21" x14ac:dyDescent="0.25">
      <c r="B9" s="16"/>
      <c r="C9" s="17"/>
      <c r="D9" s="13" t="s">
        <v>13</v>
      </c>
      <c r="E9" s="66" t="s">
        <v>14</v>
      </c>
      <c r="F9" s="67"/>
      <c r="G9" s="68"/>
      <c r="H9" s="13" t="s">
        <v>13</v>
      </c>
      <c r="I9" s="66" t="s">
        <v>14</v>
      </c>
      <c r="J9" s="67"/>
      <c r="K9" s="68"/>
      <c r="L9" s="13" t="s">
        <v>13</v>
      </c>
      <c r="M9" s="66" t="s">
        <v>14</v>
      </c>
      <c r="N9" s="67"/>
      <c r="O9" s="68"/>
      <c r="P9" s="13" t="s">
        <v>13</v>
      </c>
      <c r="Q9" s="66" t="s">
        <v>14</v>
      </c>
      <c r="R9" s="67"/>
      <c r="S9" s="68"/>
    </row>
    <row r="10" spans="1:21" x14ac:dyDescent="0.25">
      <c r="A10" s="18"/>
      <c r="B10" s="19" t="s">
        <v>15</v>
      </c>
      <c r="C10" s="20"/>
      <c r="D10" s="41"/>
      <c r="E10" s="52"/>
      <c r="F10" s="53"/>
      <c r="G10" s="54"/>
      <c r="H10" s="41"/>
      <c r="I10" s="52"/>
      <c r="J10" s="53"/>
      <c r="K10" s="54"/>
      <c r="L10" s="41"/>
      <c r="M10" s="52"/>
      <c r="N10" s="53"/>
      <c r="O10" s="54"/>
      <c r="P10" s="41"/>
      <c r="Q10" s="52"/>
      <c r="R10" s="53"/>
      <c r="S10" s="54"/>
    </row>
    <row r="11" spans="1:21" x14ac:dyDescent="0.25">
      <c r="A11" s="18"/>
      <c r="B11" s="19" t="s">
        <v>16</v>
      </c>
      <c r="C11" s="21" t="s">
        <v>17</v>
      </c>
      <c r="D11" s="41"/>
      <c r="E11" s="52"/>
      <c r="F11" s="53"/>
      <c r="G11" s="54"/>
      <c r="H11" s="41"/>
      <c r="I11" s="52"/>
      <c r="J11" s="53"/>
      <c r="K11" s="54"/>
      <c r="L11" s="41"/>
      <c r="M11" s="52"/>
      <c r="N11" s="53"/>
      <c r="O11" s="54"/>
      <c r="P11" s="41"/>
      <c r="Q11" s="52"/>
      <c r="R11" s="53"/>
      <c r="S11" s="54"/>
    </row>
    <row r="12" spans="1:21" x14ac:dyDescent="0.25">
      <c r="A12" s="18"/>
      <c r="B12" s="43" t="s">
        <v>18</v>
      </c>
      <c r="C12" s="20"/>
      <c r="D12" s="44">
        <f>SUM(D10:D11)</f>
        <v>0</v>
      </c>
      <c r="E12" s="59" t="s">
        <v>19</v>
      </c>
      <c r="F12" s="60"/>
      <c r="G12" s="61"/>
      <c r="H12" s="44">
        <f>SUM(H10:H11)</f>
        <v>0</v>
      </c>
      <c r="I12" s="59">
        <v>100</v>
      </c>
      <c r="J12" s="60"/>
      <c r="K12" s="61"/>
      <c r="L12" s="44">
        <f>SUM(L10:L11)</f>
        <v>0</v>
      </c>
      <c r="M12" s="59" t="s">
        <v>19</v>
      </c>
      <c r="N12" s="60"/>
      <c r="O12" s="61"/>
      <c r="P12" s="44">
        <f>SUM(P10:P11)</f>
        <v>0</v>
      </c>
      <c r="Q12" s="59" t="s">
        <v>19</v>
      </c>
      <c r="R12" s="60"/>
      <c r="S12" s="61"/>
    </row>
    <row r="13" spans="1:21" x14ac:dyDescent="0.25">
      <c r="A13" s="18"/>
      <c r="B13" s="19" t="s">
        <v>20</v>
      </c>
      <c r="C13" s="22" t="s">
        <v>21</v>
      </c>
      <c r="D13" s="41"/>
      <c r="E13" s="56" t="str">
        <f>IF(ISERROR(D13/D$12*100),"-",D13/D$12*100)</f>
        <v>-</v>
      </c>
      <c r="F13" s="57"/>
      <c r="G13" s="58"/>
      <c r="H13" s="41"/>
      <c r="I13" s="56" t="str">
        <f>IF(ISERROR(H13/H$12*100),"-",H13/H$12*100)</f>
        <v>-</v>
      </c>
      <c r="J13" s="57"/>
      <c r="K13" s="58"/>
      <c r="L13" s="41"/>
      <c r="M13" s="56" t="str">
        <f>IF(ISERROR(L13/L$12*100),"-",L13/L$12*100)</f>
        <v>-</v>
      </c>
      <c r="N13" s="57"/>
      <c r="O13" s="58"/>
      <c r="P13" s="41"/>
      <c r="Q13" s="56" t="str">
        <f>IF(ISERROR(P13/P$12*100),"-",P13/P$12*100)</f>
        <v>-</v>
      </c>
      <c r="R13" s="57"/>
      <c r="S13" s="58"/>
    </row>
    <row r="14" spans="1:21" x14ac:dyDescent="0.25">
      <c r="A14" s="18"/>
      <c r="B14" s="19" t="s">
        <v>22</v>
      </c>
      <c r="C14" s="22" t="s">
        <v>21</v>
      </c>
      <c r="D14" s="41"/>
      <c r="E14" s="56" t="str">
        <f t="shared" ref="E14:E28" si="0">IF(ISERROR(D14/D$12*100),"-",D14/D$12*100)</f>
        <v>-</v>
      </c>
      <c r="F14" s="57"/>
      <c r="G14" s="58"/>
      <c r="H14" s="41"/>
      <c r="I14" s="56" t="str">
        <f t="shared" ref="I14:I28" si="1">IF(ISERROR(H14/H$12*100),"-",H14/H$12*100)</f>
        <v>-</v>
      </c>
      <c r="J14" s="57"/>
      <c r="K14" s="58"/>
      <c r="L14" s="41"/>
      <c r="M14" s="56" t="str">
        <f t="shared" ref="M14:M28" si="2">IF(ISERROR(L14/L$12*100),"-",L14/L$12*100)</f>
        <v>-</v>
      </c>
      <c r="N14" s="57"/>
      <c r="O14" s="58"/>
      <c r="P14" s="41"/>
      <c r="Q14" s="56" t="str">
        <f t="shared" ref="Q14:Q28" si="3">IF(ISERROR(P14/P$12*100),"-",P14/P$12*100)</f>
        <v>-</v>
      </c>
      <c r="R14" s="57"/>
      <c r="S14" s="58"/>
    </row>
    <row r="15" spans="1:21" x14ac:dyDescent="0.25">
      <c r="A15" s="18"/>
      <c r="B15" s="19" t="s">
        <v>23</v>
      </c>
      <c r="C15" s="22" t="s">
        <v>21</v>
      </c>
      <c r="D15" s="41"/>
      <c r="E15" s="56" t="str">
        <f t="shared" si="0"/>
        <v>-</v>
      </c>
      <c r="F15" s="57"/>
      <c r="G15" s="58"/>
      <c r="H15" s="41"/>
      <c r="I15" s="56" t="str">
        <f t="shared" si="1"/>
        <v>-</v>
      </c>
      <c r="J15" s="57"/>
      <c r="K15" s="58"/>
      <c r="L15" s="41"/>
      <c r="M15" s="56" t="str">
        <f t="shared" si="2"/>
        <v>-</v>
      </c>
      <c r="N15" s="57"/>
      <c r="O15" s="58"/>
      <c r="P15" s="41"/>
      <c r="Q15" s="56" t="str">
        <f t="shared" si="3"/>
        <v>-</v>
      </c>
      <c r="R15" s="57"/>
      <c r="S15" s="58"/>
    </row>
    <row r="16" spans="1:21" x14ac:dyDescent="0.25">
      <c r="A16" s="18"/>
      <c r="B16" s="19" t="s">
        <v>24</v>
      </c>
      <c r="C16" s="22" t="s">
        <v>21</v>
      </c>
      <c r="D16" s="41"/>
      <c r="E16" s="56" t="str">
        <f t="shared" si="0"/>
        <v>-</v>
      </c>
      <c r="F16" s="57"/>
      <c r="G16" s="58"/>
      <c r="H16" s="41"/>
      <c r="I16" s="56" t="str">
        <f t="shared" si="1"/>
        <v>-</v>
      </c>
      <c r="J16" s="57"/>
      <c r="K16" s="58"/>
      <c r="L16" s="41"/>
      <c r="M16" s="56" t="str">
        <f t="shared" si="2"/>
        <v>-</v>
      </c>
      <c r="N16" s="57"/>
      <c r="O16" s="58"/>
      <c r="P16" s="41"/>
      <c r="Q16" s="56" t="str">
        <f t="shared" si="3"/>
        <v>-</v>
      </c>
      <c r="R16" s="57"/>
      <c r="S16" s="58"/>
    </row>
    <row r="17" spans="1:19" x14ac:dyDescent="0.25">
      <c r="A17" s="18"/>
      <c r="B17" s="19" t="s">
        <v>25</v>
      </c>
      <c r="C17" s="21" t="s">
        <v>26</v>
      </c>
      <c r="D17" s="41"/>
      <c r="E17" s="56" t="str">
        <f t="shared" si="0"/>
        <v>-</v>
      </c>
      <c r="F17" s="57"/>
      <c r="G17" s="58"/>
      <c r="H17" s="41"/>
      <c r="I17" s="56" t="str">
        <f t="shared" si="1"/>
        <v>-</v>
      </c>
      <c r="J17" s="57"/>
      <c r="K17" s="58"/>
      <c r="L17" s="41"/>
      <c r="M17" s="56" t="str">
        <f t="shared" si="2"/>
        <v>-</v>
      </c>
      <c r="N17" s="57"/>
      <c r="O17" s="58"/>
      <c r="P17" s="41"/>
      <c r="Q17" s="56" t="str">
        <f t="shared" si="3"/>
        <v>-</v>
      </c>
      <c r="R17" s="57"/>
      <c r="S17" s="58"/>
    </row>
    <row r="18" spans="1:19" x14ac:dyDescent="0.25">
      <c r="A18" s="18"/>
      <c r="B18" s="43" t="s">
        <v>27</v>
      </c>
      <c r="C18" s="23" t="s">
        <v>28</v>
      </c>
      <c r="D18" s="44">
        <f>SUM(D12,-D13,-D14,-D15,-D16,D17)</f>
        <v>0</v>
      </c>
      <c r="E18" s="56" t="str">
        <f t="shared" si="0"/>
        <v>-</v>
      </c>
      <c r="F18" s="57"/>
      <c r="G18" s="58"/>
      <c r="H18" s="44">
        <f>SUM(H12,-H13,-H14,-H15,-H16,H17)</f>
        <v>0</v>
      </c>
      <c r="I18" s="56" t="str">
        <f t="shared" si="1"/>
        <v>-</v>
      </c>
      <c r="J18" s="57"/>
      <c r="K18" s="58"/>
      <c r="L18" s="44">
        <f>SUM(L12,-L13,-L14,-L15,-L16,L17)</f>
        <v>0</v>
      </c>
      <c r="M18" s="56" t="str">
        <f t="shared" si="2"/>
        <v>-</v>
      </c>
      <c r="N18" s="57"/>
      <c r="O18" s="58"/>
      <c r="P18" s="44">
        <f>SUM(P12,-P13,-P14,-P15,-P16,P17)</f>
        <v>0</v>
      </c>
      <c r="Q18" s="56" t="str">
        <f t="shared" si="3"/>
        <v>-</v>
      </c>
      <c r="R18" s="57"/>
      <c r="S18" s="58"/>
    </row>
    <row r="19" spans="1:19" x14ac:dyDescent="0.25">
      <c r="B19" s="19" t="s">
        <v>29</v>
      </c>
      <c r="C19" s="22" t="s">
        <v>21</v>
      </c>
      <c r="D19" s="41"/>
      <c r="E19" s="56" t="str">
        <f t="shared" si="0"/>
        <v>-</v>
      </c>
      <c r="F19" s="57"/>
      <c r="G19" s="58"/>
      <c r="H19" s="41"/>
      <c r="I19" s="56" t="str">
        <f t="shared" si="1"/>
        <v>-</v>
      </c>
      <c r="J19" s="57"/>
      <c r="K19" s="58"/>
      <c r="L19" s="41"/>
      <c r="M19" s="56" t="str">
        <f t="shared" si="2"/>
        <v>-</v>
      </c>
      <c r="N19" s="57"/>
      <c r="O19" s="58"/>
      <c r="P19" s="41"/>
      <c r="Q19" s="56" t="str">
        <f t="shared" si="3"/>
        <v>-</v>
      </c>
      <c r="R19" s="57"/>
      <c r="S19" s="58"/>
    </row>
    <row r="20" spans="1:19" x14ac:dyDescent="0.25">
      <c r="B20" s="43" t="s">
        <v>30</v>
      </c>
      <c r="C20" s="23" t="s">
        <v>28</v>
      </c>
      <c r="D20" s="44">
        <f>SUM(D18,-D19)</f>
        <v>0</v>
      </c>
      <c r="E20" s="56" t="str">
        <f t="shared" si="0"/>
        <v>-</v>
      </c>
      <c r="F20" s="57"/>
      <c r="G20" s="58"/>
      <c r="H20" s="44">
        <f>SUM(H18,-H19)</f>
        <v>0</v>
      </c>
      <c r="I20" s="56" t="str">
        <f t="shared" si="1"/>
        <v>-</v>
      </c>
      <c r="J20" s="57"/>
      <c r="K20" s="58"/>
      <c r="L20" s="44">
        <f>SUM(L18,-L19)</f>
        <v>0</v>
      </c>
      <c r="M20" s="56" t="str">
        <f t="shared" si="2"/>
        <v>-</v>
      </c>
      <c r="N20" s="57"/>
      <c r="O20" s="58"/>
      <c r="P20" s="44">
        <f>SUM(P18,-P19)</f>
        <v>0</v>
      </c>
      <c r="Q20" s="56" t="str">
        <f t="shared" si="3"/>
        <v>-</v>
      </c>
      <c r="R20" s="57"/>
      <c r="S20" s="58"/>
    </row>
    <row r="21" spans="1:19" x14ac:dyDescent="0.25">
      <c r="B21" s="19" t="s">
        <v>31</v>
      </c>
      <c r="C21" s="21" t="s">
        <v>17</v>
      </c>
      <c r="D21" s="41"/>
      <c r="E21" s="56" t="str">
        <f t="shared" si="0"/>
        <v>-</v>
      </c>
      <c r="F21" s="57"/>
      <c r="G21" s="58"/>
      <c r="H21" s="41"/>
      <c r="I21" s="56" t="str">
        <f t="shared" si="1"/>
        <v>-</v>
      </c>
      <c r="J21" s="57"/>
      <c r="K21" s="58"/>
      <c r="L21" s="41"/>
      <c r="M21" s="56" t="str">
        <f t="shared" si="2"/>
        <v>-</v>
      </c>
      <c r="N21" s="57"/>
      <c r="O21" s="58"/>
      <c r="P21" s="41"/>
      <c r="Q21" s="56" t="str">
        <f t="shared" si="3"/>
        <v>-</v>
      </c>
      <c r="R21" s="57"/>
      <c r="S21" s="58"/>
    </row>
    <row r="22" spans="1:19" x14ac:dyDescent="0.25">
      <c r="B22" s="19" t="s">
        <v>32</v>
      </c>
      <c r="C22" s="21" t="s">
        <v>17</v>
      </c>
      <c r="D22" s="41"/>
      <c r="E22" s="56" t="str">
        <f t="shared" si="0"/>
        <v>-</v>
      </c>
      <c r="F22" s="57"/>
      <c r="G22" s="58"/>
      <c r="H22" s="41"/>
      <c r="I22" s="56" t="str">
        <f t="shared" si="1"/>
        <v>-</v>
      </c>
      <c r="J22" s="57"/>
      <c r="K22" s="58"/>
      <c r="L22" s="41"/>
      <c r="M22" s="56" t="str">
        <f t="shared" si="2"/>
        <v>-</v>
      </c>
      <c r="N22" s="57"/>
      <c r="O22" s="58"/>
      <c r="P22" s="41"/>
      <c r="Q22" s="56" t="str">
        <f t="shared" si="3"/>
        <v>-</v>
      </c>
      <c r="R22" s="57"/>
      <c r="S22" s="58"/>
    </row>
    <row r="23" spans="1:19" x14ac:dyDescent="0.25">
      <c r="B23" s="19" t="s">
        <v>33</v>
      </c>
      <c r="C23" s="22" t="s">
        <v>21</v>
      </c>
      <c r="D23" s="41"/>
      <c r="E23" s="56" t="str">
        <f t="shared" si="0"/>
        <v>-</v>
      </c>
      <c r="F23" s="57"/>
      <c r="G23" s="58"/>
      <c r="H23" s="41"/>
      <c r="I23" s="56" t="str">
        <f t="shared" si="1"/>
        <v>-</v>
      </c>
      <c r="J23" s="57"/>
      <c r="K23" s="58"/>
      <c r="L23" s="41"/>
      <c r="M23" s="56" t="str">
        <f t="shared" si="2"/>
        <v>-</v>
      </c>
      <c r="N23" s="57"/>
      <c r="O23" s="58"/>
      <c r="P23" s="41"/>
      <c r="Q23" s="56" t="str">
        <f t="shared" si="3"/>
        <v>-</v>
      </c>
      <c r="R23" s="57"/>
      <c r="S23" s="58"/>
    </row>
    <row r="24" spans="1:19" x14ac:dyDescent="0.25">
      <c r="B24" s="19" t="s">
        <v>34</v>
      </c>
      <c r="C24" s="22" t="s">
        <v>21</v>
      </c>
      <c r="D24" s="41"/>
      <c r="E24" s="56" t="str">
        <f t="shared" si="0"/>
        <v>-</v>
      </c>
      <c r="F24" s="57"/>
      <c r="G24" s="58"/>
      <c r="H24" s="41"/>
      <c r="I24" s="56" t="str">
        <f t="shared" si="1"/>
        <v>-</v>
      </c>
      <c r="J24" s="57"/>
      <c r="K24" s="58"/>
      <c r="L24" s="41"/>
      <c r="M24" s="56" t="str">
        <f t="shared" si="2"/>
        <v>-</v>
      </c>
      <c r="N24" s="57"/>
      <c r="O24" s="58"/>
      <c r="P24" s="41"/>
      <c r="Q24" s="56" t="str">
        <f t="shared" si="3"/>
        <v>-</v>
      </c>
      <c r="R24" s="57"/>
      <c r="S24" s="58"/>
    </row>
    <row r="25" spans="1:19" x14ac:dyDescent="0.25">
      <c r="B25" s="43" t="s">
        <v>35</v>
      </c>
      <c r="C25" s="23" t="s">
        <v>28</v>
      </c>
      <c r="D25" s="44">
        <f>SUM(D20,D21,D22,-D23,-D24)</f>
        <v>0</v>
      </c>
      <c r="E25" s="56" t="str">
        <f t="shared" si="0"/>
        <v>-</v>
      </c>
      <c r="F25" s="57"/>
      <c r="G25" s="58"/>
      <c r="H25" s="44">
        <f>SUM(H20,H21,H22,-H23,-H24)</f>
        <v>0</v>
      </c>
      <c r="I25" s="56" t="str">
        <f t="shared" si="1"/>
        <v>-</v>
      </c>
      <c r="J25" s="57"/>
      <c r="K25" s="58"/>
      <c r="L25" s="44">
        <f>SUM(L20,L21,L22,-L23,-L24)</f>
        <v>0</v>
      </c>
      <c r="M25" s="56" t="str">
        <f t="shared" si="2"/>
        <v>-</v>
      </c>
      <c r="N25" s="57"/>
      <c r="O25" s="58"/>
      <c r="P25" s="44">
        <f>SUM(P20,P21,P22,-P23,-P24)</f>
        <v>0</v>
      </c>
      <c r="Q25" s="56" t="str">
        <f t="shared" si="3"/>
        <v>-</v>
      </c>
      <c r="R25" s="57"/>
      <c r="S25" s="58"/>
    </row>
    <row r="26" spans="1:19" x14ac:dyDescent="0.25">
      <c r="B26" s="19" t="s">
        <v>36</v>
      </c>
      <c r="C26" s="21" t="s">
        <v>17</v>
      </c>
      <c r="D26" s="41"/>
      <c r="E26" s="56" t="str">
        <f t="shared" si="0"/>
        <v>-</v>
      </c>
      <c r="F26" s="57"/>
      <c r="G26" s="58"/>
      <c r="H26" s="41"/>
      <c r="I26" s="56" t="str">
        <f t="shared" si="1"/>
        <v>-</v>
      </c>
      <c r="J26" s="57"/>
      <c r="K26" s="58"/>
      <c r="L26" s="41"/>
      <c r="M26" s="56" t="str">
        <f t="shared" si="2"/>
        <v>-</v>
      </c>
      <c r="N26" s="57"/>
      <c r="O26" s="58"/>
      <c r="P26" s="41"/>
      <c r="Q26" s="56" t="str">
        <f t="shared" si="3"/>
        <v>-</v>
      </c>
      <c r="R26" s="57"/>
      <c r="S26" s="58"/>
    </row>
    <row r="27" spans="1:19" x14ac:dyDescent="0.25">
      <c r="B27" s="19" t="s">
        <v>37</v>
      </c>
      <c r="C27" s="22" t="s">
        <v>21</v>
      </c>
      <c r="D27" s="41"/>
      <c r="E27" s="56" t="str">
        <f t="shared" si="0"/>
        <v>-</v>
      </c>
      <c r="F27" s="57"/>
      <c r="G27" s="58"/>
      <c r="H27" s="41"/>
      <c r="I27" s="56" t="str">
        <f t="shared" si="1"/>
        <v>-</v>
      </c>
      <c r="J27" s="57"/>
      <c r="K27" s="58"/>
      <c r="L27" s="41"/>
      <c r="M27" s="56" t="str">
        <f t="shared" si="2"/>
        <v>-</v>
      </c>
      <c r="N27" s="57"/>
      <c r="O27" s="58"/>
      <c r="P27" s="41"/>
      <c r="Q27" s="56" t="str">
        <f t="shared" si="3"/>
        <v>-</v>
      </c>
      <c r="R27" s="57"/>
      <c r="S27" s="58"/>
    </row>
    <row r="28" spans="1:19" x14ac:dyDescent="0.25">
      <c r="B28" s="43" t="s">
        <v>38</v>
      </c>
      <c r="C28" s="23" t="s">
        <v>28</v>
      </c>
      <c r="D28" s="44">
        <f>SUM(D25,D26,-D27)</f>
        <v>0</v>
      </c>
      <c r="E28" s="56" t="str">
        <f t="shared" si="0"/>
        <v>-</v>
      </c>
      <c r="F28" s="57"/>
      <c r="G28" s="58"/>
      <c r="H28" s="44">
        <f>SUM(H25,H26,-H27)</f>
        <v>0</v>
      </c>
      <c r="I28" s="56" t="str">
        <f t="shared" si="1"/>
        <v>-</v>
      </c>
      <c r="J28" s="57"/>
      <c r="K28" s="58"/>
      <c r="L28" s="44">
        <f>SUM(L25,L26,-L27)</f>
        <v>0</v>
      </c>
      <c r="M28" s="56" t="str">
        <f t="shared" si="2"/>
        <v>-</v>
      </c>
      <c r="N28" s="57"/>
      <c r="O28" s="58"/>
      <c r="P28" s="44">
        <f>SUM(P25,P26,-P27)</f>
        <v>0</v>
      </c>
      <c r="Q28" s="56" t="str">
        <f t="shared" si="3"/>
        <v>-</v>
      </c>
      <c r="R28" s="57"/>
      <c r="S28" s="58"/>
    </row>
    <row r="29" spans="1:19" x14ac:dyDescent="0.25">
      <c r="B29" s="47"/>
      <c r="C29" s="48"/>
      <c r="D29" s="48"/>
      <c r="E29" s="48"/>
      <c r="F29" s="48"/>
      <c r="G29" s="48"/>
      <c r="H29" s="48"/>
      <c r="I29" s="48"/>
      <c r="J29" s="48"/>
      <c r="K29" s="48"/>
      <c r="L29" s="48"/>
      <c r="M29" s="48"/>
      <c r="N29" s="48"/>
      <c r="O29" s="48"/>
      <c r="P29" s="48"/>
      <c r="Q29" s="48"/>
      <c r="R29" s="48"/>
      <c r="S29" s="48"/>
    </row>
    <row r="30" spans="1:19" x14ac:dyDescent="0.25">
      <c r="B30" s="19" t="s">
        <v>39</v>
      </c>
      <c r="C30" s="20"/>
      <c r="D30" s="36"/>
      <c r="E30" s="49"/>
      <c r="F30" s="50"/>
      <c r="G30" s="51"/>
      <c r="H30" s="37"/>
      <c r="I30" s="52"/>
      <c r="J30" s="53"/>
      <c r="K30" s="54"/>
      <c r="L30" s="37"/>
      <c r="M30" s="52"/>
      <c r="N30" s="53"/>
      <c r="O30" s="54"/>
      <c r="P30" s="37"/>
      <c r="Q30" s="52"/>
      <c r="R30" s="53"/>
      <c r="S30" s="55"/>
    </row>
    <row r="31" spans="1:19" x14ac:dyDescent="0.25">
      <c r="B31" s="8"/>
    </row>
    <row r="33" spans="2:19" x14ac:dyDescent="0.25">
      <c r="B33" s="24"/>
      <c r="E33" s="25"/>
      <c r="F33" s="25"/>
      <c r="G33" s="25"/>
      <c r="Q33" s="25"/>
      <c r="R33" s="25"/>
      <c r="S33" s="25"/>
    </row>
    <row r="34" spans="2:19" x14ac:dyDescent="0.25">
      <c r="B34" s="24"/>
    </row>
    <row r="35" spans="2:19" x14ac:dyDescent="0.25">
      <c r="B35" s="24"/>
      <c r="I35" s="26"/>
      <c r="J35" s="26"/>
      <c r="K35" s="26"/>
    </row>
    <row r="36" spans="2:19" x14ac:dyDescent="0.25">
      <c r="B36" s="8"/>
      <c r="I36" s="9"/>
      <c r="J36" s="9"/>
      <c r="K36" s="9"/>
    </row>
    <row r="37" spans="2:19" x14ac:dyDescent="0.25">
      <c r="B37" s="8"/>
      <c r="I37" s="9"/>
      <c r="J37" s="9"/>
      <c r="K37" s="9"/>
    </row>
    <row r="38" spans="2:19" x14ac:dyDescent="0.25">
      <c r="B38" s="8"/>
    </row>
    <row r="39" spans="2:19" x14ac:dyDescent="0.25">
      <c r="I39" s="26"/>
      <c r="J39" s="26"/>
      <c r="K39" s="26"/>
    </row>
    <row r="40" spans="2:19" x14ac:dyDescent="0.25">
      <c r="B40" s="24"/>
      <c r="I40" s="9"/>
      <c r="J40" s="9"/>
      <c r="K40" s="9"/>
    </row>
    <row r="41" spans="2:19" x14ac:dyDescent="0.25">
      <c r="B41" s="8"/>
      <c r="I41" s="9"/>
      <c r="J41" s="9"/>
      <c r="K41" s="9"/>
    </row>
    <row r="42" spans="2:19" x14ac:dyDescent="0.25">
      <c r="B42" s="8"/>
      <c r="I42" s="9"/>
      <c r="J42" s="9"/>
      <c r="K42" s="9"/>
    </row>
    <row r="43" spans="2:19" x14ac:dyDescent="0.25">
      <c r="B43" s="8"/>
    </row>
    <row r="44" spans="2:19" x14ac:dyDescent="0.25">
      <c r="B44" s="8"/>
      <c r="I44" s="26"/>
      <c r="J44" s="26"/>
      <c r="K44" s="26"/>
    </row>
    <row r="45" spans="2:19" x14ac:dyDescent="0.25">
      <c r="B45" s="8"/>
      <c r="I45" s="9"/>
      <c r="J45" s="9"/>
      <c r="K45" s="9"/>
    </row>
    <row r="46" spans="2:19" x14ac:dyDescent="0.25">
      <c r="I46" s="9"/>
      <c r="J46" s="9"/>
      <c r="K46" s="9"/>
    </row>
    <row r="47" spans="2:19" x14ac:dyDescent="0.25">
      <c r="B47" s="24"/>
    </row>
    <row r="48" spans="2:19" x14ac:dyDescent="0.25">
      <c r="B48" s="8"/>
      <c r="I48" s="26"/>
      <c r="J48" s="26"/>
      <c r="K48" s="26"/>
    </row>
    <row r="49" spans="2:11" x14ac:dyDescent="0.25">
      <c r="B49" s="8"/>
      <c r="I49" s="9"/>
      <c r="J49" s="9"/>
      <c r="K49" s="9"/>
    </row>
    <row r="50" spans="2:11" x14ac:dyDescent="0.25">
      <c r="B50" s="8"/>
      <c r="I50" s="9"/>
      <c r="J50" s="9"/>
      <c r="K50" s="9"/>
    </row>
    <row r="51" spans="2:11" x14ac:dyDescent="0.25">
      <c r="I51" s="9"/>
      <c r="J51" s="9"/>
      <c r="K51" s="9"/>
    </row>
    <row r="52" spans="2:11" x14ac:dyDescent="0.25">
      <c r="B52" s="24"/>
    </row>
    <row r="53" spans="2:11" x14ac:dyDescent="0.25">
      <c r="B53" s="8"/>
      <c r="I53" s="26"/>
      <c r="J53" s="26"/>
      <c r="K53" s="26"/>
    </row>
    <row r="54" spans="2:11" x14ac:dyDescent="0.25">
      <c r="B54" s="8"/>
      <c r="I54" s="9"/>
      <c r="J54" s="9"/>
      <c r="K54" s="9"/>
    </row>
    <row r="55" spans="2:11" x14ac:dyDescent="0.25">
      <c r="B55" s="8"/>
      <c r="I55" s="9"/>
      <c r="J55" s="9"/>
      <c r="K55" s="9"/>
    </row>
    <row r="56" spans="2:11" x14ac:dyDescent="0.25">
      <c r="B56" s="8"/>
      <c r="I56" s="9"/>
      <c r="J56" s="9"/>
      <c r="K56" s="9"/>
    </row>
    <row r="57" spans="2:11" x14ac:dyDescent="0.25">
      <c r="B57" s="8"/>
    </row>
    <row r="58" spans="2:11" x14ac:dyDescent="0.25">
      <c r="I58" s="26"/>
      <c r="J58" s="26"/>
      <c r="K58" s="26"/>
    </row>
    <row r="59" spans="2:11" x14ac:dyDescent="0.25">
      <c r="B59" s="24"/>
      <c r="I59" s="9"/>
      <c r="J59" s="9"/>
      <c r="K59" s="9"/>
    </row>
    <row r="60" spans="2:11" x14ac:dyDescent="0.25">
      <c r="B60" s="8"/>
      <c r="I60" s="9"/>
      <c r="J60" s="9"/>
      <c r="K60" s="9"/>
    </row>
    <row r="61" spans="2:11" x14ac:dyDescent="0.25">
      <c r="B61" s="8"/>
      <c r="I61" s="9"/>
      <c r="J61" s="9"/>
      <c r="K61" s="9"/>
    </row>
    <row r="62" spans="2:11" x14ac:dyDescent="0.25">
      <c r="B62" s="8"/>
      <c r="I62" s="9"/>
      <c r="J62" s="9"/>
      <c r="K62" s="9"/>
    </row>
    <row r="63" spans="2:11" x14ac:dyDescent="0.25">
      <c r="B63" s="8"/>
    </row>
    <row r="64" spans="2:11" x14ac:dyDescent="0.25">
      <c r="B64" s="8"/>
    </row>
    <row r="65" spans="2:2" x14ac:dyDescent="0.25">
      <c r="B65" s="24"/>
    </row>
    <row r="66" spans="2:2" x14ac:dyDescent="0.25">
      <c r="B66" s="8"/>
    </row>
    <row r="67" spans="2:2" x14ac:dyDescent="0.25">
      <c r="B67" s="8"/>
    </row>
    <row r="68" spans="2:2" x14ac:dyDescent="0.25">
      <c r="B68" s="8"/>
    </row>
    <row r="69" spans="2:2" x14ac:dyDescent="0.25">
      <c r="B69" s="8"/>
    </row>
  </sheetData>
  <mergeCells count="90">
    <mergeCell ref="B6:D6"/>
    <mergeCell ref="E6:I6"/>
    <mergeCell ref="J6:O6"/>
    <mergeCell ref="P6:S6"/>
    <mergeCell ref="E9:G9"/>
    <mergeCell ref="I9:K9"/>
    <mergeCell ref="M9:O9"/>
    <mergeCell ref="Q9:S9"/>
    <mergeCell ref="E4:G4"/>
    <mergeCell ref="E11:G11"/>
    <mergeCell ref="I11:K11"/>
    <mergeCell ref="M11:O11"/>
    <mergeCell ref="Q11:S11"/>
    <mergeCell ref="E10:G10"/>
    <mergeCell ref="I10:K10"/>
    <mergeCell ref="M10:O10"/>
    <mergeCell ref="Q10:S10"/>
    <mergeCell ref="E13:G13"/>
    <mergeCell ref="I13:K13"/>
    <mergeCell ref="M13:O13"/>
    <mergeCell ref="Q13:S13"/>
    <mergeCell ref="E12:G12"/>
    <mergeCell ref="I12:K12"/>
    <mergeCell ref="M12:O12"/>
    <mergeCell ref="Q12:S12"/>
    <mergeCell ref="E15:G15"/>
    <mergeCell ref="I15:K15"/>
    <mergeCell ref="M15:O15"/>
    <mergeCell ref="Q15:S15"/>
    <mergeCell ref="E14:G14"/>
    <mergeCell ref="I14:K14"/>
    <mergeCell ref="M14:O14"/>
    <mergeCell ref="Q14:S14"/>
    <mergeCell ref="E17:G17"/>
    <mergeCell ref="I17:K17"/>
    <mergeCell ref="M17:O17"/>
    <mergeCell ref="Q17:S17"/>
    <mergeCell ref="E16:G16"/>
    <mergeCell ref="I16:K16"/>
    <mergeCell ref="M16:O16"/>
    <mergeCell ref="Q16:S16"/>
    <mergeCell ref="E19:G19"/>
    <mergeCell ref="I19:K19"/>
    <mergeCell ref="M19:O19"/>
    <mergeCell ref="Q19:S19"/>
    <mergeCell ref="E18:G18"/>
    <mergeCell ref="I18:K18"/>
    <mergeCell ref="M18:O18"/>
    <mergeCell ref="Q18:S18"/>
    <mergeCell ref="E21:G21"/>
    <mergeCell ref="I21:K21"/>
    <mergeCell ref="M21:O21"/>
    <mergeCell ref="Q21:S21"/>
    <mergeCell ref="E20:G20"/>
    <mergeCell ref="I20:K20"/>
    <mergeCell ref="M20:O20"/>
    <mergeCell ref="Q20:S20"/>
    <mergeCell ref="E23:G23"/>
    <mergeCell ref="I23:K23"/>
    <mergeCell ref="M23:O23"/>
    <mergeCell ref="Q23:S23"/>
    <mergeCell ref="E22:G22"/>
    <mergeCell ref="I22:K22"/>
    <mergeCell ref="M22:O22"/>
    <mergeCell ref="Q22:S22"/>
    <mergeCell ref="E25:G25"/>
    <mergeCell ref="I25:K25"/>
    <mergeCell ref="M25:O25"/>
    <mergeCell ref="Q25:S25"/>
    <mergeCell ref="E24:G24"/>
    <mergeCell ref="I24:K24"/>
    <mergeCell ref="M24:O24"/>
    <mergeCell ref="Q24:S24"/>
    <mergeCell ref="E27:G27"/>
    <mergeCell ref="I27:K27"/>
    <mergeCell ref="M27:O27"/>
    <mergeCell ref="Q27:S27"/>
    <mergeCell ref="E26:G26"/>
    <mergeCell ref="I26:K26"/>
    <mergeCell ref="M26:O26"/>
    <mergeCell ref="Q26:S26"/>
    <mergeCell ref="B29:S29"/>
    <mergeCell ref="E30:G30"/>
    <mergeCell ref="I30:K30"/>
    <mergeCell ref="M30:O30"/>
    <mergeCell ref="Q30:S30"/>
    <mergeCell ref="E28:G28"/>
    <mergeCell ref="I28:K28"/>
    <mergeCell ref="M28:O28"/>
    <mergeCell ref="Q28:S28"/>
  </mergeCells>
  <phoneticPr fontId="0" type="noConversion"/>
  <pageMargins left="0.75" right="0.75" top="1" bottom="1" header="0.4921259845" footer="0.4921259845"/>
  <pageSetup paperSize="9" scale="97" orientation="landscape" r:id="rId1"/>
  <headerFooter alignWithMargins="0"/>
  <colBreaks count="1" manualBreakCount="1">
    <brk id="19"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86"/>
  <sheetViews>
    <sheetView topLeftCell="A10" zoomScaleNormal="100" workbookViewId="0">
      <selection activeCell="I42" sqref="I42:K42"/>
    </sheetView>
  </sheetViews>
  <sheetFormatPr defaultColWidth="9.109375" defaultRowHeight="13.2" x14ac:dyDescent="0.25"/>
  <cols>
    <col min="1" max="1" width="2.33203125" style="1" customWidth="1"/>
    <col min="2" max="2" width="2.44140625" style="28" customWidth="1"/>
    <col min="3" max="3" width="0.5546875" style="28" customWidth="1"/>
    <col min="4" max="4" width="31" style="4" customWidth="1"/>
    <col min="5" max="5" width="2.5546875" style="3" customWidth="1"/>
    <col min="6" max="6" width="6" style="3" customWidth="1"/>
    <col min="7" max="7" width="1.6640625" style="3" customWidth="1"/>
    <col min="8" max="8" width="2.5546875" style="3" customWidth="1"/>
    <col min="9" max="9" width="5.44140625" style="1" customWidth="1"/>
    <col min="10" max="10" width="1.5546875" style="1" customWidth="1"/>
    <col min="11" max="12" width="5.44140625" style="1" customWidth="1"/>
    <col min="13" max="13" width="1.5546875" style="1" customWidth="1"/>
    <col min="14" max="15" width="5.44140625" style="1" customWidth="1"/>
    <col min="16" max="16" width="1.6640625" style="1" customWidth="1"/>
    <col min="17" max="18" width="5.44140625" style="1" customWidth="1"/>
    <col min="19" max="19" width="1.5546875" style="1" customWidth="1"/>
    <col min="20" max="20" width="5.44140625" style="1" customWidth="1"/>
    <col min="21" max="16384" width="9.109375" style="1"/>
  </cols>
  <sheetData>
    <row r="1" spans="2:25" ht="11.25" customHeight="1" x14ac:dyDescent="0.25"/>
    <row r="2" spans="2:25" x14ac:dyDescent="0.25">
      <c r="B2" s="29" t="s">
        <v>0</v>
      </c>
      <c r="C2" s="29"/>
      <c r="I2" s="108" t="s">
        <v>40</v>
      </c>
      <c r="J2" s="90"/>
      <c r="K2" s="90"/>
      <c r="L2" s="90"/>
      <c r="M2" s="90"/>
      <c r="N2" s="90"/>
      <c r="O2" s="25"/>
      <c r="P2" s="25"/>
      <c r="Q2" s="25"/>
      <c r="R2" s="25"/>
      <c r="S2" s="25"/>
      <c r="T2" s="27" t="s">
        <v>41</v>
      </c>
    </row>
    <row r="3" spans="2:25" x14ac:dyDescent="0.25">
      <c r="I3" s="7" t="s">
        <v>3</v>
      </c>
      <c r="J3" s="7"/>
      <c r="K3" s="7"/>
    </row>
    <row r="4" spans="2:25" x14ac:dyDescent="0.25">
      <c r="B4" s="9" t="s">
        <v>13</v>
      </c>
      <c r="C4" s="9"/>
      <c r="I4" s="69"/>
      <c r="J4" s="70"/>
      <c r="K4" s="70"/>
    </row>
    <row r="5" spans="2:25" x14ac:dyDescent="0.25">
      <c r="B5" s="9" t="s">
        <v>4</v>
      </c>
      <c r="C5" s="9"/>
      <c r="I5" s="7" t="s">
        <v>5</v>
      </c>
      <c r="J5" s="7"/>
      <c r="K5" s="7"/>
      <c r="R5" s="7"/>
      <c r="S5" s="7"/>
    </row>
    <row r="6" spans="2:25" x14ac:dyDescent="0.25">
      <c r="B6" s="103"/>
      <c r="C6" s="104"/>
      <c r="D6" s="105"/>
      <c r="I6" s="109"/>
      <c r="J6" s="106"/>
      <c r="K6" s="106"/>
      <c r="L6" s="106"/>
      <c r="M6" s="106"/>
      <c r="N6" s="106"/>
      <c r="O6" s="106"/>
      <c r="P6" s="106"/>
      <c r="Q6" s="106"/>
      <c r="R6" s="7"/>
      <c r="S6" s="7"/>
    </row>
    <row r="7" spans="2:25" x14ac:dyDescent="0.25">
      <c r="B7" s="9" t="s">
        <v>6</v>
      </c>
      <c r="C7" s="9"/>
      <c r="I7" s="7" t="s">
        <v>7</v>
      </c>
      <c r="J7" s="7"/>
      <c r="K7" s="7"/>
      <c r="R7" s="7"/>
      <c r="S7" s="7"/>
    </row>
    <row r="8" spans="2:25" x14ac:dyDescent="0.25">
      <c r="B8" s="103"/>
      <c r="C8" s="104"/>
      <c r="D8" s="105"/>
      <c r="I8" s="106"/>
      <c r="J8" s="106"/>
      <c r="K8" s="106"/>
      <c r="L8" s="107"/>
      <c r="M8" s="107"/>
      <c r="N8" s="107"/>
      <c r="O8" s="107"/>
      <c r="P8" s="107"/>
      <c r="Q8" s="107"/>
      <c r="R8" s="7"/>
      <c r="S8" s="7"/>
      <c r="V8" s="38"/>
    </row>
    <row r="9" spans="2:25" ht="8.25" customHeight="1" x14ac:dyDescent="0.25">
      <c r="B9" s="1"/>
      <c r="C9" s="1"/>
      <c r="D9" s="1"/>
      <c r="E9" s="1"/>
      <c r="F9" s="1"/>
      <c r="G9" s="1"/>
      <c r="H9" s="1"/>
      <c r="R9" s="7"/>
      <c r="S9" s="7"/>
    </row>
    <row r="10" spans="2:25" x14ac:dyDescent="0.25">
      <c r="I10" s="42" t="s">
        <v>8</v>
      </c>
      <c r="J10" s="42"/>
      <c r="K10" s="42"/>
      <c r="L10" s="7"/>
      <c r="M10" s="7"/>
      <c r="N10" s="7"/>
    </row>
    <row r="11" spans="2:25" x14ac:dyDescent="0.25">
      <c r="I11" s="30"/>
      <c r="J11" s="15" t="s">
        <v>9</v>
      </c>
      <c r="K11" s="31"/>
      <c r="L11" s="30"/>
      <c r="M11" s="15" t="s">
        <v>9</v>
      </c>
      <c r="N11" s="31"/>
      <c r="O11" s="30"/>
      <c r="P11" s="15" t="s">
        <v>9</v>
      </c>
      <c r="Q11" s="31"/>
      <c r="R11" s="30"/>
      <c r="S11" s="15" t="s">
        <v>9</v>
      </c>
      <c r="T11" s="31"/>
    </row>
    <row r="12" spans="2:25" x14ac:dyDescent="0.25">
      <c r="B12" s="32" t="s">
        <v>42</v>
      </c>
      <c r="C12" s="32"/>
      <c r="I12" s="49"/>
      <c r="J12" s="100"/>
      <c r="K12" s="101"/>
      <c r="L12" s="49"/>
      <c r="M12" s="100"/>
      <c r="N12" s="101"/>
      <c r="O12" s="49"/>
      <c r="P12" s="100"/>
      <c r="Q12" s="101"/>
      <c r="R12" s="49"/>
      <c r="S12" s="100"/>
      <c r="T12" s="101"/>
    </row>
    <row r="13" spans="2:25" x14ac:dyDescent="0.25">
      <c r="B13" s="28">
        <v>1</v>
      </c>
      <c r="D13" s="96" t="s">
        <v>43</v>
      </c>
      <c r="E13" s="90"/>
      <c r="F13" s="90"/>
      <c r="G13" s="90"/>
      <c r="H13" s="33" t="s">
        <v>17</v>
      </c>
      <c r="I13" s="102">
        <f>SUM('T2'!D25,'T2'!D19)</f>
        <v>0</v>
      </c>
      <c r="J13" s="81"/>
      <c r="K13" s="82"/>
      <c r="L13" s="80">
        <f>SUM('T2'!H25,'T2'!H19)</f>
        <v>0</v>
      </c>
      <c r="M13" s="81"/>
      <c r="N13" s="82"/>
      <c r="O13" s="80">
        <f>SUM('T2'!L25,'T2'!L19)</f>
        <v>0</v>
      </c>
      <c r="P13" s="81"/>
      <c r="Q13" s="82"/>
      <c r="R13" s="80">
        <f>SUM('T2'!P25,'T2'!P19)</f>
        <v>0</v>
      </c>
      <c r="S13" s="81"/>
      <c r="T13" s="82"/>
      <c r="V13" s="39"/>
      <c r="W13" s="39"/>
      <c r="X13" s="39"/>
      <c r="Y13" s="39"/>
    </row>
    <row r="14" spans="2:25" x14ac:dyDescent="0.25">
      <c r="B14" s="28">
        <v>2</v>
      </c>
      <c r="D14" s="96" t="s">
        <v>44</v>
      </c>
      <c r="E14" s="90"/>
      <c r="F14" s="90"/>
      <c r="G14" s="90"/>
      <c r="H14" s="33" t="s">
        <v>26</v>
      </c>
      <c r="I14" s="80">
        <f>SUM('T2'!D26,-'T2'!D27)</f>
        <v>0</v>
      </c>
      <c r="J14" s="81"/>
      <c r="K14" s="82"/>
      <c r="L14" s="80">
        <f>SUM('T2'!H26,-'T2'!H27)</f>
        <v>0</v>
      </c>
      <c r="M14" s="81"/>
      <c r="N14" s="82"/>
      <c r="O14" s="80">
        <f>SUM('T2'!L26,-'T2'!L27)</f>
        <v>0</v>
      </c>
      <c r="P14" s="81"/>
      <c r="Q14" s="82"/>
      <c r="R14" s="80">
        <f>SUM('T2'!P26,-'T2'!P27)</f>
        <v>0</v>
      </c>
      <c r="S14" s="81"/>
      <c r="T14" s="82"/>
    </row>
    <row r="15" spans="2:25" x14ac:dyDescent="0.25">
      <c r="B15" s="28">
        <v>3</v>
      </c>
      <c r="D15" s="96" t="s">
        <v>45</v>
      </c>
      <c r="E15" s="90"/>
      <c r="F15" s="90"/>
      <c r="G15" s="90"/>
      <c r="H15" s="33" t="s">
        <v>17</v>
      </c>
      <c r="I15" s="83"/>
      <c r="J15" s="84"/>
      <c r="K15" s="85"/>
      <c r="L15" s="83"/>
      <c r="M15" s="84"/>
      <c r="N15" s="85"/>
      <c r="O15" s="83"/>
      <c r="P15" s="84"/>
      <c r="Q15" s="85"/>
      <c r="R15" s="83"/>
      <c r="S15" s="84"/>
      <c r="T15" s="85"/>
    </row>
    <row r="16" spans="2:25" x14ac:dyDescent="0.25">
      <c r="B16" s="28">
        <v>4</v>
      </c>
      <c r="D16" s="96" t="s">
        <v>46</v>
      </c>
      <c r="E16" s="90"/>
      <c r="F16" s="90"/>
      <c r="G16" s="90"/>
      <c r="H16" s="33" t="s">
        <v>17</v>
      </c>
      <c r="I16" s="80"/>
      <c r="J16" s="81"/>
      <c r="K16" s="82"/>
      <c r="L16" s="80"/>
      <c r="M16" s="81"/>
      <c r="N16" s="82"/>
      <c r="O16" s="80"/>
      <c r="P16" s="81"/>
      <c r="Q16" s="82"/>
      <c r="R16" s="80"/>
      <c r="S16" s="81"/>
      <c r="T16" s="82"/>
    </row>
    <row r="17" spans="2:22" x14ac:dyDescent="0.25">
      <c r="B17" s="28" t="s">
        <v>47</v>
      </c>
      <c r="D17" s="96" t="s">
        <v>48</v>
      </c>
      <c r="E17" s="90"/>
      <c r="F17" s="90"/>
      <c r="G17" s="90"/>
      <c r="H17" s="33" t="s">
        <v>17</v>
      </c>
      <c r="I17" s="83"/>
      <c r="J17" s="84"/>
      <c r="K17" s="85"/>
      <c r="L17" s="83"/>
      <c r="M17" s="84"/>
      <c r="N17" s="85"/>
      <c r="O17" s="83"/>
      <c r="P17" s="84"/>
      <c r="Q17" s="85"/>
      <c r="R17" s="83"/>
      <c r="S17" s="84"/>
      <c r="T17" s="85"/>
    </row>
    <row r="18" spans="2:22" x14ac:dyDescent="0.25">
      <c r="B18" s="28">
        <v>6</v>
      </c>
      <c r="D18" s="70"/>
      <c r="E18" s="70"/>
      <c r="F18" s="70"/>
      <c r="G18" s="70"/>
      <c r="H18" s="33" t="s">
        <v>17</v>
      </c>
      <c r="I18" s="83"/>
      <c r="J18" s="84"/>
      <c r="K18" s="85"/>
      <c r="L18" s="83"/>
      <c r="M18" s="84"/>
      <c r="N18" s="85"/>
      <c r="O18" s="83"/>
      <c r="P18" s="84"/>
      <c r="Q18" s="85"/>
      <c r="R18" s="83"/>
      <c r="S18" s="84"/>
      <c r="T18" s="85"/>
    </row>
    <row r="19" spans="2:22" x14ac:dyDescent="0.25">
      <c r="B19" s="45">
        <v>7</v>
      </c>
      <c r="C19" s="45"/>
      <c r="D19" s="89" t="s">
        <v>49</v>
      </c>
      <c r="E19" s="95"/>
      <c r="F19" s="95"/>
      <c r="G19" s="95"/>
      <c r="H19" s="34" t="s">
        <v>28</v>
      </c>
      <c r="I19" s="74">
        <f>SUM(I13:K18)</f>
        <v>0</v>
      </c>
      <c r="J19" s="75"/>
      <c r="K19" s="76"/>
      <c r="L19" s="74">
        <f>SUM(L13:N18)</f>
        <v>0</v>
      </c>
      <c r="M19" s="75"/>
      <c r="N19" s="76"/>
      <c r="O19" s="74">
        <f>SUM(O13:Q18)</f>
        <v>0</v>
      </c>
      <c r="P19" s="75"/>
      <c r="Q19" s="76"/>
      <c r="R19" s="74">
        <f>SUM(R13:T18)</f>
        <v>0</v>
      </c>
      <c r="S19" s="75"/>
      <c r="T19" s="76"/>
    </row>
    <row r="20" spans="2:22" ht="23.25" customHeight="1" x14ac:dyDescent="0.25">
      <c r="B20" s="89" t="s">
        <v>50</v>
      </c>
      <c r="C20" s="90"/>
      <c r="D20" s="90"/>
      <c r="E20" s="90"/>
      <c r="F20" s="90"/>
      <c r="G20" s="90"/>
      <c r="I20" s="97"/>
      <c r="J20" s="98"/>
      <c r="K20" s="99"/>
      <c r="L20" s="97"/>
      <c r="M20" s="98"/>
      <c r="N20" s="99"/>
      <c r="O20" s="97"/>
      <c r="P20" s="98"/>
      <c r="Q20" s="99"/>
      <c r="R20" s="97"/>
      <c r="S20" s="98"/>
      <c r="T20" s="99"/>
    </row>
    <row r="21" spans="2:22" x14ac:dyDescent="0.25">
      <c r="B21" s="28">
        <v>8</v>
      </c>
      <c r="D21" s="96" t="s">
        <v>51</v>
      </c>
      <c r="E21" s="90"/>
      <c r="F21" s="90"/>
      <c r="G21" s="90"/>
      <c r="H21" s="33" t="s">
        <v>17</v>
      </c>
      <c r="I21" s="83"/>
      <c r="J21" s="84"/>
      <c r="K21" s="85"/>
      <c r="L21" s="83"/>
      <c r="M21" s="84"/>
      <c r="N21" s="85"/>
      <c r="O21" s="83"/>
      <c r="P21" s="84"/>
      <c r="Q21" s="85"/>
      <c r="R21" s="83"/>
      <c r="S21" s="84"/>
      <c r="T21" s="85"/>
    </row>
    <row r="22" spans="2:22" x14ac:dyDescent="0.25">
      <c r="B22" s="28">
        <v>9</v>
      </c>
      <c r="D22" s="96" t="s">
        <v>52</v>
      </c>
      <c r="E22" s="90"/>
      <c r="F22" s="90"/>
      <c r="G22" s="90"/>
      <c r="H22" s="33" t="s">
        <v>17</v>
      </c>
      <c r="I22" s="83"/>
      <c r="J22" s="84"/>
      <c r="K22" s="85"/>
      <c r="L22" s="83"/>
      <c r="M22" s="84"/>
      <c r="N22" s="85"/>
      <c r="O22" s="83"/>
      <c r="P22" s="84"/>
      <c r="Q22" s="85"/>
      <c r="R22" s="83"/>
      <c r="S22" s="84"/>
      <c r="T22" s="85"/>
    </row>
    <row r="23" spans="2:22" x14ac:dyDescent="0.25">
      <c r="B23" s="28">
        <v>10</v>
      </c>
      <c r="D23" s="96" t="s">
        <v>53</v>
      </c>
      <c r="E23" s="90"/>
      <c r="F23" s="90"/>
      <c r="G23" s="90"/>
      <c r="H23" s="33" t="s">
        <v>17</v>
      </c>
      <c r="I23" s="83"/>
      <c r="J23" s="84"/>
      <c r="K23" s="85"/>
      <c r="L23" s="83"/>
      <c r="M23" s="84"/>
      <c r="N23" s="85"/>
      <c r="O23" s="83"/>
      <c r="P23" s="84"/>
      <c r="Q23" s="85"/>
      <c r="R23" s="83"/>
      <c r="S23" s="84"/>
      <c r="T23" s="85"/>
    </row>
    <row r="24" spans="2:22" x14ac:dyDescent="0.25">
      <c r="B24" s="28">
        <v>11</v>
      </c>
      <c r="D24" s="96" t="s">
        <v>54</v>
      </c>
      <c r="E24" s="90"/>
      <c r="F24" s="90"/>
      <c r="G24" s="90"/>
      <c r="H24" s="33" t="s">
        <v>17</v>
      </c>
      <c r="I24" s="83"/>
      <c r="J24" s="84"/>
      <c r="K24" s="85"/>
      <c r="L24" s="83"/>
      <c r="M24" s="84"/>
      <c r="N24" s="85"/>
      <c r="O24" s="83"/>
      <c r="P24" s="84"/>
      <c r="Q24" s="85"/>
      <c r="R24" s="83"/>
      <c r="S24" s="84"/>
      <c r="T24" s="85"/>
    </row>
    <row r="25" spans="2:22" x14ac:dyDescent="0.25">
      <c r="B25" s="28">
        <v>12</v>
      </c>
      <c r="D25" s="96" t="s">
        <v>55</v>
      </c>
      <c r="E25" s="90"/>
      <c r="F25" s="90"/>
      <c r="G25" s="90"/>
      <c r="H25" s="33" t="s">
        <v>26</v>
      </c>
      <c r="I25" s="80">
        <f>I42</f>
        <v>0</v>
      </c>
      <c r="J25" s="81"/>
      <c r="K25" s="82"/>
      <c r="L25" s="80">
        <f>L42</f>
        <v>0</v>
      </c>
      <c r="M25" s="81"/>
      <c r="N25" s="82"/>
      <c r="O25" s="80">
        <f>O42</f>
        <v>0</v>
      </c>
      <c r="P25" s="81"/>
      <c r="Q25" s="82"/>
      <c r="R25" s="80">
        <f>R42</f>
        <v>0</v>
      </c>
      <c r="S25" s="81"/>
      <c r="T25" s="82"/>
    </row>
    <row r="26" spans="2:22" x14ac:dyDescent="0.25">
      <c r="B26" s="28">
        <v>13</v>
      </c>
      <c r="D26" s="96" t="s">
        <v>56</v>
      </c>
      <c r="E26" s="90"/>
      <c r="F26" s="90"/>
      <c r="G26" s="90"/>
      <c r="H26" s="33" t="s">
        <v>17</v>
      </c>
      <c r="I26" s="83"/>
      <c r="J26" s="84"/>
      <c r="K26" s="85"/>
      <c r="L26" s="83"/>
      <c r="M26" s="84"/>
      <c r="N26" s="85"/>
      <c r="O26" s="83"/>
      <c r="P26" s="84"/>
      <c r="Q26" s="85"/>
      <c r="R26" s="83"/>
      <c r="S26" s="84"/>
      <c r="T26" s="85"/>
    </row>
    <row r="27" spans="2:22" x14ac:dyDescent="0.25">
      <c r="B27" s="28">
        <v>14</v>
      </c>
      <c r="D27" s="96" t="s">
        <v>57</v>
      </c>
      <c r="E27" s="90"/>
      <c r="F27" s="90"/>
      <c r="G27" s="90"/>
      <c r="H27" s="33" t="s">
        <v>17</v>
      </c>
      <c r="I27" s="80"/>
      <c r="J27" s="81"/>
      <c r="K27" s="82"/>
      <c r="L27" s="80"/>
      <c r="M27" s="81"/>
      <c r="N27" s="82"/>
      <c r="O27" s="80"/>
      <c r="P27" s="81"/>
      <c r="Q27" s="82"/>
      <c r="R27" s="80"/>
      <c r="S27" s="81"/>
      <c r="T27" s="82"/>
    </row>
    <row r="28" spans="2:22" x14ac:dyDescent="0.25">
      <c r="B28" s="28">
        <v>15</v>
      </c>
      <c r="D28" s="96" t="s">
        <v>58</v>
      </c>
      <c r="E28" s="90"/>
      <c r="F28" s="90"/>
      <c r="G28" s="90"/>
      <c r="H28" s="33" t="s">
        <v>17</v>
      </c>
      <c r="I28" s="83"/>
      <c r="J28" s="84"/>
      <c r="K28" s="85"/>
      <c r="L28" s="83"/>
      <c r="M28" s="84"/>
      <c r="N28" s="85"/>
      <c r="O28" s="83"/>
      <c r="P28" s="84"/>
      <c r="Q28" s="85"/>
      <c r="R28" s="83"/>
      <c r="S28" s="84"/>
      <c r="T28" s="85"/>
    </row>
    <row r="29" spans="2:22" x14ac:dyDescent="0.25">
      <c r="B29" s="28">
        <v>16</v>
      </c>
      <c r="D29" s="96" t="s">
        <v>59</v>
      </c>
      <c r="E29" s="90"/>
      <c r="F29" s="90"/>
      <c r="G29" s="90"/>
      <c r="H29" s="33" t="s">
        <v>17</v>
      </c>
      <c r="I29" s="83"/>
      <c r="J29" s="84"/>
      <c r="K29" s="85"/>
      <c r="L29" s="83"/>
      <c r="M29" s="84"/>
      <c r="N29" s="85"/>
      <c r="O29" s="83"/>
      <c r="P29" s="84"/>
      <c r="Q29" s="85"/>
      <c r="R29" s="83"/>
      <c r="S29" s="84"/>
      <c r="T29" s="85"/>
    </row>
    <row r="30" spans="2:22" x14ac:dyDescent="0.25">
      <c r="B30" s="28">
        <v>17</v>
      </c>
      <c r="D30" s="70"/>
      <c r="E30" s="70"/>
      <c r="F30" s="70"/>
      <c r="G30" s="70"/>
      <c r="H30" s="33" t="s">
        <v>17</v>
      </c>
      <c r="I30" s="83"/>
      <c r="J30" s="84"/>
      <c r="K30" s="85"/>
      <c r="L30" s="83"/>
      <c r="M30" s="84"/>
      <c r="N30" s="85"/>
      <c r="O30" s="83"/>
      <c r="P30" s="84"/>
      <c r="Q30" s="85"/>
      <c r="R30" s="83"/>
      <c r="S30" s="84"/>
      <c r="T30" s="85"/>
      <c r="V30" s="40"/>
    </row>
    <row r="31" spans="2:22" x14ac:dyDescent="0.25">
      <c r="B31" s="45">
        <v>18</v>
      </c>
      <c r="D31" s="89" t="s">
        <v>49</v>
      </c>
      <c r="E31" s="95"/>
      <c r="F31" s="95"/>
      <c r="G31" s="95"/>
      <c r="H31" s="34" t="s">
        <v>28</v>
      </c>
      <c r="I31" s="74">
        <f>SUM(I21:K30)</f>
        <v>0</v>
      </c>
      <c r="J31" s="75"/>
      <c r="K31" s="76"/>
      <c r="L31" s="74">
        <f>SUM(L21:N30)</f>
        <v>0</v>
      </c>
      <c r="M31" s="75"/>
      <c r="N31" s="76"/>
      <c r="O31" s="74">
        <f>SUM(O21:Q30)</f>
        <v>0</v>
      </c>
      <c r="P31" s="75"/>
      <c r="Q31" s="76"/>
      <c r="R31" s="74">
        <f>SUM(R21:T30)</f>
        <v>0</v>
      </c>
      <c r="S31" s="75"/>
      <c r="T31" s="76"/>
    </row>
    <row r="32" spans="2:22" x14ac:dyDescent="0.25">
      <c r="B32" s="45">
        <v>19</v>
      </c>
      <c r="D32" s="89" t="s">
        <v>60</v>
      </c>
      <c r="E32" s="95"/>
      <c r="F32" s="95"/>
      <c r="G32" s="95"/>
      <c r="H32" s="33" t="s">
        <v>26</v>
      </c>
      <c r="I32" s="74">
        <f>SUM(I19,-I31)</f>
        <v>0</v>
      </c>
      <c r="J32" s="75"/>
      <c r="K32" s="76"/>
      <c r="L32" s="74">
        <f>SUM(L19,-L31)</f>
        <v>0</v>
      </c>
      <c r="M32" s="75"/>
      <c r="N32" s="76"/>
      <c r="O32" s="74">
        <f>SUM(O19,-O31)</f>
        <v>0</v>
      </c>
      <c r="P32" s="75"/>
      <c r="Q32" s="76"/>
      <c r="R32" s="74">
        <f>SUM(R19,-R31)</f>
        <v>0</v>
      </c>
      <c r="S32" s="75"/>
      <c r="T32" s="76"/>
    </row>
    <row r="33" spans="2:22" x14ac:dyDescent="0.25">
      <c r="B33" s="28">
        <v>20</v>
      </c>
      <c r="D33" s="94" t="s">
        <v>61</v>
      </c>
      <c r="E33" s="91"/>
      <c r="F33" s="91"/>
      <c r="G33" s="91"/>
      <c r="H33" s="35" t="s">
        <v>26</v>
      </c>
      <c r="I33" s="80">
        <f>I32</f>
        <v>0</v>
      </c>
      <c r="J33" s="81"/>
      <c r="K33" s="82"/>
      <c r="L33" s="80">
        <f>SUM(I33,L32)</f>
        <v>0</v>
      </c>
      <c r="M33" s="81"/>
      <c r="N33" s="82"/>
      <c r="O33" s="80">
        <f>SUM(L33,O32)</f>
        <v>0</v>
      </c>
      <c r="P33" s="81"/>
      <c r="Q33" s="82"/>
      <c r="R33" s="80">
        <f>SUM(O33,R32)</f>
        <v>0</v>
      </c>
      <c r="S33" s="81"/>
      <c r="T33" s="82"/>
    </row>
    <row r="34" spans="2:22" ht="33.75" customHeight="1" x14ac:dyDescent="0.25">
      <c r="D34" s="28"/>
      <c r="E34" s="28"/>
      <c r="F34" s="92" t="s">
        <v>62</v>
      </c>
      <c r="G34" s="91"/>
      <c r="H34" s="91"/>
      <c r="I34" s="87"/>
      <c r="J34" s="88"/>
      <c r="K34" s="88"/>
      <c r="L34" s="28"/>
      <c r="M34" s="28"/>
      <c r="N34" s="28"/>
      <c r="O34" s="28"/>
      <c r="P34" s="28"/>
      <c r="Q34" s="28"/>
      <c r="R34" s="28"/>
      <c r="S34" s="28"/>
      <c r="T34" s="28"/>
    </row>
    <row r="35" spans="2:22" x14ac:dyDescent="0.25">
      <c r="B35" s="89" t="s">
        <v>63</v>
      </c>
      <c r="C35" s="90"/>
      <c r="D35" s="90"/>
      <c r="E35" s="91"/>
      <c r="F35" s="93"/>
      <c r="G35" s="93"/>
      <c r="H35" s="93"/>
      <c r="I35" s="86"/>
      <c r="J35" s="86"/>
      <c r="K35" s="86"/>
      <c r="L35" s="86"/>
      <c r="M35" s="86"/>
      <c r="N35" s="86"/>
      <c r="O35" s="86"/>
      <c r="P35" s="86"/>
      <c r="Q35" s="86"/>
      <c r="R35" s="86"/>
      <c r="S35" s="86"/>
      <c r="T35" s="86"/>
      <c r="U35" s="1" t="s">
        <v>47</v>
      </c>
      <c r="V35" s="38"/>
    </row>
    <row r="36" spans="2:22" x14ac:dyDescent="0.25">
      <c r="B36" s="28">
        <v>21</v>
      </c>
      <c r="D36" s="9" t="s">
        <v>64</v>
      </c>
      <c r="E36" s="33" t="s">
        <v>17</v>
      </c>
      <c r="F36" s="83"/>
      <c r="G36" s="84"/>
      <c r="H36" s="85"/>
      <c r="I36" s="83"/>
      <c r="J36" s="84"/>
      <c r="K36" s="85"/>
      <c r="L36" s="83"/>
      <c r="M36" s="84"/>
      <c r="N36" s="85"/>
      <c r="O36" s="83"/>
      <c r="P36" s="84"/>
      <c r="Q36" s="85"/>
      <c r="R36" s="83"/>
      <c r="S36" s="84"/>
      <c r="T36" s="85"/>
    </row>
    <row r="37" spans="2:22" x14ac:dyDescent="0.25">
      <c r="B37" s="28">
        <v>22</v>
      </c>
      <c r="D37" s="9" t="s">
        <v>65</v>
      </c>
      <c r="E37" s="33" t="s">
        <v>17</v>
      </c>
      <c r="F37" s="83"/>
      <c r="G37" s="84"/>
      <c r="H37" s="85"/>
      <c r="I37" s="83"/>
      <c r="J37" s="84"/>
      <c r="K37" s="85"/>
      <c r="L37" s="83"/>
      <c r="M37" s="84"/>
      <c r="N37" s="85"/>
      <c r="O37" s="83"/>
      <c r="P37" s="84"/>
      <c r="Q37" s="85"/>
      <c r="R37" s="83"/>
      <c r="S37" s="84"/>
      <c r="T37" s="85"/>
    </row>
    <row r="38" spans="2:22" x14ac:dyDescent="0.25">
      <c r="B38" s="28">
        <v>23</v>
      </c>
      <c r="D38" s="9" t="s">
        <v>66</v>
      </c>
      <c r="E38" s="33" t="s">
        <v>17</v>
      </c>
      <c r="F38" s="83"/>
      <c r="G38" s="84"/>
      <c r="H38" s="85"/>
      <c r="I38" s="83"/>
      <c r="J38" s="84"/>
      <c r="K38" s="85"/>
      <c r="L38" s="83"/>
      <c r="M38" s="84"/>
      <c r="N38" s="85"/>
      <c r="O38" s="83"/>
      <c r="P38" s="84"/>
      <c r="Q38" s="85"/>
      <c r="R38" s="83"/>
      <c r="S38" s="84"/>
      <c r="T38" s="85"/>
    </row>
    <row r="39" spans="2:22" x14ac:dyDescent="0.25">
      <c r="B39" s="28">
        <v>24</v>
      </c>
      <c r="D39" s="9" t="s">
        <v>67</v>
      </c>
      <c r="E39" s="33" t="s">
        <v>21</v>
      </c>
      <c r="F39" s="83"/>
      <c r="G39" s="84"/>
      <c r="H39" s="85"/>
      <c r="I39" s="83"/>
      <c r="J39" s="84"/>
      <c r="K39" s="85"/>
      <c r="L39" s="83"/>
      <c r="M39" s="84"/>
      <c r="N39" s="85"/>
      <c r="O39" s="83"/>
      <c r="P39" s="84"/>
      <c r="Q39" s="85"/>
      <c r="R39" s="83"/>
      <c r="S39" s="84"/>
      <c r="T39" s="85"/>
      <c r="U39" s="46"/>
    </row>
    <row r="40" spans="2:22" x14ac:dyDescent="0.25">
      <c r="B40" s="28">
        <v>25</v>
      </c>
      <c r="D40" s="9" t="s">
        <v>68</v>
      </c>
      <c r="E40" s="3" t="s">
        <v>21</v>
      </c>
      <c r="F40" s="83"/>
      <c r="G40" s="84"/>
      <c r="H40" s="85"/>
      <c r="I40" s="83"/>
      <c r="J40" s="84"/>
      <c r="K40" s="85"/>
      <c r="L40" s="83"/>
      <c r="M40" s="84"/>
      <c r="N40" s="85"/>
      <c r="O40" s="83"/>
      <c r="P40" s="84"/>
      <c r="Q40" s="85"/>
      <c r="R40" s="83"/>
      <c r="S40" s="84"/>
      <c r="T40" s="85"/>
    </row>
    <row r="41" spans="2:22" x14ac:dyDescent="0.25">
      <c r="B41" s="45">
        <v>26</v>
      </c>
      <c r="D41" s="32" t="s">
        <v>69</v>
      </c>
      <c r="E41" s="34" t="s">
        <v>28</v>
      </c>
      <c r="F41" s="74">
        <f>SUM(F36,F37,F38,-F39,-F40)</f>
        <v>0</v>
      </c>
      <c r="G41" s="75"/>
      <c r="H41" s="76"/>
      <c r="I41" s="74">
        <f>SUM(I36,I37,I38,-I39,-I40)</f>
        <v>0</v>
      </c>
      <c r="J41" s="75"/>
      <c r="K41" s="76"/>
      <c r="L41" s="74">
        <f>SUM(L36,L37,L38,-L39,-L40)</f>
        <v>0</v>
      </c>
      <c r="M41" s="75"/>
      <c r="N41" s="76"/>
      <c r="O41" s="74">
        <f>SUM(O36,O37,O38,-O39,-O40)</f>
        <v>0</v>
      </c>
      <c r="P41" s="75"/>
      <c r="Q41" s="76"/>
      <c r="R41" s="74">
        <f>SUM(R36,R37,R38,-R39,-R40)</f>
        <v>0</v>
      </c>
      <c r="S41" s="75"/>
      <c r="T41" s="76"/>
    </row>
    <row r="42" spans="2:22" x14ac:dyDescent="0.25">
      <c r="B42" s="28">
        <v>27</v>
      </c>
      <c r="D42" s="9" t="s">
        <v>70</v>
      </c>
      <c r="E42" s="33" t="s">
        <v>26</v>
      </c>
      <c r="F42" s="77"/>
      <c r="G42" s="78"/>
      <c r="H42" s="79"/>
      <c r="I42" s="80">
        <f>I41-F41</f>
        <v>0</v>
      </c>
      <c r="J42" s="81"/>
      <c r="K42" s="82"/>
      <c r="L42" s="80">
        <f>L41-I41</f>
        <v>0</v>
      </c>
      <c r="M42" s="81"/>
      <c r="N42" s="82"/>
      <c r="O42" s="80">
        <f>O41-L41</f>
        <v>0</v>
      </c>
      <c r="P42" s="81"/>
      <c r="Q42" s="82"/>
      <c r="R42" s="80">
        <f>R41-O41</f>
        <v>0</v>
      </c>
      <c r="S42" s="81"/>
      <c r="T42" s="82"/>
    </row>
    <row r="43" spans="2:22" x14ac:dyDescent="0.25">
      <c r="D43" s="26"/>
      <c r="I43" s="25"/>
      <c r="J43" s="25"/>
      <c r="K43" s="25"/>
      <c r="L43" s="25"/>
      <c r="M43" s="25"/>
      <c r="N43" s="25"/>
      <c r="O43" s="25"/>
      <c r="P43" s="25"/>
      <c r="Q43" s="25"/>
      <c r="R43" s="6"/>
      <c r="S43" s="25"/>
      <c r="T43" s="25"/>
    </row>
    <row r="44" spans="2:22" x14ac:dyDescent="0.25">
      <c r="D44" s="26"/>
    </row>
    <row r="45" spans="2:22" x14ac:dyDescent="0.25">
      <c r="D45" s="9"/>
      <c r="E45" s="33"/>
      <c r="F45" s="33"/>
      <c r="G45" s="33"/>
      <c r="H45" s="33"/>
      <c r="I45" s="7"/>
      <c r="J45" s="7"/>
      <c r="K45" s="7"/>
      <c r="L45" s="7"/>
      <c r="M45" s="7"/>
      <c r="N45" s="7"/>
      <c r="O45" s="7"/>
      <c r="P45" s="7"/>
      <c r="Q45" s="7"/>
      <c r="R45" s="7"/>
      <c r="S45" s="7"/>
    </row>
    <row r="46" spans="2:22" x14ac:dyDescent="0.25">
      <c r="D46" s="9"/>
    </row>
    <row r="47" spans="2:22" x14ac:dyDescent="0.25">
      <c r="D47" s="9"/>
    </row>
    <row r="48" spans="2:22" x14ac:dyDescent="0.25">
      <c r="D48" s="9"/>
      <c r="E48" s="33"/>
      <c r="F48" s="33"/>
      <c r="G48" s="33"/>
      <c r="H48" s="33"/>
      <c r="I48" s="7"/>
      <c r="J48" s="7"/>
      <c r="K48" s="7"/>
      <c r="L48" s="7"/>
      <c r="M48" s="7"/>
      <c r="N48" s="7"/>
      <c r="O48" s="7"/>
      <c r="P48" s="7"/>
      <c r="Q48" s="7"/>
      <c r="R48" s="7"/>
      <c r="S48" s="7"/>
    </row>
    <row r="49" spans="4:20" x14ac:dyDescent="0.25">
      <c r="D49" s="9"/>
    </row>
    <row r="50" spans="4:20" x14ac:dyDescent="0.25">
      <c r="D50" s="9"/>
      <c r="E50" s="33"/>
      <c r="F50" s="33"/>
      <c r="G50" s="33"/>
      <c r="H50" s="33"/>
      <c r="I50" s="7"/>
      <c r="J50" s="7"/>
      <c r="K50" s="7"/>
      <c r="L50" s="7"/>
      <c r="M50" s="7"/>
      <c r="N50" s="7"/>
      <c r="O50" s="7"/>
      <c r="P50" s="7"/>
      <c r="Q50" s="7"/>
      <c r="R50" s="7"/>
      <c r="S50" s="7"/>
    </row>
    <row r="51" spans="4:20" x14ac:dyDescent="0.25">
      <c r="D51" s="9"/>
      <c r="E51" s="33"/>
      <c r="F51" s="33"/>
      <c r="G51" s="33"/>
      <c r="H51" s="33"/>
      <c r="I51" s="7"/>
      <c r="J51" s="7"/>
      <c r="K51" s="7"/>
      <c r="L51" s="7"/>
      <c r="M51" s="7"/>
      <c r="N51" s="7"/>
      <c r="O51" s="7"/>
      <c r="P51" s="7"/>
      <c r="Q51" s="7"/>
      <c r="R51" s="7"/>
      <c r="S51" s="7"/>
    </row>
    <row r="52" spans="4:20" x14ac:dyDescent="0.25">
      <c r="D52" s="9"/>
      <c r="E52" s="33"/>
      <c r="F52" s="33"/>
      <c r="G52" s="33"/>
      <c r="H52" s="33"/>
    </row>
    <row r="53" spans="4:20" x14ac:dyDescent="0.25">
      <c r="D53" s="9"/>
      <c r="E53" s="33"/>
      <c r="F53" s="33"/>
      <c r="G53" s="33"/>
      <c r="H53" s="33"/>
      <c r="I53" s="7"/>
      <c r="J53" s="7"/>
      <c r="K53" s="7"/>
      <c r="L53" s="7"/>
      <c r="M53" s="7"/>
      <c r="N53" s="7"/>
      <c r="O53" s="7"/>
      <c r="P53" s="7"/>
      <c r="Q53" s="7"/>
      <c r="R53" s="7"/>
      <c r="S53" s="7"/>
    </row>
    <row r="54" spans="4:20" x14ac:dyDescent="0.25">
      <c r="D54" s="9"/>
      <c r="E54" s="33"/>
      <c r="F54" s="33"/>
      <c r="G54" s="33"/>
      <c r="H54" s="33"/>
      <c r="I54" s="7"/>
      <c r="J54" s="7"/>
      <c r="K54" s="7"/>
      <c r="L54" s="7"/>
      <c r="M54" s="7"/>
      <c r="N54" s="7"/>
      <c r="O54" s="7"/>
      <c r="P54" s="7"/>
      <c r="Q54" s="7"/>
      <c r="R54" s="7"/>
      <c r="S54" s="7"/>
    </row>
    <row r="55" spans="4:20" x14ac:dyDescent="0.25">
      <c r="D55" s="9"/>
      <c r="E55" s="33"/>
      <c r="F55" s="33"/>
      <c r="G55" s="33"/>
      <c r="H55" s="33"/>
      <c r="I55" s="7"/>
      <c r="J55" s="7"/>
      <c r="K55" s="7"/>
      <c r="L55" s="7"/>
      <c r="M55" s="7"/>
      <c r="N55" s="7"/>
      <c r="O55" s="7"/>
      <c r="P55" s="7"/>
      <c r="Q55" s="7"/>
      <c r="R55" s="7"/>
      <c r="S55" s="7"/>
    </row>
    <row r="56" spans="4:20" x14ac:dyDescent="0.25">
      <c r="D56" s="9"/>
      <c r="E56" s="33"/>
      <c r="F56" s="33"/>
      <c r="G56" s="33"/>
      <c r="H56" s="33"/>
      <c r="I56" s="7"/>
      <c r="J56" s="7"/>
      <c r="K56" s="7"/>
      <c r="L56" s="7"/>
      <c r="M56" s="7"/>
      <c r="N56" s="7"/>
      <c r="O56" s="7"/>
      <c r="P56" s="7"/>
      <c r="Q56" s="7"/>
      <c r="R56" s="7"/>
      <c r="S56" s="7"/>
      <c r="T56" s="7"/>
    </row>
    <row r="57" spans="4:20" x14ac:dyDescent="0.25">
      <c r="D57" s="9"/>
    </row>
    <row r="58" spans="4:20" x14ac:dyDescent="0.25">
      <c r="D58" s="9"/>
    </row>
    <row r="59" spans="4:20" x14ac:dyDescent="0.25">
      <c r="D59" s="9"/>
      <c r="E59" s="33"/>
      <c r="F59" s="33"/>
      <c r="G59" s="33"/>
      <c r="H59" s="33"/>
      <c r="I59" s="7"/>
      <c r="J59" s="7"/>
      <c r="K59" s="7"/>
      <c r="L59" s="7"/>
      <c r="M59" s="7"/>
      <c r="N59" s="7"/>
      <c r="O59" s="7"/>
      <c r="P59" s="7"/>
      <c r="Q59" s="7"/>
      <c r="R59" s="7"/>
      <c r="S59" s="7"/>
    </row>
    <row r="60" spans="4:20" x14ac:dyDescent="0.25">
      <c r="D60" s="9"/>
      <c r="E60" s="33"/>
      <c r="F60" s="33"/>
      <c r="G60" s="33"/>
      <c r="H60" s="33"/>
      <c r="I60" s="7"/>
      <c r="J60" s="7"/>
      <c r="K60" s="7"/>
    </row>
    <row r="61" spans="4:20" x14ac:dyDescent="0.25">
      <c r="D61" s="9"/>
    </row>
    <row r="62" spans="4:20" x14ac:dyDescent="0.25">
      <c r="D62" s="9"/>
      <c r="E62" s="33"/>
      <c r="F62" s="33"/>
      <c r="G62" s="33"/>
      <c r="H62" s="33"/>
      <c r="I62" s="7"/>
      <c r="J62" s="7"/>
      <c r="K62" s="7"/>
      <c r="L62" s="7"/>
      <c r="M62" s="7"/>
      <c r="N62" s="7"/>
      <c r="O62" s="7"/>
      <c r="P62" s="7"/>
      <c r="Q62" s="7"/>
      <c r="R62" s="7"/>
      <c r="S62" s="7"/>
    </row>
    <row r="63" spans="4:20" x14ac:dyDescent="0.25">
      <c r="D63" s="9"/>
      <c r="E63" s="33"/>
      <c r="F63" s="33"/>
      <c r="G63" s="33"/>
      <c r="H63" s="33"/>
      <c r="I63" s="7"/>
      <c r="J63" s="7"/>
      <c r="K63" s="7"/>
      <c r="L63" s="7"/>
      <c r="M63" s="7"/>
      <c r="N63" s="7"/>
      <c r="O63" s="7"/>
      <c r="P63" s="7"/>
      <c r="Q63" s="7"/>
      <c r="R63" s="7"/>
      <c r="S63" s="7"/>
    </row>
    <row r="64" spans="4:20" x14ac:dyDescent="0.25">
      <c r="D64" s="9"/>
    </row>
    <row r="65" spans="4:20" x14ac:dyDescent="0.25">
      <c r="D65" s="9"/>
      <c r="E65" s="33"/>
      <c r="F65" s="33"/>
      <c r="G65" s="33"/>
      <c r="H65" s="33"/>
      <c r="I65" s="7"/>
      <c r="J65" s="7"/>
      <c r="K65" s="7"/>
      <c r="L65" s="7"/>
      <c r="M65" s="7"/>
      <c r="N65" s="7"/>
      <c r="O65" s="7"/>
      <c r="P65" s="7"/>
      <c r="Q65" s="7"/>
      <c r="R65" s="7"/>
      <c r="S65" s="7"/>
    </row>
    <row r="66" spans="4:20" x14ac:dyDescent="0.25">
      <c r="D66" s="9"/>
      <c r="E66" s="33"/>
      <c r="F66" s="33"/>
      <c r="G66" s="33"/>
      <c r="H66" s="33"/>
      <c r="I66" s="7"/>
      <c r="J66" s="7"/>
      <c r="K66" s="7"/>
      <c r="L66" s="7"/>
      <c r="M66" s="7"/>
      <c r="N66" s="7"/>
      <c r="O66" s="7"/>
      <c r="P66" s="7"/>
      <c r="Q66" s="7"/>
      <c r="R66" s="7"/>
      <c r="S66" s="7"/>
      <c r="T66" s="7"/>
    </row>
    <row r="67" spans="4:20" x14ac:dyDescent="0.25">
      <c r="D67" s="9"/>
    </row>
    <row r="68" spans="4:20" x14ac:dyDescent="0.25">
      <c r="D68" s="9"/>
    </row>
    <row r="69" spans="4:20" x14ac:dyDescent="0.25">
      <c r="D69" s="9"/>
      <c r="E69" s="33"/>
      <c r="F69" s="33"/>
      <c r="G69" s="33"/>
      <c r="H69" s="33"/>
      <c r="I69" s="7"/>
      <c r="J69" s="7"/>
      <c r="K69" s="7"/>
      <c r="L69" s="7"/>
      <c r="M69" s="7"/>
      <c r="N69" s="7"/>
      <c r="O69" s="7"/>
      <c r="P69" s="7"/>
      <c r="Q69" s="7"/>
      <c r="R69" s="7"/>
      <c r="S69" s="7"/>
    </row>
    <row r="70" spans="4:20" x14ac:dyDescent="0.25">
      <c r="D70" s="9"/>
    </row>
    <row r="71" spans="4:20" x14ac:dyDescent="0.25">
      <c r="D71" s="9"/>
      <c r="E71" s="33"/>
      <c r="F71" s="33"/>
      <c r="G71" s="33"/>
      <c r="H71" s="33"/>
      <c r="I71" s="7"/>
      <c r="J71" s="7"/>
      <c r="K71" s="7"/>
      <c r="L71" s="7"/>
      <c r="M71" s="7"/>
      <c r="N71" s="7"/>
      <c r="O71" s="7"/>
      <c r="P71" s="7"/>
      <c r="Q71" s="7"/>
      <c r="R71" s="7"/>
      <c r="S71" s="7"/>
    </row>
    <row r="72" spans="4:20" x14ac:dyDescent="0.25">
      <c r="D72" s="9"/>
      <c r="E72" s="33"/>
      <c r="F72" s="33"/>
      <c r="G72" s="33"/>
      <c r="H72" s="33"/>
      <c r="I72" s="7"/>
      <c r="J72" s="7"/>
      <c r="K72" s="7"/>
      <c r="L72" s="7"/>
      <c r="M72" s="7"/>
      <c r="N72" s="7"/>
      <c r="O72" s="7"/>
      <c r="P72" s="7"/>
      <c r="Q72" s="7"/>
      <c r="R72" s="7"/>
      <c r="S72" s="7"/>
    </row>
    <row r="73" spans="4:20" x14ac:dyDescent="0.25">
      <c r="D73" s="9"/>
      <c r="E73" s="33"/>
      <c r="F73" s="33"/>
      <c r="G73" s="33"/>
      <c r="H73" s="33"/>
      <c r="I73" s="7"/>
      <c r="J73" s="7"/>
      <c r="K73" s="7"/>
      <c r="L73" s="7"/>
      <c r="M73" s="7"/>
      <c r="N73" s="7"/>
      <c r="O73" s="7"/>
      <c r="P73" s="7"/>
      <c r="Q73" s="7"/>
      <c r="R73" s="7"/>
      <c r="S73" s="7"/>
      <c r="T73" s="7"/>
    </row>
    <row r="74" spans="4:20" x14ac:dyDescent="0.25">
      <c r="D74" s="9"/>
      <c r="E74" s="33"/>
      <c r="F74" s="33"/>
      <c r="G74" s="33"/>
      <c r="H74" s="33"/>
      <c r="I74" s="7"/>
      <c r="J74" s="7"/>
      <c r="K74" s="7"/>
      <c r="L74" s="7"/>
      <c r="M74" s="7"/>
      <c r="N74" s="7"/>
      <c r="O74" s="7"/>
      <c r="P74" s="7"/>
      <c r="Q74" s="7"/>
      <c r="R74" s="7"/>
      <c r="S74" s="7"/>
    </row>
    <row r="75" spans="4:20" x14ac:dyDescent="0.25">
      <c r="D75" s="9"/>
    </row>
    <row r="76" spans="4:20" x14ac:dyDescent="0.25">
      <c r="D76" s="9"/>
      <c r="E76" s="33"/>
      <c r="F76" s="33"/>
      <c r="G76" s="33"/>
      <c r="H76" s="33"/>
      <c r="I76" s="7"/>
      <c r="J76" s="7"/>
      <c r="K76" s="7"/>
      <c r="L76" s="7"/>
      <c r="M76" s="7"/>
      <c r="N76" s="7"/>
    </row>
    <row r="77" spans="4:20" x14ac:dyDescent="0.25">
      <c r="D77" s="9"/>
    </row>
    <row r="78" spans="4:20" x14ac:dyDescent="0.25">
      <c r="D78" s="9"/>
      <c r="E78" s="33"/>
      <c r="F78" s="33"/>
      <c r="G78" s="33"/>
      <c r="H78" s="33"/>
      <c r="I78" s="7"/>
      <c r="J78" s="7"/>
      <c r="K78" s="7"/>
      <c r="L78" s="7"/>
      <c r="M78" s="7"/>
      <c r="N78" s="7"/>
      <c r="O78" s="7"/>
      <c r="P78" s="7"/>
      <c r="Q78" s="7"/>
      <c r="R78" s="7"/>
      <c r="S78" s="7"/>
    </row>
    <row r="79" spans="4:20" x14ac:dyDescent="0.25">
      <c r="D79" s="9"/>
      <c r="E79" s="33"/>
      <c r="F79" s="33"/>
      <c r="G79" s="33"/>
      <c r="H79" s="33"/>
      <c r="I79" s="7"/>
      <c r="J79" s="7"/>
      <c r="K79" s="7"/>
      <c r="L79" s="7"/>
      <c r="M79" s="7"/>
      <c r="N79" s="7"/>
    </row>
    <row r="80" spans="4:20" x14ac:dyDescent="0.25">
      <c r="D80" s="9"/>
    </row>
    <row r="81" spans="4:19" x14ac:dyDescent="0.25">
      <c r="D81" s="9"/>
      <c r="E81" s="33"/>
      <c r="F81" s="33"/>
      <c r="G81" s="33"/>
      <c r="H81" s="33"/>
      <c r="I81" s="7"/>
      <c r="J81" s="7"/>
      <c r="K81" s="7"/>
      <c r="L81" s="7"/>
      <c r="M81" s="7"/>
      <c r="N81" s="7"/>
      <c r="O81" s="7"/>
      <c r="P81" s="7"/>
      <c r="Q81" s="7"/>
      <c r="R81" s="7"/>
      <c r="S81" s="7"/>
    </row>
    <row r="82" spans="4:19" x14ac:dyDescent="0.25">
      <c r="D82" s="9"/>
      <c r="E82" s="33"/>
      <c r="F82" s="33"/>
      <c r="G82" s="33"/>
      <c r="H82" s="33"/>
      <c r="I82" s="7"/>
      <c r="J82" s="7"/>
      <c r="K82" s="7"/>
      <c r="L82" s="7"/>
      <c r="M82" s="7"/>
      <c r="N82" s="7"/>
      <c r="O82" s="7"/>
      <c r="P82" s="7"/>
      <c r="Q82" s="7"/>
      <c r="R82" s="7"/>
      <c r="S82" s="7"/>
    </row>
    <row r="83" spans="4:19" x14ac:dyDescent="0.25">
      <c r="D83" s="9"/>
      <c r="E83" s="33"/>
      <c r="F83" s="33"/>
      <c r="G83" s="33"/>
      <c r="H83" s="33"/>
      <c r="I83" s="7"/>
      <c r="J83" s="7"/>
      <c r="K83" s="7"/>
      <c r="L83" s="7"/>
      <c r="M83" s="7"/>
      <c r="N83" s="7"/>
      <c r="O83" s="7"/>
      <c r="P83" s="7"/>
      <c r="Q83" s="7"/>
      <c r="R83" s="7"/>
      <c r="S83" s="7"/>
    </row>
    <row r="84" spans="4:19" x14ac:dyDescent="0.25">
      <c r="D84" s="9"/>
      <c r="E84" s="33"/>
      <c r="F84" s="33"/>
      <c r="G84" s="33"/>
      <c r="H84" s="33"/>
      <c r="I84" s="7"/>
      <c r="J84" s="7"/>
      <c r="K84" s="7"/>
      <c r="L84" s="7"/>
      <c r="M84" s="7"/>
      <c r="N84" s="7"/>
      <c r="O84" s="7"/>
      <c r="P84" s="7"/>
      <c r="Q84" s="7"/>
      <c r="R84" s="7"/>
      <c r="S84" s="7"/>
    </row>
    <row r="85" spans="4:19" x14ac:dyDescent="0.25">
      <c r="D85" s="9"/>
      <c r="E85" s="33"/>
      <c r="F85" s="33"/>
      <c r="G85" s="33"/>
      <c r="H85" s="33"/>
      <c r="I85" s="7"/>
      <c r="J85" s="7"/>
      <c r="K85" s="7"/>
      <c r="L85" s="7"/>
      <c r="M85" s="7"/>
      <c r="N85" s="7"/>
    </row>
    <row r="86" spans="4:19" x14ac:dyDescent="0.25">
      <c r="D86" s="9"/>
    </row>
  </sheetData>
  <mergeCells count="157">
    <mergeCell ref="B8:D8"/>
    <mergeCell ref="I8:Q8"/>
    <mergeCell ref="I12:K12"/>
    <mergeCell ref="L12:N12"/>
    <mergeCell ref="O12:Q12"/>
    <mergeCell ref="I2:N2"/>
    <mergeCell ref="I4:K4"/>
    <mergeCell ref="B6:D6"/>
    <mergeCell ref="I6:Q6"/>
    <mergeCell ref="D14:G14"/>
    <mergeCell ref="I14:K14"/>
    <mergeCell ref="L14:N14"/>
    <mergeCell ref="O14:Q14"/>
    <mergeCell ref="R12:T12"/>
    <mergeCell ref="D13:G13"/>
    <mergeCell ref="I13:K13"/>
    <mergeCell ref="L13:N13"/>
    <mergeCell ref="O13:Q13"/>
    <mergeCell ref="R13:T13"/>
    <mergeCell ref="D16:G16"/>
    <mergeCell ref="I16:K16"/>
    <mergeCell ref="L16:N16"/>
    <mergeCell ref="O16:Q16"/>
    <mergeCell ref="R14:T14"/>
    <mergeCell ref="D15:G15"/>
    <mergeCell ref="I15:K15"/>
    <mergeCell ref="L15:N15"/>
    <mergeCell ref="O15:Q15"/>
    <mergeCell ref="R15:T15"/>
    <mergeCell ref="D18:G18"/>
    <mergeCell ref="I18:K18"/>
    <mergeCell ref="L18:N18"/>
    <mergeCell ref="O18:Q18"/>
    <mergeCell ref="R16:T16"/>
    <mergeCell ref="D17:G17"/>
    <mergeCell ref="I17:K17"/>
    <mergeCell ref="L17:N17"/>
    <mergeCell ref="O17:Q17"/>
    <mergeCell ref="R17:T17"/>
    <mergeCell ref="B20:G20"/>
    <mergeCell ref="I20:K20"/>
    <mergeCell ref="L20:N20"/>
    <mergeCell ref="O20:Q20"/>
    <mergeCell ref="R18:T18"/>
    <mergeCell ref="D19:G19"/>
    <mergeCell ref="I19:K19"/>
    <mergeCell ref="L19:N19"/>
    <mergeCell ref="O19:Q19"/>
    <mergeCell ref="R19:T19"/>
    <mergeCell ref="D22:G22"/>
    <mergeCell ref="I22:K22"/>
    <mergeCell ref="L22:N22"/>
    <mergeCell ref="O22:Q22"/>
    <mergeCell ref="R20:T20"/>
    <mergeCell ref="D21:G21"/>
    <mergeCell ref="I21:K21"/>
    <mergeCell ref="L21:N21"/>
    <mergeCell ref="O21:Q21"/>
    <mergeCell ref="R21:T21"/>
    <mergeCell ref="D24:G24"/>
    <mergeCell ref="I24:K24"/>
    <mergeCell ref="L24:N24"/>
    <mergeCell ref="O24:Q24"/>
    <mergeCell ref="R22:T22"/>
    <mergeCell ref="D23:G23"/>
    <mergeCell ref="I23:K23"/>
    <mergeCell ref="L23:N23"/>
    <mergeCell ref="O23:Q23"/>
    <mergeCell ref="R23:T23"/>
    <mergeCell ref="D26:G26"/>
    <mergeCell ref="I26:K26"/>
    <mergeCell ref="L26:N26"/>
    <mergeCell ref="O26:Q26"/>
    <mergeCell ref="R24:T24"/>
    <mergeCell ref="D25:G25"/>
    <mergeCell ref="I25:K25"/>
    <mergeCell ref="L25:N25"/>
    <mergeCell ref="O25:Q25"/>
    <mergeCell ref="R25:T25"/>
    <mergeCell ref="D28:G28"/>
    <mergeCell ref="I28:K28"/>
    <mergeCell ref="L28:N28"/>
    <mergeCell ref="O28:Q28"/>
    <mergeCell ref="R26:T26"/>
    <mergeCell ref="D27:G27"/>
    <mergeCell ref="I27:K27"/>
    <mergeCell ref="L27:N27"/>
    <mergeCell ref="O27:Q27"/>
    <mergeCell ref="R27:T27"/>
    <mergeCell ref="D30:G30"/>
    <mergeCell ref="I30:K30"/>
    <mergeCell ref="L30:N30"/>
    <mergeCell ref="O30:Q30"/>
    <mergeCell ref="R28:T28"/>
    <mergeCell ref="D29:G29"/>
    <mergeCell ref="I29:K29"/>
    <mergeCell ref="L29:N29"/>
    <mergeCell ref="O29:Q29"/>
    <mergeCell ref="R29:T29"/>
    <mergeCell ref="D32:G32"/>
    <mergeCell ref="I32:K32"/>
    <mergeCell ref="L32:N32"/>
    <mergeCell ref="O32:Q32"/>
    <mergeCell ref="R30:T30"/>
    <mergeCell ref="D31:G31"/>
    <mergeCell ref="I31:K31"/>
    <mergeCell ref="L31:N31"/>
    <mergeCell ref="O31:Q31"/>
    <mergeCell ref="R31:T31"/>
    <mergeCell ref="I34:K34"/>
    <mergeCell ref="B35:E35"/>
    <mergeCell ref="I35:K35"/>
    <mergeCell ref="F34:H35"/>
    <mergeCell ref="R32:T32"/>
    <mergeCell ref="D33:G33"/>
    <mergeCell ref="I33:K33"/>
    <mergeCell ref="L33:N33"/>
    <mergeCell ref="O33:Q33"/>
    <mergeCell ref="R33:T33"/>
    <mergeCell ref="L35:N35"/>
    <mergeCell ref="O35:Q35"/>
    <mergeCell ref="R35:T35"/>
    <mergeCell ref="F36:H36"/>
    <mergeCell ref="I36:K36"/>
    <mergeCell ref="L36:N36"/>
    <mergeCell ref="O36:Q36"/>
    <mergeCell ref="R36:T36"/>
    <mergeCell ref="R37:T37"/>
    <mergeCell ref="F38:H38"/>
    <mergeCell ref="I38:K38"/>
    <mergeCell ref="L38:N38"/>
    <mergeCell ref="O38:Q38"/>
    <mergeCell ref="R38:T38"/>
    <mergeCell ref="F37:H37"/>
    <mergeCell ref="I37:K37"/>
    <mergeCell ref="L37:N37"/>
    <mergeCell ref="O37:Q37"/>
    <mergeCell ref="R39:T39"/>
    <mergeCell ref="F40:H40"/>
    <mergeCell ref="I40:K40"/>
    <mergeCell ref="L40:N40"/>
    <mergeCell ref="O40:Q40"/>
    <mergeCell ref="R40:T40"/>
    <mergeCell ref="F39:H39"/>
    <mergeCell ref="I39:K39"/>
    <mergeCell ref="L39:N39"/>
    <mergeCell ref="O39:Q39"/>
    <mergeCell ref="R41:T41"/>
    <mergeCell ref="F42:H42"/>
    <mergeCell ref="I42:K42"/>
    <mergeCell ref="L42:N42"/>
    <mergeCell ref="O42:Q42"/>
    <mergeCell ref="R42:T42"/>
    <mergeCell ref="F41:H41"/>
    <mergeCell ref="I41:K41"/>
    <mergeCell ref="L41:N41"/>
    <mergeCell ref="O41:Q41"/>
  </mergeCells>
  <phoneticPr fontId="0" type="noConversion"/>
  <pageMargins left="0.75" right="0.75" top="1" bottom="1" header="0.4921259845" footer="0.4921259845"/>
  <pageSetup paperSize="9" scale="86" orientation="portrait" r:id="rId1"/>
  <headerFooter alignWithMargins="0"/>
  <colBreaks count="1" manualBreakCount="1">
    <brk id="20" max="1048575"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30FFAE185255B943BF00A4921C9C6203" ma:contentTypeVersion="14" ma:contentTypeDescription="Luo uusi asiakirja." ma:contentTypeScope="" ma:versionID="a1010c0d9688ed6954ce79fe450af9ab">
  <xsd:schema xmlns:xsd="http://www.w3.org/2001/XMLSchema" xmlns:xs="http://www.w3.org/2001/XMLSchema" xmlns:p="http://schemas.microsoft.com/office/2006/metadata/properties" xmlns:ns3="b385e7dc-4d6b-4b39-8a38-56fc2755f3d2" xmlns:ns4="91f93370-6b7a-40ed-8652-caead1fcc602" targetNamespace="http://schemas.microsoft.com/office/2006/metadata/properties" ma:root="true" ma:fieldsID="fa2f3a98f38f2e2ec026df8210b8b497" ns3:_="" ns4:_="">
    <xsd:import namespace="b385e7dc-4d6b-4b39-8a38-56fc2755f3d2"/>
    <xsd:import namespace="91f93370-6b7a-40ed-8652-caead1fcc60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85e7dc-4d6b-4b39-8a38-56fc2755f3d2" elementFormDefault="qualified">
    <xsd:import namespace="http://schemas.microsoft.com/office/2006/documentManagement/types"/>
    <xsd:import namespace="http://schemas.microsoft.com/office/infopath/2007/PartnerControls"/>
    <xsd:element name="SharedWithUsers" ma:index="8" nillable="true" ma:displayName="Jaettu"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Jakamisen tiedot" ma:description="" ma:internalName="SharedWithDetails" ma:readOnly="true">
      <xsd:simpleType>
        <xsd:restriction base="dms:Note">
          <xsd:maxLength value="255"/>
        </xsd:restriction>
      </xsd:simpleType>
    </xsd:element>
    <xsd:element name="SharingHintHash" ma:index="10" nillable="true" ma:displayName="Jakamisvihjeen hajautus"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3370-6b7a-40ed-8652-caead1fcc60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36A4D4-B8C7-4574-BDA6-A88733A159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85e7dc-4d6b-4b39-8a38-56fc2755f3d2"/>
    <ds:schemaRef ds:uri="91f93370-6b7a-40ed-8652-caead1fcc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CB5C3A-A3A5-4128-B13D-8B0121EC65CF}">
  <ds:schemaRefs>
    <ds:schemaRef ds:uri="http://schemas.microsoft.com/sharepoint/v3/contenttype/forms"/>
  </ds:schemaRefs>
</ds:datastoreItem>
</file>

<file path=customXml/itemProps3.xml><?xml version="1.0" encoding="utf-8"?>
<ds:datastoreItem xmlns:ds="http://schemas.openxmlformats.org/officeDocument/2006/customXml" ds:itemID="{C1D61E7F-BDB6-4C70-91F3-684911ED8B84}">
  <ds:schemaRefs>
    <ds:schemaRef ds:uri="http://schemas.openxmlformats.org/package/2006/metadata/core-properties"/>
    <ds:schemaRef ds:uri="http://purl.org/dc/terms/"/>
    <ds:schemaRef ds:uri="http://www.w3.org/XML/1998/namespace"/>
    <ds:schemaRef ds:uri="http://schemas.microsoft.com/office/infopath/2007/PartnerControls"/>
    <ds:schemaRef ds:uri="http://purl.org/dc/elements/1.1/"/>
    <ds:schemaRef ds:uri="http://schemas.microsoft.com/office/2006/documentManagement/types"/>
    <ds:schemaRef ds:uri="b385e7dc-4d6b-4b39-8a38-56fc2755f3d2"/>
    <ds:schemaRef ds:uri="91f93370-6b7a-40ed-8652-caead1fcc602"/>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2</vt:i4>
      </vt:variant>
      <vt:variant>
        <vt:lpstr>Nimetyt alueet</vt:lpstr>
      </vt:variant>
      <vt:variant>
        <vt:i4>2</vt:i4>
      </vt:variant>
    </vt:vector>
  </HeadingPairs>
  <TitlesOfParts>
    <vt:vector size="4" baseType="lpstr">
      <vt:lpstr>T2</vt:lpstr>
      <vt:lpstr>T4</vt:lpstr>
      <vt:lpstr>'T2'!Tulostusalue</vt:lpstr>
      <vt:lpstr>'T4'!Tulostusalue</vt:lpstr>
    </vt:vector>
  </TitlesOfParts>
  <Company>Solinet Oy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Mikko Ville Valjento</dc:creator>
  <cp:lastModifiedBy>Risto Anton</cp:lastModifiedBy>
  <cp:lastPrinted>2008-02-19T14:48:03Z</cp:lastPrinted>
  <dcterms:created xsi:type="dcterms:W3CDTF">2008-01-18T19:33:07Z</dcterms:created>
  <dcterms:modified xsi:type="dcterms:W3CDTF">2021-12-20T05:58:23Z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0x01010030FFAE185255B943BF00A4921C9C6203</vt:lpwstr>
  </property>
</Properties>
</file>