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mpercil\assets\file_upload\"/>
    </mc:Choice>
  </mc:AlternateContent>
  <bookViews>
    <workbookView xWindow="0" yWindow="0" windowWidth="20490" windowHeight="7755"/>
  </bookViews>
  <sheets>
    <sheet name="upload_persediaan" sheetId="1" r:id="rId1"/>
  </sheets>
  <calcPr calcId="152511"/>
</workbook>
</file>

<file path=xl/calcChain.xml><?xml version="1.0" encoding="utf-8"?>
<calcChain xmlns="http://schemas.openxmlformats.org/spreadsheetml/2006/main">
  <c r="R2" i="1" l="1"/>
  <c r="S2" i="1"/>
  <c r="Q2" i="1"/>
  <c r="T2" i="1" l="1"/>
  <c r="U2" i="1" s="1"/>
</calcChain>
</file>

<file path=xl/comments1.xml><?xml version="1.0" encoding="utf-8"?>
<comments xmlns="http://schemas.openxmlformats.org/spreadsheetml/2006/main">
  <authors>
    <author>Perencanaan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</commentList>
</comments>
</file>

<file path=xl/sharedStrings.xml><?xml version="1.0" encoding="utf-8"?>
<sst xmlns="http://schemas.openxmlformats.org/spreadsheetml/2006/main" count="27" uniqueCount="25">
  <si>
    <t>Pcs</t>
  </si>
  <si>
    <t>-</t>
  </si>
  <si>
    <t>contoh Upload9</t>
  </si>
  <si>
    <t>id_user (1)</t>
  </si>
  <si>
    <t>Spek (2)</t>
  </si>
  <si>
    <t>Nama Barang (3)</t>
  </si>
  <si>
    <t>Uraian (4)</t>
  </si>
  <si>
    <t>Stok (5)</t>
  </si>
  <si>
    <t>Rata Rata Pemakaian (6)</t>
  </si>
  <si>
    <t>Buffer (7)</t>
  </si>
  <si>
    <t>Pengadaan Sebelumnya (8)</t>
  </si>
  <si>
    <t>Rating (9)</t>
  </si>
  <si>
    <t>ppn (10)</t>
  </si>
  <si>
    <t>Harga Satuan (11)</t>
  </si>
  <si>
    <t>Tahun Anggaran (12)</t>
  </si>
  <si>
    <t>kebutuhan_per_bulan (13)</t>
  </si>
  <si>
    <t>link_ekatalog (14)</t>
  </si>
  <si>
    <t>Nama Lengkap (15)</t>
  </si>
  <si>
    <t>Sisa Proyeksi Stok (16=(5+8)-(6x13))</t>
  </si>
  <si>
    <t>Kebutuahn Tahun X1 (17=(6x13))</t>
  </si>
  <si>
    <t>Kebutuhan Plus Buffer (18=17+(6x7))</t>
  </si>
  <si>
    <t>Rencana Pengadaan X1 (19=18-16)</t>
  </si>
  <si>
    <t>Total Anggaran (20 =19x11+(19x11x10/100))</t>
  </si>
  <si>
    <t>Test Spek</t>
  </si>
  <si>
    <t>Id_Sub_kat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</si>
</sst>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/>
    <xf numFmtId="0" fontId="19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B3" sqref="B3"/>
    </sheetView>
  </sheetViews>
  <sheetFormatPr defaultRowHeight="12.75" x14ac:dyDescent="0.2"/>
  <cols>
    <col min="1" max="3" width="7.85546875" style="1" customWidth="1"/>
    <col min="4" max="4" width="21.28515625" style="1" customWidth="1"/>
    <col min="5" max="6" width="9.140625" style="1"/>
    <col min="7" max="7" width="11.28515625" style="1" customWidth="1"/>
    <col min="8" max="8" width="9.140625" style="1"/>
    <col min="9" max="9" width="13" style="1" customWidth="1"/>
    <col min="10" max="13" width="9.140625" style="1"/>
    <col min="14" max="14" width="15.85546875" style="1" customWidth="1"/>
    <col min="15" max="16" width="9.140625" style="1"/>
    <col min="17" max="17" width="21.140625" style="1" customWidth="1"/>
    <col min="18" max="18" width="18.42578125" style="1" customWidth="1"/>
    <col min="19" max="19" width="15.28515625" style="1" customWidth="1"/>
    <col min="20" max="20" width="12.28515625" style="1" customWidth="1"/>
    <col min="21" max="21" width="14.28515625" style="1" bestFit="1" customWidth="1"/>
    <col min="22" max="16384" width="9.140625" style="1"/>
  </cols>
  <sheetData>
    <row r="1" spans="1:21" s="4" customFormat="1" ht="51" x14ac:dyDescent="0.25">
      <c r="A1" s="2" t="s">
        <v>3</v>
      </c>
      <c r="B1" s="2" t="s">
        <v>24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3" t="s">
        <v>11</v>
      </c>
      <c r="K1" s="3" t="s">
        <v>12</v>
      </c>
      <c r="L1" s="2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1" s="5" customFormat="1" x14ac:dyDescent="0.2">
      <c r="B2" s="5" t="s">
        <v>1</v>
      </c>
      <c r="C2" s="5" t="s">
        <v>23</v>
      </c>
      <c r="D2" s="5" t="s">
        <v>2</v>
      </c>
      <c r="E2" s="5" t="s">
        <v>0</v>
      </c>
      <c r="F2" s="5">
        <v>4</v>
      </c>
      <c r="G2" s="5">
        <v>4</v>
      </c>
      <c r="H2" s="5">
        <v>2</v>
      </c>
      <c r="I2" s="5">
        <v>48</v>
      </c>
      <c r="J2" s="5" t="s">
        <v>1</v>
      </c>
      <c r="K2" s="5">
        <v>10</v>
      </c>
      <c r="L2" s="6">
        <v>15000</v>
      </c>
      <c r="N2" s="5">
        <v>12</v>
      </c>
      <c r="O2" s="5" t="s">
        <v>1</v>
      </c>
      <c r="Q2" s="5">
        <f>(F2+I2)-(G2*N2)</f>
        <v>4</v>
      </c>
      <c r="R2" s="5">
        <f>G2*N2</f>
        <v>48</v>
      </c>
      <c r="S2" s="5">
        <f>R2+(G2*H2)</f>
        <v>56</v>
      </c>
      <c r="T2" s="5">
        <f>S2-Q2</f>
        <v>52</v>
      </c>
      <c r="U2" s="6">
        <f>T2*L2+(T2*L2*K2/100)</f>
        <v>858000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upload_persediaan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</dc:creator>
  <cp:lastModifiedBy>Perencanaan</cp:lastModifiedBy>
  <dcterms:created xsi:type="dcterms:W3CDTF">2022-11-28T01:16:01Z</dcterms:created>
  <dcterms:modified xsi:type="dcterms:W3CDTF">2023-02-19T04:08:41Z</dcterms:modified>
</cp:coreProperties>
</file>