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50534259\Dropbox\eBike\Super 73 R\modbox\"/>
    </mc:Choice>
  </mc:AlternateContent>
  <xr:revisionPtr revIDLastSave="0" documentId="13_ncr:1_{353FB643-D7AE-432F-AE77-2CC8C64012B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From wiki" sheetId="4" r:id="rId1"/>
    <sheet name="MSG Spec" sheetId="2" r:id="rId2"/>
    <sheet name="Sheet1" sheetId="1" r:id="rId3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Paul</author>
  </authors>
  <commentList>
    <comment ref="J2" authorId="0" shapeId="0" xr:uid="{486A0013-2184-42A8-AD21-B8986A9DA2E1}">
      <text>
        <r>
          <rPr>
            <b/>
            <sz val="9"/>
            <color indexed="81"/>
            <rFont val="Tahoma"/>
            <family val="2"/>
          </rPr>
          <t>Smith, Paul:</t>
        </r>
        <r>
          <rPr>
            <sz val="9"/>
            <color indexed="81"/>
            <rFont val="Tahoma"/>
            <family val="2"/>
          </rPr>
          <t xml:space="preserve">
Data bytes will be listed in big-endian order.  Bit numbers are counting from right, starting at 0, so bit 0 is the rightmost bit.</t>
        </r>
      </text>
    </comment>
    <comment ref="M2" authorId="0" shapeId="0" xr:uid="{B64C16AB-AC94-4FDD-92A2-AE0BE462A3FC}">
      <text>
        <r>
          <rPr>
            <b/>
            <sz val="9"/>
            <color indexed="81"/>
            <rFont val="Tahoma"/>
            <family val="2"/>
          </rPr>
          <t>Smith, Paul:</t>
        </r>
        <r>
          <rPr>
            <sz val="9"/>
            <color indexed="81"/>
            <rFont val="Tahoma"/>
            <family val="2"/>
          </rPr>
          <t xml:space="preserve">
E.g. divide by 1000 to get voltage</t>
        </r>
      </text>
    </comment>
  </commentList>
</comments>
</file>

<file path=xl/sharedStrings.xml><?xml version="1.0" encoding="utf-8"?>
<sst xmlns="http://schemas.openxmlformats.org/spreadsheetml/2006/main" count="306" uniqueCount="197">
  <si>
    <t>ID</t>
  </si>
  <si>
    <t>Super 73 CAN decode</t>
  </si>
  <si>
    <t>Test model: R</t>
  </si>
  <si>
    <t>B1</t>
  </si>
  <si>
    <t>Bytes</t>
  </si>
  <si>
    <t>PAS</t>
  </si>
  <si>
    <t>HL</t>
  </si>
  <si>
    <t>DMode</t>
  </si>
  <si>
    <t>00,01</t>
  </si>
  <si>
    <t>0x00,0F,19,2D,64 (0,15,25,45,100)</t>
  </si>
  <si>
    <t>00,01,02,03</t>
  </si>
  <si>
    <t>Per</t>
  </si>
  <si>
    <t>Spd,LSB</t>
  </si>
  <si>
    <t>Spd,MSB</t>
  </si>
  <si>
    <t>Function</t>
  </si>
  <si>
    <t>Display</t>
  </si>
  <si>
    <t>Speed</t>
  </si>
  <si>
    <t>64a</t>
  </si>
  <si>
    <t>Brakes</t>
  </si>
  <si>
    <t>00,40</t>
  </si>
  <si>
    <t>60,64</t>
  </si>
  <si>
    <t>Brake,any</t>
  </si>
  <si>
    <t>Battery voltage</t>
  </si>
  <si>
    <t>To locate:</t>
  </si>
  <si>
    <t>Motor temp</t>
  </si>
  <si>
    <t>Byte Defn</t>
  </si>
  <si>
    <t>To define:</t>
  </si>
  <si>
    <t>Long period msgs (22-25s ea)</t>
  </si>
  <si>
    <t>(F4:01 abt 2mph)</t>
  </si>
  <si>
    <t>toggle while pwr drive</t>
  </si>
  <si>
    <t>3f,40</t>
  </si>
  <si>
    <t>throttle</t>
  </si>
  <si>
    <t>48-(FF?)</t>
  </si>
  <si>
    <t>range or odo? Changes when wheel powered, sometimes</t>
  </si>
  <si>
    <t>?</t>
  </si>
  <si>
    <t>Byte</t>
  </si>
  <si>
    <t>Range</t>
  </si>
  <si>
    <t>Msg ID</t>
  </si>
  <si>
    <t>Full Bike Network</t>
  </si>
  <si>
    <t>Battery Only</t>
  </si>
  <si>
    <t>00</t>
  </si>
  <si>
    <t>08</t>
  </si>
  <si>
    <t>39</t>
  </si>
  <si>
    <t>B6</t>
  </si>
  <si>
    <t>D2</t>
  </si>
  <si>
    <t>64</t>
  </si>
  <si>
    <t>32</t>
  </si>
  <si>
    <t>10</t>
  </si>
  <si>
    <t>09</t>
  </si>
  <si>
    <t>05</t>
  </si>
  <si>
    <t>DC</t>
  </si>
  <si>
    <t>FF</t>
  </si>
  <si>
    <t>53</t>
  </si>
  <si>
    <t>37</t>
  </si>
  <si>
    <t>33</t>
  </si>
  <si>
    <t>2D</t>
  </si>
  <si>
    <t>30</t>
  </si>
  <si>
    <t>36</t>
  </si>
  <si>
    <t>35</t>
  </si>
  <si>
    <t>52</t>
  </si>
  <si>
    <t>56</t>
  </si>
  <si>
    <t>31</t>
  </si>
  <si>
    <t>Note</t>
  </si>
  <si>
    <t>b1 "B6" was "B1" in later run.. Part of voltage?</t>
  </si>
  <si>
    <t>b5 "B6" was "68" in later run.. Voltage?</t>
  </si>
  <si>
    <t>Source</t>
  </si>
  <si>
    <t>Per (ms)</t>
  </si>
  <si>
    <t>Data Len</t>
  </si>
  <si>
    <t>D1</t>
  </si>
  <si>
    <t>D3</t>
  </si>
  <si>
    <t>D4</t>
  </si>
  <si>
    <t>D5</t>
  </si>
  <si>
    <t>D6</t>
  </si>
  <si>
    <t>D7</t>
  </si>
  <si>
    <t>D8</t>
  </si>
  <si>
    <t>ASCII</t>
  </si>
  <si>
    <t>Ctrl</t>
  </si>
  <si>
    <t>Range or ODO?</t>
  </si>
  <si>
    <t>Speed, Brake, ...</t>
  </si>
  <si>
    <t>Speed LSB (00-FF)</t>
  </si>
  <si>
    <t>Speed MSB (00-04?)</t>
  </si>
  <si>
    <t>Brake (60/64)</t>
  </si>
  <si>
    <t>(alternates 3F/40 while driving)</t>
  </si>
  <si>
    <t>Disp</t>
  </si>
  <si>
    <t>Remote Request for frame 210</t>
  </si>
  <si>
    <t>When Bytes=0, Disp is requesting Ctrl send msgID 210</t>
  </si>
  <si>
    <t>Bike model code and vers?</t>
  </si>
  <si>
    <t>5F</t>
  </si>
  <si>
    <t>S73RX_20</t>
  </si>
  <si>
    <t>This was Ctrl response to remote request for msgID 210</t>
  </si>
  <si>
    <t>Remote Request for frame 211</t>
  </si>
  <si>
    <t>When Bytes=0, Disp is requesting Ctrl send msgID 211</t>
  </si>
  <si>
    <t>This was Ctrl response to remote request for msgID 211</t>
  </si>
  <si>
    <t>Remote Request for frame 212</t>
  </si>
  <si>
    <t>When Bytes=0, Disp is requesting Ctrl send msgID 212</t>
  </si>
  <si>
    <t>Throttle</t>
  </si>
  <si>
    <t>Throttle at startup LSB</t>
  </si>
  <si>
    <t>Throttle at startup MSB</t>
  </si>
  <si>
    <t>Display stats</t>
  </si>
  <si>
    <t>Drive Mode (00,01,02,03)</t>
  </si>
  <si>
    <t>Headlamp sw (00/01)</t>
  </si>
  <si>
    <t>Pedal Assist Sensitivity (00,0F,19,2D,64)</t>
  </si>
  <si>
    <t>Batt</t>
  </si>
  <si>
    <t>Batt input/output status</t>
  </si>
  <si>
    <t>SOC?, odd scale (0x05=limping, 0x3A(58d)=full[54.0v]). Frame 0x402-D1 has better scale</t>
  </si>
  <si>
    <t>D3/D4 are bitwise ORs of bit flags. E.g. Normal state: 08/00. Charging: 8C/80 . BMS block: 00/10 (removed @35s)</t>
  </si>
  <si>
    <t>Batt V, Batt Chg A</t>
  </si>
  <si>
    <t>BV LSB</t>
  </si>
  <si>
    <t>BV MSB</t>
  </si>
  <si>
    <t>BchgA LSB</t>
  </si>
  <si>
    <t>BchgA MSB</t>
  </si>
  <si>
    <t>Value = (LSBd + MSBd*256)/1000</t>
  </si>
  <si>
    <t>Battery State of Charge</t>
  </si>
  <si>
    <t>SOC% (Maxes at 0x64 = 100d)</t>
  </si>
  <si>
    <t>BQ1 LSB</t>
  </si>
  <si>
    <t>BQ1</t>
  </si>
  <si>
    <t>BQ1 MSB</t>
  </si>
  <si>
    <t>D5-7 might be coulomb counting</t>
  </si>
  <si>
    <t>BQ2 LSB</t>
  </si>
  <si>
    <t>BQ2</t>
  </si>
  <si>
    <t>BQ2 MSB</t>
  </si>
  <si>
    <t>D5-7 might be coulomb counting.</t>
  </si>
  <si>
    <t>Batt temp</t>
  </si>
  <si>
    <t>Batt temp LSB</t>
  </si>
  <si>
    <t>Batt temp MSB</t>
  </si>
  <si>
    <t>Temp (C) = (LSBd+MSBd*256)/10</t>
  </si>
  <si>
    <t>Batt SN 1/2</t>
  </si>
  <si>
    <t>53 ("S")</t>
  </si>
  <si>
    <t>37 ("7")</t>
  </si>
  <si>
    <t>33 ("3")</t>
  </si>
  <si>
    <t>2d ("-")</t>
  </si>
  <si>
    <t>(y1)</t>
  </si>
  <si>
    <t>(y2)</t>
  </si>
  <si>
    <t>(m1)</t>
  </si>
  <si>
    <t>(m2)</t>
  </si>
  <si>
    <t>S73-2209 (for example)</t>
  </si>
  <si>
    <t>Batt serial #, part 1 of 2. Will match sticker on underside</t>
  </si>
  <si>
    <t>Batt SN 2/2</t>
  </si>
  <si>
    <t>(d1)</t>
  </si>
  <si>
    <t>(d2)</t>
  </si>
  <si>
    <t>Seq1</t>
  </si>
  <si>
    <t>Seq2</t>
  </si>
  <si>
    <t>Seq3</t>
  </si>
  <si>
    <t>Seq4</t>
  </si>
  <si>
    <t>52 ("R")</t>
  </si>
  <si>
    <t>060256RS (for example)</t>
  </si>
  <si>
    <t>Batt serial #, part 2 of 2. Will match sticker on underside. "RS" is maybe the Newport platform R and S2 series.</t>
  </si>
  <si>
    <t>Error statuses (0=ok)?</t>
  </si>
  <si>
    <t>Batt powering off</t>
  </si>
  <si>
    <t>DD</t>
  </si>
  <si>
    <t>Sent when press power button to turn off, or if batt turns self off after charging or inactivity</t>
  </si>
  <si>
    <t>Batt 3&amp;4</t>
  </si>
  <si>
    <t>FW vers? Handshake?</t>
  </si>
  <si>
    <t>0205V501</t>
  </si>
  <si>
    <t>Batt 2</t>
  </si>
  <si>
    <t>unknown</t>
  </si>
  <si>
    <t>.....300</t>
  </si>
  <si>
    <t>..., brake, ...</t>
  </si>
  <si>
    <t>Brake state (00/40)</t>
  </si>
  <si>
    <t>Brake</t>
  </si>
  <si>
    <t>Parameter</t>
  </si>
  <si>
    <t>Units</t>
  </si>
  <si>
    <t>Range lo</t>
  </si>
  <si>
    <t>Range hi</t>
  </si>
  <si>
    <t>0x0000</t>
  </si>
  <si>
    <t>0x04FF</t>
  </si>
  <si>
    <t>D5/b3</t>
  </si>
  <si>
    <t>Interpret</t>
  </si>
  <si>
    <t>Loc in Data Field</t>
  </si>
  <si>
    <t>0x3F</t>
  </si>
  <si>
    <t>0x40</t>
  </si>
  <si>
    <t>Alternates 3F/40 while driving</t>
  </si>
  <si>
    <t>Model?</t>
  </si>
  <si>
    <t>D1-D8</t>
  </si>
  <si>
    <t>Const / Variable</t>
  </si>
  <si>
    <t>const</t>
  </si>
  <si>
    <t>var</t>
  </si>
  <si>
    <t>Data Type (len)</t>
  </si>
  <si>
    <t>uint(16b)</t>
  </si>
  <si>
    <t>bool(1b)</t>
  </si>
  <si>
    <t>uint(8b)</t>
  </si>
  <si>
    <t>string(8c)</t>
  </si>
  <si>
    <t>1=either brake applied</t>
  </si>
  <si>
    <t>Bit flags
".... 1..." = Output allow,
".... .1.." = Charge enable,
"1... ...." = Charging</t>
  </si>
  <si>
    <t>Bit flags
"1... ...." = Charging,
"...1 ...." Output disallow</t>
  </si>
  <si>
    <t>Throttle LSB</t>
  </si>
  <si>
    <t>Throttle MSB</t>
  </si>
  <si>
    <t>Model cont'd?</t>
  </si>
  <si>
    <t>0x0300</t>
  </si>
  <si>
    <t>0x0FFF</t>
  </si>
  <si>
    <t>D4,D3</t>
  </si>
  <si>
    <t>D2,D1</t>
  </si>
  <si>
    <t>Throttle Min</t>
  </si>
  <si>
    <t>Ranges from 0x0300 (768d) to 0x0FFF (4095).  Controller will interpret Throttle % as: (Throttle - Throttle Min) / (0x0FFF - Throttle Min)</t>
  </si>
  <si>
    <t>throttle pos at startup</t>
  </si>
  <si>
    <t>current throttle pos</t>
  </si>
  <si>
    <t>Controller reads throttle position at startup and uses this as Min Throttle to calibrate throttle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</si>
</sst>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0" fillId="0" borderId="0" xfId="0" quotePrefix="1" applyFont="1" applyAlignment="1"/>
    <xf numFmtId="0" fontId="0" fillId="2" borderId="0" xfId="0" applyFont="1" applyFill="1" applyAlignment="1"/>
    <xf numFmtId="0" fontId="0" fillId="2" borderId="0" xfId="0" quotePrefix="1" applyFont="1" applyFill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0B2B-00BA-4645-9F63-365F311F9F0B}">
  <sheetPr codeName="Sheet1"/>
  <dimension ref="B2:Y27"/>
  <sheetViews>
    <sheetView tabSelected="1" workbookViewId="0"/>
  </sheetViews>
  <sheetFormatPr defaultRowHeight="15" outlineLevelCol="1" x14ac:dyDescent="0.25"/>
  <cols>
    <col min="1" max="1" width="5.140625" customWidth="1"/>
    <col min="2" max="2" width="8" bestFit="1" customWidth="1"/>
    <col min="3" max="3" width="8.42578125" bestFit="1" customWidth="1"/>
    <col min="4" max="4" width="6" bestFit="1" customWidth="1"/>
    <col min="5" max="5" width="8" bestFit="1" customWidth="1"/>
    <col min="6" max="6" width="31.7109375" customWidth="1"/>
    <col min="7" max="7" width="11.5703125" hidden="1" customWidth="1" outlineLevel="1"/>
    <col min="8" max="8" width="11.7109375" hidden="1" customWidth="1" outlineLevel="1"/>
    <col min="9" max="9" width="10.140625" hidden="1" customWidth="1" outlineLevel="1"/>
    <col min="10" max="10" width="11.42578125" hidden="1" customWidth="1" outlineLevel="1"/>
    <col min="11" max="12" width="10.140625" hidden="1" customWidth="1" outlineLevel="1"/>
    <col min="13" max="13" width="14.5703125" hidden="1" customWidth="1" outlineLevel="1"/>
    <col min="14" max="14" width="8.42578125" hidden="1" customWidth="1" outlineLevel="1"/>
    <col min="15" max="15" width="14" hidden="1" customWidth="1" outlineLevel="1"/>
    <col min="16" max="16" width="16.140625" customWidth="1" collapsed="1"/>
    <col min="17" max="23" width="16.140625" customWidth="1"/>
    <col min="24" max="24" width="10.28515625" bestFit="1" customWidth="1"/>
    <col min="25" max="25" width="59.7109375" bestFit="1" customWidth="1"/>
  </cols>
  <sheetData>
    <row r="2" spans="2:25" ht="33" x14ac:dyDescent="0.3">
      <c r="B2" s="12" t="s">
        <v>65</v>
      </c>
      <c r="C2" s="12" t="s">
        <v>37</v>
      </c>
      <c r="D2" s="12" t="s">
        <v>67</v>
      </c>
      <c r="E2" s="12" t="s">
        <v>66</v>
      </c>
      <c r="F2" s="13" t="s">
        <v>14</v>
      </c>
      <c r="G2" s="13" t="s">
        <v>160</v>
      </c>
      <c r="H2" s="13" t="s">
        <v>177</v>
      </c>
      <c r="I2" s="13" t="s">
        <v>174</v>
      </c>
      <c r="J2" s="13" t="s">
        <v>168</v>
      </c>
      <c r="K2" s="13" t="s">
        <v>162</v>
      </c>
      <c r="L2" s="13" t="s">
        <v>163</v>
      </c>
      <c r="M2" s="13" t="s">
        <v>167</v>
      </c>
      <c r="N2" s="13" t="s">
        <v>161</v>
      </c>
      <c r="O2" s="13" t="s">
        <v>62</v>
      </c>
      <c r="P2" s="12" t="s">
        <v>68</v>
      </c>
      <c r="Q2" s="12" t="s">
        <v>44</v>
      </c>
      <c r="R2" s="12" t="s">
        <v>69</v>
      </c>
      <c r="S2" s="12" t="s">
        <v>70</v>
      </c>
      <c r="T2" s="12" t="s">
        <v>71</v>
      </c>
      <c r="U2" s="12" t="s">
        <v>72</v>
      </c>
      <c r="V2" s="12" t="s">
        <v>73</v>
      </c>
      <c r="W2" s="12" t="s">
        <v>74</v>
      </c>
      <c r="X2" s="13" t="s">
        <v>75</v>
      </c>
      <c r="Y2" s="13" t="s">
        <v>62</v>
      </c>
    </row>
    <row r="3" spans="2:25" ht="16.5" x14ac:dyDescent="0.25">
      <c r="B3" s="14" t="s">
        <v>76</v>
      </c>
      <c r="C3" s="14">
        <v>200</v>
      </c>
      <c r="D3" s="14">
        <v>8</v>
      </c>
      <c r="E3" s="14"/>
      <c r="F3" s="14" t="s">
        <v>77</v>
      </c>
      <c r="G3" s="14"/>
      <c r="H3" s="14"/>
      <c r="I3" s="14" t="s">
        <v>176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2:25" ht="33" x14ac:dyDescent="0.25">
      <c r="B4" s="14" t="s">
        <v>76</v>
      </c>
      <c r="C4" s="14">
        <v>201</v>
      </c>
      <c r="D4" s="14">
        <v>5</v>
      </c>
      <c r="E4" s="14">
        <v>100</v>
      </c>
      <c r="F4" s="14" t="s">
        <v>78</v>
      </c>
      <c r="G4" s="14" t="s">
        <v>16</v>
      </c>
      <c r="H4" s="14" t="s">
        <v>178</v>
      </c>
      <c r="I4" s="14" t="s">
        <v>176</v>
      </c>
      <c r="J4" s="14" t="s">
        <v>191</v>
      </c>
      <c r="K4" s="14" t="s">
        <v>164</v>
      </c>
      <c r="L4" s="14" t="s">
        <v>165</v>
      </c>
      <c r="M4" s="14"/>
      <c r="N4" s="14"/>
      <c r="O4" s="14"/>
      <c r="P4" s="14" t="s">
        <v>79</v>
      </c>
      <c r="Q4" s="14" t="s">
        <v>80</v>
      </c>
      <c r="R4" s="14"/>
      <c r="S4" s="14"/>
      <c r="U4" s="14"/>
      <c r="V4" s="14"/>
      <c r="W4" s="14"/>
      <c r="X4" s="14"/>
      <c r="Y4" s="14"/>
    </row>
    <row r="5" spans="2:25" ht="33" x14ac:dyDescent="0.25">
      <c r="B5" s="14"/>
      <c r="C5" s="14"/>
      <c r="D5" s="14">
        <v>5</v>
      </c>
      <c r="E5" s="14"/>
      <c r="F5" s="14"/>
      <c r="G5" s="14" t="s">
        <v>159</v>
      </c>
      <c r="H5" s="14" t="s">
        <v>179</v>
      </c>
      <c r="I5" s="14" t="s">
        <v>176</v>
      </c>
      <c r="J5" s="14" t="s">
        <v>166</v>
      </c>
      <c r="K5" s="14">
        <v>0</v>
      </c>
      <c r="L5" s="14">
        <v>1</v>
      </c>
      <c r="M5" s="14" t="s">
        <v>182</v>
      </c>
      <c r="N5" s="14"/>
      <c r="O5" s="14"/>
      <c r="P5" s="14"/>
      <c r="Q5" s="14"/>
      <c r="R5" s="14"/>
      <c r="S5" s="14"/>
      <c r="T5" s="14" t="s">
        <v>81</v>
      </c>
      <c r="U5" s="14"/>
      <c r="V5" s="14"/>
      <c r="W5" s="14"/>
      <c r="X5" s="14"/>
      <c r="Y5" s="14"/>
    </row>
    <row r="6" spans="2:25" ht="49.5" x14ac:dyDescent="0.25">
      <c r="B6" s="14" t="s">
        <v>76</v>
      </c>
      <c r="C6" s="14">
        <v>202</v>
      </c>
      <c r="D6" s="14">
        <v>8</v>
      </c>
      <c r="E6" s="14">
        <v>1000</v>
      </c>
      <c r="F6" s="14" t="s">
        <v>34</v>
      </c>
      <c r="G6" s="14" t="s">
        <v>34</v>
      </c>
      <c r="H6" s="14" t="s">
        <v>180</v>
      </c>
      <c r="I6" s="14" t="s">
        <v>176</v>
      </c>
      <c r="J6" s="14" t="s">
        <v>44</v>
      </c>
      <c r="K6" s="14" t="s">
        <v>169</v>
      </c>
      <c r="L6" s="14" t="s">
        <v>170</v>
      </c>
      <c r="M6" s="14"/>
      <c r="N6" s="14"/>
      <c r="O6" s="14" t="s">
        <v>171</v>
      </c>
      <c r="P6" s="14"/>
      <c r="Q6" s="14" t="s">
        <v>82</v>
      </c>
      <c r="R6" s="14"/>
      <c r="S6" s="14"/>
      <c r="T6" s="14"/>
      <c r="U6" s="14"/>
      <c r="V6" s="14"/>
      <c r="W6" s="14"/>
      <c r="X6" s="14"/>
      <c r="Y6" s="14"/>
    </row>
    <row r="7" spans="2:25" ht="16.5" x14ac:dyDescent="0.25">
      <c r="B7" s="14" t="s">
        <v>83</v>
      </c>
      <c r="C7" s="14">
        <v>210</v>
      </c>
      <c r="D7" s="14">
        <v>0</v>
      </c>
      <c r="E7" s="14">
        <v>31835</v>
      </c>
      <c r="F7" s="14" t="s">
        <v>84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 t="s">
        <v>85</v>
      </c>
    </row>
    <row r="8" spans="2:25" ht="16.5" x14ac:dyDescent="0.25">
      <c r="B8" s="14" t="s">
        <v>76</v>
      </c>
      <c r="C8" s="14">
        <v>210</v>
      </c>
      <c r="D8" s="14">
        <v>8</v>
      </c>
      <c r="E8" s="14"/>
      <c r="F8" s="14" t="s">
        <v>86</v>
      </c>
      <c r="G8" s="14" t="s">
        <v>172</v>
      </c>
      <c r="H8" s="14" t="s">
        <v>181</v>
      </c>
      <c r="I8" s="14" t="s">
        <v>175</v>
      </c>
      <c r="J8" s="14" t="s">
        <v>173</v>
      </c>
      <c r="K8" s="14"/>
      <c r="L8" s="14"/>
      <c r="M8" s="14" t="s">
        <v>75</v>
      </c>
      <c r="N8" s="14"/>
      <c r="O8" s="14"/>
      <c r="P8" s="14">
        <v>53</v>
      </c>
      <c r="Q8" s="14">
        <v>37</v>
      </c>
      <c r="R8" s="14">
        <v>33</v>
      </c>
      <c r="S8" s="14">
        <v>52</v>
      </c>
      <c r="T8" s="14">
        <v>58</v>
      </c>
      <c r="U8" s="14" t="s">
        <v>87</v>
      </c>
      <c r="V8" s="14">
        <v>32</v>
      </c>
      <c r="W8" s="14">
        <v>30</v>
      </c>
      <c r="X8" s="14" t="s">
        <v>88</v>
      </c>
      <c r="Y8" s="14" t="s">
        <v>89</v>
      </c>
    </row>
    <row r="9" spans="2:25" ht="16.5" x14ac:dyDescent="0.25">
      <c r="B9" s="14" t="s">
        <v>83</v>
      </c>
      <c r="C9" s="14">
        <v>211</v>
      </c>
      <c r="D9" s="14">
        <v>0</v>
      </c>
      <c r="E9" s="14">
        <v>31836</v>
      </c>
      <c r="F9" s="14" t="s">
        <v>90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 t="s">
        <v>91</v>
      </c>
    </row>
    <row r="10" spans="2:25" ht="33" x14ac:dyDescent="0.25">
      <c r="B10" s="14" t="s">
        <v>76</v>
      </c>
      <c r="C10" s="14">
        <v>211</v>
      </c>
      <c r="D10" s="14">
        <v>8</v>
      </c>
      <c r="E10" s="14"/>
      <c r="F10" s="14" t="s">
        <v>34</v>
      </c>
      <c r="G10" s="14" t="s">
        <v>187</v>
      </c>
      <c r="H10" s="14" t="s">
        <v>181</v>
      </c>
      <c r="I10" s="14" t="s">
        <v>175</v>
      </c>
      <c r="J10" s="14" t="s">
        <v>173</v>
      </c>
      <c r="K10" s="14"/>
      <c r="L10" s="14"/>
      <c r="M10" s="14" t="s">
        <v>75</v>
      </c>
      <c r="N10" s="14"/>
      <c r="O10" s="14"/>
      <c r="P10" s="14">
        <v>30</v>
      </c>
      <c r="Q10" s="14">
        <v>36</v>
      </c>
      <c r="R10" s="14">
        <v>30</v>
      </c>
      <c r="S10" s="14">
        <v>33</v>
      </c>
      <c r="T10" s="14">
        <v>30</v>
      </c>
      <c r="U10" s="14">
        <v>31</v>
      </c>
      <c r="V10" s="14">
        <v>30</v>
      </c>
      <c r="W10" s="14">
        <v>36</v>
      </c>
      <c r="X10" s="14">
        <v>6030106</v>
      </c>
      <c r="Y10" s="14" t="s">
        <v>92</v>
      </c>
    </row>
    <row r="11" spans="2:25" ht="16.5" x14ac:dyDescent="0.25">
      <c r="B11" s="14" t="s">
        <v>83</v>
      </c>
      <c r="C11" s="14">
        <v>212</v>
      </c>
      <c r="D11" s="14">
        <v>0</v>
      </c>
      <c r="E11" s="14">
        <v>22121</v>
      </c>
      <c r="F11" s="14" t="s">
        <v>93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 t="s">
        <v>94</v>
      </c>
    </row>
    <row r="12" spans="2:25" ht="33" x14ac:dyDescent="0.25">
      <c r="B12" s="14" t="s">
        <v>76</v>
      </c>
      <c r="C12" s="14">
        <v>222</v>
      </c>
      <c r="D12" s="14">
        <v>8</v>
      </c>
      <c r="E12" s="14">
        <v>50</v>
      </c>
      <c r="F12" s="14" t="s">
        <v>95</v>
      </c>
      <c r="G12" s="14" t="s">
        <v>192</v>
      </c>
      <c r="H12" s="14" t="s">
        <v>178</v>
      </c>
      <c r="I12" s="14" t="s">
        <v>176</v>
      </c>
      <c r="J12" s="14" t="s">
        <v>191</v>
      </c>
      <c r="K12" s="14" t="s">
        <v>188</v>
      </c>
      <c r="L12" s="14" t="s">
        <v>189</v>
      </c>
      <c r="M12" s="14" t="s">
        <v>194</v>
      </c>
      <c r="N12" s="14"/>
      <c r="O12" s="14"/>
      <c r="P12" s="14" t="s">
        <v>96</v>
      </c>
      <c r="Q12" s="14" t="s">
        <v>97</v>
      </c>
      <c r="T12" s="14"/>
      <c r="U12" s="14"/>
      <c r="V12" s="14"/>
      <c r="W12" s="14"/>
      <c r="X12" s="14"/>
      <c r="Y12" s="14" t="s">
        <v>196</v>
      </c>
    </row>
    <row r="13" spans="2:25" ht="49.5" x14ac:dyDescent="0.25">
      <c r="B13" s="14" t="s">
        <v>76</v>
      </c>
      <c r="C13" s="14">
        <v>222</v>
      </c>
      <c r="D13" s="14">
        <v>8</v>
      </c>
      <c r="E13" s="14">
        <v>50</v>
      </c>
      <c r="F13" s="14"/>
      <c r="G13" s="14" t="s">
        <v>95</v>
      </c>
      <c r="H13" s="14" t="s">
        <v>178</v>
      </c>
      <c r="I13" s="14" t="s">
        <v>176</v>
      </c>
      <c r="J13" s="14" t="s">
        <v>190</v>
      </c>
      <c r="K13" s="14" t="s">
        <v>188</v>
      </c>
      <c r="L13" s="14" t="s">
        <v>189</v>
      </c>
      <c r="M13" s="14" t="s">
        <v>195</v>
      </c>
      <c r="N13" s="14"/>
      <c r="O13" s="14"/>
      <c r="P13" s="14"/>
      <c r="Q13" s="14"/>
      <c r="R13" s="14" t="s">
        <v>185</v>
      </c>
      <c r="S13" s="14" t="s">
        <v>186</v>
      </c>
      <c r="T13" s="14"/>
      <c r="U13" s="14"/>
      <c r="V13" s="14"/>
      <c r="W13" s="14"/>
      <c r="X13" s="14"/>
      <c r="Y13" s="14" t="s">
        <v>193</v>
      </c>
    </row>
    <row r="14" spans="2:25" ht="49.5" x14ac:dyDescent="0.25">
      <c r="B14" s="14" t="s">
        <v>83</v>
      </c>
      <c r="C14" s="14">
        <v>300</v>
      </c>
      <c r="D14" s="14">
        <v>8</v>
      </c>
      <c r="E14" s="14">
        <v>100</v>
      </c>
      <c r="F14" s="14" t="s">
        <v>98</v>
      </c>
      <c r="G14" s="14"/>
      <c r="H14" s="14"/>
      <c r="I14" s="14"/>
      <c r="J14" s="14"/>
      <c r="K14" s="14"/>
      <c r="L14" s="14"/>
      <c r="M14" s="14"/>
      <c r="N14" s="14"/>
      <c r="O14" s="14"/>
      <c r="P14" s="14" t="s">
        <v>99</v>
      </c>
      <c r="Q14" s="14"/>
      <c r="R14" s="14" t="s">
        <v>100</v>
      </c>
      <c r="S14" s="14"/>
      <c r="T14" s="14" t="s">
        <v>101</v>
      </c>
      <c r="U14" s="14"/>
      <c r="V14" s="14"/>
      <c r="W14" s="14"/>
      <c r="X14" s="14"/>
      <c r="Y14" s="14"/>
    </row>
    <row r="15" spans="2:25" ht="16.5" x14ac:dyDescent="0.25">
      <c r="B15" s="14" t="s">
        <v>83</v>
      </c>
      <c r="C15" s="14">
        <v>302</v>
      </c>
      <c r="D15" s="14">
        <v>8</v>
      </c>
      <c r="E15" s="14">
        <v>31834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/>
      <c r="Y15" s="14"/>
    </row>
    <row r="16" spans="2:25" ht="115.5" x14ac:dyDescent="0.25">
      <c r="B16" s="15" t="s">
        <v>102</v>
      </c>
      <c r="C16" s="15">
        <v>400</v>
      </c>
      <c r="D16" s="15">
        <v>8</v>
      </c>
      <c r="E16" s="15">
        <v>107</v>
      </c>
      <c r="F16" s="15" t="s">
        <v>103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 t="s">
        <v>183</v>
      </c>
      <c r="S16" s="14" t="s">
        <v>184</v>
      </c>
      <c r="T16" s="14" t="s">
        <v>104</v>
      </c>
      <c r="U16" s="14"/>
      <c r="V16" s="14"/>
      <c r="W16" s="14"/>
      <c r="X16" s="14"/>
      <c r="Y16" s="14" t="s">
        <v>105</v>
      </c>
    </row>
    <row r="17" spans="2:25" ht="16.5" x14ac:dyDescent="0.25">
      <c r="B17" s="14" t="s">
        <v>102</v>
      </c>
      <c r="C17" s="14">
        <v>401</v>
      </c>
      <c r="D17" s="14">
        <v>8</v>
      </c>
      <c r="E17" s="14">
        <v>106</v>
      </c>
      <c r="F17" s="14" t="s">
        <v>106</v>
      </c>
      <c r="G17" s="14"/>
      <c r="H17" s="14"/>
      <c r="I17" s="14"/>
      <c r="J17" s="14"/>
      <c r="K17" s="14"/>
      <c r="L17" s="14"/>
      <c r="M17" s="14"/>
      <c r="N17" s="14"/>
      <c r="O17" s="14"/>
      <c r="P17" s="14" t="s">
        <v>107</v>
      </c>
      <c r="Q17" s="14" t="s">
        <v>108</v>
      </c>
      <c r="R17" s="14"/>
      <c r="S17" s="14"/>
      <c r="T17" s="14" t="s">
        <v>109</v>
      </c>
      <c r="U17" s="14" t="s">
        <v>110</v>
      </c>
      <c r="V17" s="14"/>
      <c r="W17" s="14"/>
      <c r="X17" s="14"/>
      <c r="Y17" s="14" t="s">
        <v>111</v>
      </c>
    </row>
    <row r="18" spans="2:25" ht="33" x14ac:dyDescent="0.25">
      <c r="B18" s="14" t="s">
        <v>102</v>
      </c>
      <c r="C18" s="14">
        <v>402</v>
      </c>
      <c r="D18" s="14">
        <v>8</v>
      </c>
      <c r="E18" s="14">
        <v>3183</v>
      </c>
      <c r="F18" s="14" t="s">
        <v>112</v>
      </c>
      <c r="G18" s="14"/>
      <c r="H18" s="14"/>
      <c r="I18" s="14"/>
      <c r="J18" s="14"/>
      <c r="K18" s="14"/>
      <c r="L18" s="14"/>
      <c r="M18" s="14"/>
      <c r="N18" s="14"/>
      <c r="O18" s="14"/>
      <c r="P18" s="14" t="s">
        <v>113</v>
      </c>
      <c r="Q18" s="14"/>
      <c r="R18" s="14"/>
      <c r="S18" s="14"/>
      <c r="T18" s="14" t="s">
        <v>114</v>
      </c>
      <c r="U18" s="14" t="s">
        <v>115</v>
      </c>
      <c r="V18" s="14" t="s">
        <v>116</v>
      </c>
      <c r="W18" s="14"/>
      <c r="X18" s="14"/>
      <c r="Y18" s="14" t="s">
        <v>117</v>
      </c>
    </row>
    <row r="19" spans="2:25" ht="16.5" x14ac:dyDescent="0.25">
      <c r="B19" s="14" t="s">
        <v>102</v>
      </c>
      <c r="C19" s="14">
        <v>403</v>
      </c>
      <c r="D19" s="14">
        <v>8</v>
      </c>
      <c r="E19" s="14">
        <v>3184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 t="s">
        <v>118</v>
      </c>
      <c r="U19" s="14" t="s">
        <v>119</v>
      </c>
      <c r="V19" s="14" t="s">
        <v>120</v>
      </c>
      <c r="W19" s="14"/>
      <c r="X19" s="14"/>
      <c r="Y19" s="14" t="s">
        <v>121</v>
      </c>
    </row>
    <row r="20" spans="2:25" ht="16.5" x14ac:dyDescent="0.25">
      <c r="B20" s="14" t="s">
        <v>102</v>
      </c>
      <c r="C20" s="14">
        <v>404</v>
      </c>
      <c r="D20" s="14">
        <v>8</v>
      </c>
      <c r="E20" s="14">
        <v>3183</v>
      </c>
      <c r="F20" s="14" t="s">
        <v>122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 t="s">
        <v>123</v>
      </c>
      <c r="S20" s="14" t="s">
        <v>124</v>
      </c>
      <c r="T20" s="14"/>
      <c r="U20" s="14"/>
      <c r="V20" s="14"/>
      <c r="W20" s="14"/>
      <c r="X20" s="14"/>
      <c r="Y20" s="14" t="s">
        <v>125</v>
      </c>
    </row>
    <row r="21" spans="2:25" ht="49.5" x14ac:dyDescent="0.25">
      <c r="B21" s="14" t="s">
        <v>102</v>
      </c>
      <c r="C21" s="14">
        <v>410</v>
      </c>
      <c r="D21" s="14">
        <v>8</v>
      </c>
      <c r="E21" s="14">
        <v>4249</v>
      </c>
      <c r="F21" s="14" t="s">
        <v>126</v>
      </c>
      <c r="G21" s="14"/>
      <c r="H21" s="14"/>
      <c r="I21" s="14"/>
      <c r="J21" s="14"/>
      <c r="K21" s="14"/>
      <c r="L21" s="14"/>
      <c r="M21" s="14"/>
      <c r="N21" s="14"/>
      <c r="O21" s="14"/>
      <c r="P21" s="14" t="s">
        <v>127</v>
      </c>
      <c r="Q21" s="14" t="s">
        <v>128</v>
      </c>
      <c r="R21" s="14" t="s">
        <v>129</v>
      </c>
      <c r="S21" s="14" t="s">
        <v>130</v>
      </c>
      <c r="T21" s="14" t="s">
        <v>131</v>
      </c>
      <c r="U21" s="14" t="s">
        <v>132</v>
      </c>
      <c r="V21" s="14" t="s">
        <v>133</v>
      </c>
      <c r="W21" s="14" t="s">
        <v>134</v>
      </c>
      <c r="X21" s="14" t="s">
        <v>135</v>
      </c>
      <c r="Y21" s="14" t="s">
        <v>136</v>
      </c>
    </row>
    <row r="22" spans="2:25" ht="49.5" x14ac:dyDescent="0.25">
      <c r="B22" s="14" t="s">
        <v>102</v>
      </c>
      <c r="C22" s="14">
        <v>411</v>
      </c>
      <c r="D22" s="14">
        <v>8</v>
      </c>
      <c r="E22" s="14">
        <v>30491</v>
      </c>
      <c r="F22" s="14" t="s">
        <v>137</v>
      </c>
      <c r="G22" s="14"/>
      <c r="H22" s="14"/>
      <c r="I22" s="14"/>
      <c r="J22" s="14"/>
      <c r="K22" s="14"/>
      <c r="L22" s="14"/>
      <c r="M22" s="14"/>
      <c r="N22" s="14"/>
      <c r="O22" s="14"/>
      <c r="P22" s="14" t="s">
        <v>138</v>
      </c>
      <c r="Q22" s="14" t="s">
        <v>139</v>
      </c>
      <c r="R22" s="14" t="s">
        <v>140</v>
      </c>
      <c r="S22" s="14" t="s">
        <v>141</v>
      </c>
      <c r="T22" s="14" t="s">
        <v>142</v>
      </c>
      <c r="U22" s="14" t="s">
        <v>143</v>
      </c>
      <c r="V22" s="14" t="s">
        <v>144</v>
      </c>
      <c r="W22" s="14" t="s">
        <v>127</v>
      </c>
      <c r="X22" s="14" t="s">
        <v>145</v>
      </c>
      <c r="Y22" s="14" t="s">
        <v>146</v>
      </c>
    </row>
    <row r="23" spans="2:25" ht="16.5" x14ac:dyDescent="0.25">
      <c r="B23" s="14" t="s">
        <v>102</v>
      </c>
      <c r="C23" s="14">
        <v>412</v>
      </c>
      <c r="D23" s="14">
        <v>8</v>
      </c>
      <c r="E23" s="14">
        <v>4247</v>
      </c>
      <c r="F23" s="14" t="s">
        <v>147</v>
      </c>
      <c r="G23" s="14"/>
      <c r="H23" s="14"/>
      <c r="I23" s="14"/>
      <c r="J23" s="14"/>
      <c r="K23" s="14"/>
      <c r="L23" s="14"/>
      <c r="M23" s="14"/>
      <c r="N23" s="14"/>
      <c r="O23" s="14"/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/>
      <c r="Y23" s="14"/>
    </row>
    <row r="24" spans="2:25" ht="33" x14ac:dyDescent="0.25">
      <c r="B24" s="14" t="s">
        <v>102</v>
      </c>
      <c r="C24" s="14">
        <v>423</v>
      </c>
      <c r="D24" s="14">
        <v>8</v>
      </c>
      <c r="E24" s="14">
        <v>0</v>
      </c>
      <c r="F24" s="14" t="s">
        <v>148</v>
      </c>
      <c r="G24" s="14"/>
      <c r="H24" s="14"/>
      <c r="I24" s="14"/>
      <c r="J24" s="14"/>
      <c r="K24" s="14"/>
      <c r="L24" s="14"/>
      <c r="M24" s="14"/>
      <c r="N24" s="14"/>
      <c r="O24" s="14"/>
      <c r="P24" s="14">
        <v>88</v>
      </c>
      <c r="Q24" s="14" t="s">
        <v>149</v>
      </c>
      <c r="R24" s="14">
        <v>88</v>
      </c>
      <c r="S24" s="14" t="s">
        <v>149</v>
      </c>
      <c r="T24" s="14">
        <v>88</v>
      </c>
      <c r="U24" s="14" t="s">
        <v>149</v>
      </c>
      <c r="V24" s="14">
        <v>88</v>
      </c>
      <c r="W24" s="14" t="s">
        <v>149</v>
      </c>
      <c r="X24" s="14"/>
      <c r="Y24" s="14" t="s">
        <v>150</v>
      </c>
    </row>
    <row r="25" spans="2:25" ht="33" x14ac:dyDescent="0.25">
      <c r="B25" s="14" t="s">
        <v>151</v>
      </c>
      <c r="C25" s="14">
        <v>466</v>
      </c>
      <c r="D25" s="14">
        <v>8</v>
      </c>
      <c r="E25" s="14">
        <v>2124</v>
      </c>
      <c r="F25" s="14" t="s">
        <v>152</v>
      </c>
      <c r="G25" s="14"/>
      <c r="H25" s="14"/>
      <c r="I25" s="14"/>
      <c r="J25" s="14"/>
      <c r="K25" s="14"/>
      <c r="L25" s="14"/>
      <c r="M25" s="14"/>
      <c r="N25" s="14"/>
      <c r="O25" s="14"/>
      <c r="P25" s="14">
        <v>30</v>
      </c>
      <c r="Q25" s="14">
        <v>32</v>
      </c>
      <c r="R25" s="14">
        <v>30</v>
      </c>
      <c r="S25" s="14">
        <v>35</v>
      </c>
      <c r="T25" s="14">
        <v>56</v>
      </c>
      <c r="U25" s="14">
        <v>35</v>
      </c>
      <c r="V25" s="14">
        <v>30</v>
      </c>
      <c r="W25" s="14">
        <v>31</v>
      </c>
      <c r="X25" s="14" t="s">
        <v>153</v>
      </c>
      <c r="Y25" s="14"/>
    </row>
    <row r="26" spans="2:25" ht="16.5" x14ac:dyDescent="0.25">
      <c r="B26" s="14" t="s">
        <v>154</v>
      </c>
      <c r="C26" s="14">
        <v>466</v>
      </c>
      <c r="D26" s="14">
        <v>8</v>
      </c>
      <c r="E26" s="14">
        <v>2124</v>
      </c>
      <c r="F26" s="14" t="s">
        <v>155</v>
      </c>
      <c r="G26" s="14"/>
      <c r="H26" s="14"/>
      <c r="I26" s="14"/>
      <c r="J26" s="14"/>
      <c r="K26" s="14"/>
      <c r="L26" s="14"/>
      <c r="M26" s="14"/>
      <c r="N26" s="14"/>
      <c r="O26" s="14"/>
      <c r="P26" s="14">
        <v>0</v>
      </c>
      <c r="Q26" s="14" t="s">
        <v>51</v>
      </c>
      <c r="R26" s="14">
        <v>0</v>
      </c>
      <c r="S26" s="14">
        <v>0</v>
      </c>
      <c r="T26" s="14">
        <v>0</v>
      </c>
      <c r="U26" s="14">
        <v>33</v>
      </c>
      <c r="V26" s="14">
        <v>30</v>
      </c>
      <c r="W26" s="14">
        <v>30</v>
      </c>
      <c r="X26" s="14" t="s">
        <v>156</v>
      </c>
      <c r="Y26" s="14"/>
    </row>
    <row r="27" spans="2:25" ht="33" x14ac:dyDescent="0.25">
      <c r="B27" s="14" t="s">
        <v>76</v>
      </c>
      <c r="C27" s="14" t="s">
        <v>17</v>
      </c>
      <c r="D27" s="14">
        <v>8</v>
      </c>
      <c r="E27" s="14">
        <v>100</v>
      </c>
      <c r="F27" s="14" t="s">
        <v>157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 t="s">
        <v>158</v>
      </c>
      <c r="U27" s="14"/>
      <c r="V27" s="14"/>
      <c r="W27" s="14"/>
      <c r="X27" s="14"/>
      <c r="Y27" s="14"/>
    </row>
  </sheetData>
  <conditionalFormatting sqref="P4:S5 U4:W5 P6:W11 P14:W27 P12:Q13 T12:W13">
    <cfRule type="expression" dxfId="1" priority="1">
      <formula>COLUMN(P4)-COLUMN($P4)+1&gt;$D4</formula>
    </cfRule>
  </conditionalFormatting>
  <conditionalFormatting sqref="T5 R13:S13">
    <cfRule type="expression" dxfId="0" priority="3">
      <formula>COLUMN(R5)-COLUMN($P4)+1&gt;$D4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AD7E-B469-4560-8CDC-3BC7C131E0A8}">
  <dimension ref="A1:N45"/>
  <sheetViews>
    <sheetView topLeftCell="A17" workbookViewId="0">
      <pane xSplit="5" ySplit="3" topLeftCell="F20" activePane="bottomRight" state="frozen"/>
      <selection activeCell="A17" sqref="A17"/>
      <selection pane="topRight" activeCell="F17" sqref="F17"/>
      <selection pane="bottomLeft" activeCell="A20" sqref="A20"/>
      <selection pane="bottomRight" activeCell="H38" sqref="H38"/>
    </sheetView>
  </sheetViews>
  <sheetFormatPr defaultRowHeight="15" x14ac:dyDescent="0.25"/>
  <cols>
    <col min="1" max="1" width="5.28515625" customWidth="1"/>
    <col min="2" max="2" width="5.140625" customWidth="1"/>
    <col min="3" max="3" width="5.85546875" bestFit="1" customWidth="1"/>
    <col min="4" max="4" width="5.140625" customWidth="1"/>
    <col min="5" max="5" width="9.7109375" style="1" customWidth="1"/>
    <col min="6" max="13" width="6.7109375" customWidth="1"/>
  </cols>
  <sheetData>
    <row r="1" spans="1:13" x14ac:dyDescent="0.25">
      <c r="A1" s="3" t="s">
        <v>1</v>
      </c>
      <c r="F1" t="s">
        <v>2</v>
      </c>
    </row>
    <row r="3" spans="1:13" x14ac:dyDescent="0.25">
      <c r="B3" s="6" t="s">
        <v>38</v>
      </c>
    </row>
    <row r="4" spans="1:13" x14ac:dyDescent="0.25">
      <c r="B4" s="5" t="s">
        <v>0</v>
      </c>
      <c r="C4" s="5" t="s">
        <v>4</v>
      </c>
      <c r="D4" s="5" t="s">
        <v>11</v>
      </c>
      <c r="E4" s="4" t="s">
        <v>14</v>
      </c>
      <c r="F4" s="3" t="s">
        <v>25</v>
      </c>
      <c r="G4" s="3"/>
      <c r="H4" s="3"/>
      <c r="I4" s="3"/>
      <c r="J4" s="3"/>
      <c r="K4" s="3"/>
      <c r="L4" s="3"/>
      <c r="M4" s="3"/>
    </row>
    <row r="5" spans="1:13" x14ac:dyDescent="0.25"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</row>
    <row r="6" spans="1:13" x14ac:dyDescent="0.25">
      <c r="B6">
        <v>200</v>
      </c>
      <c r="C6">
        <v>8</v>
      </c>
      <c r="D6">
        <v>3000</v>
      </c>
      <c r="E6" s="1" t="s">
        <v>33</v>
      </c>
      <c r="F6" s="4"/>
      <c r="G6" s="4"/>
      <c r="H6" s="4"/>
      <c r="I6" s="4"/>
      <c r="J6" s="4"/>
      <c r="K6" s="4"/>
      <c r="L6" s="4"/>
      <c r="M6" s="4"/>
    </row>
    <row r="7" spans="1:13" x14ac:dyDescent="0.25">
      <c r="B7" s="2">
        <v>201</v>
      </c>
      <c r="C7" s="2">
        <v>5</v>
      </c>
      <c r="D7" s="2">
        <v>100</v>
      </c>
      <c r="E7" s="1" t="s">
        <v>16</v>
      </c>
      <c r="F7" s="1" t="s">
        <v>12</v>
      </c>
      <c r="G7" s="1" t="s">
        <v>13</v>
      </c>
      <c r="H7" s="1"/>
      <c r="I7" s="1"/>
      <c r="J7" s="1" t="s">
        <v>21</v>
      </c>
      <c r="K7" s="1"/>
      <c r="L7" s="1"/>
      <c r="M7" s="1"/>
    </row>
    <row r="8" spans="1:13" x14ac:dyDescent="0.25">
      <c r="B8" s="2"/>
      <c r="C8" s="2"/>
      <c r="D8" s="2"/>
      <c r="F8" s="1"/>
      <c r="G8" s="1" t="s">
        <v>28</v>
      </c>
      <c r="H8" s="1"/>
      <c r="I8" s="1"/>
      <c r="J8" s="1" t="s">
        <v>20</v>
      </c>
      <c r="K8" s="1"/>
      <c r="L8" s="1"/>
      <c r="M8" s="1"/>
    </row>
    <row r="9" spans="1:13" x14ac:dyDescent="0.25">
      <c r="B9" s="2">
        <v>202</v>
      </c>
      <c r="C9" s="2">
        <v>8</v>
      </c>
      <c r="D9" s="2">
        <v>1000</v>
      </c>
      <c r="E9" s="1" t="s">
        <v>34</v>
      </c>
      <c r="F9" s="1"/>
      <c r="G9" s="1" t="s">
        <v>29</v>
      </c>
      <c r="H9" s="1"/>
      <c r="I9" s="1"/>
      <c r="J9" s="1"/>
      <c r="K9" s="1"/>
      <c r="L9" s="1"/>
      <c r="M9" s="1"/>
    </row>
    <row r="10" spans="1:13" x14ac:dyDescent="0.25">
      <c r="B10" s="2"/>
      <c r="C10" s="2"/>
      <c r="D10" s="2"/>
      <c r="F10" s="1"/>
      <c r="G10" s="1" t="s">
        <v>30</v>
      </c>
      <c r="H10" s="1"/>
      <c r="I10" s="1"/>
      <c r="J10" s="1"/>
      <c r="K10" s="1"/>
      <c r="L10" s="1"/>
      <c r="M10" s="1"/>
    </row>
    <row r="11" spans="1:13" x14ac:dyDescent="0.25">
      <c r="B11" s="2">
        <v>222</v>
      </c>
      <c r="C11" s="2">
        <v>8</v>
      </c>
      <c r="D11" s="2">
        <v>50</v>
      </c>
      <c r="F11" s="1"/>
      <c r="G11" s="1"/>
      <c r="H11" s="1" t="s">
        <v>31</v>
      </c>
      <c r="I11" s="1"/>
      <c r="J11" s="1"/>
      <c r="K11" s="1"/>
      <c r="L11" s="1"/>
      <c r="M11" s="1"/>
    </row>
    <row r="12" spans="1:13" x14ac:dyDescent="0.25">
      <c r="B12" s="2"/>
      <c r="C12" s="2"/>
      <c r="D12" s="2"/>
      <c r="F12" s="1"/>
      <c r="G12" s="1"/>
      <c r="H12" s="1" t="s">
        <v>32</v>
      </c>
      <c r="I12" s="1"/>
      <c r="J12" s="1"/>
      <c r="K12" s="1"/>
      <c r="L12" s="1"/>
      <c r="M12" s="1"/>
    </row>
    <row r="13" spans="1:13" x14ac:dyDescent="0.25">
      <c r="B13">
        <v>300</v>
      </c>
      <c r="C13">
        <v>8</v>
      </c>
      <c r="D13">
        <v>100</v>
      </c>
      <c r="E13" s="1" t="s">
        <v>15</v>
      </c>
      <c r="F13" t="s">
        <v>7</v>
      </c>
      <c r="H13" t="s">
        <v>6</v>
      </c>
      <c r="J13" t="s">
        <v>5</v>
      </c>
    </row>
    <row r="14" spans="1:13" x14ac:dyDescent="0.25">
      <c r="F14" t="s">
        <v>10</v>
      </c>
      <c r="H14" t="s">
        <v>8</v>
      </c>
      <c r="J14" t="s">
        <v>9</v>
      </c>
    </row>
    <row r="15" spans="1:13" x14ac:dyDescent="0.25">
      <c r="B15" t="s">
        <v>17</v>
      </c>
      <c r="C15">
        <v>8</v>
      </c>
      <c r="D15">
        <v>100</v>
      </c>
      <c r="E15" s="1" t="s">
        <v>18</v>
      </c>
      <c r="J15" t="s">
        <v>21</v>
      </c>
    </row>
    <row r="16" spans="1:13" x14ac:dyDescent="0.25">
      <c r="J16" t="s">
        <v>19</v>
      </c>
    </row>
    <row r="17" spans="2:14" x14ac:dyDescent="0.25">
      <c r="B17" s="6" t="s">
        <v>39</v>
      </c>
    </row>
    <row r="18" spans="2:14" x14ac:dyDescent="0.25">
      <c r="B18" s="5" t="s">
        <v>0</v>
      </c>
      <c r="C18" s="5" t="s">
        <v>4</v>
      </c>
      <c r="D18" s="5" t="s">
        <v>11</v>
      </c>
      <c r="E18" s="4" t="s">
        <v>14</v>
      </c>
      <c r="F18" s="3" t="s">
        <v>25</v>
      </c>
      <c r="G18" s="3"/>
      <c r="H18" s="3"/>
      <c r="I18" s="3"/>
      <c r="J18" s="3"/>
      <c r="K18" s="3"/>
      <c r="L18" s="3"/>
      <c r="M18" s="3"/>
    </row>
    <row r="19" spans="2:14" x14ac:dyDescent="0.25">
      <c r="F19" s="4">
        <v>1</v>
      </c>
      <c r="G19" s="4">
        <v>2</v>
      </c>
      <c r="H19" s="4">
        <v>3</v>
      </c>
      <c r="I19" s="4">
        <v>4</v>
      </c>
      <c r="J19" s="4">
        <v>5</v>
      </c>
      <c r="K19" s="4">
        <v>6</v>
      </c>
      <c r="L19" s="4">
        <v>7</v>
      </c>
      <c r="M19" s="4">
        <v>8</v>
      </c>
      <c r="N19" t="s">
        <v>62</v>
      </c>
    </row>
    <row r="20" spans="2:14" x14ac:dyDescent="0.25">
      <c r="B20">
        <v>400</v>
      </c>
      <c r="C20">
        <v>8</v>
      </c>
      <c r="D20">
        <v>100</v>
      </c>
      <c r="F20" s="8"/>
      <c r="G20" s="8"/>
      <c r="H20" s="8"/>
      <c r="I20" s="8"/>
      <c r="J20" s="8"/>
      <c r="K20" s="8"/>
      <c r="L20" s="8"/>
      <c r="M20" s="8"/>
    </row>
    <row r="21" spans="2:14" x14ac:dyDescent="0.25">
      <c r="F21" s="9" t="s">
        <v>40</v>
      </c>
      <c r="G21" s="9" t="s">
        <v>40</v>
      </c>
      <c r="H21" s="9" t="s">
        <v>41</v>
      </c>
      <c r="I21" s="9" t="s">
        <v>40</v>
      </c>
      <c r="J21" s="9" t="s">
        <v>42</v>
      </c>
      <c r="K21" s="9" t="s">
        <v>40</v>
      </c>
      <c r="L21" s="9" t="s">
        <v>40</v>
      </c>
      <c r="M21" s="9" t="s">
        <v>40</v>
      </c>
    </row>
    <row r="22" spans="2:14" x14ac:dyDescent="0.25">
      <c r="B22">
        <v>401</v>
      </c>
      <c r="C22">
        <v>8</v>
      </c>
      <c r="D22">
        <v>100</v>
      </c>
      <c r="F22" s="8"/>
      <c r="G22" s="8"/>
      <c r="H22" s="8"/>
      <c r="I22" s="8"/>
      <c r="J22" s="8"/>
      <c r="K22" s="8"/>
      <c r="L22" s="8"/>
      <c r="M22" s="8"/>
    </row>
    <row r="23" spans="2:14" x14ac:dyDescent="0.25">
      <c r="F23" s="10" t="s">
        <v>43</v>
      </c>
      <c r="G23" s="8" t="s">
        <v>44</v>
      </c>
      <c r="H23" s="9" t="s">
        <v>40</v>
      </c>
      <c r="I23" s="9" t="s">
        <v>40</v>
      </c>
      <c r="J23" s="9" t="s">
        <v>40</v>
      </c>
      <c r="K23" s="9" t="s">
        <v>40</v>
      </c>
      <c r="L23" s="9" t="s">
        <v>40</v>
      </c>
      <c r="M23" s="9" t="s">
        <v>40</v>
      </c>
      <c r="N23" s="8" t="s">
        <v>63</v>
      </c>
    </row>
    <row r="24" spans="2:14" x14ac:dyDescent="0.25">
      <c r="B24">
        <v>402</v>
      </c>
      <c r="C24">
        <v>8</v>
      </c>
      <c r="D24">
        <v>3185</v>
      </c>
      <c r="F24" s="8"/>
      <c r="G24" s="8"/>
      <c r="H24" s="8"/>
      <c r="I24" s="8"/>
      <c r="J24" s="8"/>
      <c r="K24" s="8"/>
      <c r="L24" s="8"/>
      <c r="M24" s="8"/>
    </row>
    <row r="25" spans="2:14" x14ac:dyDescent="0.25">
      <c r="F25" s="9" t="s">
        <v>45</v>
      </c>
      <c r="G25" s="9" t="s">
        <v>40</v>
      </c>
      <c r="H25" s="9" t="s">
        <v>40</v>
      </c>
      <c r="I25" s="9" t="s">
        <v>40</v>
      </c>
      <c r="J25" s="10" t="s">
        <v>43</v>
      </c>
      <c r="K25" s="9" t="s">
        <v>46</v>
      </c>
      <c r="L25" s="9" t="s">
        <v>47</v>
      </c>
      <c r="M25" s="9" t="s">
        <v>47</v>
      </c>
      <c r="N25" s="8" t="s">
        <v>64</v>
      </c>
    </row>
    <row r="26" spans="2:14" x14ac:dyDescent="0.25">
      <c r="B26">
        <v>403</v>
      </c>
      <c r="C26">
        <v>8</v>
      </c>
      <c r="D26">
        <v>3185</v>
      </c>
      <c r="F26" s="8"/>
      <c r="G26" s="8"/>
      <c r="H26" s="8"/>
      <c r="I26" s="8"/>
      <c r="J26" s="8"/>
      <c r="K26" s="8"/>
      <c r="L26" s="8"/>
      <c r="M26" s="8"/>
    </row>
    <row r="27" spans="2:14" x14ac:dyDescent="0.25">
      <c r="F27" s="9" t="s">
        <v>45</v>
      </c>
      <c r="G27" s="9" t="s">
        <v>40</v>
      </c>
      <c r="H27" s="9" t="s">
        <v>40</v>
      </c>
      <c r="I27" s="9" t="s">
        <v>40</v>
      </c>
      <c r="J27" s="11" t="s">
        <v>48</v>
      </c>
      <c r="K27" s="11" t="s">
        <v>42</v>
      </c>
      <c r="L27" s="9" t="s">
        <v>47</v>
      </c>
      <c r="M27" s="9" t="s">
        <v>40</v>
      </c>
    </row>
    <row r="28" spans="2:14" x14ac:dyDescent="0.25">
      <c r="B28">
        <v>404</v>
      </c>
      <c r="C28">
        <v>8</v>
      </c>
      <c r="D28">
        <v>3185</v>
      </c>
      <c r="F28" s="8"/>
      <c r="G28" s="8"/>
      <c r="H28" s="8"/>
      <c r="I28" s="8"/>
      <c r="J28" s="8"/>
      <c r="K28" s="8"/>
      <c r="L28" s="8"/>
      <c r="M28" s="8"/>
    </row>
    <row r="29" spans="2:14" x14ac:dyDescent="0.25">
      <c r="F29" s="9" t="s">
        <v>40</v>
      </c>
      <c r="G29" s="9" t="s">
        <v>49</v>
      </c>
      <c r="H29" s="11" t="s">
        <v>50</v>
      </c>
      <c r="I29" s="9" t="s">
        <v>40</v>
      </c>
      <c r="J29" s="9" t="s">
        <v>51</v>
      </c>
      <c r="K29" s="8" t="s">
        <v>51</v>
      </c>
      <c r="L29" s="8" t="s">
        <v>51</v>
      </c>
      <c r="M29" s="8" t="s">
        <v>51</v>
      </c>
    </row>
    <row r="30" spans="2:14" x14ac:dyDescent="0.25">
      <c r="B30">
        <v>410</v>
      </c>
      <c r="C30">
        <v>8</v>
      </c>
      <c r="D30">
        <v>4250</v>
      </c>
      <c r="F30" s="8"/>
      <c r="G30" s="8"/>
      <c r="H30" s="8"/>
      <c r="I30" s="8"/>
      <c r="J30" s="8"/>
      <c r="K30" s="8"/>
      <c r="L30" s="8"/>
      <c r="M30" s="8"/>
    </row>
    <row r="31" spans="2:14" x14ac:dyDescent="0.25">
      <c r="F31" s="9" t="s">
        <v>52</v>
      </c>
      <c r="G31" s="9" t="s">
        <v>53</v>
      </c>
      <c r="H31" s="9" t="s">
        <v>54</v>
      </c>
      <c r="I31" s="9" t="s">
        <v>55</v>
      </c>
      <c r="J31" s="9" t="s">
        <v>46</v>
      </c>
      <c r="K31" s="9" t="s">
        <v>46</v>
      </c>
      <c r="L31" s="9" t="s">
        <v>56</v>
      </c>
      <c r="M31" s="9" t="s">
        <v>42</v>
      </c>
    </row>
    <row r="32" spans="2:14" x14ac:dyDescent="0.25">
      <c r="B32">
        <v>411</v>
      </c>
      <c r="C32">
        <v>8</v>
      </c>
      <c r="D32">
        <v>4250</v>
      </c>
      <c r="F32" s="8"/>
      <c r="G32" s="8"/>
      <c r="H32" s="8"/>
      <c r="I32" s="8"/>
      <c r="J32" s="8"/>
      <c r="K32" s="8"/>
      <c r="L32" s="8"/>
      <c r="M32" s="8"/>
    </row>
    <row r="33" spans="1:13" x14ac:dyDescent="0.25">
      <c r="F33" s="9" t="s">
        <v>56</v>
      </c>
      <c r="G33" s="9" t="s">
        <v>57</v>
      </c>
      <c r="H33" s="9" t="s">
        <v>56</v>
      </c>
      <c r="I33" s="9" t="s">
        <v>46</v>
      </c>
      <c r="J33" s="9" t="s">
        <v>58</v>
      </c>
      <c r="K33" s="9" t="s">
        <v>57</v>
      </c>
      <c r="L33" s="9" t="s">
        <v>59</v>
      </c>
      <c r="M33" s="9" t="s">
        <v>52</v>
      </c>
    </row>
    <row r="34" spans="1:13" x14ac:dyDescent="0.25">
      <c r="B34">
        <v>412</v>
      </c>
      <c r="C34">
        <v>8</v>
      </c>
      <c r="D34">
        <v>4250</v>
      </c>
      <c r="F34" s="8"/>
      <c r="G34" s="8"/>
      <c r="H34" s="8"/>
      <c r="I34" s="8"/>
      <c r="J34" s="8"/>
      <c r="K34" s="8"/>
      <c r="L34" s="8"/>
      <c r="M34" s="8"/>
    </row>
    <row r="35" spans="1:13" x14ac:dyDescent="0.25">
      <c r="F35" s="9" t="s">
        <v>40</v>
      </c>
      <c r="G35" s="9" t="s">
        <v>40</v>
      </c>
      <c r="H35" s="9" t="s">
        <v>40</v>
      </c>
      <c r="I35" s="9" t="s">
        <v>40</v>
      </c>
      <c r="J35" s="9" t="s">
        <v>40</v>
      </c>
      <c r="K35" s="9" t="s">
        <v>40</v>
      </c>
      <c r="L35" s="9" t="s">
        <v>40</v>
      </c>
      <c r="M35" s="9" t="s">
        <v>40</v>
      </c>
    </row>
    <row r="36" spans="1:13" x14ac:dyDescent="0.25">
      <c r="B36">
        <v>466</v>
      </c>
      <c r="C36">
        <v>8</v>
      </c>
      <c r="D36">
        <v>2124</v>
      </c>
      <c r="F36" s="8"/>
      <c r="G36" s="8"/>
      <c r="H36" s="8"/>
      <c r="I36" s="8"/>
      <c r="J36" s="8"/>
      <c r="K36" s="8"/>
      <c r="L36" s="8"/>
      <c r="M36" s="8"/>
    </row>
    <row r="37" spans="1:13" x14ac:dyDescent="0.25">
      <c r="F37" s="9" t="s">
        <v>56</v>
      </c>
      <c r="G37" s="9" t="s">
        <v>46</v>
      </c>
      <c r="H37" s="9" t="s">
        <v>56</v>
      </c>
      <c r="I37" s="9" t="s">
        <v>58</v>
      </c>
      <c r="J37" s="9" t="s">
        <v>60</v>
      </c>
      <c r="K37" s="9" t="s">
        <v>58</v>
      </c>
      <c r="L37" s="9" t="s">
        <v>56</v>
      </c>
      <c r="M37" s="9" t="s">
        <v>61</v>
      </c>
    </row>
    <row r="38" spans="1:13" x14ac:dyDescent="0.25">
      <c r="F38" s="7"/>
      <c r="G38" s="7"/>
      <c r="H38" s="7"/>
      <c r="I38" s="7"/>
      <c r="J38" s="7"/>
      <c r="K38" s="7"/>
      <c r="L38" s="7"/>
      <c r="M38" s="7"/>
    </row>
    <row r="40" spans="1:13" x14ac:dyDescent="0.25">
      <c r="A40" t="s">
        <v>23</v>
      </c>
    </row>
    <row r="41" spans="1:13" x14ac:dyDescent="0.25">
      <c r="B41" t="s">
        <v>22</v>
      </c>
    </row>
    <row r="42" spans="1:13" x14ac:dyDescent="0.25">
      <c r="B42" t="s">
        <v>24</v>
      </c>
    </row>
    <row r="44" spans="1:13" x14ac:dyDescent="0.25">
      <c r="A44" t="s">
        <v>26</v>
      </c>
    </row>
    <row r="45" spans="1:13" x14ac:dyDescent="0.25">
      <c r="B4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"/>
  <sheetViews>
    <sheetView workbookViewId="0">
      <selection activeCell="B3" sqref="B3"/>
    </sheetView>
  </sheetViews>
  <sheetFormatPr defaultRowHeight="15" x14ac:dyDescent="0.25"/>
  <cols>
    <col min="3" max="3" width="7.42578125" customWidth="1"/>
  </cols>
  <sheetData>
    <row r="2" spans="2:5" x14ac:dyDescent="0.25">
      <c r="B2" t="s">
        <v>37</v>
      </c>
    </row>
    <row r="3" spans="2:5" x14ac:dyDescent="0.25">
      <c r="B3">
        <v>200</v>
      </c>
    </row>
    <row r="4" spans="2:5" x14ac:dyDescent="0.25">
      <c r="C4" t="s">
        <v>35</v>
      </c>
      <c r="D4" t="s">
        <v>14</v>
      </c>
      <c r="E4" t="s">
        <v>36</v>
      </c>
    </row>
    <row r="5" spans="2:5" x14ac:dyDescent="0.25">
      <c r="C5" t="s">
        <v>3</v>
      </c>
      <c r="D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 wiki</vt:lpstr>
      <vt:lpstr>MSG Spec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Paul</dc:creator>
  <cp:lastModifiedBy>Smith, Paul</cp:lastModifiedBy>
  <dcterms:created xsi:type="dcterms:W3CDTF">2015-06-05T18:17:20Z</dcterms:created>
  <dcterms:modified xsi:type="dcterms:W3CDTF">2023-10-21T23:36:15Z</dcterms:modified>
</cp:coreProperties>
</file>