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11FB0B9A-1EB1-44B4-9D4E-28CEBDBB56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M240" i="2" l="1"/>
  <c r="K240" i="2" s="1"/>
  <c r="M239" i="2"/>
  <c r="K239" i="2" s="1"/>
  <c r="M238" i="2"/>
  <c r="K238" i="2" s="1"/>
  <c r="M237" i="2"/>
  <c r="K237" i="2" s="1"/>
  <c r="M236" i="2"/>
  <c r="K236" i="2" s="1"/>
  <c r="K235" i="2"/>
  <c r="M235" i="2"/>
  <c r="M234" i="2"/>
  <c r="K234" i="2" s="1"/>
  <c r="M233" i="2"/>
  <c r="K233" i="2" s="1"/>
  <c r="M232" i="2"/>
  <c r="K232" i="2" s="1"/>
  <c r="M231" i="2"/>
  <c r="K231" i="2" s="1"/>
  <c r="M230" i="2"/>
  <c r="K230" i="2" s="1"/>
  <c r="M229" i="2"/>
  <c r="K229" i="2" s="1"/>
  <c r="M228" i="2"/>
  <c r="K228" i="2" s="1"/>
  <c r="M227" i="2"/>
  <c r="K227" i="2" s="1"/>
  <c r="M226" i="2"/>
  <c r="K226" i="2" s="1"/>
  <c r="M225" i="2"/>
  <c r="K225" i="2" s="1"/>
  <c r="M224" i="2"/>
  <c r="K224" i="2" s="1"/>
  <c r="M223" i="2"/>
  <c r="K223" i="2" s="1"/>
  <c r="M222" i="2"/>
  <c r="K222" i="2" s="1"/>
  <c r="M221" i="2"/>
  <c r="K221" i="2" s="1"/>
  <c r="M220" i="2"/>
  <c r="K220" i="2" s="1"/>
  <c r="M219" i="2"/>
  <c r="K219" i="2" s="1"/>
  <c r="M218" i="2"/>
  <c r="K218" i="2" s="1"/>
  <c r="M217" i="2"/>
  <c r="K217" i="2" s="1"/>
  <c r="M216" i="2"/>
  <c r="K216" i="2" s="1"/>
  <c r="M215" i="2"/>
  <c r="K215" i="2" s="1"/>
  <c r="M214" i="2"/>
  <c r="K214" i="2" s="1"/>
  <c r="M213" i="2"/>
  <c r="K213" i="2" s="1"/>
  <c r="M212" i="2"/>
  <c r="K212" i="2" s="1"/>
  <c r="M211" i="2"/>
  <c r="K211" i="2" s="1"/>
  <c r="M210" i="2"/>
  <c r="K210" i="2" s="1"/>
  <c r="M209" i="2"/>
  <c r="K209" i="2" s="1"/>
  <c r="M208" i="2"/>
  <c r="K208" i="2" s="1"/>
  <c r="M207" i="2"/>
  <c r="K207" i="2" s="1"/>
  <c r="M206" i="2"/>
  <c r="K206" i="2" s="1"/>
  <c r="M205" i="2"/>
  <c r="K205" i="2" s="1"/>
  <c r="M204" i="2"/>
  <c r="K204" i="2" s="1"/>
  <c r="M203" i="2"/>
  <c r="K203" i="2" s="1"/>
  <c r="M202" i="2"/>
  <c r="K202" i="2" s="1"/>
  <c r="M201" i="2"/>
  <c r="K201" i="2" s="1"/>
  <c r="M200" i="2"/>
  <c r="K200" i="2" s="1"/>
  <c r="M199" i="2"/>
  <c r="K199" i="2" s="1"/>
  <c r="M198" i="2"/>
  <c r="K198" i="2" s="1"/>
  <c r="M197" i="2"/>
  <c r="K197" i="2" s="1"/>
  <c r="M196" i="2"/>
  <c r="K196" i="2" s="1"/>
  <c r="M195" i="2"/>
  <c r="K195" i="2" s="1"/>
  <c r="M194" i="2"/>
  <c r="K194" i="2" s="1"/>
  <c r="M193" i="2"/>
  <c r="K193" i="2" s="1"/>
  <c r="M192" i="2"/>
  <c r="K192" i="2" s="1"/>
  <c r="M191" i="2"/>
  <c r="K191" i="2" s="1"/>
  <c r="M190" i="2"/>
  <c r="K190" i="2" s="1"/>
  <c r="M189" i="2"/>
  <c r="K189" i="2" s="1"/>
  <c r="M188" i="2"/>
  <c r="K188" i="2" s="1"/>
  <c r="M187" i="2"/>
  <c r="K187" i="2" s="1"/>
  <c r="M186" i="2"/>
  <c r="K186" i="2" s="1"/>
  <c r="M185" i="2"/>
  <c r="K185" i="2" s="1"/>
  <c r="M184" i="2"/>
  <c r="K184" i="2" s="1"/>
  <c r="M183" i="2"/>
  <c r="K183" i="2" s="1"/>
  <c r="M182" i="2"/>
  <c r="K182" i="2" s="1"/>
  <c r="M181" i="2"/>
  <c r="K181" i="2" s="1"/>
  <c r="M180" i="2"/>
  <c r="K180" i="2" s="1"/>
  <c r="M179" i="2"/>
  <c r="K179" i="2" s="1"/>
  <c r="M178" i="2"/>
  <c r="K178" i="2" s="1"/>
  <c r="M177" i="2"/>
  <c r="K177" i="2" s="1"/>
  <c r="M176" i="2"/>
  <c r="K176" i="2" s="1"/>
  <c r="M175" i="2"/>
  <c r="K175" i="2" s="1"/>
  <c r="M174" i="2"/>
  <c r="K174" i="2" s="1"/>
  <c r="M173" i="2"/>
  <c r="K173" i="2" s="1"/>
  <c r="M172" i="2"/>
  <c r="K172" i="2" s="1"/>
  <c r="M171" i="2"/>
  <c r="K171" i="2" s="1"/>
  <c r="M170" i="2"/>
  <c r="K170" i="2" s="1"/>
  <c r="M169" i="2"/>
  <c r="K169" i="2" s="1"/>
  <c r="M168" i="2"/>
  <c r="K168" i="2" s="1"/>
  <c r="M167" i="2"/>
  <c r="K167" i="2" s="1"/>
  <c r="M166" i="2"/>
  <c r="K166" i="2" s="1"/>
  <c r="M165" i="2"/>
  <c r="K165" i="2" s="1"/>
  <c r="M164" i="2"/>
  <c r="K164" i="2" s="1"/>
  <c r="M163" i="2"/>
  <c r="K163" i="2" s="1"/>
  <c r="M162" i="2"/>
  <c r="K162" i="2" s="1"/>
  <c r="M161" i="2"/>
  <c r="K161" i="2" s="1"/>
  <c r="M160" i="2"/>
  <c r="K160" i="2" s="1"/>
  <c r="M159" i="2"/>
  <c r="K159" i="2" s="1"/>
  <c r="M158" i="2"/>
  <c r="K158" i="2" s="1"/>
  <c r="M157" i="2"/>
  <c r="K157" i="2" s="1"/>
  <c r="M156" i="2"/>
  <c r="K156" i="2" s="1"/>
  <c r="M155" i="2"/>
  <c r="K155" i="2" s="1"/>
  <c r="M154" i="2"/>
  <c r="K154" i="2" s="1"/>
  <c r="M153" i="2"/>
  <c r="K153" i="2" s="1"/>
  <c r="M152" i="2"/>
  <c r="K152" i="2" s="1"/>
  <c r="M151" i="2"/>
  <c r="K151" i="2" s="1"/>
  <c r="M150" i="2"/>
  <c r="K150" i="2" s="1"/>
  <c r="M149" i="2"/>
  <c r="K149" i="2" s="1"/>
  <c r="M148" i="2"/>
  <c r="K148" i="2" s="1"/>
  <c r="M147" i="2"/>
  <c r="K147" i="2" s="1"/>
  <c r="M146" i="2"/>
  <c r="K146" i="2" s="1"/>
  <c r="M145" i="2"/>
  <c r="K145" i="2" s="1"/>
  <c r="M144" i="2"/>
  <c r="K144" i="2" s="1"/>
  <c r="M143" i="2"/>
  <c r="K143" i="2" s="1"/>
  <c r="M142" i="2"/>
  <c r="K142" i="2" s="1"/>
  <c r="M141" i="2"/>
  <c r="K141" i="2" s="1"/>
  <c r="M140" i="2"/>
  <c r="K140" i="2" s="1"/>
  <c r="M139" i="2"/>
  <c r="K139" i="2" s="1"/>
  <c r="M138" i="2"/>
  <c r="K138" i="2" s="1"/>
  <c r="M137" i="2"/>
  <c r="K137" i="2" s="1"/>
  <c r="M136" i="2"/>
  <c r="K136" i="2" s="1"/>
  <c r="M135" i="2"/>
  <c r="K135" i="2" s="1"/>
  <c r="M134" i="2"/>
  <c r="K134" i="2" s="1"/>
  <c r="M133" i="2"/>
  <c r="K133" i="2" s="1"/>
  <c r="M132" i="2"/>
  <c r="K132" i="2" s="1"/>
  <c r="M131" i="2"/>
  <c r="K131" i="2" s="1"/>
  <c r="M130" i="2"/>
  <c r="K130" i="2" s="1"/>
  <c r="M129" i="2"/>
  <c r="K129" i="2" s="1"/>
  <c r="M128" i="2"/>
  <c r="K128" i="2" s="1"/>
  <c r="M127" i="2"/>
  <c r="K127" i="2" s="1"/>
  <c r="M126" i="2"/>
  <c r="K126" i="2" s="1"/>
  <c r="M125" i="2"/>
  <c r="K125" i="2" s="1"/>
  <c r="M124" i="2"/>
  <c r="K124" i="2" s="1"/>
  <c r="M123" i="2"/>
  <c r="K123" i="2" s="1"/>
  <c r="M122" i="2"/>
  <c r="K122" i="2" s="1"/>
  <c r="M121" i="2"/>
  <c r="K121" i="2" s="1"/>
  <c r="M120" i="2"/>
  <c r="K120" i="2" s="1"/>
  <c r="M119" i="2"/>
  <c r="K119" i="2" s="1"/>
  <c r="M118" i="2"/>
  <c r="K118" i="2" s="1"/>
  <c r="M117" i="2"/>
  <c r="K117" i="2" s="1"/>
  <c r="M116" i="2"/>
  <c r="K116" i="2" s="1"/>
  <c r="M115" i="2"/>
  <c r="K115" i="2" s="1"/>
  <c r="M114" i="2"/>
  <c r="K114" i="2" s="1"/>
  <c r="M113" i="2"/>
  <c r="K113" i="2" s="1"/>
  <c r="M112" i="2"/>
  <c r="K112" i="2" s="1"/>
  <c r="M111" i="2"/>
  <c r="K111" i="2" s="1"/>
  <c r="M110" i="2"/>
  <c r="K110" i="2" s="1"/>
  <c r="M109" i="2"/>
  <c r="K109" i="2" s="1"/>
  <c r="M108" i="2"/>
  <c r="K108" i="2" s="1"/>
  <c r="M107" i="2"/>
  <c r="K107" i="2" s="1"/>
  <c r="M106" i="2"/>
  <c r="K106" i="2" s="1"/>
  <c r="M105" i="2"/>
  <c r="K105" i="2" s="1"/>
  <c r="M104" i="2"/>
  <c r="K104" i="2" s="1"/>
  <c r="M103" i="2"/>
  <c r="K103" i="2" s="1"/>
  <c r="M102" i="2"/>
  <c r="K102" i="2" s="1"/>
  <c r="M101" i="2"/>
  <c r="K101" i="2" s="1"/>
  <c r="M100" i="2"/>
  <c r="K100" i="2" s="1"/>
  <c r="M99" i="2"/>
  <c r="K99" i="2" s="1"/>
  <c r="M98" i="2"/>
  <c r="K98" i="2" s="1"/>
  <c r="M97" i="2"/>
  <c r="K97" i="2" s="1"/>
  <c r="M96" i="2"/>
  <c r="K96" i="2" s="1"/>
  <c r="M95" i="2"/>
  <c r="K95" i="2" s="1"/>
  <c r="M94" i="2"/>
  <c r="K94" i="2" s="1"/>
  <c r="M93" i="2"/>
  <c r="K93" i="2" s="1"/>
  <c r="M92" i="2"/>
  <c r="K92" i="2" s="1"/>
  <c r="M91" i="2"/>
  <c r="K91" i="2" s="1"/>
  <c r="M90" i="2"/>
  <c r="K90" i="2" s="1"/>
  <c r="M89" i="2"/>
  <c r="K89" i="2" s="1"/>
  <c r="M88" i="2"/>
  <c r="K88" i="2" s="1"/>
  <c r="M87" i="2"/>
  <c r="K87" i="2" s="1"/>
  <c r="M86" i="2"/>
  <c r="K86" i="2" s="1"/>
  <c r="M85" i="2"/>
  <c r="K85" i="2" s="1"/>
  <c r="M84" i="2"/>
  <c r="K84" i="2" s="1"/>
  <c r="M83" i="2"/>
  <c r="K83" i="2" s="1"/>
  <c r="M82" i="2"/>
  <c r="K82" i="2" s="1"/>
  <c r="M81" i="2"/>
  <c r="K81" i="2" s="1"/>
  <c r="M80" i="2"/>
  <c r="K80" i="2" s="1"/>
  <c r="M79" i="2"/>
  <c r="K79" i="2" s="1"/>
  <c r="M78" i="2"/>
  <c r="K78" i="2" s="1"/>
  <c r="M77" i="2"/>
  <c r="K77" i="2" s="1"/>
  <c r="M76" i="2"/>
  <c r="K76" i="2" s="1"/>
  <c r="M75" i="2"/>
  <c r="K75" i="2" s="1"/>
  <c r="M74" i="2"/>
  <c r="K74" i="2" s="1"/>
  <c r="M73" i="2"/>
  <c r="K73" i="2" s="1"/>
  <c r="M72" i="2"/>
  <c r="K72" i="2" s="1"/>
  <c r="M71" i="2"/>
  <c r="K71" i="2" s="1"/>
  <c r="M70" i="2"/>
  <c r="K70" i="2" s="1"/>
  <c r="M69" i="2"/>
  <c r="K69" i="2" s="1"/>
  <c r="M68" i="2"/>
  <c r="K68" i="2" s="1"/>
  <c r="M67" i="2"/>
  <c r="K67" i="2" s="1"/>
  <c r="M66" i="2"/>
  <c r="K66" i="2" s="1"/>
  <c r="M65" i="2"/>
  <c r="K65" i="2" s="1"/>
  <c r="M64" i="2"/>
  <c r="K64" i="2" s="1"/>
  <c r="M63" i="2"/>
  <c r="K63" i="2" s="1"/>
  <c r="M62" i="2"/>
  <c r="K62" i="2" s="1"/>
  <c r="M61" i="2"/>
  <c r="K61" i="2" s="1"/>
  <c r="M60" i="2"/>
  <c r="K60" i="2" s="1"/>
  <c r="M59" i="2"/>
  <c r="K59" i="2" s="1"/>
  <c r="M58" i="2"/>
  <c r="K58" i="2" s="1"/>
  <c r="M57" i="2"/>
  <c r="K57" i="2" s="1"/>
  <c r="M56" i="2"/>
  <c r="K56" i="2" s="1"/>
  <c r="M55" i="2"/>
  <c r="K55" i="2" s="1"/>
  <c r="M54" i="2"/>
  <c r="K54" i="2" s="1"/>
  <c r="M53" i="2"/>
  <c r="K53" i="2" s="1"/>
  <c r="M52" i="2"/>
  <c r="K52" i="2" s="1"/>
  <c r="M51" i="2"/>
  <c r="K51" i="2" s="1"/>
  <c r="M50" i="2"/>
  <c r="K50" i="2" s="1"/>
  <c r="M49" i="2"/>
  <c r="K49" i="2" s="1"/>
  <c r="M48" i="2"/>
  <c r="K48" i="2" s="1"/>
  <c r="M47" i="2"/>
  <c r="K47" i="2" s="1"/>
  <c r="M46" i="2"/>
  <c r="K46" i="2" s="1"/>
  <c r="M45" i="2"/>
  <c r="K45" i="2" s="1"/>
  <c r="M44" i="2"/>
  <c r="K44" i="2" s="1"/>
  <c r="M43" i="2"/>
  <c r="K43" i="2" s="1"/>
  <c r="M42" i="2"/>
  <c r="K42" i="2" s="1"/>
  <c r="M41" i="2"/>
  <c r="K41" i="2" s="1"/>
  <c r="M40" i="2"/>
  <c r="K40" i="2" s="1"/>
  <c r="M39" i="2"/>
  <c r="K39" i="2" s="1"/>
  <c r="M38" i="2"/>
  <c r="K38" i="2" s="1"/>
  <c r="M37" i="2"/>
  <c r="K37" i="2" s="1"/>
  <c r="M36" i="2"/>
  <c r="K36" i="2" s="1"/>
  <c r="M35" i="2"/>
  <c r="K35" i="2" s="1"/>
  <c r="M34" i="2"/>
  <c r="K34" i="2" s="1"/>
  <c r="M33" i="2"/>
  <c r="K33" i="2" s="1"/>
  <c r="M32" i="2"/>
  <c r="K32" i="2" s="1"/>
  <c r="M31" i="2"/>
  <c r="K31" i="2" s="1"/>
  <c r="M30" i="2"/>
  <c r="K30" i="2" s="1"/>
  <c r="M29" i="2"/>
  <c r="K29" i="2" s="1"/>
  <c r="M28" i="2"/>
  <c r="K28" i="2" s="1"/>
  <c r="M27" i="2"/>
  <c r="K27" i="2" s="1"/>
  <c r="M26" i="2"/>
  <c r="K26" i="2" s="1"/>
  <c r="M25" i="2"/>
  <c r="K25" i="2" s="1"/>
  <c r="M24" i="2"/>
  <c r="K24" i="2" s="1"/>
  <c r="M23" i="2"/>
  <c r="K23" i="2" s="1"/>
  <c r="M22" i="2"/>
  <c r="K22" i="2" s="1"/>
  <c r="M21" i="2"/>
  <c r="K21" i="2" s="1"/>
  <c r="M20" i="2"/>
  <c r="K20" i="2" s="1"/>
  <c r="M19" i="2"/>
  <c r="K19" i="2" s="1"/>
  <c r="M18" i="2"/>
  <c r="K18" i="2" s="1"/>
  <c r="M17" i="2"/>
  <c r="K17" i="2" s="1"/>
  <c r="M16" i="2"/>
  <c r="K16" i="2" s="1"/>
  <c r="M15" i="2"/>
  <c r="K15" i="2" s="1"/>
  <c r="M14" i="2"/>
  <c r="K14" i="2" s="1"/>
  <c r="M13" i="2"/>
  <c r="K13" i="2" s="1"/>
  <c r="M12" i="2"/>
  <c r="K12" i="2" s="1"/>
  <c r="M11" i="2"/>
  <c r="K11" i="2" s="1"/>
  <c r="M10" i="2"/>
  <c r="K10" i="2" s="1"/>
  <c r="M9" i="2"/>
  <c r="K9" i="2" s="1"/>
  <c r="M8" i="2"/>
  <c r="K8" i="2" s="1"/>
  <c r="M7" i="2"/>
  <c r="K7" i="2" s="1"/>
  <c r="M6" i="2"/>
  <c r="K6" i="2" s="1"/>
  <c r="M5" i="2"/>
  <c r="K5" i="2" s="1"/>
  <c r="M4" i="2"/>
  <c r="K4" i="2" s="1"/>
  <c r="M3" i="2"/>
  <c r="K3" i="2" s="1"/>
  <c r="M2" i="2"/>
  <c r="K2" i="2" s="1"/>
  <c r="A8" i="2"/>
  <c r="E8" i="2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G64" i="2"/>
  <c r="F64" i="2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F8" i="2" l="1"/>
  <c r="G8" i="2" s="1"/>
</calcChain>
</file>

<file path=xl/sharedStrings.xml><?xml version="1.0" encoding="utf-8"?>
<sst xmlns="http://schemas.openxmlformats.org/spreadsheetml/2006/main" count="19" uniqueCount="13">
  <si>
    <t>Security</t>
  </si>
  <si>
    <t xml:space="preserve">LEI TOTL Index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</si>
  <si>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</si>
  <si>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</si>
  <si>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</si>
  <si>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</si>
  <si>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</si>
  <si>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</si>
  <si>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</si>
  <si>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</si>
  <si>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Change</t>
  </si>
  <si>
    <t>% Change</t>
  </si>
  <si>
    <t>FIRST_REVISION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</si>
</sst>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0" x14ac:knownFonts="1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76" fontId="0" fillId="0" borderId="0" xfId="0" applyNumberFormat="1"/>
    <xf numFmtId="22" fontId="1" fillId="0" borderId="0" xfId="42"/>
  </cellXfs>
  <cellStyles count="4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blp_datetime" xfId="42" xr:uid="{00000000-0005-0000-0000-000012000000}"/>
    <cellStyle name="一般" xfId="0" builtinId="0"/>
    <cellStyle name="中等" xfId="36" builtinId="28" customBuiltin="1"/>
    <cellStyle name="合計" xfId="40" builtinId="25" customBuiltin="1"/>
    <cellStyle name="好" xfId="29" builtinId="26" customBuiltin="1"/>
    <cellStyle name="計算方式" xfId="26" builtinId="22" customBuiltin="1"/>
    <cellStyle name="連結的儲存格" xfId="35" builtinId="24" customBuiltin="1"/>
    <cellStyle name="備註" xfId="37" builtinId="10" customBuiltin="1"/>
    <cellStyle name="說明文字" xfId="28" builtinId="53" customBuiltin="1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標題" xfId="39" builtinId="15" customBuiltin="1"/>
    <cellStyle name="標題 1" xfId="30" builtinId="16" customBuiltin="1"/>
    <cellStyle name="標題 2" xfId="31" builtinId="17" customBuiltin="1"/>
    <cellStyle name="標題 3" xfId="32" builtinId="18" customBuiltin="1"/>
    <cellStyle name="標題 4" xfId="33" builtinId="19" customBuiltin="1"/>
    <cellStyle name="輸入" xfId="34" builtinId="20" customBuiltin="1"/>
    <cellStyle name="輸出" xfId="38" builtinId="21" customBuiltin="1"/>
    <cellStyle name="檢查儲存格" xfId="27" builtinId="23" customBuiltin="1"/>
    <cellStyle name="壞" xfId="25" builtinId="27" customBuiltin="1"/>
    <cellStyle name="警告文字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8"/>
  <sheetViews>
    <sheetView tabSelected="1" topLeftCell="A37" workbookViewId="0">
      <selection activeCell="Q9" sqref="Q9"/>
    </sheetView>
  </sheetViews>
  <sheetFormatPr defaultRowHeight="15" x14ac:dyDescent="0.3"/>
  <cols>
    <col min="1" max="1" width="11" style="1" bestFit="1" customWidth="1"/>
    <col min="2" max="2" width="16" bestFit="1" customWidth="1"/>
    <col min="3" max="7" width="9.125" bestFit="1" customWidth="1"/>
    <col min="10" max="10" width="11" style="1" bestFit="1" customWidth="1"/>
    <col min="11" max="11" width="9.125" bestFit="1" customWidth="1"/>
    <col min="12" max="12" width="16" bestFit="1" customWidth="1"/>
    <col min="13" max="13" width="9.125" bestFit="1" customWidth="1"/>
  </cols>
  <sheetData>
    <row r="1" spans="1:13" x14ac:dyDescent="0.3">
      <c r="A1" s="1" t="s">
        <v>0</v>
      </c>
      <c r="B1" t="s">
        <v>1</v>
      </c>
      <c r="J1" s="1" t="s">
        <v>8</v>
      </c>
      <c r="K1" t="s">
        <v>11</v>
      </c>
      <c r="L1" t="s">
        <v>9</v>
      </c>
      <c r="M1" t="s">
        <v>10</v>
      </c>
    </row>
    <row r="2" spans="1:13" x14ac:dyDescent="0.3">
      <c r="A2" s="1" t="s">
        <v>2</v>
      </c>
      <c r="B2" s="2">
        <v>17533</v>
      </c>
      <c r="J2" s="1">
        <v>45016</v>
      </c>
      <c r="K2">
        <f>IF(AND(ISNUMBER(M2),ISNUMBER(L3)), (100*M2/ABS(L3)), "")</f>
        <v>-1.1850501367365516</v>
      </c>
      <c r="L2">
        <v>108.4</v>
      </c>
      <c r="M2">
        <f t="shared" ref="M2:M65" si="0">IF(AND(ISNUMBER(L2),ISNUMBER(L3)), (L2 - L3), "")</f>
        <v>-1.2999999999999972</v>
      </c>
    </row>
    <row r="3" spans="1:13" x14ac:dyDescent="0.3">
      <c r="A3" s="1" t="s">
        <v>3</v>
      </c>
      <c r="B3" s="2">
        <v>45016</v>
      </c>
      <c r="J3" s="1">
        <v>44985</v>
      </c>
      <c r="K3">
        <f>IF(AND(ISNUMBER(M3),ISNUMBER(L4)), (100*M3/ABS(L4)), "")</f>
        <v>-0.45372050816696913</v>
      </c>
      <c r="L3">
        <v>109.7</v>
      </c>
      <c r="M3">
        <f t="shared" si="0"/>
        <v>-0.5</v>
      </c>
    </row>
    <row r="4" spans="1:13" x14ac:dyDescent="0.3">
      <c r="A4" s="1" t="s">
        <v>4</v>
      </c>
      <c r="B4" t="s">
        <v>5</v>
      </c>
      <c r="J4" s="1">
        <v>44957</v>
      </c>
      <c r="K4">
        <f>IF(AND(ISNUMBER(M4),ISNUMBER(L5)), (100*M4/ABS(L5)), "")</f>
        <v>-0.45167118337850043</v>
      </c>
      <c r="L4">
        <v>110.2</v>
      </c>
      <c r="M4">
        <f t="shared" si="0"/>
        <v>-0.5</v>
      </c>
    </row>
    <row r="5" spans="1:13" x14ac:dyDescent="0.3">
      <c r="A5" s="1" t="s">
        <v>6</v>
      </c>
      <c r="B5" t="s">
        <v>7</v>
      </c>
      <c r="J5" s="1">
        <v>44926</v>
      </c>
      <c r="K5">
        <f>IF(AND(ISNUMBER(M5),ISNUMBER(L6)), (100*M5/ABS(L6)), "")</f>
        <v>-0.71748878923766557</v>
      </c>
      <c r="L5">
        <v>110.7</v>
      </c>
      <c r="M5">
        <f t="shared" si="0"/>
        <v>-0.79999999999999716</v>
      </c>
    </row>
    <row r="6" spans="1:13" x14ac:dyDescent="0.3">
      <c r="J6" s="1">
        <v>44895</v>
      </c>
      <c r="K6">
        <f>IF(AND(ISNUMBER(M6),ISNUMBER(L7)), (100*M6/ABS(L7)), "")</f>
        <v>-0.88888888888888884</v>
      </c>
      <c r="L6">
        <v>111.5</v>
      </c>
      <c r="M6">
        <f t="shared" si="0"/>
        <v>-1</v>
      </c>
    </row>
    <row r="7" spans="1:13" x14ac:dyDescent="0.3">
      <c r="A7" s="1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J7" s="1">
        <v>44865</v>
      </c>
      <c r="K7">
        <f>IF(AND(ISNUMBER(M7),ISNUMBER(L8)), (100*M7/ABS(L8)), "")</f>
        <v>-0.88105726872246692</v>
      </c>
      <c r="L7">
        <v>112.5</v>
      </c>
      <c r="M7">
        <f t="shared" si="0"/>
        <v>-1</v>
      </c>
    </row>
    <row r="8" spans="1:13" x14ac:dyDescent="0.3">
      <c r="A8" s="1" t="e">
        <f ca="1">_xll.BDH(B1,B7,B2,B3,"Dir=V","Dts=S","Sort=D","Quote=C","QtTyp=P","Days=T",CONCATENATE("Per=c",B4),"DtFmt=D","UseDPDF=Y",CONCATENATE("FX=",B5),"cols=2;rows=771")</f>
        <v>#NAME?</v>
      </c>
      <c r="B8">
        <v>108.4</v>
      </c>
      <c r="C8">
        <f t="shared" ref="C8:C71" si="1">IF(AND(ISNUMBER(B8),ISNUMBER(B9)), (B8 - B9), "")</f>
        <v>-1.2999999999999972</v>
      </c>
      <c r="D8">
        <f t="shared" ref="D8:D71" si="2">IF(AND(ISNUMBER(C8),ISNUMBER(B9)), (100*C8/ABS(B9)), "")</f>
        <v>-1.1850501367365516</v>
      </c>
      <c r="E8" t="e">
        <f ca="1">_xll.BDH(B1,E7,B2,B3,"Dir=V","Sort=D","Quote=C","QtTyp=P","Days=T","Dates=H",CONCATENATE("Per=c",B4),"DtFmt=D","UseDPDF=Y",CONCATENATE("FX=",B5))</f>
        <v>#NAME?</v>
      </c>
      <c r="F8" t="str">
        <f t="shared" ref="F8:F71" ca="1" si="3">IF(AND(ISNUMBER(E8),ISNUMBER(E9)), (E8 - E9), "")</f>
        <v/>
      </c>
      <c r="G8" t="str">
        <f t="shared" ref="G8:G71" ca="1" si="4">IF(AND(ISNUMBER(F8),ISNUMBER(E9)), (100*F8/ABS(E9)), "")</f>
        <v/>
      </c>
      <c r="J8" s="1">
        <v>44834</v>
      </c>
      <c r="K8">
        <f>IF(AND(ISNUMBER(M8),ISNUMBER(L9)), (100*M8/ABS(L9)), "")</f>
        <v>-0.52585451358457003</v>
      </c>
      <c r="L8">
        <v>113.5</v>
      </c>
      <c r="M8">
        <f t="shared" si="0"/>
        <v>-0.59999999999999432</v>
      </c>
    </row>
    <row r="9" spans="1:13" x14ac:dyDescent="0.3">
      <c r="A9" s="1">
        <v>44985</v>
      </c>
      <c r="B9">
        <v>109.7</v>
      </c>
      <c r="C9">
        <f t="shared" si="1"/>
        <v>-0.5</v>
      </c>
      <c r="D9">
        <f t="shared" si="2"/>
        <v>-0.45372050816696913</v>
      </c>
      <c r="F9" t="str">
        <f t="shared" si="3"/>
        <v/>
      </c>
      <c r="G9" t="str">
        <f t="shared" si="4"/>
        <v/>
      </c>
      <c r="J9" s="1">
        <v>44804</v>
      </c>
      <c r="K9">
        <f>IF(AND(ISNUMBER(M9),ISNUMBER(L10)), (100*M9/ABS(L10)), "")</f>
        <v>-0.26223776223777218</v>
      </c>
      <c r="L9">
        <v>114.1</v>
      </c>
      <c r="M9">
        <f t="shared" si="0"/>
        <v>-0.30000000000001137</v>
      </c>
    </row>
    <row r="10" spans="1:13" x14ac:dyDescent="0.3">
      <c r="A10" s="1">
        <v>44957</v>
      </c>
      <c r="B10">
        <v>110.2</v>
      </c>
      <c r="C10">
        <f t="shared" si="1"/>
        <v>-0.5</v>
      </c>
      <c r="D10">
        <f t="shared" si="2"/>
        <v>-0.45167118337850043</v>
      </c>
      <c r="F10" t="str">
        <f t="shared" si="3"/>
        <v/>
      </c>
      <c r="G10" t="str">
        <f t="shared" si="4"/>
        <v/>
      </c>
      <c r="J10" s="1">
        <v>44773</v>
      </c>
      <c r="K10">
        <f>IF(AND(ISNUMBER(M10),ISNUMBER(L11)), (100*M10/ABS(L11)), "")</f>
        <v>-0.60816681146827856</v>
      </c>
      <c r="L10">
        <v>114.4</v>
      </c>
      <c r="M10">
        <f t="shared" si="0"/>
        <v>-0.69999999999998863</v>
      </c>
    </row>
    <row r="11" spans="1:13" x14ac:dyDescent="0.3">
      <c r="A11" s="1">
        <v>44926</v>
      </c>
      <c r="B11">
        <v>110.7</v>
      </c>
      <c r="C11">
        <f t="shared" si="1"/>
        <v>-0.79999999999999716</v>
      </c>
      <c r="D11">
        <f t="shared" si="2"/>
        <v>-0.71748878923766557</v>
      </c>
      <c r="F11" t="str">
        <f t="shared" si="3"/>
        <v/>
      </c>
      <c r="G11" t="str">
        <f t="shared" si="4"/>
        <v/>
      </c>
      <c r="J11" s="1">
        <v>44742</v>
      </c>
      <c r="K11">
        <f>IF(AND(ISNUMBER(M11),ISNUMBER(L12)), (100*M11/ABS(L12)), "")</f>
        <v>-0.69025021570320222</v>
      </c>
      <c r="L11">
        <v>115.1</v>
      </c>
      <c r="M11">
        <f t="shared" si="0"/>
        <v>-0.80000000000001137</v>
      </c>
    </row>
    <row r="12" spans="1:13" x14ac:dyDescent="0.3">
      <c r="A12" s="1">
        <v>44895</v>
      </c>
      <c r="B12">
        <v>111.5</v>
      </c>
      <c r="C12">
        <f t="shared" si="1"/>
        <v>-1</v>
      </c>
      <c r="D12">
        <f t="shared" si="2"/>
        <v>-0.88888888888888884</v>
      </c>
      <c r="F12" t="str">
        <f t="shared" si="3"/>
        <v/>
      </c>
      <c r="G12" t="str">
        <f t="shared" si="4"/>
        <v/>
      </c>
      <c r="J12" s="1">
        <v>44712</v>
      </c>
      <c r="K12">
        <f>IF(AND(ISNUMBER(M12),ISNUMBER(L13)), (100*M12/ABS(L13)), "")</f>
        <v>-0.85543199315654406</v>
      </c>
      <c r="L12">
        <v>115.9</v>
      </c>
      <c r="M12">
        <f t="shared" si="0"/>
        <v>-1</v>
      </c>
    </row>
    <row r="13" spans="1:13" x14ac:dyDescent="0.3">
      <c r="A13" s="1">
        <v>44865</v>
      </c>
      <c r="B13">
        <v>112.5</v>
      </c>
      <c r="C13">
        <f t="shared" si="1"/>
        <v>-1</v>
      </c>
      <c r="D13">
        <f t="shared" si="2"/>
        <v>-0.88105726872246692</v>
      </c>
      <c r="F13" t="str">
        <f t="shared" si="3"/>
        <v/>
      </c>
      <c r="G13" t="str">
        <f t="shared" si="4"/>
        <v/>
      </c>
      <c r="J13" s="1">
        <v>44681</v>
      </c>
      <c r="K13">
        <f>IF(AND(ISNUMBER(M13),ISNUMBER(L14)), (100*M13/ABS(L14)), "")</f>
        <v>-0.59523809523808557</v>
      </c>
      <c r="L13">
        <v>116.9</v>
      </c>
      <c r="M13">
        <f t="shared" si="0"/>
        <v>-0.69999999999998863</v>
      </c>
    </row>
    <row r="14" spans="1:13" x14ac:dyDescent="0.3">
      <c r="A14" s="1">
        <v>44834</v>
      </c>
      <c r="B14">
        <v>113.5</v>
      </c>
      <c r="C14">
        <f t="shared" si="1"/>
        <v>-0.59999999999999432</v>
      </c>
      <c r="D14">
        <f t="shared" si="2"/>
        <v>-0.52585451358457003</v>
      </c>
      <c r="F14" t="str">
        <f t="shared" si="3"/>
        <v/>
      </c>
      <c r="G14" t="str">
        <f t="shared" si="4"/>
        <v/>
      </c>
      <c r="J14" s="1">
        <v>44651</v>
      </c>
      <c r="K14">
        <f>IF(AND(ISNUMBER(M14),ISNUMBER(L15)), (100*M14/ABS(L15)), "")</f>
        <v>0</v>
      </c>
      <c r="L14">
        <v>117.6</v>
      </c>
      <c r="M14">
        <f t="shared" si="0"/>
        <v>0</v>
      </c>
    </row>
    <row r="15" spans="1:13" x14ac:dyDescent="0.3">
      <c r="A15" s="1">
        <v>44804</v>
      </c>
      <c r="B15">
        <v>114.1</v>
      </c>
      <c r="C15">
        <f t="shared" si="1"/>
        <v>-0.30000000000001137</v>
      </c>
      <c r="D15">
        <f t="shared" si="2"/>
        <v>-0.26223776223777218</v>
      </c>
      <c r="F15" t="str">
        <f t="shared" si="3"/>
        <v/>
      </c>
      <c r="G15" t="str">
        <f t="shared" si="4"/>
        <v/>
      </c>
      <c r="J15" s="1">
        <v>44620</v>
      </c>
      <c r="K15">
        <f>IF(AND(ISNUMBER(M15),ISNUMBER(L16)), (100*M15/ABS(L16)), "")</f>
        <v>0.34129692832763775</v>
      </c>
      <c r="L15">
        <v>117.6</v>
      </c>
      <c r="M15">
        <f t="shared" si="0"/>
        <v>0.39999999999999147</v>
      </c>
    </row>
    <row r="16" spans="1:13" x14ac:dyDescent="0.3">
      <c r="A16" s="1">
        <v>44773</v>
      </c>
      <c r="B16">
        <v>114.4</v>
      </c>
      <c r="C16">
        <f t="shared" si="1"/>
        <v>-0.69999999999998863</v>
      </c>
      <c r="D16">
        <f t="shared" si="2"/>
        <v>-0.60816681146827856</v>
      </c>
      <c r="F16" t="str">
        <f t="shared" si="3"/>
        <v/>
      </c>
      <c r="G16" t="str">
        <f t="shared" si="4"/>
        <v/>
      </c>
      <c r="J16" s="1">
        <v>44592</v>
      </c>
      <c r="K16">
        <f>IF(AND(ISNUMBER(M16),ISNUMBER(L17)), (100*M16/ABS(L17)), "")</f>
        <v>-0.50933786078097987</v>
      </c>
      <c r="L16">
        <v>117.2</v>
      </c>
      <c r="M16">
        <f t="shared" si="0"/>
        <v>-0.59999999999999432</v>
      </c>
    </row>
    <row r="17" spans="1:13" x14ac:dyDescent="0.3">
      <c r="A17" s="1">
        <v>44742</v>
      </c>
      <c r="B17">
        <v>115.1</v>
      </c>
      <c r="C17">
        <f t="shared" si="1"/>
        <v>-0.80000000000001137</v>
      </c>
      <c r="D17">
        <f t="shared" si="2"/>
        <v>-0.69025021570320222</v>
      </c>
      <c r="F17" t="str">
        <f t="shared" si="3"/>
        <v/>
      </c>
      <c r="G17" t="str">
        <f t="shared" si="4"/>
        <v/>
      </c>
      <c r="J17" s="1">
        <v>44561</v>
      </c>
      <c r="K17">
        <f>IF(AND(ISNUMBER(M17),ISNUMBER(L18)), (100*M17/ABS(L18)), "")</f>
        <v>0.76988879384088227</v>
      </c>
      <c r="L17">
        <v>117.8</v>
      </c>
      <c r="M17">
        <f t="shared" si="0"/>
        <v>0.89999999999999147</v>
      </c>
    </row>
    <row r="18" spans="1:13" x14ac:dyDescent="0.3">
      <c r="A18" s="1">
        <v>44712</v>
      </c>
      <c r="B18">
        <v>115.9</v>
      </c>
      <c r="C18">
        <f t="shared" si="1"/>
        <v>-1</v>
      </c>
      <c r="D18">
        <f t="shared" si="2"/>
        <v>-0.85543199315654406</v>
      </c>
      <c r="F18" t="str">
        <f t="shared" si="3"/>
        <v/>
      </c>
      <c r="G18" t="str">
        <f t="shared" si="4"/>
        <v/>
      </c>
      <c r="J18" s="1">
        <v>44530</v>
      </c>
      <c r="K18">
        <f>IF(AND(ISNUMBER(M18),ISNUMBER(L19)), (100*M18/ABS(L19)), "")</f>
        <v>0.60240963855421925</v>
      </c>
      <c r="L18">
        <v>116.9</v>
      </c>
      <c r="M18">
        <f t="shared" si="0"/>
        <v>0.70000000000000284</v>
      </c>
    </row>
    <row r="19" spans="1:13" x14ac:dyDescent="0.3">
      <c r="A19" s="1">
        <v>44681</v>
      </c>
      <c r="B19">
        <v>116.9</v>
      </c>
      <c r="C19">
        <f t="shared" si="1"/>
        <v>-0.69999999999998863</v>
      </c>
      <c r="D19">
        <f t="shared" si="2"/>
        <v>-0.59523809523808557</v>
      </c>
      <c r="F19" t="str">
        <f t="shared" si="3"/>
        <v/>
      </c>
      <c r="G19" t="str">
        <f t="shared" si="4"/>
        <v/>
      </c>
      <c r="J19" s="1">
        <v>44500</v>
      </c>
      <c r="K19">
        <f>IF(AND(ISNUMBER(M19),ISNUMBER(L20)), (100*M19/ABS(L20)), "")</f>
        <v>0.69324090121316906</v>
      </c>
      <c r="L19">
        <v>116.2</v>
      </c>
      <c r="M19">
        <f t="shared" si="0"/>
        <v>0.79999999999999716</v>
      </c>
    </row>
    <row r="20" spans="1:13" x14ac:dyDescent="0.3">
      <c r="A20" s="1">
        <v>44651</v>
      </c>
      <c r="B20">
        <v>117.6</v>
      </c>
      <c r="C20">
        <f t="shared" si="1"/>
        <v>0</v>
      </c>
      <c r="D20">
        <f t="shared" si="2"/>
        <v>0</v>
      </c>
      <c r="F20" t="str">
        <f t="shared" si="3"/>
        <v/>
      </c>
      <c r="G20" t="str">
        <f t="shared" si="4"/>
        <v/>
      </c>
      <c r="J20" s="1">
        <v>44469</v>
      </c>
      <c r="K20">
        <f>IF(AND(ISNUMBER(M20),ISNUMBER(L21)), (100*M20/ABS(L21)), "")</f>
        <v>0</v>
      </c>
      <c r="L20">
        <v>115.4</v>
      </c>
      <c r="M20">
        <f t="shared" si="0"/>
        <v>0</v>
      </c>
    </row>
    <row r="21" spans="1:13" x14ac:dyDescent="0.3">
      <c r="A21" s="1">
        <v>44620</v>
      </c>
      <c r="B21">
        <v>117.6</v>
      </c>
      <c r="C21">
        <f t="shared" si="1"/>
        <v>0.39999999999999147</v>
      </c>
      <c r="D21">
        <f t="shared" si="2"/>
        <v>0.34129692832763775</v>
      </c>
      <c r="F21" t="str">
        <f t="shared" si="3"/>
        <v/>
      </c>
      <c r="G21" t="str">
        <f t="shared" si="4"/>
        <v/>
      </c>
      <c r="J21" s="1">
        <v>44439</v>
      </c>
      <c r="K21">
        <f>IF(AND(ISNUMBER(M21),ISNUMBER(L22)), (100*M21/ABS(L22)), "")</f>
        <v>0.61028770706190305</v>
      </c>
      <c r="L21">
        <v>115.4</v>
      </c>
      <c r="M21">
        <f t="shared" si="0"/>
        <v>0.70000000000000284</v>
      </c>
    </row>
    <row r="22" spans="1:13" x14ac:dyDescent="0.3">
      <c r="A22" s="1">
        <v>44592</v>
      </c>
      <c r="B22">
        <v>117.2</v>
      </c>
      <c r="C22">
        <f t="shared" si="1"/>
        <v>-0.59999999999999432</v>
      </c>
      <c r="D22">
        <f t="shared" si="2"/>
        <v>-0.50933786078097987</v>
      </c>
      <c r="F22" t="str">
        <f t="shared" si="3"/>
        <v/>
      </c>
      <c r="G22" t="str">
        <f t="shared" si="4"/>
        <v/>
      </c>
      <c r="J22" s="1">
        <v>44408</v>
      </c>
      <c r="K22">
        <f>IF(AND(ISNUMBER(M22),ISNUMBER(L23)), (100*M22/ABS(L23)), "")</f>
        <v>0.96830985915493717</v>
      </c>
      <c r="L22">
        <v>114.7</v>
      </c>
      <c r="M22">
        <f t="shared" si="0"/>
        <v>1.1000000000000085</v>
      </c>
    </row>
    <row r="23" spans="1:13" x14ac:dyDescent="0.3">
      <c r="A23" s="1">
        <v>44561</v>
      </c>
      <c r="B23">
        <v>117.8</v>
      </c>
      <c r="C23">
        <f t="shared" si="1"/>
        <v>0.89999999999999147</v>
      </c>
      <c r="D23">
        <f t="shared" si="2"/>
        <v>0.76988879384088227</v>
      </c>
      <c r="F23" t="str">
        <f t="shared" si="3"/>
        <v/>
      </c>
      <c r="G23" t="str">
        <f t="shared" si="4"/>
        <v/>
      </c>
      <c r="J23" s="1">
        <v>44377</v>
      </c>
      <c r="K23">
        <f>IF(AND(ISNUMBER(M23),ISNUMBER(L24)), (100*M23/ABS(L24)), "")</f>
        <v>0.79858030168588412</v>
      </c>
      <c r="L23">
        <v>113.6</v>
      </c>
      <c r="M23">
        <f t="shared" si="0"/>
        <v>0.89999999999999147</v>
      </c>
    </row>
    <row r="24" spans="1:13" x14ac:dyDescent="0.3">
      <c r="A24" s="1">
        <v>44530</v>
      </c>
      <c r="B24">
        <v>116.9</v>
      </c>
      <c r="C24">
        <f t="shared" si="1"/>
        <v>0.70000000000000284</v>
      </c>
      <c r="D24">
        <f t="shared" si="2"/>
        <v>0.60240963855421925</v>
      </c>
      <c r="F24" t="str">
        <f t="shared" si="3"/>
        <v/>
      </c>
      <c r="G24" t="str">
        <f t="shared" si="4"/>
        <v/>
      </c>
      <c r="J24" s="1">
        <v>44347</v>
      </c>
      <c r="K24">
        <f>IF(AND(ISNUMBER(M24),ISNUMBER(L25)), (100*M24/ABS(L25)), "")</f>
        <v>0.62500000000000255</v>
      </c>
      <c r="L24">
        <v>112.7</v>
      </c>
      <c r="M24">
        <f t="shared" si="0"/>
        <v>0.70000000000000284</v>
      </c>
    </row>
    <row r="25" spans="1:13" x14ac:dyDescent="0.3">
      <c r="A25" s="1">
        <v>44500</v>
      </c>
      <c r="B25">
        <v>116.2</v>
      </c>
      <c r="C25">
        <f t="shared" si="1"/>
        <v>0.79999999999999716</v>
      </c>
      <c r="D25">
        <f t="shared" si="2"/>
        <v>0.69324090121316906</v>
      </c>
      <c r="F25" t="str">
        <f t="shared" si="3"/>
        <v/>
      </c>
      <c r="G25" t="str">
        <f t="shared" si="4"/>
        <v/>
      </c>
      <c r="J25" s="1">
        <v>44316</v>
      </c>
      <c r="K25">
        <f>IF(AND(ISNUMBER(M25),ISNUMBER(L26)), (100*M25/ABS(L26)), "")</f>
        <v>0.99188458070333119</v>
      </c>
      <c r="L25">
        <v>112</v>
      </c>
      <c r="M25">
        <f t="shared" si="0"/>
        <v>1.0999999999999943</v>
      </c>
    </row>
    <row r="26" spans="1:13" x14ac:dyDescent="0.3">
      <c r="A26" s="1">
        <v>44469</v>
      </c>
      <c r="B26">
        <v>115.4</v>
      </c>
      <c r="C26">
        <f t="shared" si="1"/>
        <v>0</v>
      </c>
      <c r="D26">
        <f t="shared" si="2"/>
        <v>0</v>
      </c>
      <c r="F26" t="str">
        <f t="shared" si="3"/>
        <v/>
      </c>
      <c r="G26" t="str">
        <f t="shared" si="4"/>
        <v/>
      </c>
      <c r="J26" s="1">
        <v>44286</v>
      </c>
      <c r="K26">
        <f>IF(AND(ISNUMBER(M26),ISNUMBER(L27)), (100*M26/ABS(L27)), "")</f>
        <v>0.90991810737033663</v>
      </c>
      <c r="L26">
        <v>110.9</v>
      </c>
      <c r="M26">
        <f t="shared" si="0"/>
        <v>1</v>
      </c>
    </row>
    <row r="27" spans="1:13" x14ac:dyDescent="0.3">
      <c r="A27" s="1">
        <v>44439</v>
      </c>
      <c r="B27">
        <v>115.4</v>
      </c>
      <c r="C27">
        <f t="shared" si="1"/>
        <v>0.70000000000000284</v>
      </c>
      <c r="D27">
        <f t="shared" si="2"/>
        <v>0.61028770706190305</v>
      </c>
      <c r="F27" t="str">
        <f t="shared" si="3"/>
        <v/>
      </c>
      <c r="G27" t="str">
        <f t="shared" si="4"/>
        <v/>
      </c>
      <c r="J27" s="1">
        <v>44255</v>
      </c>
      <c r="K27">
        <f>IF(AND(ISNUMBER(M27),ISNUMBER(L28)), (100*M27/ABS(L28)), "")</f>
        <v>9.1074681238623431E-2</v>
      </c>
      <c r="L27">
        <v>109.9</v>
      </c>
      <c r="M27">
        <f t="shared" si="0"/>
        <v>0.10000000000000853</v>
      </c>
    </row>
    <row r="28" spans="1:13" x14ac:dyDescent="0.3">
      <c r="A28" s="1">
        <v>44408</v>
      </c>
      <c r="B28">
        <v>114.7</v>
      </c>
      <c r="C28">
        <f t="shared" si="1"/>
        <v>1.1000000000000085</v>
      </c>
      <c r="D28">
        <f t="shared" si="2"/>
        <v>0.96830985915493717</v>
      </c>
      <c r="F28" t="str">
        <f t="shared" si="3"/>
        <v/>
      </c>
      <c r="G28" t="str">
        <f t="shared" si="4"/>
        <v/>
      </c>
      <c r="J28" s="1">
        <v>44227</v>
      </c>
      <c r="K28">
        <f>IF(AND(ISNUMBER(M28),ISNUMBER(L29)), (100*M28/ABS(L29)), "")</f>
        <v>0.64161319890009427</v>
      </c>
      <c r="L28">
        <v>109.8</v>
      </c>
      <c r="M28">
        <f t="shared" si="0"/>
        <v>0.70000000000000284</v>
      </c>
    </row>
    <row r="29" spans="1:13" x14ac:dyDescent="0.3">
      <c r="A29" s="1">
        <v>44377</v>
      </c>
      <c r="B29">
        <v>113.6</v>
      </c>
      <c r="C29">
        <f t="shared" si="1"/>
        <v>0.89999999999999147</v>
      </c>
      <c r="D29">
        <f t="shared" si="2"/>
        <v>0.79858030168588412</v>
      </c>
      <c r="F29" t="str">
        <f t="shared" si="3"/>
        <v/>
      </c>
      <c r="G29" t="str">
        <f t="shared" si="4"/>
        <v/>
      </c>
      <c r="J29" s="1">
        <v>44196</v>
      </c>
      <c r="K29">
        <f>IF(AND(ISNUMBER(M29),ISNUMBER(L30)), (100*M29/ABS(L30)), "")</f>
        <v>0.64575645756456512</v>
      </c>
      <c r="L29">
        <v>109.1</v>
      </c>
      <c r="M29">
        <f t="shared" si="0"/>
        <v>0.69999999999998863</v>
      </c>
    </row>
    <row r="30" spans="1:13" x14ac:dyDescent="0.3">
      <c r="A30" s="1">
        <v>44347</v>
      </c>
      <c r="B30">
        <v>112.7</v>
      </c>
      <c r="C30">
        <f t="shared" si="1"/>
        <v>0.70000000000000284</v>
      </c>
      <c r="D30">
        <f t="shared" si="2"/>
        <v>0.62500000000000255</v>
      </c>
      <c r="F30" t="str">
        <f t="shared" si="3"/>
        <v/>
      </c>
      <c r="G30" t="str">
        <f t="shared" si="4"/>
        <v/>
      </c>
      <c r="J30" s="1">
        <v>44165</v>
      </c>
      <c r="K30">
        <f>IF(AND(ISNUMBER(M30),ISNUMBER(L31)), (100*M30/ABS(L31)), "")</f>
        <v>0.55658627087199308</v>
      </c>
      <c r="L30">
        <v>108.4</v>
      </c>
      <c r="M30">
        <f t="shared" si="0"/>
        <v>0.60000000000000853</v>
      </c>
    </row>
    <row r="31" spans="1:13" x14ac:dyDescent="0.3">
      <c r="A31" s="1">
        <v>44316</v>
      </c>
      <c r="B31">
        <v>112</v>
      </c>
      <c r="C31">
        <f t="shared" si="1"/>
        <v>1.0999999999999943</v>
      </c>
      <c r="D31">
        <f t="shared" si="2"/>
        <v>0.99188458070333119</v>
      </c>
      <c r="F31" t="str">
        <f t="shared" si="3"/>
        <v/>
      </c>
      <c r="G31" t="str">
        <f t="shared" si="4"/>
        <v/>
      </c>
      <c r="J31" s="1">
        <v>44135</v>
      </c>
      <c r="K31">
        <f>IF(AND(ISNUMBER(M31),ISNUMBER(L32)), (100*M31/ABS(L32)), "")</f>
        <v>0.46598322460391428</v>
      </c>
      <c r="L31">
        <v>107.8</v>
      </c>
      <c r="M31">
        <f t="shared" si="0"/>
        <v>0.5</v>
      </c>
    </row>
    <row r="32" spans="1:13" x14ac:dyDescent="0.3">
      <c r="A32" s="1">
        <v>44286</v>
      </c>
      <c r="B32">
        <v>110.9</v>
      </c>
      <c r="C32">
        <f t="shared" si="1"/>
        <v>1</v>
      </c>
      <c r="D32">
        <f t="shared" si="2"/>
        <v>0.90991810737033663</v>
      </c>
      <c r="F32" t="str">
        <f t="shared" si="3"/>
        <v/>
      </c>
      <c r="G32" t="str">
        <f t="shared" si="4"/>
        <v/>
      </c>
      <c r="J32" s="1">
        <v>44104</v>
      </c>
      <c r="K32">
        <f>IF(AND(ISNUMBER(M32),ISNUMBER(L33)), (100*M32/ABS(L33)), "")</f>
        <v>0.46816479400749067</v>
      </c>
      <c r="L32">
        <v>107.3</v>
      </c>
      <c r="M32">
        <f t="shared" si="0"/>
        <v>0.5</v>
      </c>
    </row>
    <row r="33" spans="1:13" x14ac:dyDescent="0.3">
      <c r="A33" s="1">
        <v>44255</v>
      </c>
      <c r="B33">
        <v>109.9</v>
      </c>
      <c r="C33">
        <f t="shared" si="1"/>
        <v>0.10000000000000853</v>
      </c>
      <c r="D33">
        <f t="shared" si="2"/>
        <v>9.1074681238623431E-2</v>
      </c>
      <c r="F33" t="str">
        <f t="shared" si="3"/>
        <v/>
      </c>
      <c r="G33" t="str">
        <f t="shared" si="4"/>
        <v/>
      </c>
      <c r="J33" s="1">
        <v>44074</v>
      </c>
      <c r="K33">
        <f>IF(AND(ISNUMBER(M33),ISNUMBER(L34)), (100*M33/ABS(L34)), "")</f>
        <v>0.84985835694050182</v>
      </c>
      <c r="L33">
        <v>106.8</v>
      </c>
      <c r="M33">
        <f t="shared" si="0"/>
        <v>0.89999999999999147</v>
      </c>
    </row>
    <row r="34" spans="1:13" x14ac:dyDescent="0.3">
      <c r="A34" s="1">
        <v>44227</v>
      </c>
      <c r="B34">
        <v>109.8</v>
      </c>
      <c r="C34">
        <f t="shared" si="1"/>
        <v>0.70000000000000284</v>
      </c>
      <c r="D34">
        <f t="shared" si="2"/>
        <v>0.64161319890009427</v>
      </c>
      <c r="F34" t="str">
        <f t="shared" si="3"/>
        <v/>
      </c>
      <c r="G34" t="str">
        <f t="shared" si="4"/>
        <v/>
      </c>
      <c r="J34" s="1">
        <v>44043</v>
      </c>
      <c r="K34">
        <f>IF(AND(ISNUMBER(M34),ISNUMBER(L35)), (100*M34/ABS(L35)), "")</f>
        <v>1.6314779270633424</v>
      </c>
      <c r="L34">
        <v>105.9</v>
      </c>
      <c r="M34">
        <f t="shared" si="0"/>
        <v>1.7000000000000028</v>
      </c>
    </row>
    <row r="35" spans="1:13" x14ac:dyDescent="0.3">
      <c r="A35" s="1">
        <v>44196</v>
      </c>
      <c r="B35">
        <v>109.1</v>
      </c>
      <c r="C35">
        <f t="shared" si="1"/>
        <v>0.69999999999998863</v>
      </c>
      <c r="D35">
        <f t="shared" si="2"/>
        <v>0.64575645756456512</v>
      </c>
      <c r="F35" t="str">
        <f t="shared" si="3"/>
        <v/>
      </c>
      <c r="G35" t="str">
        <f t="shared" si="4"/>
        <v/>
      </c>
      <c r="J35" s="1">
        <v>44012</v>
      </c>
      <c r="K35">
        <f>IF(AND(ISNUMBER(M35),ISNUMBER(L36)), (100*M35/ABS(L36)), "")</f>
        <v>2.0568070519099009</v>
      </c>
      <c r="L35">
        <v>104.2</v>
      </c>
      <c r="M35">
        <f t="shared" si="0"/>
        <v>2.1000000000000085</v>
      </c>
    </row>
    <row r="36" spans="1:13" x14ac:dyDescent="0.3">
      <c r="A36" s="1">
        <v>44165</v>
      </c>
      <c r="B36">
        <v>108.4</v>
      </c>
      <c r="C36">
        <f t="shared" si="1"/>
        <v>0.60000000000000853</v>
      </c>
      <c r="D36">
        <f t="shared" si="2"/>
        <v>0.55658627087199308</v>
      </c>
      <c r="F36" t="str">
        <f t="shared" si="3"/>
        <v/>
      </c>
      <c r="G36" t="str">
        <f t="shared" si="4"/>
        <v/>
      </c>
      <c r="J36" s="1">
        <v>43982</v>
      </c>
      <c r="K36">
        <f>IF(AND(ISNUMBER(M36),ISNUMBER(L37)), (100*M36/ABS(L37)), "")</f>
        <v>1.7946161515453611</v>
      </c>
      <c r="L36">
        <v>102.1</v>
      </c>
      <c r="M36">
        <f t="shared" si="0"/>
        <v>1.7999999999999972</v>
      </c>
    </row>
    <row r="37" spans="1:13" x14ac:dyDescent="0.3">
      <c r="A37" s="1">
        <v>44135</v>
      </c>
      <c r="B37">
        <v>107.8</v>
      </c>
      <c r="C37">
        <f t="shared" si="1"/>
        <v>0.5</v>
      </c>
      <c r="D37">
        <f t="shared" si="2"/>
        <v>0.46598322460391428</v>
      </c>
      <c r="F37" t="str">
        <f t="shared" si="3"/>
        <v/>
      </c>
      <c r="G37" t="str">
        <f t="shared" si="4"/>
        <v/>
      </c>
      <c r="J37" s="1">
        <v>43951</v>
      </c>
      <c r="K37">
        <f>IF(AND(ISNUMBER(M37),ISNUMBER(L38)), (100*M37/ABS(L38)), "")</f>
        <v>-5.5555555555555607</v>
      </c>
      <c r="L37">
        <v>100.3</v>
      </c>
      <c r="M37">
        <f t="shared" si="0"/>
        <v>-5.9000000000000057</v>
      </c>
    </row>
    <row r="38" spans="1:13" x14ac:dyDescent="0.3">
      <c r="A38" s="1">
        <v>44104</v>
      </c>
      <c r="B38">
        <v>107.3</v>
      </c>
      <c r="C38">
        <f t="shared" si="1"/>
        <v>0.5</v>
      </c>
      <c r="D38">
        <f t="shared" si="2"/>
        <v>0.46816479400749067</v>
      </c>
      <c r="F38" t="str">
        <f t="shared" si="3"/>
        <v/>
      </c>
      <c r="G38" t="str">
        <f t="shared" si="4"/>
        <v/>
      </c>
      <c r="J38" s="1">
        <v>43921</v>
      </c>
      <c r="K38">
        <f>IF(AND(ISNUMBER(M38),ISNUMBER(L39)), (100*M38/ABS(L39)), "")</f>
        <v>-4.6678635547576324</v>
      </c>
      <c r="L38">
        <v>106.2</v>
      </c>
      <c r="M38">
        <f t="shared" si="0"/>
        <v>-5.2000000000000028</v>
      </c>
    </row>
    <row r="39" spans="1:13" x14ac:dyDescent="0.3">
      <c r="A39" s="1">
        <v>44074</v>
      </c>
      <c r="B39">
        <v>106.8</v>
      </c>
      <c r="C39">
        <f t="shared" si="1"/>
        <v>0.89999999999999147</v>
      </c>
      <c r="D39">
        <f t="shared" si="2"/>
        <v>0.84985835694050182</v>
      </c>
      <c r="F39" t="str">
        <f t="shared" si="3"/>
        <v/>
      </c>
      <c r="G39" t="str">
        <f t="shared" si="4"/>
        <v/>
      </c>
      <c r="J39" s="1">
        <v>43890</v>
      </c>
      <c r="K39">
        <f>IF(AND(ISNUMBER(M39),ISNUMBER(L40)), (100*M39/ABS(L40)), "")</f>
        <v>0</v>
      </c>
      <c r="L39">
        <v>111.4</v>
      </c>
      <c r="M39">
        <f t="shared" si="0"/>
        <v>0</v>
      </c>
    </row>
    <row r="40" spans="1:13" x14ac:dyDescent="0.3">
      <c r="A40" s="1">
        <v>44043</v>
      </c>
      <c r="B40">
        <v>105.9</v>
      </c>
      <c r="C40">
        <f t="shared" si="1"/>
        <v>1.7000000000000028</v>
      </c>
      <c r="D40">
        <f t="shared" si="2"/>
        <v>1.6314779270633424</v>
      </c>
      <c r="F40" t="str">
        <f t="shared" si="3"/>
        <v/>
      </c>
      <c r="G40" t="str">
        <f t="shared" si="4"/>
        <v/>
      </c>
      <c r="J40" s="1">
        <v>43861</v>
      </c>
      <c r="K40">
        <f>IF(AND(ISNUMBER(M40),ISNUMBER(L41)), (100*M40/ABS(L41)), "")</f>
        <v>0.45085662759242556</v>
      </c>
      <c r="L40">
        <v>111.4</v>
      </c>
      <c r="M40">
        <f t="shared" si="0"/>
        <v>0.5</v>
      </c>
    </row>
    <row r="41" spans="1:13" x14ac:dyDescent="0.3">
      <c r="A41" s="1">
        <v>44012</v>
      </c>
      <c r="B41">
        <v>104.2</v>
      </c>
      <c r="C41">
        <f t="shared" si="1"/>
        <v>2.1000000000000085</v>
      </c>
      <c r="D41">
        <f t="shared" si="2"/>
        <v>2.0568070519099009</v>
      </c>
      <c r="F41" t="str">
        <f t="shared" si="3"/>
        <v/>
      </c>
      <c r="G41" t="str">
        <f t="shared" si="4"/>
        <v/>
      </c>
      <c r="J41" s="1">
        <v>43830</v>
      </c>
      <c r="K41">
        <f>IF(AND(ISNUMBER(M41),ISNUMBER(L42)), (100*M41/ABS(L42)), "")</f>
        <v>-0.26978417266186794</v>
      </c>
      <c r="L41">
        <v>110.9</v>
      </c>
      <c r="M41">
        <f t="shared" si="0"/>
        <v>-0.29999999999999716</v>
      </c>
    </row>
    <row r="42" spans="1:13" x14ac:dyDescent="0.3">
      <c r="A42" s="1">
        <v>43982</v>
      </c>
      <c r="B42">
        <v>102.1</v>
      </c>
      <c r="C42">
        <f t="shared" si="1"/>
        <v>1.7999999999999972</v>
      </c>
      <c r="D42">
        <f t="shared" si="2"/>
        <v>1.7946161515453611</v>
      </c>
      <c r="F42" t="str">
        <f t="shared" si="3"/>
        <v/>
      </c>
      <c r="G42" t="str">
        <f t="shared" si="4"/>
        <v/>
      </c>
      <c r="J42" s="1">
        <v>43799</v>
      </c>
      <c r="K42">
        <f>IF(AND(ISNUMBER(M42),ISNUMBER(L43)), (100*M42/ABS(L43)), "")</f>
        <v>-8.9847259658575304E-2</v>
      </c>
      <c r="L42">
        <v>111.2</v>
      </c>
      <c r="M42">
        <f t="shared" si="0"/>
        <v>-9.9999999999994316E-2</v>
      </c>
    </row>
    <row r="43" spans="1:13" x14ac:dyDescent="0.3">
      <c r="A43" s="1">
        <v>43951</v>
      </c>
      <c r="B43">
        <v>100.3</v>
      </c>
      <c r="C43">
        <f t="shared" si="1"/>
        <v>-5.9000000000000057</v>
      </c>
      <c r="D43">
        <f t="shared" si="2"/>
        <v>-5.5555555555555607</v>
      </c>
      <c r="F43" t="str">
        <f t="shared" si="3"/>
        <v/>
      </c>
      <c r="G43" t="str">
        <f t="shared" si="4"/>
        <v/>
      </c>
      <c r="J43" s="1">
        <v>43769</v>
      </c>
      <c r="K43">
        <f>IF(AND(ISNUMBER(M43),ISNUMBER(L44)), (100*M43/ABS(L44)), "")</f>
        <v>-0.44722719141323791</v>
      </c>
      <c r="L43">
        <v>111.3</v>
      </c>
      <c r="M43">
        <f t="shared" si="0"/>
        <v>-0.5</v>
      </c>
    </row>
    <row r="44" spans="1:13" x14ac:dyDescent="0.3">
      <c r="A44" s="1">
        <v>43921</v>
      </c>
      <c r="B44">
        <v>106.2</v>
      </c>
      <c r="C44">
        <f t="shared" si="1"/>
        <v>-5.2000000000000028</v>
      </c>
      <c r="D44">
        <f t="shared" si="2"/>
        <v>-4.6678635547576324</v>
      </c>
      <c r="F44" t="str">
        <f t="shared" si="3"/>
        <v/>
      </c>
      <c r="G44" t="str">
        <f t="shared" si="4"/>
        <v/>
      </c>
      <c r="J44" s="1">
        <v>43738</v>
      </c>
      <c r="K44">
        <f>IF(AND(ISNUMBER(M44),ISNUMBER(L45)), (100*M44/ABS(L45)), "")</f>
        <v>-0.26761819803746401</v>
      </c>
      <c r="L44">
        <v>111.8</v>
      </c>
      <c r="M44">
        <f t="shared" si="0"/>
        <v>-0.29999999999999716</v>
      </c>
    </row>
    <row r="45" spans="1:13" x14ac:dyDescent="0.3">
      <c r="A45" s="1">
        <v>43890</v>
      </c>
      <c r="B45">
        <v>111.4</v>
      </c>
      <c r="C45">
        <f t="shared" si="1"/>
        <v>0</v>
      </c>
      <c r="D45">
        <f t="shared" si="2"/>
        <v>0</v>
      </c>
      <c r="F45" t="str">
        <f t="shared" si="3"/>
        <v/>
      </c>
      <c r="G45" t="str">
        <f t="shared" si="4"/>
        <v/>
      </c>
      <c r="J45" s="1">
        <v>43708</v>
      </c>
      <c r="K45">
        <f>IF(AND(ISNUMBER(M45),ISNUMBER(L46)), (100*M45/ABS(L46)), "")</f>
        <v>-0.1780943900267167</v>
      </c>
      <c r="L45">
        <v>112.1</v>
      </c>
      <c r="M45">
        <f t="shared" si="0"/>
        <v>-0.20000000000000284</v>
      </c>
    </row>
    <row r="46" spans="1:13" x14ac:dyDescent="0.3">
      <c r="A46" s="1">
        <v>43861</v>
      </c>
      <c r="B46">
        <v>111.4</v>
      </c>
      <c r="C46">
        <f t="shared" si="1"/>
        <v>0.5</v>
      </c>
      <c r="D46">
        <f t="shared" si="2"/>
        <v>0.45085662759242556</v>
      </c>
      <c r="F46" t="str">
        <f t="shared" si="3"/>
        <v/>
      </c>
      <c r="G46" t="str">
        <f t="shared" si="4"/>
        <v/>
      </c>
      <c r="J46" s="1">
        <v>43677</v>
      </c>
      <c r="K46">
        <f>IF(AND(ISNUMBER(M46),ISNUMBER(L47)), (100*M46/ABS(L47)), "")</f>
        <v>8.9126559714789944E-2</v>
      </c>
      <c r="L46">
        <v>112.3</v>
      </c>
      <c r="M46">
        <f t="shared" si="0"/>
        <v>9.9999999999994316E-2</v>
      </c>
    </row>
    <row r="47" spans="1:13" x14ac:dyDescent="0.3">
      <c r="A47" s="1">
        <v>43830</v>
      </c>
      <c r="B47">
        <v>110.9</v>
      </c>
      <c r="C47">
        <f t="shared" si="1"/>
        <v>-0.29999999999999716</v>
      </c>
      <c r="D47">
        <f t="shared" si="2"/>
        <v>-0.26978417266186794</v>
      </c>
      <c r="F47" t="str">
        <f t="shared" si="3"/>
        <v/>
      </c>
      <c r="G47" t="str">
        <f t="shared" si="4"/>
        <v/>
      </c>
      <c r="J47" s="1">
        <v>43646</v>
      </c>
      <c r="K47">
        <f>IF(AND(ISNUMBER(M47),ISNUMBER(L48)), (100*M47/ABS(L48)), "")</f>
        <v>-8.9047195013352023E-2</v>
      </c>
      <c r="L47">
        <v>112.2</v>
      </c>
      <c r="M47">
        <f t="shared" si="0"/>
        <v>-9.9999999999994316E-2</v>
      </c>
    </row>
    <row r="48" spans="1:13" x14ac:dyDescent="0.3">
      <c r="A48" s="1">
        <v>43799</v>
      </c>
      <c r="B48">
        <v>111.2</v>
      </c>
      <c r="C48">
        <f t="shared" si="1"/>
        <v>-9.9999999999994316E-2</v>
      </c>
      <c r="D48">
        <f t="shared" si="2"/>
        <v>-8.9847259658575304E-2</v>
      </c>
      <c r="F48" t="str">
        <f t="shared" si="3"/>
        <v/>
      </c>
      <c r="G48" t="str">
        <f t="shared" si="4"/>
        <v/>
      </c>
      <c r="J48" s="1">
        <v>43616</v>
      </c>
      <c r="K48">
        <f>IF(AND(ISNUMBER(M48),ISNUMBER(L49)), (100*M48/ABS(L49)), "")</f>
        <v>-0.17777777777778031</v>
      </c>
      <c r="L48">
        <v>112.3</v>
      </c>
      <c r="M48">
        <f t="shared" si="0"/>
        <v>-0.20000000000000284</v>
      </c>
    </row>
    <row r="49" spans="1:13" x14ac:dyDescent="0.3">
      <c r="A49" s="1">
        <v>43769</v>
      </c>
      <c r="B49">
        <v>111.3</v>
      </c>
      <c r="C49">
        <f t="shared" si="1"/>
        <v>-0.5</v>
      </c>
      <c r="D49">
        <f t="shared" si="2"/>
        <v>-0.44722719141323791</v>
      </c>
      <c r="F49" t="str">
        <f t="shared" si="3"/>
        <v/>
      </c>
      <c r="G49" t="str">
        <f t="shared" si="4"/>
        <v/>
      </c>
      <c r="J49" s="1">
        <v>43585</v>
      </c>
      <c r="K49">
        <f>IF(AND(ISNUMBER(M49),ISNUMBER(L50)), (100*M49/ABS(L50)), "")</f>
        <v>8.896797153024405E-2</v>
      </c>
      <c r="L49">
        <v>112.5</v>
      </c>
      <c r="M49">
        <f t="shared" si="0"/>
        <v>9.9999999999994316E-2</v>
      </c>
    </row>
    <row r="50" spans="1:13" x14ac:dyDescent="0.3">
      <c r="A50" s="1">
        <v>43738</v>
      </c>
      <c r="B50">
        <v>111.8</v>
      </c>
      <c r="C50">
        <f t="shared" si="1"/>
        <v>-0.29999999999999716</v>
      </c>
      <c r="D50">
        <f t="shared" si="2"/>
        <v>-0.26761819803746401</v>
      </c>
      <c r="F50" t="str">
        <f t="shared" si="3"/>
        <v/>
      </c>
      <c r="G50" t="str">
        <f t="shared" si="4"/>
        <v/>
      </c>
      <c r="J50" s="1">
        <v>43555</v>
      </c>
      <c r="K50">
        <f>IF(AND(ISNUMBER(M50),ISNUMBER(L51)), (100*M50/ABS(L51)), "")</f>
        <v>0.26761819803747672</v>
      </c>
      <c r="L50">
        <v>112.4</v>
      </c>
      <c r="M50">
        <f t="shared" si="0"/>
        <v>0.30000000000001137</v>
      </c>
    </row>
    <row r="51" spans="1:13" x14ac:dyDescent="0.3">
      <c r="A51" s="1">
        <v>43708</v>
      </c>
      <c r="B51">
        <v>112.1</v>
      </c>
      <c r="C51">
        <f t="shared" si="1"/>
        <v>-0.20000000000000284</v>
      </c>
      <c r="D51">
        <f t="shared" si="2"/>
        <v>-0.1780943900267167</v>
      </c>
      <c r="F51" t="str">
        <f t="shared" si="3"/>
        <v/>
      </c>
      <c r="G51" t="str">
        <f t="shared" si="4"/>
        <v/>
      </c>
      <c r="J51" s="1">
        <v>43524</v>
      </c>
      <c r="K51">
        <f>IF(AND(ISNUMBER(M51),ISNUMBER(L52)), (100*M51/ABS(L52)), "")</f>
        <v>0.44802867383512546</v>
      </c>
      <c r="L51">
        <v>112.1</v>
      </c>
      <c r="M51">
        <f t="shared" si="0"/>
        <v>0.5</v>
      </c>
    </row>
    <row r="52" spans="1:13" x14ac:dyDescent="0.3">
      <c r="A52" s="1">
        <v>43677</v>
      </c>
      <c r="B52">
        <v>112.3</v>
      </c>
      <c r="C52">
        <f t="shared" si="1"/>
        <v>9.9999999999994316E-2</v>
      </c>
      <c r="D52">
        <f t="shared" si="2"/>
        <v>8.9126559714789944E-2</v>
      </c>
      <c r="F52" t="str">
        <f t="shared" si="3"/>
        <v/>
      </c>
      <c r="G52" t="str">
        <f t="shared" si="4"/>
        <v/>
      </c>
      <c r="J52" s="1">
        <v>43496</v>
      </c>
      <c r="K52">
        <f>IF(AND(ISNUMBER(M52),ISNUMBER(L53)), (100*M52/ABS(L53)), "")</f>
        <v>-0.17889087656529773</v>
      </c>
      <c r="L52">
        <v>111.6</v>
      </c>
      <c r="M52">
        <f t="shared" si="0"/>
        <v>-0.20000000000000284</v>
      </c>
    </row>
    <row r="53" spans="1:13" x14ac:dyDescent="0.3">
      <c r="A53" s="1">
        <v>43646</v>
      </c>
      <c r="B53">
        <v>112.2</v>
      </c>
      <c r="C53">
        <f t="shared" si="1"/>
        <v>-9.9999999999994316E-2</v>
      </c>
      <c r="D53">
        <f t="shared" si="2"/>
        <v>-8.9047195013352023E-2</v>
      </c>
      <c r="F53" t="str">
        <f t="shared" si="3"/>
        <v/>
      </c>
      <c r="G53" t="str">
        <f t="shared" si="4"/>
        <v/>
      </c>
      <c r="J53" s="1">
        <v>43465</v>
      </c>
      <c r="K53">
        <f>IF(AND(ISNUMBER(M53),ISNUMBER(L54)), (100*M53/ABS(L54)), "")</f>
        <v>-0.1785714285714311</v>
      </c>
      <c r="L53">
        <v>111.8</v>
      </c>
      <c r="M53">
        <f t="shared" si="0"/>
        <v>-0.20000000000000284</v>
      </c>
    </row>
    <row r="54" spans="1:13" x14ac:dyDescent="0.3">
      <c r="A54" s="1">
        <v>43616</v>
      </c>
      <c r="B54">
        <v>112.3</v>
      </c>
      <c r="C54">
        <f t="shared" si="1"/>
        <v>-0.20000000000000284</v>
      </c>
      <c r="D54">
        <f t="shared" si="2"/>
        <v>-0.17777777777778031</v>
      </c>
      <c r="F54" t="str">
        <f t="shared" si="3"/>
        <v/>
      </c>
      <c r="G54" t="str">
        <f t="shared" si="4"/>
        <v/>
      </c>
      <c r="J54" s="1">
        <v>43434</v>
      </c>
      <c r="K54">
        <f>IF(AND(ISNUMBER(M54),ISNUMBER(L55)), (100*M54/ABS(L55)), "")</f>
        <v>-8.9206066012483778E-2</v>
      </c>
      <c r="L54">
        <v>112</v>
      </c>
      <c r="M54">
        <f t="shared" si="0"/>
        <v>-9.9999999999994316E-2</v>
      </c>
    </row>
    <row r="55" spans="1:13" x14ac:dyDescent="0.3">
      <c r="A55" s="1">
        <v>43585</v>
      </c>
      <c r="B55">
        <v>112.5</v>
      </c>
      <c r="C55">
        <f t="shared" si="1"/>
        <v>9.9999999999994316E-2</v>
      </c>
      <c r="D55">
        <f t="shared" si="2"/>
        <v>8.896797153024405E-2</v>
      </c>
      <c r="F55" t="str">
        <f t="shared" si="3"/>
        <v/>
      </c>
      <c r="G55" t="str">
        <f t="shared" si="4"/>
        <v/>
      </c>
      <c r="J55" s="1">
        <v>43404</v>
      </c>
      <c r="K55">
        <f>IF(AND(ISNUMBER(M55),ISNUMBER(L56)), (100*M55/ABS(L56)), "")</f>
        <v>0</v>
      </c>
      <c r="L55">
        <v>112.1</v>
      </c>
      <c r="M55">
        <f t="shared" si="0"/>
        <v>0</v>
      </c>
    </row>
    <row r="56" spans="1:13" x14ac:dyDescent="0.3">
      <c r="A56" s="1">
        <v>43555</v>
      </c>
      <c r="B56">
        <v>112.4</v>
      </c>
      <c r="C56">
        <f t="shared" si="1"/>
        <v>0.30000000000001137</v>
      </c>
      <c r="D56">
        <f t="shared" si="2"/>
        <v>0.26761819803747672</v>
      </c>
      <c r="F56" t="str">
        <f t="shared" si="3"/>
        <v/>
      </c>
      <c r="G56" t="str">
        <f t="shared" si="4"/>
        <v/>
      </c>
      <c r="J56" s="1">
        <v>43373</v>
      </c>
      <c r="K56">
        <f>IF(AND(ISNUMBER(M56),ISNUMBER(L57)), (100*M56/ABS(L57)), "")</f>
        <v>0.62836624775582461</v>
      </c>
      <c r="L56">
        <v>112.1</v>
      </c>
      <c r="M56">
        <f t="shared" si="0"/>
        <v>0.69999999999998863</v>
      </c>
    </row>
    <row r="57" spans="1:13" x14ac:dyDescent="0.3">
      <c r="A57" s="1">
        <v>43524</v>
      </c>
      <c r="B57">
        <v>112.1</v>
      </c>
      <c r="C57">
        <f t="shared" si="1"/>
        <v>0.5</v>
      </c>
      <c r="D57">
        <f t="shared" si="2"/>
        <v>0.44802867383512546</v>
      </c>
      <c r="F57" t="str">
        <f t="shared" si="3"/>
        <v/>
      </c>
      <c r="G57" t="str">
        <f t="shared" si="4"/>
        <v/>
      </c>
      <c r="J57" s="1">
        <v>43343</v>
      </c>
      <c r="K57">
        <f>IF(AND(ISNUMBER(M57),ISNUMBER(L58)), (100*M57/ABS(L58)), "")</f>
        <v>0.17985611510791621</v>
      </c>
      <c r="L57">
        <v>111.4</v>
      </c>
      <c r="M57">
        <f t="shared" si="0"/>
        <v>0.20000000000000284</v>
      </c>
    </row>
    <row r="58" spans="1:13" x14ac:dyDescent="0.3">
      <c r="A58" s="1">
        <v>43496</v>
      </c>
      <c r="B58">
        <v>111.6</v>
      </c>
      <c r="C58">
        <f t="shared" si="1"/>
        <v>-0.20000000000000284</v>
      </c>
      <c r="D58">
        <f t="shared" si="2"/>
        <v>-0.17889087656529773</v>
      </c>
      <c r="F58" t="str">
        <f t="shared" si="3"/>
        <v/>
      </c>
      <c r="G58" t="str">
        <f t="shared" si="4"/>
        <v/>
      </c>
      <c r="J58" s="1">
        <v>43312</v>
      </c>
      <c r="K58">
        <f>IF(AND(ISNUMBER(M58),ISNUMBER(L59)), (100*M58/ABS(L59)), "")</f>
        <v>0.54249547920434771</v>
      </c>
      <c r="L58">
        <v>111.2</v>
      </c>
      <c r="M58">
        <f t="shared" si="0"/>
        <v>0.60000000000000853</v>
      </c>
    </row>
    <row r="59" spans="1:13" x14ac:dyDescent="0.3">
      <c r="A59" s="1">
        <v>43465</v>
      </c>
      <c r="B59">
        <v>111.8</v>
      </c>
      <c r="C59">
        <f t="shared" si="1"/>
        <v>-0.20000000000000284</v>
      </c>
      <c r="D59">
        <f t="shared" si="2"/>
        <v>-0.1785714285714311</v>
      </c>
      <c r="F59" t="str">
        <f t="shared" si="3"/>
        <v/>
      </c>
      <c r="G59" t="str">
        <f t="shared" si="4"/>
        <v/>
      </c>
      <c r="J59" s="1">
        <v>43281</v>
      </c>
      <c r="K59">
        <f>IF(AND(ISNUMBER(M59),ISNUMBER(L60)), (100*M59/ABS(L60)), "")</f>
        <v>0.54545454545454031</v>
      </c>
      <c r="L59">
        <v>110.6</v>
      </c>
      <c r="M59">
        <f t="shared" si="0"/>
        <v>0.59999999999999432</v>
      </c>
    </row>
    <row r="60" spans="1:13" x14ac:dyDescent="0.3">
      <c r="A60" s="1">
        <v>43434</v>
      </c>
      <c r="B60">
        <v>112</v>
      </c>
      <c r="C60">
        <f t="shared" si="1"/>
        <v>-9.9999999999994316E-2</v>
      </c>
      <c r="D60">
        <f t="shared" si="2"/>
        <v>-8.9206066012483778E-2</v>
      </c>
      <c r="F60" t="str">
        <f t="shared" si="3"/>
        <v/>
      </c>
      <c r="G60" t="str">
        <f t="shared" si="4"/>
        <v/>
      </c>
      <c r="J60" s="1">
        <v>43251</v>
      </c>
      <c r="K60">
        <f>IF(AND(ISNUMBER(M60),ISNUMBER(L61)), (100*M60/ABS(L61)), "")</f>
        <v>0.27347310847766376</v>
      </c>
      <c r="L60">
        <v>110</v>
      </c>
      <c r="M60">
        <f t="shared" si="0"/>
        <v>0.29999999999999716</v>
      </c>
    </row>
    <row r="61" spans="1:13" x14ac:dyDescent="0.3">
      <c r="A61" s="1">
        <v>43404</v>
      </c>
      <c r="B61">
        <v>112.1</v>
      </c>
      <c r="C61">
        <f t="shared" si="1"/>
        <v>0</v>
      </c>
      <c r="D61">
        <f t="shared" si="2"/>
        <v>0</v>
      </c>
      <c r="F61" t="str">
        <f t="shared" si="3"/>
        <v/>
      </c>
      <c r="G61" t="str">
        <f t="shared" si="4"/>
        <v/>
      </c>
      <c r="J61" s="1">
        <v>43220</v>
      </c>
      <c r="K61">
        <f>IF(AND(ISNUMBER(M61),ISNUMBER(L62)), (100*M61/ABS(L62)), "")</f>
        <v>0.45787545787545786</v>
      </c>
      <c r="L61">
        <v>109.7</v>
      </c>
      <c r="M61">
        <f t="shared" si="0"/>
        <v>0.5</v>
      </c>
    </row>
    <row r="62" spans="1:13" x14ac:dyDescent="0.3">
      <c r="A62" s="1">
        <v>43373</v>
      </c>
      <c r="B62">
        <v>112.1</v>
      </c>
      <c r="C62">
        <f t="shared" si="1"/>
        <v>0.69999999999998863</v>
      </c>
      <c r="D62">
        <f t="shared" si="2"/>
        <v>0.62836624775582461</v>
      </c>
      <c r="F62" t="str">
        <f t="shared" si="3"/>
        <v/>
      </c>
      <c r="G62" t="str">
        <f t="shared" si="4"/>
        <v/>
      </c>
      <c r="J62" s="1">
        <v>43190</v>
      </c>
      <c r="K62">
        <f>IF(AND(ISNUMBER(M62),ISNUMBER(L63)), (100*M62/ABS(L63)), "")</f>
        <v>0.45998160073597055</v>
      </c>
      <c r="L62">
        <v>109.2</v>
      </c>
      <c r="M62">
        <f t="shared" si="0"/>
        <v>0.5</v>
      </c>
    </row>
    <row r="63" spans="1:13" x14ac:dyDescent="0.3">
      <c r="A63" s="1">
        <v>43343</v>
      </c>
      <c r="B63">
        <v>111.4</v>
      </c>
      <c r="C63">
        <f t="shared" si="1"/>
        <v>0.20000000000000284</v>
      </c>
      <c r="D63">
        <f t="shared" si="2"/>
        <v>0.17985611510791621</v>
      </c>
      <c r="F63" t="str">
        <f t="shared" si="3"/>
        <v/>
      </c>
      <c r="G63" t="str">
        <f t="shared" si="4"/>
        <v/>
      </c>
      <c r="J63" s="1">
        <v>43159</v>
      </c>
      <c r="K63">
        <f>IF(AND(ISNUMBER(M63),ISNUMBER(L64)), (100*M63/ABS(L64)), "")</f>
        <v>0.92850510677808729</v>
      </c>
      <c r="L63">
        <v>108.7</v>
      </c>
      <c r="M63">
        <f t="shared" si="0"/>
        <v>1</v>
      </c>
    </row>
    <row r="64" spans="1:13" x14ac:dyDescent="0.3">
      <c r="A64" s="1">
        <v>43312</v>
      </c>
      <c r="B64">
        <v>111.2</v>
      </c>
      <c r="C64">
        <f t="shared" si="1"/>
        <v>0.60000000000000853</v>
      </c>
      <c r="D64">
        <f t="shared" si="2"/>
        <v>0.54249547920434771</v>
      </c>
      <c r="F64" t="str">
        <f t="shared" si="3"/>
        <v/>
      </c>
      <c r="G64" t="str">
        <f t="shared" si="4"/>
        <v/>
      </c>
      <c r="J64" s="1">
        <v>43131</v>
      </c>
      <c r="K64">
        <f>IF(AND(ISNUMBER(M64),ISNUMBER(L65)), (100*M64/ABS(L65)), "")</f>
        <v>0.74836295603367364</v>
      </c>
      <c r="L64">
        <v>107.7</v>
      </c>
      <c r="M64">
        <f t="shared" si="0"/>
        <v>0.79999999999999716</v>
      </c>
    </row>
    <row r="65" spans="1:13" x14ac:dyDescent="0.3">
      <c r="A65" s="1">
        <v>43281</v>
      </c>
      <c r="B65">
        <v>110.6</v>
      </c>
      <c r="C65">
        <f t="shared" si="1"/>
        <v>0.59999999999999432</v>
      </c>
      <c r="D65">
        <f t="shared" si="2"/>
        <v>0.54545454545454031</v>
      </c>
      <c r="F65" t="str">
        <f t="shared" si="3"/>
        <v/>
      </c>
      <c r="G65" t="str">
        <f t="shared" si="4"/>
        <v/>
      </c>
      <c r="J65" s="1">
        <v>43100</v>
      </c>
      <c r="K65">
        <f>IF(AND(ISNUMBER(M65),ISNUMBER(L66)), (100*M65/ABS(L66)), "")</f>
        <v>0.65913370998117027</v>
      </c>
      <c r="L65">
        <v>106.9</v>
      </c>
      <c r="M65">
        <f t="shared" si="0"/>
        <v>0.70000000000000284</v>
      </c>
    </row>
    <row r="66" spans="1:13" x14ac:dyDescent="0.3">
      <c r="A66" s="1">
        <v>43251</v>
      </c>
      <c r="B66">
        <v>110</v>
      </c>
      <c r="C66">
        <f t="shared" si="1"/>
        <v>0.29999999999999716</v>
      </c>
      <c r="D66">
        <f t="shared" si="2"/>
        <v>0.27347310847766376</v>
      </c>
      <c r="F66" t="str">
        <f t="shared" si="3"/>
        <v/>
      </c>
      <c r="G66" t="str">
        <f t="shared" si="4"/>
        <v/>
      </c>
      <c r="J66" s="1">
        <v>43069</v>
      </c>
      <c r="K66">
        <f>IF(AND(ISNUMBER(M66),ISNUMBER(L67)), (100*M66/ABS(L67)), "")</f>
        <v>0.47303689687795647</v>
      </c>
      <c r="L66">
        <v>106.2</v>
      </c>
      <c r="M66">
        <f t="shared" ref="M66:M129" si="5">IF(AND(ISNUMBER(L66),ISNUMBER(L67)), (L66 - L67), "")</f>
        <v>0.5</v>
      </c>
    </row>
    <row r="67" spans="1:13" x14ac:dyDescent="0.3">
      <c r="A67" s="1">
        <v>43220</v>
      </c>
      <c r="B67">
        <v>109.7</v>
      </c>
      <c r="C67">
        <f t="shared" si="1"/>
        <v>0.5</v>
      </c>
      <c r="D67">
        <f t="shared" si="2"/>
        <v>0.45787545787545786</v>
      </c>
      <c r="F67" t="str">
        <f t="shared" si="3"/>
        <v/>
      </c>
      <c r="G67" t="str">
        <f t="shared" si="4"/>
        <v/>
      </c>
      <c r="J67" s="1">
        <v>43039</v>
      </c>
      <c r="K67">
        <f>IF(AND(ISNUMBER(M67),ISNUMBER(L68)), (100*M67/ABS(L68)), "")</f>
        <v>1.0516252390057443</v>
      </c>
      <c r="L67">
        <v>105.7</v>
      </c>
      <c r="M67">
        <f t="shared" si="5"/>
        <v>1.1000000000000085</v>
      </c>
    </row>
    <row r="68" spans="1:13" x14ac:dyDescent="0.3">
      <c r="A68" s="1">
        <v>43190</v>
      </c>
      <c r="B68">
        <v>109.2</v>
      </c>
      <c r="C68">
        <f t="shared" si="1"/>
        <v>0.5</v>
      </c>
      <c r="D68">
        <f t="shared" si="2"/>
        <v>0.45998160073597055</v>
      </c>
      <c r="F68" t="str">
        <f t="shared" si="3"/>
        <v/>
      </c>
      <c r="G68" t="str">
        <f t="shared" si="4"/>
        <v/>
      </c>
      <c r="J68" s="1">
        <v>43008</v>
      </c>
      <c r="K68">
        <f>IF(AND(ISNUMBER(M68),ISNUMBER(L69)), (100*M68/ABS(L69)), "")</f>
        <v>0.28763183125598962</v>
      </c>
      <c r="L68">
        <v>104.6</v>
      </c>
      <c r="M68">
        <f t="shared" si="5"/>
        <v>0.29999999999999716</v>
      </c>
    </row>
    <row r="69" spans="1:13" x14ac:dyDescent="0.3">
      <c r="A69" s="1">
        <v>43159</v>
      </c>
      <c r="B69">
        <v>108.7</v>
      </c>
      <c r="C69">
        <f t="shared" si="1"/>
        <v>1</v>
      </c>
      <c r="D69">
        <f t="shared" si="2"/>
        <v>0.92850510677808729</v>
      </c>
      <c r="F69" t="str">
        <f t="shared" si="3"/>
        <v/>
      </c>
      <c r="G69" t="str">
        <f t="shared" si="4"/>
        <v/>
      </c>
      <c r="J69" s="1">
        <v>42978</v>
      </c>
      <c r="K69">
        <f>IF(AND(ISNUMBER(M69),ISNUMBER(L70)), (100*M69/ABS(L70)), "")</f>
        <v>0.48169556840077071</v>
      </c>
      <c r="L69">
        <v>104.3</v>
      </c>
      <c r="M69">
        <f t="shared" si="5"/>
        <v>0.5</v>
      </c>
    </row>
    <row r="70" spans="1:13" x14ac:dyDescent="0.3">
      <c r="A70" s="1">
        <v>43131</v>
      </c>
      <c r="B70">
        <v>107.7</v>
      </c>
      <c r="C70">
        <f t="shared" si="1"/>
        <v>0.79999999999999716</v>
      </c>
      <c r="D70">
        <f t="shared" si="2"/>
        <v>0.74836295603367364</v>
      </c>
      <c r="F70" t="str">
        <f t="shared" si="3"/>
        <v/>
      </c>
      <c r="G70" t="str">
        <f t="shared" si="4"/>
        <v/>
      </c>
      <c r="J70" s="1">
        <v>42947</v>
      </c>
      <c r="K70">
        <f>IF(AND(ISNUMBER(M70),ISNUMBER(L71)), (100*M70/ABS(L71)), "")</f>
        <v>0.1930501930501958</v>
      </c>
      <c r="L70">
        <v>103.8</v>
      </c>
      <c r="M70">
        <f t="shared" si="5"/>
        <v>0.20000000000000284</v>
      </c>
    </row>
    <row r="71" spans="1:13" x14ac:dyDescent="0.3">
      <c r="A71" s="1">
        <v>43100</v>
      </c>
      <c r="B71">
        <v>106.9</v>
      </c>
      <c r="C71">
        <f t="shared" si="1"/>
        <v>0.70000000000000284</v>
      </c>
      <c r="D71">
        <f t="shared" si="2"/>
        <v>0.65913370998117027</v>
      </c>
      <c r="F71" t="str">
        <f t="shared" si="3"/>
        <v/>
      </c>
      <c r="G71" t="str">
        <f t="shared" si="4"/>
        <v/>
      </c>
      <c r="J71" s="1">
        <v>42916</v>
      </c>
      <c r="K71">
        <f>IF(AND(ISNUMBER(M71),ISNUMBER(L72)), (100*M71/ABS(L72)), "")</f>
        <v>0.48496605237633367</v>
      </c>
      <c r="L71">
        <v>103.6</v>
      </c>
      <c r="M71">
        <f t="shared" si="5"/>
        <v>0.5</v>
      </c>
    </row>
    <row r="72" spans="1:13" x14ac:dyDescent="0.3">
      <c r="A72" s="1">
        <v>43069</v>
      </c>
      <c r="B72">
        <v>106.2</v>
      </c>
      <c r="C72">
        <f t="shared" ref="C72:C135" si="6">IF(AND(ISNUMBER(B72),ISNUMBER(B73)), (B72 - B73), "")</f>
        <v>0.5</v>
      </c>
      <c r="D72">
        <f t="shared" ref="D72:D135" si="7">IF(AND(ISNUMBER(C72),ISNUMBER(B73)), (100*C72/ABS(B73)), "")</f>
        <v>0.47303689687795647</v>
      </c>
      <c r="F72" t="str">
        <f t="shared" ref="F72:F135" si="8">IF(AND(ISNUMBER(E72),ISNUMBER(E73)), (E72 - E73), "")</f>
        <v/>
      </c>
      <c r="G72" t="str">
        <f t="shared" ref="G72:G135" si="9">IF(AND(ISNUMBER(F72),ISNUMBER(E73)), (100*F72/ABS(E73)), "")</f>
        <v/>
      </c>
      <c r="J72" s="1">
        <v>42886</v>
      </c>
      <c r="K72">
        <f>IF(AND(ISNUMBER(M72),ISNUMBER(L73)), (100*M72/ABS(L73)), "")</f>
        <v>0.38948393378772295</v>
      </c>
      <c r="L72">
        <v>103.1</v>
      </c>
      <c r="M72">
        <f t="shared" si="5"/>
        <v>0.39999999999999147</v>
      </c>
    </row>
    <row r="73" spans="1:13" x14ac:dyDescent="0.3">
      <c r="A73" s="1">
        <v>43039</v>
      </c>
      <c r="B73">
        <v>105.7</v>
      </c>
      <c r="C73">
        <f t="shared" si="6"/>
        <v>1.1000000000000085</v>
      </c>
      <c r="D73">
        <f t="shared" si="7"/>
        <v>1.0516252390057443</v>
      </c>
      <c r="F73" t="str">
        <f t="shared" si="8"/>
        <v/>
      </c>
      <c r="G73" t="str">
        <f t="shared" si="9"/>
        <v/>
      </c>
      <c r="J73" s="1">
        <v>42855</v>
      </c>
      <c r="K73">
        <f>IF(AND(ISNUMBER(M73),ISNUMBER(L74)), (100*M73/ABS(L74)), "")</f>
        <v>0.19512195121951498</v>
      </c>
      <c r="L73">
        <v>102.7</v>
      </c>
      <c r="M73">
        <f t="shared" si="5"/>
        <v>0.20000000000000284</v>
      </c>
    </row>
    <row r="74" spans="1:13" x14ac:dyDescent="0.3">
      <c r="A74" s="1">
        <v>43008</v>
      </c>
      <c r="B74">
        <v>104.6</v>
      </c>
      <c r="C74">
        <f t="shared" si="6"/>
        <v>0.29999999999999716</v>
      </c>
      <c r="D74">
        <f t="shared" si="7"/>
        <v>0.28763183125598962</v>
      </c>
      <c r="F74" t="str">
        <f t="shared" si="8"/>
        <v/>
      </c>
      <c r="G74" t="str">
        <f t="shared" si="9"/>
        <v/>
      </c>
      <c r="J74" s="1">
        <v>42825</v>
      </c>
      <c r="K74">
        <f>IF(AND(ISNUMBER(M74),ISNUMBER(L75)), (100*M74/ABS(L75)), "")</f>
        <v>0.58881256133463622</v>
      </c>
      <c r="L74">
        <v>102.5</v>
      </c>
      <c r="M74">
        <f t="shared" si="5"/>
        <v>0.59999999999999432</v>
      </c>
    </row>
    <row r="75" spans="1:13" x14ac:dyDescent="0.3">
      <c r="A75" s="1">
        <v>42978</v>
      </c>
      <c r="B75">
        <v>104.3</v>
      </c>
      <c r="C75">
        <f t="shared" si="6"/>
        <v>0.5</v>
      </c>
      <c r="D75">
        <f t="shared" si="7"/>
        <v>0.48169556840077071</v>
      </c>
      <c r="F75" t="str">
        <f t="shared" si="8"/>
        <v/>
      </c>
      <c r="G75" t="str">
        <f t="shared" si="9"/>
        <v/>
      </c>
      <c r="J75" s="1">
        <v>42794</v>
      </c>
      <c r="K75">
        <f>IF(AND(ISNUMBER(M75),ISNUMBER(L76)), (100*M75/ABS(L76)), "")</f>
        <v>0.39408866995074454</v>
      </c>
      <c r="L75">
        <v>101.9</v>
      </c>
      <c r="M75">
        <f t="shared" si="5"/>
        <v>0.40000000000000568</v>
      </c>
    </row>
    <row r="76" spans="1:13" x14ac:dyDescent="0.3">
      <c r="A76" s="1">
        <v>42947</v>
      </c>
      <c r="B76">
        <v>103.8</v>
      </c>
      <c r="C76">
        <f t="shared" si="6"/>
        <v>0.20000000000000284</v>
      </c>
      <c r="D76">
        <f t="shared" si="7"/>
        <v>0.1930501930501958</v>
      </c>
      <c r="F76" t="str">
        <f t="shared" si="8"/>
        <v/>
      </c>
      <c r="G76" t="str">
        <f t="shared" si="9"/>
        <v/>
      </c>
      <c r="J76" s="1">
        <v>42766</v>
      </c>
      <c r="K76">
        <f>IF(AND(ISNUMBER(M76),ISNUMBER(L77)), (100*M76/ABS(L77)), "")</f>
        <v>0.69444444444444731</v>
      </c>
      <c r="L76">
        <v>101.5</v>
      </c>
      <c r="M76">
        <f t="shared" si="5"/>
        <v>0.70000000000000284</v>
      </c>
    </row>
    <row r="77" spans="1:13" x14ac:dyDescent="0.3">
      <c r="A77" s="1">
        <v>42916</v>
      </c>
      <c r="B77">
        <v>103.6</v>
      </c>
      <c r="C77">
        <f t="shared" si="6"/>
        <v>0.5</v>
      </c>
      <c r="D77">
        <f t="shared" si="7"/>
        <v>0.48496605237633367</v>
      </c>
      <c r="F77" t="str">
        <f t="shared" si="8"/>
        <v/>
      </c>
      <c r="G77" t="str">
        <f t="shared" si="9"/>
        <v/>
      </c>
      <c r="J77" s="1">
        <v>42735</v>
      </c>
      <c r="K77">
        <f>IF(AND(ISNUMBER(M77),ISNUMBER(L78)), (100*M77/ABS(L78)), "")</f>
        <v>0.49850448654037888</v>
      </c>
      <c r="L77">
        <v>100.8</v>
      </c>
      <c r="M77">
        <f t="shared" si="5"/>
        <v>0.5</v>
      </c>
    </row>
    <row r="78" spans="1:13" x14ac:dyDescent="0.3">
      <c r="A78" s="1">
        <v>42886</v>
      </c>
      <c r="B78">
        <v>103.1</v>
      </c>
      <c r="C78">
        <f t="shared" si="6"/>
        <v>0.39999999999999147</v>
      </c>
      <c r="D78">
        <f t="shared" si="7"/>
        <v>0.38948393378772295</v>
      </c>
      <c r="F78" t="str">
        <f t="shared" si="8"/>
        <v/>
      </c>
      <c r="G78" t="str">
        <f t="shared" si="9"/>
        <v/>
      </c>
      <c r="J78" s="1">
        <v>42704</v>
      </c>
      <c r="K78">
        <f>IF(AND(ISNUMBER(M78),ISNUMBER(L79)), (100*M78/ABS(L79)), "")</f>
        <v>0.19980019980020264</v>
      </c>
      <c r="L78">
        <v>100.3</v>
      </c>
      <c r="M78">
        <f t="shared" si="5"/>
        <v>0.20000000000000284</v>
      </c>
    </row>
    <row r="79" spans="1:13" x14ac:dyDescent="0.3">
      <c r="A79" s="1">
        <v>42855</v>
      </c>
      <c r="B79">
        <v>102.7</v>
      </c>
      <c r="C79">
        <f t="shared" si="6"/>
        <v>0.20000000000000284</v>
      </c>
      <c r="D79">
        <f t="shared" si="7"/>
        <v>0.19512195121951498</v>
      </c>
      <c r="F79" t="str">
        <f t="shared" si="8"/>
        <v/>
      </c>
      <c r="G79" t="str">
        <f t="shared" si="9"/>
        <v/>
      </c>
      <c r="J79" s="1">
        <v>42674</v>
      </c>
      <c r="K79">
        <f>IF(AND(ISNUMBER(M79),ISNUMBER(L80)), (100*M79/ABS(L80)), "")</f>
        <v>-0.2988047808765053</v>
      </c>
      <c r="L79">
        <v>100.1</v>
      </c>
      <c r="M79">
        <f t="shared" si="5"/>
        <v>-0.30000000000001137</v>
      </c>
    </row>
    <row r="80" spans="1:13" x14ac:dyDescent="0.3">
      <c r="A80" s="1">
        <v>42825</v>
      </c>
      <c r="B80">
        <v>102.5</v>
      </c>
      <c r="C80">
        <f t="shared" si="6"/>
        <v>0.59999999999999432</v>
      </c>
      <c r="D80">
        <f t="shared" si="7"/>
        <v>0.58881256133463622</v>
      </c>
      <c r="F80" t="str">
        <f t="shared" si="8"/>
        <v/>
      </c>
      <c r="G80" t="str">
        <f t="shared" si="9"/>
        <v/>
      </c>
      <c r="J80" s="1">
        <v>42643</v>
      </c>
      <c r="K80">
        <f>IF(AND(ISNUMBER(M80),ISNUMBER(L81)), (100*M80/ABS(L81)), "")</f>
        <v>0.19960079840319644</v>
      </c>
      <c r="L80">
        <v>100.4</v>
      </c>
      <c r="M80">
        <f t="shared" si="5"/>
        <v>0.20000000000000284</v>
      </c>
    </row>
    <row r="81" spans="1:13" x14ac:dyDescent="0.3">
      <c r="A81" s="1">
        <v>42794</v>
      </c>
      <c r="B81">
        <v>101.9</v>
      </c>
      <c r="C81">
        <f t="shared" si="6"/>
        <v>0.40000000000000568</v>
      </c>
      <c r="D81">
        <f t="shared" si="7"/>
        <v>0.39408866995074454</v>
      </c>
      <c r="F81" t="str">
        <f t="shared" si="8"/>
        <v/>
      </c>
      <c r="G81" t="str">
        <f t="shared" si="9"/>
        <v/>
      </c>
      <c r="J81" s="1">
        <v>42613</v>
      </c>
      <c r="K81">
        <f>IF(AND(ISNUMBER(M81),ISNUMBER(L82)), (100*M81/ABS(L82)), "")</f>
        <v>0</v>
      </c>
      <c r="L81">
        <v>100.2</v>
      </c>
      <c r="M81">
        <f t="shared" si="5"/>
        <v>0</v>
      </c>
    </row>
    <row r="82" spans="1:13" x14ac:dyDescent="0.3">
      <c r="A82" s="1">
        <v>42766</v>
      </c>
      <c r="B82">
        <v>101.5</v>
      </c>
      <c r="C82">
        <f t="shared" si="6"/>
        <v>0.70000000000000284</v>
      </c>
      <c r="D82">
        <f t="shared" si="7"/>
        <v>0.69444444444444731</v>
      </c>
      <c r="F82" t="str">
        <f t="shared" si="8"/>
        <v/>
      </c>
      <c r="G82" t="str">
        <f t="shared" si="9"/>
        <v/>
      </c>
      <c r="J82" s="1">
        <v>42582</v>
      </c>
      <c r="K82">
        <f>IF(AND(ISNUMBER(M82),ISNUMBER(L83)), (100*M82/ABS(L83)), "")</f>
        <v>0.30030030030029742</v>
      </c>
      <c r="L82">
        <v>100.2</v>
      </c>
      <c r="M82">
        <f t="shared" si="5"/>
        <v>0.29999999999999716</v>
      </c>
    </row>
    <row r="83" spans="1:13" x14ac:dyDescent="0.3">
      <c r="A83" s="1">
        <v>42735</v>
      </c>
      <c r="B83">
        <v>100.8</v>
      </c>
      <c r="C83">
        <f t="shared" si="6"/>
        <v>0.5</v>
      </c>
      <c r="D83">
        <f t="shared" si="7"/>
        <v>0.49850448654037888</v>
      </c>
      <c r="F83" t="str">
        <f t="shared" si="8"/>
        <v/>
      </c>
      <c r="G83" t="str">
        <f t="shared" si="9"/>
        <v/>
      </c>
      <c r="J83" s="1">
        <v>42551</v>
      </c>
      <c r="K83">
        <f>IF(AND(ISNUMBER(M83),ISNUMBER(L84)), (100*M83/ABS(L84)), "")</f>
        <v>0.10020040080161176</v>
      </c>
      <c r="L83">
        <v>99.9</v>
      </c>
      <c r="M83">
        <f t="shared" si="5"/>
        <v>0.10000000000000853</v>
      </c>
    </row>
    <row r="84" spans="1:13" x14ac:dyDescent="0.3">
      <c r="A84" s="1">
        <v>42704</v>
      </c>
      <c r="B84">
        <v>100.3</v>
      </c>
      <c r="C84">
        <f t="shared" si="6"/>
        <v>0.20000000000000284</v>
      </c>
      <c r="D84">
        <f t="shared" si="7"/>
        <v>0.19980019980020264</v>
      </c>
      <c r="F84" t="str">
        <f t="shared" si="8"/>
        <v/>
      </c>
      <c r="G84" t="str">
        <f t="shared" si="9"/>
        <v/>
      </c>
      <c r="J84" s="1">
        <v>42521</v>
      </c>
      <c r="K84">
        <f>IF(AND(ISNUMBER(M84),ISNUMBER(L85)), (100*M84/ABS(L85)), "")</f>
        <v>0</v>
      </c>
      <c r="L84">
        <v>99.8</v>
      </c>
      <c r="M84">
        <f t="shared" si="5"/>
        <v>0</v>
      </c>
    </row>
    <row r="85" spans="1:13" x14ac:dyDescent="0.3">
      <c r="A85" s="1">
        <v>42674</v>
      </c>
      <c r="B85">
        <v>100.1</v>
      </c>
      <c r="C85">
        <f t="shared" si="6"/>
        <v>-0.30000000000001137</v>
      </c>
      <c r="D85">
        <f t="shared" si="7"/>
        <v>-0.2988047808765053</v>
      </c>
      <c r="F85" t="str">
        <f t="shared" si="8"/>
        <v/>
      </c>
      <c r="G85" t="str">
        <f t="shared" si="9"/>
        <v/>
      </c>
      <c r="J85" s="1">
        <v>42490</v>
      </c>
      <c r="K85">
        <f>IF(AND(ISNUMBER(M85),ISNUMBER(L86)), (100*M85/ABS(L86)), "")</f>
        <v>0.30150753768843935</v>
      </c>
      <c r="L85">
        <v>99.8</v>
      </c>
      <c r="M85">
        <f t="shared" si="5"/>
        <v>0.29999999999999716</v>
      </c>
    </row>
    <row r="86" spans="1:13" x14ac:dyDescent="0.3">
      <c r="A86" s="1">
        <v>42643</v>
      </c>
      <c r="B86">
        <v>100.4</v>
      </c>
      <c r="C86">
        <f t="shared" si="6"/>
        <v>0.20000000000000284</v>
      </c>
      <c r="D86">
        <f t="shared" si="7"/>
        <v>0.19960079840319644</v>
      </c>
      <c r="F86" t="str">
        <f t="shared" si="8"/>
        <v/>
      </c>
      <c r="G86" t="str">
        <f t="shared" si="9"/>
        <v/>
      </c>
      <c r="J86" s="1">
        <v>42460</v>
      </c>
      <c r="K86">
        <f>IF(AND(ISNUMBER(M86),ISNUMBER(L87)), (100*M86/ABS(L87)), "")</f>
        <v>0</v>
      </c>
      <c r="L86">
        <v>99.5</v>
      </c>
      <c r="M86">
        <f t="shared" si="5"/>
        <v>0</v>
      </c>
    </row>
    <row r="87" spans="1:13" x14ac:dyDescent="0.3">
      <c r="A87" s="1">
        <v>42613</v>
      </c>
      <c r="B87">
        <v>100.2</v>
      </c>
      <c r="C87">
        <f t="shared" si="6"/>
        <v>0</v>
      </c>
      <c r="D87">
        <f t="shared" si="7"/>
        <v>0</v>
      </c>
      <c r="F87" t="str">
        <f t="shared" si="8"/>
        <v/>
      </c>
      <c r="G87" t="str">
        <f t="shared" si="9"/>
        <v/>
      </c>
      <c r="J87" s="1">
        <v>42429</v>
      </c>
      <c r="K87">
        <f>IF(AND(ISNUMBER(M87),ISNUMBER(L88)), (100*M87/ABS(L88)), "")</f>
        <v>-0.10040160642569711</v>
      </c>
      <c r="L87">
        <v>99.5</v>
      </c>
      <c r="M87">
        <f t="shared" si="5"/>
        <v>-9.9999999999994316E-2</v>
      </c>
    </row>
    <row r="88" spans="1:13" x14ac:dyDescent="0.3">
      <c r="A88" s="1">
        <v>42582</v>
      </c>
      <c r="B88">
        <v>100.2</v>
      </c>
      <c r="C88">
        <f t="shared" si="6"/>
        <v>0.29999999999999716</v>
      </c>
      <c r="D88">
        <f t="shared" si="7"/>
        <v>0.30030030030029742</v>
      </c>
      <c r="F88" t="str">
        <f t="shared" si="8"/>
        <v/>
      </c>
      <c r="G88" t="str">
        <f t="shared" si="9"/>
        <v/>
      </c>
      <c r="J88" s="1">
        <v>42400</v>
      </c>
      <c r="K88">
        <f>IF(AND(ISNUMBER(M88),ISNUMBER(L89)), (100*M88/ABS(L89)), "")</f>
        <v>-0.49950049950049952</v>
      </c>
      <c r="L88">
        <v>99.6</v>
      </c>
      <c r="M88">
        <f t="shared" si="5"/>
        <v>-0.5</v>
      </c>
    </row>
    <row r="89" spans="1:13" x14ac:dyDescent="0.3">
      <c r="A89" s="1">
        <v>42551</v>
      </c>
      <c r="B89">
        <v>99.9</v>
      </c>
      <c r="C89">
        <f t="shared" si="6"/>
        <v>0.10000000000000853</v>
      </c>
      <c r="D89">
        <f t="shared" si="7"/>
        <v>0.10020040080161176</v>
      </c>
      <c r="F89" t="str">
        <f t="shared" si="8"/>
        <v/>
      </c>
      <c r="G89" t="str">
        <f t="shared" si="9"/>
        <v/>
      </c>
      <c r="J89" s="1">
        <v>42369</v>
      </c>
      <c r="K89">
        <f>IF(AND(ISNUMBER(M89),ISNUMBER(L90)), (100*M89/ABS(L90)), "")</f>
        <v>-0.19940179461615437</v>
      </c>
      <c r="L89">
        <v>100.1</v>
      </c>
      <c r="M89">
        <f t="shared" si="5"/>
        <v>-0.20000000000000284</v>
      </c>
    </row>
    <row r="90" spans="1:13" x14ac:dyDescent="0.3">
      <c r="A90" s="1">
        <v>42521</v>
      </c>
      <c r="B90">
        <v>99.8</v>
      </c>
      <c r="C90">
        <f t="shared" si="6"/>
        <v>0</v>
      </c>
      <c r="D90">
        <f t="shared" si="7"/>
        <v>0</v>
      </c>
      <c r="F90" t="str">
        <f t="shared" si="8"/>
        <v/>
      </c>
      <c r="G90" t="str">
        <f t="shared" si="9"/>
        <v/>
      </c>
      <c r="J90" s="1">
        <v>42338</v>
      </c>
      <c r="K90">
        <f>IF(AND(ISNUMBER(M90),ISNUMBER(L91)), (100*M90/ABS(L91)), "")</f>
        <v>0.40040040040039182</v>
      </c>
      <c r="L90">
        <v>100.3</v>
      </c>
      <c r="M90">
        <f t="shared" si="5"/>
        <v>0.39999999999999147</v>
      </c>
    </row>
    <row r="91" spans="1:13" x14ac:dyDescent="0.3">
      <c r="A91" s="1">
        <v>42490</v>
      </c>
      <c r="B91">
        <v>99.8</v>
      </c>
      <c r="C91">
        <f t="shared" si="6"/>
        <v>0.29999999999999716</v>
      </c>
      <c r="D91">
        <f t="shared" si="7"/>
        <v>0.30150753768843935</v>
      </c>
      <c r="F91" t="str">
        <f t="shared" si="8"/>
        <v/>
      </c>
      <c r="G91" t="str">
        <f t="shared" si="9"/>
        <v/>
      </c>
      <c r="J91" s="1">
        <v>42308</v>
      </c>
      <c r="K91">
        <f>IF(AND(ISNUMBER(M91),ISNUMBER(L92)), (100*M91/ABS(L92)), "")</f>
        <v>0.20060180541625158</v>
      </c>
      <c r="L91">
        <v>99.9</v>
      </c>
      <c r="M91">
        <f t="shared" si="5"/>
        <v>0.20000000000000284</v>
      </c>
    </row>
    <row r="92" spans="1:13" x14ac:dyDescent="0.3">
      <c r="A92" s="1">
        <v>42460</v>
      </c>
      <c r="B92">
        <v>99.5</v>
      </c>
      <c r="C92">
        <f t="shared" si="6"/>
        <v>0</v>
      </c>
      <c r="D92">
        <f t="shared" si="7"/>
        <v>0</v>
      </c>
      <c r="F92" t="str">
        <f t="shared" si="8"/>
        <v/>
      </c>
      <c r="G92" t="str">
        <f t="shared" si="9"/>
        <v/>
      </c>
      <c r="J92" s="1">
        <v>42277</v>
      </c>
      <c r="K92">
        <f>IF(AND(ISNUMBER(M92),ISNUMBER(L93)), (100*M92/ABS(L93)), "")</f>
        <v>-0.10020040080159752</v>
      </c>
      <c r="L92">
        <v>99.7</v>
      </c>
      <c r="M92">
        <f t="shared" si="5"/>
        <v>-9.9999999999994316E-2</v>
      </c>
    </row>
    <row r="93" spans="1:13" x14ac:dyDescent="0.3">
      <c r="A93" s="1">
        <v>42429</v>
      </c>
      <c r="B93">
        <v>99.5</v>
      </c>
      <c r="C93">
        <f t="shared" si="6"/>
        <v>-9.9999999999994316E-2</v>
      </c>
      <c r="D93">
        <f t="shared" si="7"/>
        <v>-0.10040160642569711</v>
      </c>
      <c r="F93" t="str">
        <f t="shared" si="8"/>
        <v/>
      </c>
      <c r="G93" t="str">
        <f t="shared" si="9"/>
        <v/>
      </c>
      <c r="J93" s="1">
        <v>42247</v>
      </c>
      <c r="K93">
        <f>IF(AND(ISNUMBER(M93),ISNUMBER(L94)), (100*M93/ABS(L94)), "")</f>
        <v>-0.10010010010010863</v>
      </c>
      <c r="L93">
        <v>99.8</v>
      </c>
      <c r="M93">
        <f t="shared" si="5"/>
        <v>-0.10000000000000853</v>
      </c>
    </row>
    <row r="94" spans="1:13" x14ac:dyDescent="0.3">
      <c r="A94" s="1">
        <v>42400</v>
      </c>
      <c r="B94">
        <v>99.6</v>
      </c>
      <c r="C94">
        <f t="shared" si="6"/>
        <v>-0.5</v>
      </c>
      <c r="D94">
        <f t="shared" si="7"/>
        <v>-0.49950049950049952</v>
      </c>
      <c r="F94" t="str">
        <f t="shared" si="8"/>
        <v/>
      </c>
      <c r="G94" t="str">
        <f t="shared" si="9"/>
        <v/>
      </c>
      <c r="J94" s="1">
        <v>42216</v>
      </c>
      <c r="K94">
        <f>IF(AND(ISNUMBER(M94),ISNUMBER(L95)), (100*M94/ABS(L95)), "")</f>
        <v>-0.39880358923229459</v>
      </c>
      <c r="L94">
        <v>99.9</v>
      </c>
      <c r="M94">
        <f t="shared" si="5"/>
        <v>-0.39999999999999147</v>
      </c>
    </row>
    <row r="95" spans="1:13" x14ac:dyDescent="0.3">
      <c r="A95" s="1">
        <v>42369</v>
      </c>
      <c r="B95">
        <v>100.1</v>
      </c>
      <c r="C95">
        <f t="shared" si="6"/>
        <v>-0.20000000000000284</v>
      </c>
      <c r="D95">
        <f t="shared" si="7"/>
        <v>-0.19940179461615437</v>
      </c>
      <c r="F95" t="str">
        <f t="shared" si="8"/>
        <v/>
      </c>
      <c r="G95" t="str">
        <f t="shared" si="9"/>
        <v/>
      </c>
      <c r="J95" s="1">
        <v>42185</v>
      </c>
      <c r="K95">
        <f>IF(AND(ISNUMBER(M95),ISNUMBER(L96)), (100*M95/ABS(L96)), "")</f>
        <v>0.60180541624874051</v>
      </c>
      <c r="L95">
        <v>100.3</v>
      </c>
      <c r="M95">
        <f t="shared" si="5"/>
        <v>0.59999999999999432</v>
      </c>
    </row>
    <row r="96" spans="1:13" x14ac:dyDescent="0.3">
      <c r="A96" s="1">
        <v>42338</v>
      </c>
      <c r="B96">
        <v>100.3</v>
      </c>
      <c r="C96">
        <f t="shared" si="6"/>
        <v>0.39999999999999147</v>
      </c>
      <c r="D96">
        <f t="shared" si="7"/>
        <v>0.40040040040039182</v>
      </c>
      <c r="F96" t="str">
        <f t="shared" si="8"/>
        <v/>
      </c>
      <c r="G96" t="str">
        <f t="shared" si="9"/>
        <v/>
      </c>
      <c r="J96" s="1">
        <v>42155</v>
      </c>
      <c r="K96">
        <f>IF(AND(ISNUMBER(M96),ISNUMBER(L97)), (100*M96/ABS(L97)), "")</f>
        <v>0.30181086519114403</v>
      </c>
      <c r="L96">
        <v>99.7</v>
      </c>
      <c r="M96">
        <f t="shared" si="5"/>
        <v>0.29999999999999716</v>
      </c>
    </row>
    <row r="97" spans="1:13" x14ac:dyDescent="0.3">
      <c r="A97" s="1">
        <v>42308</v>
      </c>
      <c r="B97">
        <v>99.9</v>
      </c>
      <c r="C97">
        <f t="shared" si="6"/>
        <v>0.20000000000000284</v>
      </c>
      <c r="D97">
        <f t="shared" si="7"/>
        <v>0.20060180541625158</v>
      </c>
      <c r="F97" t="str">
        <f t="shared" si="8"/>
        <v/>
      </c>
      <c r="G97" t="str">
        <f t="shared" si="9"/>
        <v/>
      </c>
      <c r="J97" s="1">
        <v>42124</v>
      </c>
      <c r="K97">
        <f>IF(AND(ISNUMBER(M97),ISNUMBER(L98)), (100*M97/ABS(L98)), "")</f>
        <v>0.40404040404040981</v>
      </c>
      <c r="L97">
        <v>99.4</v>
      </c>
      <c r="M97">
        <f t="shared" si="5"/>
        <v>0.40000000000000568</v>
      </c>
    </row>
    <row r="98" spans="1:13" x14ac:dyDescent="0.3">
      <c r="A98" s="1">
        <v>42277</v>
      </c>
      <c r="B98">
        <v>99.7</v>
      </c>
      <c r="C98">
        <f t="shared" si="6"/>
        <v>-9.9999999999994316E-2</v>
      </c>
      <c r="D98">
        <f t="shared" si="7"/>
        <v>-0.10020040080159752</v>
      </c>
      <c r="F98" t="str">
        <f t="shared" si="8"/>
        <v/>
      </c>
      <c r="G98" t="str">
        <f t="shared" si="9"/>
        <v/>
      </c>
      <c r="J98" s="1">
        <v>42094</v>
      </c>
      <c r="K98">
        <f>IF(AND(ISNUMBER(M98),ISNUMBER(L99)), (100*M98/ABS(L99)), "")</f>
        <v>0.20242914979757373</v>
      </c>
      <c r="L98">
        <v>99</v>
      </c>
      <c r="M98">
        <f t="shared" si="5"/>
        <v>0.20000000000000284</v>
      </c>
    </row>
    <row r="99" spans="1:13" x14ac:dyDescent="0.3">
      <c r="A99" s="1">
        <v>42247</v>
      </c>
      <c r="B99">
        <v>99.8</v>
      </c>
      <c r="C99">
        <f t="shared" si="6"/>
        <v>-0.10000000000000853</v>
      </c>
      <c r="D99">
        <f t="shared" si="7"/>
        <v>-0.10010010010010863</v>
      </c>
      <c r="F99" t="str">
        <f t="shared" si="8"/>
        <v/>
      </c>
      <c r="G99" t="str">
        <f t="shared" si="9"/>
        <v/>
      </c>
      <c r="J99" s="1">
        <v>42063</v>
      </c>
      <c r="K99">
        <f>IF(AND(ISNUMBER(M99),ISNUMBER(L100)), (100*M99/ABS(L100)), "")</f>
        <v>0.30456852791877886</v>
      </c>
      <c r="L99">
        <v>98.8</v>
      </c>
      <c r="M99">
        <f t="shared" si="5"/>
        <v>0.29999999999999716</v>
      </c>
    </row>
    <row r="100" spans="1:13" x14ac:dyDescent="0.3">
      <c r="A100" s="1">
        <v>42216</v>
      </c>
      <c r="B100">
        <v>99.9</v>
      </c>
      <c r="C100">
        <f t="shared" si="6"/>
        <v>-0.39999999999999147</v>
      </c>
      <c r="D100">
        <f t="shared" si="7"/>
        <v>-0.39880358923229459</v>
      </c>
      <c r="F100" t="str">
        <f t="shared" si="8"/>
        <v/>
      </c>
      <c r="G100" t="str">
        <f t="shared" si="9"/>
        <v/>
      </c>
      <c r="J100" s="1">
        <v>42035</v>
      </c>
      <c r="K100">
        <f>IF(AND(ISNUMBER(M100),ISNUMBER(L101)), (100*M100/ABS(L101)), "")</f>
        <v>0</v>
      </c>
      <c r="L100">
        <v>98.5</v>
      </c>
      <c r="M100">
        <f t="shared" si="5"/>
        <v>0</v>
      </c>
    </row>
    <row r="101" spans="1:13" x14ac:dyDescent="0.3">
      <c r="A101" s="1">
        <v>42185</v>
      </c>
      <c r="B101">
        <v>100.3</v>
      </c>
      <c r="C101">
        <f t="shared" si="6"/>
        <v>0.59999999999999432</v>
      </c>
      <c r="D101">
        <f t="shared" si="7"/>
        <v>0.60180541624874051</v>
      </c>
      <c r="F101" t="str">
        <f t="shared" si="8"/>
        <v/>
      </c>
      <c r="G101" t="str">
        <f t="shared" si="9"/>
        <v/>
      </c>
      <c r="J101" s="1">
        <v>42004</v>
      </c>
      <c r="K101">
        <f>IF(AND(ISNUMBER(M101),ISNUMBER(L102)), (100*M101/ABS(L102)), "")</f>
        <v>0.61287027579161824</v>
      </c>
      <c r="L101">
        <v>98.5</v>
      </c>
      <c r="M101">
        <f t="shared" si="5"/>
        <v>0.59999999999999432</v>
      </c>
    </row>
    <row r="102" spans="1:13" x14ac:dyDescent="0.3">
      <c r="A102" s="1">
        <v>42155</v>
      </c>
      <c r="B102">
        <v>99.7</v>
      </c>
      <c r="C102">
        <f t="shared" si="6"/>
        <v>0.29999999999999716</v>
      </c>
      <c r="D102">
        <f t="shared" si="7"/>
        <v>0.30181086519114403</v>
      </c>
      <c r="F102" t="str">
        <f t="shared" si="8"/>
        <v/>
      </c>
      <c r="G102" t="str">
        <f t="shared" si="9"/>
        <v/>
      </c>
      <c r="J102" s="1">
        <v>41973</v>
      </c>
      <c r="K102">
        <f>IF(AND(ISNUMBER(M102),ISNUMBER(L103)), (100*M102/ABS(L103)), "")</f>
        <v>0.30737704918033953</v>
      </c>
      <c r="L102">
        <v>97.9</v>
      </c>
      <c r="M102">
        <f t="shared" si="5"/>
        <v>0.30000000000001137</v>
      </c>
    </row>
    <row r="103" spans="1:13" x14ac:dyDescent="0.3">
      <c r="A103" s="1">
        <v>42124</v>
      </c>
      <c r="B103">
        <v>99.4</v>
      </c>
      <c r="C103">
        <f t="shared" si="6"/>
        <v>0.40000000000000568</v>
      </c>
      <c r="D103">
        <f t="shared" si="7"/>
        <v>0.40404040404040981</v>
      </c>
      <c r="F103" t="str">
        <f t="shared" si="8"/>
        <v/>
      </c>
      <c r="G103" t="str">
        <f t="shared" si="9"/>
        <v/>
      </c>
      <c r="J103" s="1">
        <v>41943</v>
      </c>
      <c r="K103">
        <f>IF(AND(ISNUMBER(M103),ISNUMBER(L104)), (100*M103/ABS(L104)), "")</f>
        <v>0.10256410256409673</v>
      </c>
      <c r="L103">
        <v>97.6</v>
      </c>
      <c r="M103">
        <f t="shared" si="5"/>
        <v>9.9999999999994316E-2</v>
      </c>
    </row>
    <row r="104" spans="1:13" x14ac:dyDescent="0.3">
      <c r="A104" s="1">
        <v>42094</v>
      </c>
      <c r="B104">
        <v>99</v>
      </c>
      <c r="C104">
        <f t="shared" si="6"/>
        <v>0.20000000000000284</v>
      </c>
      <c r="D104">
        <f t="shared" si="7"/>
        <v>0.20242914979757373</v>
      </c>
      <c r="F104" t="str">
        <f t="shared" si="8"/>
        <v/>
      </c>
      <c r="G104" t="str">
        <f t="shared" si="9"/>
        <v/>
      </c>
      <c r="J104" s="1">
        <v>41912</v>
      </c>
      <c r="K104">
        <f>IF(AND(ISNUMBER(M104),ISNUMBER(L105)), (100*M104/ABS(L105)), "")</f>
        <v>0.72314049586777152</v>
      </c>
      <c r="L104">
        <v>97.5</v>
      </c>
      <c r="M104">
        <f t="shared" si="5"/>
        <v>0.70000000000000284</v>
      </c>
    </row>
    <row r="105" spans="1:13" x14ac:dyDescent="0.3">
      <c r="A105" s="1">
        <v>42063</v>
      </c>
      <c r="B105">
        <v>98.8</v>
      </c>
      <c r="C105">
        <f t="shared" si="6"/>
        <v>0.29999999999999716</v>
      </c>
      <c r="D105">
        <f t="shared" si="7"/>
        <v>0.30456852791877886</v>
      </c>
      <c r="F105" t="str">
        <f t="shared" si="8"/>
        <v/>
      </c>
      <c r="G105" t="str">
        <f t="shared" si="9"/>
        <v/>
      </c>
      <c r="J105" s="1">
        <v>41882</v>
      </c>
      <c r="K105">
        <f>IF(AND(ISNUMBER(M105),ISNUMBER(L106)), (100*M105/ABS(L106)), "")</f>
        <v>0</v>
      </c>
      <c r="L105">
        <v>96.8</v>
      </c>
      <c r="M105">
        <f t="shared" si="5"/>
        <v>0</v>
      </c>
    </row>
    <row r="106" spans="1:13" x14ac:dyDescent="0.3">
      <c r="A106" s="1">
        <v>42035</v>
      </c>
      <c r="B106">
        <v>98.5</v>
      </c>
      <c r="C106">
        <f t="shared" si="6"/>
        <v>0</v>
      </c>
      <c r="D106">
        <f t="shared" si="7"/>
        <v>0</v>
      </c>
      <c r="F106" t="str">
        <f t="shared" si="8"/>
        <v/>
      </c>
      <c r="G106" t="str">
        <f t="shared" si="9"/>
        <v/>
      </c>
      <c r="J106" s="1">
        <v>41851</v>
      </c>
      <c r="K106">
        <f>IF(AND(ISNUMBER(M106),ISNUMBER(L107)), (100*M106/ABS(L107)), "")</f>
        <v>0.62370062370061774</v>
      </c>
      <c r="L106">
        <v>96.8</v>
      </c>
      <c r="M106">
        <f t="shared" si="5"/>
        <v>0.59999999999999432</v>
      </c>
    </row>
    <row r="107" spans="1:13" x14ac:dyDescent="0.3">
      <c r="A107" s="1">
        <v>42004</v>
      </c>
      <c r="B107">
        <v>98.5</v>
      </c>
      <c r="C107">
        <f t="shared" si="6"/>
        <v>0.59999999999999432</v>
      </c>
      <c r="D107">
        <f t="shared" si="7"/>
        <v>0.61287027579161824</v>
      </c>
      <c r="F107" t="str">
        <f t="shared" si="8"/>
        <v/>
      </c>
      <c r="G107" t="str">
        <f t="shared" si="9"/>
        <v/>
      </c>
      <c r="J107" s="1">
        <v>41820</v>
      </c>
      <c r="K107">
        <f>IF(AND(ISNUMBER(M107),ISNUMBER(L108)), (100*M107/ABS(L108)), "")</f>
        <v>0.73298429319372027</v>
      </c>
      <c r="L107">
        <v>96.2</v>
      </c>
      <c r="M107">
        <f t="shared" si="5"/>
        <v>0.70000000000000284</v>
      </c>
    </row>
    <row r="108" spans="1:13" x14ac:dyDescent="0.3">
      <c r="A108" s="1">
        <v>41973</v>
      </c>
      <c r="B108">
        <v>97.9</v>
      </c>
      <c r="C108">
        <f t="shared" si="6"/>
        <v>0.30000000000001137</v>
      </c>
      <c r="D108">
        <f t="shared" si="7"/>
        <v>0.30737704918033953</v>
      </c>
      <c r="F108" t="str">
        <f t="shared" si="8"/>
        <v/>
      </c>
      <c r="G108" t="str">
        <f t="shared" si="9"/>
        <v/>
      </c>
      <c r="J108" s="1">
        <v>41790</v>
      </c>
      <c r="K108">
        <f>IF(AND(ISNUMBER(M108),ISNUMBER(L109)), (100*M108/ABS(L109)), "")</f>
        <v>0.52631578947368418</v>
      </c>
      <c r="L108">
        <v>95.5</v>
      </c>
      <c r="M108">
        <f t="shared" si="5"/>
        <v>0.5</v>
      </c>
    </row>
    <row r="109" spans="1:13" x14ac:dyDescent="0.3">
      <c r="A109" s="1">
        <v>41943</v>
      </c>
      <c r="B109">
        <v>97.6</v>
      </c>
      <c r="C109">
        <f t="shared" si="6"/>
        <v>9.9999999999994316E-2</v>
      </c>
      <c r="D109">
        <f t="shared" si="7"/>
        <v>0.10256410256409673</v>
      </c>
      <c r="F109" t="str">
        <f t="shared" si="8"/>
        <v/>
      </c>
      <c r="G109" t="str">
        <f t="shared" si="9"/>
        <v/>
      </c>
      <c r="J109" s="1">
        <v>41759</v>
      </c>
      <c r="K109">
        <f>IF(AND(ISNUMBER(M109),ISNUMBER(L110)), (100*M109/ABS(L110)), "")</f>
        <v>0.10537407797681171</v>
      </c>
      <c r="L109">
        <v>95</v>
      </c>
      <c r="M109">
        <f t="shared" si="5"/>
        <v>9.9999999999994316E-2</v>
      </c>
    </row>
    <row r="110" spans="1:13" x14ac:dyDescent="0.3">
      <c r="A110" s="1">
        <v>41912</v>
      </c>
      <c r="B110">
        <v>97.5</v>
      </c>
      <c r="C110">
        <f t="shared" si="6"/>
        <v>0.70000000000000284</v>
      </c>
      <c r="D110">
        <f t="shared" si="7"/>
        <v>0.72314049586777152</v>
      </c>
      <c r="F110" t="str">
        <f t="shared" si="8"/>
        <v/>
      </c>
      <c r="G110" t="str">
        <f t="shared" si="9"/>
        <v/>
      </c>
      <c r="J110" s="1">
        <v>41729</v>
      </c>
      <c r="K110">
        <f>IF(AND(ISNUMBER(M110),ISNUMBER(L111)), (100*M110/ABS(L111)), "")</f>
        <v>0.85015940488842867</v>
      </c>
      <c r="L110">
        <v>94.9</v>
      </c>
      <c r="M110">
        <f t="shared" si="5"/>
        <v>0.80000000000001137</v>
      </c>
    </row>
    <row r="111" spans="1:13" x14ac:dyDescent="0.3">
      <c r="A111" s="1">
        <v>41882</v>
      </c>
      <c r="B111">
        <v>96.8</v>
      </c>
      <c r="C111">
        <f t="shared" si="6"/>
        <v>0</v>
      </c>
      <c r="D111">
        <f t="shared" si="7"/>
        <v>0</v>
      </c>
      <c r="F111" t="str">
        <f t="shared" si="8"/>
        <v/>
      </c>
      <c r="G111" t="str">
        <f t="shared" si="9"/>
        <v/>
      </c>
      <c r="J111" s="1">
        <v>41698</v>
      </c>
      <c r="K111">
        <f>IF(AND(ISNUMBER(M111),ISNUMBER(L112)), (100*M111/ABS(L112)), "")</f>
        <v>0.7494646680942062</v>
      </c>
      <c r="L111">
        <v>94.1</v>
      </c>
      <c r="M111">
        <f t="shared" si="5"/>
        <v>0.69999999999998863</v>
      </c>
    </row>
    <row r="112" spans="1:13" x14ac:dyDescent="0.3">
      <c r="A112" s="1">
        <v>41851</v>
      </c>
      <c r="B112">
        <v>96.8</v>
      </c>
      <c r="C112">
        <f t="shared" si="6"/>
        <v>0.59999999999999432</v>
      </c>
      <c r="D112">
        <f t="shared" si="7"/>
        <v>0.62370062370061774</v>
      </c>
      <c r="F112" t="str">
        <f t="shared" si="8"/>
        <v/>
      </c>
      <c r="G112" t="str">
        <f t="shared" si="9"/>
        <v/>
      </c>
      <c r="J112" s="1">
        <v>41670</v>
      </c>
      <c r="K112">
        <f>IF(AND(ISNUMBER(M112),ISNUMBER(L113)), (100*M112/ABS(L113)), "")</f>
        <v>0.10718113612005202</v>
      </c>
      <c r="L112">
        <v>93.4</v>
      </c>
      <c r="M112">
        <f t="shared" si="5"/>
        <v>0.10000000000000853</v>
      </c>
    </row>
    <row r="113" spans="1:13" x14ac:dyDescent="0.3">
      <c r="A113" s="1">
        <v>41820</v>
      </c>
      <c r="B113">
        <v>96.2</v>
      </c>
      <c r="C113">
        <f t="shared" si="6"/>
        <v>0.70000000000000284</v>
      </c>
      <c r="D113">
        <f t="shared" si="7"/>
        <v>0.73298429319372027</v>
      </c>
      <c r="F113" t="str">
        <f t="shared" si="8"/>
        <v/>
      </c>
      <c r="G113" t="str">
        <f t="shared" si="9"/>
        <v/>
      </c>
      <c r="J113" s="1">
        <v>41639</v>
      </c>
      <c r="K113">
        <f>IF(AND(ISNUMBER(M113),ISNUMBER(L114)), (100*M113/ABS(L114)), "")</f>
        <v>0.21482277121375173</v>
      </c>
      <c r="L113">
        <v>93.3</v>
      </c>
      <c r="M113">
        <f t="shared" si="5"/>
        <v>0.20000000000000284</v>
      </c>
    </row>
    <row r="114" spans="1:13" x14ac:dyDescent="0.3">
      <c r="A114" s="1">
        <v>41790</v>
      </c>
      <c r="B114">
        <v>95.5</v>
      </c>
      <c r="C114">
        <f t="shared" si="6"/>
        <v>0.5</v>
      </c>
      <c r="D114">
        <f t="shared" si="7"/>
        <v>0.52631578947368418</v>
      </c>
      <c r="F114" t="str">
        <f t="shared" si="8"/>
        <v/>
      </c>
      <c r="G114" t="str">
        <f t="shared" si="9"/>
        <v/>
      </c>
      <c r="J114" s="1">
        <v>41608</v>
      </c>
      <c r="K114">
        <f>IF(AND(ISNUMBER(M114),ISNUMBER(L115)), (100*M114/ABS(L115)), "")</f>
        <v>0.75757575757574525</v>
      </c>
      <c r="L114">
        <v>93.1</v>
      </c>
      <c r="M114">
        <f t="shared" si="5"/>
        <v>0.69999999999998863</v>
      </c>
    </row>
    <row r="115" spans="1:13" x14ac:dyDescent="0.3">
      <c r="A115" s="1">
        <v>41759</v>
      </c>
      <c r="B115">
        <v>95</v>
      </c>
      <c r="C115">
        <f t="shared" si="6"/>
        <v>9.9999999999994316E-2</v>
      </c>
      <c r="D115">
        <f t="shared" si="7"/>
        <v>0.10537407797681171</v>
      </c>
      <c r="F115" t="str">
        <f t="shared" si="8"/>
        <v/>
      </c>
      <c r="G115" t="str">
        <f t="shared" si="9"/>
        <v/>
      </c>
      <c r="J115" s="1">
        <v>41578</v>
      </c>
      <c r="K115">
        <f>IF(AND(ISNUMBER(M115),ISNUMBER(L116)), (100*M115/ABS(L116)), "")</f>
        <v>0.21691973969631545</v>
      </c>
      <c r="L115">
        <v>92.4</v>
      </c>
      <c r="M115">
        <f t="shared" si="5"/>
        <v>0.20000000000000284</v>
      </c>
    </row>
    <row r="116" spans="1:13" x14ac:dyDescent="0.3">
      <c r="A116" s="1">
        <v>41729</v>
      </c>
      <c r="B116">
        <v>94.9</v>
      </c>
      <c r="C116">
        <f t="shared" si="6"/>
        <v>0.80000000000001137</v>
      </c>
      <c r="D116">
        <f t="shared" si="7"/>
        <v>0.85015940488842867</v>
      </c>
      <c r="F116" t="str">
        <f t="shared" si="8"/>
        <v/>
      </c>
      <c r="G116" t="str">
        <f t="shared" si="9"/>
        <v/>
      </c>
      <c r="J116" s="1">
        <v>41547</v>
      </c>
      <c r="K116">
        <f>IF(AND(ISNUMBER(M116),ISNUMBER(L117)), (100*M116/ABS(L117)), "")</f>
        <v>0.76502732240437465</v>
      </c>
      <c r="L116">
        <v>92.2</v>
      </c>
      <c r="M116">
        <f t="shared" si="5"/>
        <v>0.70000000000000284</v>
      </c>
    </row>
    <row r="117" spans="1:13" x14ac:dyDescent="0.3">
      <c r="A117" s="1">
        <v>41698</v>
      </c>
      <c r="B117">
        <v>94.1</v>
      </c>
      <c r="C117">
        <f t="shared" si="6"/>
        <v>0.69999999999998863</v>
      </c>
      <c r="D117">
        <f t="shared" si="7"/>
        <v>0.7494646680942062</v>
      </c>
      <c r="F117" t="str">
        <f t="shared" si="8"/>
        <v/>
      </c>
      <c r="G117" t="str">
        <f t="shared" si="9"/>
        <v/>
      </c>
      <c r="J117" s="1">
        <v>41517</v>
      </c>
      <c r="K117">
        <f>IF(AND(ISNUMBER(M117),ISNUMBER(L118)), (100*M117/ABS(L118)), "")</f>
        <v>0.43907793633370551</v>
      </c>
      <c r="L117">
        <v>91.5</v>
      </c>
      <c r="M117">
        <f t="shared" si="5"/>
        <v>0.40000000000000568</v>
      </c>
    </row>
    <row r="118" spans="1:13" x14ac:dyDescent="0.3">
      <c r="A118" s="1">
        <v>41670</v>
      </c>
      <c r="B118">
        <v>93.4</v>
      </c>
      <c r="C118">
        <f t="shared" si="6"/>
        <v>0.10000000000000853</v>
      </c>
      <c r="D118">
        <f t="shared" si="7"/>
        <v>0.10718113612005202</v>
      </c>
      <c r="F118" t="str">
        <f t="shared" si="8"/>
        <v/>
      </c>
      <c r="G118" t="str">
        <f t="shared" si="9"/>
        <v/>
      </c>
      <c r="J118" s="1">
        <v>41486</v>
      </c>
      <c r="K118">
        <f>IF(AND(ISNUMBER(M118),ISNUMBER(L119)), (100*M118/ABS(L119)), "")</f>
        <v>0.33039647577092202</v>
      </c>
      <c r="L118">
        <v>91.1</v>
      </c>
      <c r="M118">
        <f t="shared" si="5"/>
        <v>0.29999999999999716</v>
      </c>
    </row>
    <row r="119" spans="1:13" x14ac:dyDescent="0.3">
      <c r="A119" s="1">
        <v>41639</v>
      </c>
      <c r="B119">
        <v>93.3</v>
      </c>
      <c r="C119">
        <f t="shared" si="6"/>
        <v>0.20000000000000284</v>
      </c>
      <c r="D119">
        <f t="shared" si="7"/>
        <v>0.21482277121375173</v>
      </c>
      <c r="F119" t="str">
        <f t="shared" si="8"/>
        <v/>
      </c>
      <c r="G119" t="str">
        <f t="shared" si="9"/>
        <v/>
      </c>
      <c r="J119" s="1">
        <v>41455</v>
      </c>
      <c r="K119">
        <f>IF(AND(ISNUMBER(M119),ISNUMBER(L120)), (100*M119/ABS(L120)), "")</f>
        <v>0.11025358324144907</v>
      </c>
      <c r="L119">
        <v>90.8</v>
      </c>
      <c r="M119">
        <f t="shared" si="5"/>
        <v>9.9999999999994316E-2</v>
      </c>
    </row>
    <row r="120" spans="1:13" x14ac:dyDescent="0.3">
      <c r="A120" s="1">
        <v>41608</v>
      </c>
      <c r="B120">
        <v>93.1</v>
      </c>
      <c r="C120">
        <f t="shared" si="6"/>
        <v>0.69999999999998863</v>
      </c>
      <c r="D120">
        <f t="shared" si="7"/>
        <v>0.75757575757574525</v>
      </c>
      <c r="F120" t="str">
        <f t="shared" si="8"/>
        <v/>
      </c>
      <c r="G120" t="str">
        <f t="shared" si="9"/>
        <v/>
      </c>
      <c r="J120" s="1">
        <v>41425</v>
      </c>
      <c r="K120">
        <f>IF(AND(ISNUMBER(M120),ISNUMBER(L121)), (100*M120/ABS(L121)), "")</f>
        <v>0.33185840707964287</v>
      </c>
      <c r="L120">
        <v>90.7</v>
      </c>
      <c r="M120">
        <f t="shared" si="5"/>
        <v>0.29999999999999716</v>
      </c>
    </row>
    <row r="121" spans="1:13" x14ac:dyDescent="0.3">
      <c r="A121" s="1">
        <v>41578</v>
      </c>
      <c r="B121">
        <v>92.4</v>
      </c>
      <c r="C121">
        <f t="shared" si="6"/>
        <v>0.20000000000000284</v>
      </c>
      <c r="D121">
        <f t="shared" si="7"/>
        <v>0.21691973969631545</v>
      </c>
      <c r="F121" t="str">
        <f t="shared" si="8"/>
        <v/>
      </c>
      <c r="G121" t="str">
        <f t="shared" si="9"/>
        <v/>
      </c>
      <c r="J121" s="1">
        <v>41394</v>
      </c>
      <c r="K121">
        <f>IF(AND(ISNUMBER(M121),ISNUMBER(L122)), (100*M121/ABS(L122)), "")</f>
        <v>0.55617352614015569</v>
      </c>
      <c r="L121">
        <v>90.4</v>
      </c>
      <c r="M121">
        <f t="shared" si="5"/>
        <v>0.5</v>
      </c>
    </row>
    <row r="122" spans="1:13" x14ac:dyDescent="0.3">
      <c r="A122" s="1">
        <v>41547</v>
      </c>
      <c r="B122">
        <v>92.2</v>
      </c>
      <c r="C122">
        <f t="shared" si="6"/>
        <v>0.70000000000000284</v>
      </c>
      <c r="D122">
        <f t="shared" si="7"/>
        <v>0.76502732240437465</v>
      </c>
      <c r="F122" t="str">
        <f t="shared" si="8"/>
        <v/>
      </c>
      <c r="G122" t="str">
        <f t="shared" si="9"/>
        <v/>
      </c>
      <c r="J122" s="1">
        <v>41364</v>
      </c>
      <c r="K122">
        <f>IF(AND(ISNUMBER(M122),ISNUMBER(L123)), (100*M122/ABS(L123)), "")</f>
        <v>-0.22197558268589196</v>
      </c>
      <c r="L122">
        <v>89.9</v>
      </c>
      <c r="M122">
        <f t="shared" si="5"/>
        <v>-0.19999999999998863</v>
      </c>
    </row>
    <row r="123" spans="1:13" x14ac:dyDescent="0.3">
      <c r="A123" s="1">
        <v>41517</v>
      </c>
      <c r="B123">
        <v>91.5</v>
      </c>
      <c r="C123">
        <f t="shared" si="6"/>
        <v>0.40000000000000568</v>
      </c>
      <c r="D123">
        <f t="shared" si="7"/>
        <v>0.43907793633370551</v>
      </c>
      <c r="F123" t="str">
        <f t="shared" si="8"/>
        <v/>
      </c>
      <c r="G123" t="str">
        <f t="shared" si="9"/>
        <v/>
      </c>
      <c r="J123" s="1">
        <v>41333</v>
      </c>
      <c r="K123">
        <f>IF(AND(ISNUMBER(M123),ISNUMBER(L124)), (100*M123/ABS(L124)), "")</f>
        <v>0.33407572383073181</v>
      </c>
      <c r="L123">
        <v>90.1</v>
      </c>
      <c r="M123">
        <f t="shared" si="5"/>
        <v>0.29999999999999716</v>
      </c>
    </row>
    <row r="124" spans="1:13" x14ac:dyDescent="0.3">
      <c r="A124" s="1">
        <v>41486</v>
      </c>
      <c r="B124">
        <v>91.1</v>
      </c>
      <c r="C124">
        <f t="shared" si="6"/>
        <v>0.29999999999999716</v>
      </c>
      <c r="D124">
        <f t="shared" si="7"/>
        <v>0.33039647577092202</v>
      </c>
      <c r="F124" t="str">
        <f t="shared" si="8"/>
        <v/>
      </c>
      <c r="G124" t="str">
        <f t="shared" si="9"/>
        <v/>
      </c>
      <c r="J124" s="1">
        <v>41305</v>
      </c>
      <c r="K124">
        <f>IF(AND(ISNUMBER(M124),ISNUMBER(L125)), (100*M124/ABS(L125)), "")</f>
        <v>0.67264573991030752</v>
      </c>
      <c r="L124">
        <v>89.8</v>
      </c>
      <c r="M124">
        <f t="shared" si="5"/>
        <v>0.59999999999999432</v>
      </c>
    </row>
    <row r="125" spans="1:13" x14ac:dyDescent="0.3">
      <c r="A125" s="1">
        <v>41455</v>
      </c>
      <c r="B125">
        <v>90.8</v>
      </c>
      <c r="C125">
        <f t="shared" si="6"/>
        <v>9.9999999999994316E-2</v>
      </c>
      <c r="D125">
        <f t="shared" si="7"/>
        <v>0.11025358324144907</v>
      </c>
      <c r="F125" t="str">
        <f t="shared" si="8"/>
        <v/>
      </c>
      <c r="G125" t="str">
        <f t="shared" si="9"/>
        <v/>
      </c>
      <c r="J125" s="1">
        <v>41274</v>
      </c>
      <c r="K125">
        <f>IF(AND(ISNUMBER(M125),ISNUMBER(L126)), (100*M125/ABS(L126)), "")</f>
        <v>0.11223344556678848</v>
      </c>
      <c r="L125">
        <v>89.2</v>
      </c>
      <c r="M125">
        <f t="shared" si="5"/>
        <v>0.10000000000000853</v>
      </c>
    </row>
    <row r="126" spans="1:13" x14ac:dyDescent="0.3">
      <c r="A126" s="1">
        <v>41425</v>
      </c>
      <c r="B126">
        <v>90.7</v>
      </c>
      <c r="C126">
        <f t="shared" si="6"/>
        <v>0.29999999999999716</v>
      </c>
      <c r="D126">
        <f t="shared" si="7"/>
        <v>0.33185840707964287</v>
      </c>
      <c r="F126" t="str">
        <f t="shared" si="8"/>
        <v/>
      </c>
      <c r="G126" t="str">
        <f t="shared" si="9"/>
        <v/>
      </c>
      <c r="J126" s="1">
        <v>41243</v>
      </c>
      <c r="K126">
        <f>IF(AND(ISNUMBER(M126),ISNUMBER(L127)), (100*M126/ABS(L127)), "")</f>
        <v>-0.1121076233183952</v>
      </c>
      <c r="L126">
        <v>89.1</v>
      </c>
      <c r="M126">
        <f t="shared" si="5"/>
        <v>-0.10000000000000853</v>
      </c>
    </row>
    <row r="127" spans="1:13" x14ac:dyDescent="0.3">
      <c r="A127" s="1">
        <v>41394</v>
      </c>
      <c r="B127">
        <v>90.4</v>
      </c>
      <c r="C127">
        <f t="shared" si="6"/>
        <v>0.5</v>
      </c>
      <c r="D127">
        <f t="shared" si="7"/>
        <v>0.55617352614015569</v>
      </c>
      <c r="F127" t="str">
        <f t="shared" si="8"/>
        <v/>
      </c>
      <c r="G127" t="str">
        <f t="shared" si="9"/>
        <v/>
      </c>
      <c r="J127" s="1">
        <v>41213</v>
      </c>
      <c r="K127">
        <f>IF(AND(ISNUMBER(M127),ISNUMBER(L128)), (100*M127/ABS(L128)), "")</f>
        <v>0.22471910112359869</v>
      </c>
      <c r="L127">
        <v>89.2</v>
      </c>
      <c r="M127">
        <f t="shared" si="5"/>
        <v>0.20000000000000284</v>
      </c>
    </row>
    <row r="128" spans="1:13" x14ac:dyDescent="0.3">
      <c r="A128" s="1">
        <v>41364</v>
      </c>
      <c r="B128">
        <v>89.9</v>
      </c>
      <c r="C128">
        <f t="shared" si="6"/>
        <v>-0.19999999999998863</v>
      </c>
      <c r="D128">
        <f t="shared" si="7"/>
        <v>-0.22197558268589196</v>
      </c>
      <c r="F128" t="str">
        <f t="shared" si="8"/>
        <v/>
      </c>
      <c r="G128" t="str">
        <f t="shared" si="9"/>
        <v/>
      </c>
      <c r="J128" s="1">
        <v>41182</v>
      </c>
      <c r="K128">
        <f>IF(AND(ISNUMBER(M128),ISNUMBER(L129)), (100*M128/ABS(L129)), "")</f>
        <v>0.45146726862303127</v>
      </c>
      <c r="L128">
        <v>89</v>
      </c>
      <c r="M128">
        <f t="shared" si="5"/>
        <v>0.40000000000000568</v>
      </c>
    </row>
    <row r="129" spans="1:13" x14ac:dyDescent="0.3">
      <c r="A129" s="1">
        <v>41333</v>
      </c>
      <c r="B129">
        <v>90.1</v>
      </c>
      <c r="C129">
        <f t="shared" si="6"/>
        <v>0.29999999999999716</v>
      </c>
      <c r="D129">
        <f t="shared" si="7"/>
        <v>0.33407572383073181</v>
      </c>
      <c r="F129" t="str">
        <f t="shared" si="8"/>
        <v/>
      </c>
      <c r="G129" t="str">
        <f t="shared" si="9"/>
        <v/>
      </c>
      <c r="J129" s="1">
        <v>41152</v>
      </c>
      <c r="K129">
        <f>IF(AND(ISNUMBER(M129),ISNUMBER(L130)), (100*M129/ABS(L130)), "")</f>
        <v>-0.44943820224719738</v>
      </c>
      <c r="L129">
        <v>88.6</v>
      </c>
      <c r="M129">
        <f t="shared" si="5"/>
        <v>-0.40000000000000568</v>
      </c>
    </row>
    <row r="130" spans="1:13" x14ac:dyDescent="0.3">
      <c r="A130" s="1">
        <v>41305</v>
      </c>
      <c r="B130">
        <v>89.8</v>
      </c>
      <c r="C130">
        <f t="shared" si="6"/>
        <v>0.59999999999999432</v>
      </c>
      <c r="D130">
        <f t="shared" si="7"/>
        <v>0.67264573991030752</v>
      </c>
      <c r="F130" t="str">
        <f t="shared" si="8"/>
        <v/>
      </c>
      <c r="G130" t="str">
        <f t="shared" si="9"/>
        <v/>
      </c>
      <c r="J130" s="1">
        <v>41121</v>
      </c>
      <c r="K130">
        <f>IF(AND(ISNUMBER(M130),ISNUMBER(L131)), (100*M130/ABS(L131)), "")</f>
        <v>0.1124859392575864</v>
      </c>
      <c r="L130">
        <v>89</v>
      </c>
      <c r="M130">
        <f t="shared" ref="M130:M193" si="10">IF(AND(ISNUMBER(L130),ISNUMBER(L131)), (L130 - L131), "")</f>
        <v>9.9999999999994316E-2</v>
      </c>
    </row>
    <row r="131" spans="1:13" x14ac:dyDescent="0.3">
      <c r="A131" s="1">
        <v>41274</v>
      </c>
      <c r="B131">
        <v>89.2</v>
      </c>
      <c r="C131">
        <f t="shared" si="6"/>
        <v>0.10000000000000853</v>
      </c>
      <c r="D131">
        <f t="shared" si="7"/>
        <v>0.11223344556678848</v>
      </c>
      <c r="F131" t="str">
        <f t="shared" si="8"/>
        <v/>
      </c>
      <c r="G131" t="str">
        <f t="shared" si="9"/>
        <v/>
      </c>
      <c r="J131" s="1">
        <v>41090</v>
      </c>
      <c r="K131">
        <f>IF(AND(ISNUMBER(M131),ISNUMBER(L132)), (100*M131/ABS(L132)), "")</f>
        <v>-0.44792833146695576</v>
      </c>
      <c r="L131">
        <v>88.9</v>
      </c>
      <c r="M131">
        <f t="shared" si="10"/>
        <v>-0.39999999999999147</v>
      </c>
    </row>
    <row r="132" spans="1:13" x14ac:dyDescent="0.3">
      <c r="A132" s="1">
        <v>41243</v>
      </c>
      <c r="B132">
        <v>89.1</v>
      </c>
      <c r="C132">
        <f t="shared" si="6"/>
        <v>-0.10000000000000853</v>
      </c>
      <c r="D132">
        <f t="shared" si="7"/>
        <v>-0.1121076233183952</v>
      </c>
      <c r="F132" t="str">
        <f t="shared" si="8"/>
        <v/>
      </c>
      <c r="G132" t="str">
        <f t="shared" si="9"/>
        <v/>
      </c>
      <c r="J132" s="1">
        <v>41060</v>
      </c>
      <c r="K132">
        <f>IF(AND(ISNUMBER(M132),ISNUMBER(L133)), (100*M132/ABS(L133)), "")</f>
        <v>0.224466891133561</v>
      </c>
      <c r="L132">
        <v>89.3</v>
      </c>
      <c r="M132">
        <f t="shared" si="10"/>
        <v>0.20000000000000284</v>
      </c>
    </row>
    <row r="133" spans="1:13" x14ac:dyDescent="0.3">
      <c r="A133" s="1">
        <v>41213</v>
      </c>
      <c r="B133">
        <v>89.2</v>
      </c>
      <c r="C133">
        <f t="shared" si="6"/>
        <v>0.20000000000000284</v>
      </c>
      <c r="D133">
        <f t="shared" si="7"/>
        <v>0.22471910112359869</v>
      </c>
      <c r="F133" t="str">
        <f t="shared" si="8"/>
        <v/>
      </c>
      <c r="G133" t="str">
        <f t="shared" si="9"/>
        <v/>
      </c>
      <c r="J133" s="1">
        <v>41029</v>
      </c>
      <c r="K133">
        <f>IF(AND(ISNUMBER(M133),ISNUMBER(L134)), (100*M133/ABS(L134)), "")</f>
        <v>-0.1121076233183952</v>
      </c>
      <c r="L133">
        <v>89.1</v>
      </c>
      <c r="M133">
        <f t="shared" si="10"/>
        <v>-0.10000000000000853</v>
      </c>
    </row>
    <row r="134" spans="1:13" x14ac:dyDescent="0.3">
      <c r="A134" s="1">
        <v>41182</v>
      </c>
      <c r="B134">
        <v>89</v>
      </c>
      <c r="C134">
        <f t="shared" si="6"/>
        <v>0.40000000000000568</v>
      </c>
      <c r="D134">
        <f t="shared" si="7"/>
        <v>0.45146726862303127</v>
      </c>
      <c r="F134" t="str">
        <f t="shared" si="8"/>
        <v/>
      </c>
      <c r="G134" t="str">
        <f t="shared" si="9"/>
        <v/>
      </c>
      <c r="J134" s="1">
        <v>40999</v>
      </c>
      <c r="K134">
        <f>IF(AND(ISNUMBER(M134),ISNUMBER(L135)), (100*M134/ABS(L135)), "")</f>
        <v>0.45045045045045684</v>
      </c>
      <c r="L134">
        <v>89.2</v>
      </c>
      <c r="M134">
        <f t="shared" si="10"/>
        <v>0.40000000000000568</v>
      </c>
    </row>
    <row r="135" spans="1:13" x14ac:dyDescent="0.3">
      <c r="A135" s="1">
        <v>41152</v>
      </c>
      <c r="B135">
        <v>88.6</v>
      </c>
      <c r="C135">
        <f t="shared" si="6"/>
        <v>-0.40000000000000568</v>
      </c>
      <c r="D135">
        <f t="shared" si="7"/>
        <v>-0.44943820224719738</v>
      </c>
      <c r="F135" t="str">
        <f t="shared" si="8"/>
        <v/>
      </c>
      <c r="G135" t="str">
        <f t="shared" si="9"/>
        <v/>
      </c>
      <c r="J135" s="1">
        <v>40968</v>
      </c>
      <c r="K135">
        <f>IF(AND(ISNUMBER(M135),ISNUMBER(L136)), (100*M135/ABS(L136)), "")</f>
        <v>0.68027210884353095</v>
      </c>
      <c r="L135">
        <v>88.8</v>
      </c>
      <c r="M135">
        <f t="shared" si="10"/>
        <v>0.59999999999999432</v>
      </c>
    </row>
    <row r="136" spans="1:13" x14ac:dyDescent="0.3">
      <c r="A136" s="1">
        <v>41121</v>
      </c>
      <c r="B136">
        <v>89</v>
      </c>
      <c r="C136">
        <f t="shared" ref="C136:C199" si="11">IF(AND(ISNUMBER(B136),ISNUMBER(B137)), (B136 - B137), "")</f>
        <v>9.9999999999994316E-2</v>
      </c>
      <c r="D136">
        <f t="shared" ref="D136:D199" si="12">IF(AND(ISNUMBER(C136),ISNUMBER(B137)), (100*C136/ABS(B137)), "")</f>
        <v>0.1124859392575864</v>
      </c>
      <c r="F136" t="str">
        <f t="shared" ref="F136:F199" si="13">IF(AND(ISNUMBER(E136),ISNUMBER(E137)), (E136 - E137), "")</f>
        <v/>
      </c>
      <c r="G136" t="str">
        <f t="shared" ref="G136:G199" si="14">IF(AND(ISNUMBER(F136),ISNUMBER(E137)), (100*F136/ABS(E137)), "")</f>
        <v/>
      </c>
      <c r="J136" s="1">
        <v>40939</v>
      </c>
      <c r="K136">
        <f>IF(AND(ISNUMBER(M136),ISNUMBER(L137)), (100*M136/ABS(L137)), "")</f>
        <v>0.3412969283276418</v>
      </c>
      <c r="L136">
        <v>88.2</v>
      </c>
      <c r="M136">
        <f t="shared" si="10"/>
        <v>0.29999999999999716</v>
      </c>
    </row>
    <row r="137" spans="1:13" x14ac:dyDescent="0.3">
      <c r="A137" s="1">
        <v>41090</v>
      </c>
      <c r="B137">
        <v>88.9</v>
      </c>
      <c r="C137">
        <f t="shared" si="11"/>
        <v>-0.39999999999999147</v>
      </c>
      <c r="D137">
        <f t="shared" si="12"/>
        <v>-0.44792833146695576</v>
      </c>
      <c r="F137" t="str">
        <f t="shared" si="13"/>
        <v/>
      </c>
      <c r="G137" t="str">
        <f t="shared" si="14"/>
        <v/>
      </c>
      <c r="J137" s="1">
        <v>40908</v>
      </c>
      <c r="K137">
        <f>IF(AND(ISNUMBER(M137),ISNUMBER(L138)), (100*M137/ABS(L138)), "")</f>
        <v>0.57208237986270016</v>
      </c>
      <c r="L137">
        <v>87.9</v>
      </c>
      <c r="M137">
        <f t="shared" si="10"/>
        <v>0.5</v>
      </c>
    </row>
    <row r="138" spans="1:13" x14ac:dyDescent="0.3">
      <c r="A138" s="1">
        <v>41060</v>
      </c>
      <c r="B138">
        <v>89.3</v>
      </c>
      <c r="C138">
        <f t="shared" si="11"/>
        <v>0.20000000000000284</v>
      </c>
      <c r="D138">
        <f t="shared" si="12"/>
        <v>0.224466891133561</v>
      </c>
      <c r="F138" t="str">
        <f t="shared" si="13"/>
        <v/>
      </c>
      <c r="G138" t="str">
        <f t="shared" si="14"/>
        <v/>
      </c>
      <c r="J138" s="1">
        <v>40877</v>
      </c>
      <c r="K138">
        <f>IF(AND(ISNUMBER(M138),ISNUMBER(L139)), (100*M138/ABS(L139)), "")</f>
        <v>0</v>
      </c>
      <c r="L138">
        <v>87.4</v>
      </c>
      <c r="M138">
        <f t="shared" si="10"/>
        <v>0</v>
      </c>
    </row>
    <row r="139" spans="1:13" x14ac:dyDescent="0.3">
      <c r="A139" s="1">
        <v>41029</v>
      </c>
      <c r="B139">
        <v>89.1</v>
      </c>
      <c r="C139">
        <f t="shared" si="11"/>
        <v>-0.10000000000000853</v>
      </c>
      <c r="D139">
        <f t="shared" si="12"/>
        <v>-0.1121076233183952</v>
      </c>
      <c r="F139" t="str">
        <f t="shared" si="13"/>
        <v/>
      </c>
      <c r="G139" t="str">
        <f t="shared" si="14"/>
        <v/>
      </c>
      <c r="J139" s="1">
        <v>40847</v>
      </c>
      <c r="K139">
        <f>IF(AND(ISNUMBER(M139),ISNUMBER(L140)), (100*M139/ABS(L140)), "")</f>
        <v>0.57537399309551207</v>
      </c>
      <c r="L139">
        <v>87.4</v>
      </c>
      <c r="M139">
        <f t="shared" si="10"/>
        <v>0.5</v>
      </c>
    </row>
    <row r="140" spans="1:13" x14ac:dyDescent="0.3">
      <c r="A140" s="1">
        <v>40999</v>
      </c>
      <c r="B140">
        <v>89.2</v>
      </c>
      <c r="C140">
        <f t="shared" si="11"/>
        <v>0.40000000000000568</v>
      </c>
      <c r="D140">
        <f t="shared" si="12"/>
        <v>0.45045045045045684</v>
      </c>
      <c r="F140" t="str">
        <f t="shared" si="13"/>
        <v/>
      </c>
      <c r="G140" t="str">
        <f t="shared" si="14"/>
        <v/>
      </c>
      <c r="J140" s="1">
        <v>40816</v>
      </c>
      <c r="K140">
        <f>IF(AND(ISNUMBER(M140),ISNUMBER(L141)), (100*M140/ABS(L141)), "")</f>
        <v>-0.57208237986270016</v>
      </c>
      <c r="L140">
        <v>86.9</v>
      </c>
      <c r="M140">
        <f t="shared" si="10"/>
        <v>-0.5</v>
      </c>
    </row>
    <row r="141" spans="1:13" x14ac:dyDescent="0.3">
      <c r="A141" s="1">
        <v>40968</v>
      </c>
      <c r="B141">
        <v>88.8</v>
      </c>
      <c r="C141">
        <f t="shared" si="11"/>
        <v>0.59999999999999432</v>
      </c>
      <c r="D141">
        <f t="shared" si="12"/>
        <v>0.68027210884353095</v>
      </c>
      <c r="F141" t="str">
        <f t="shared" si="13"/>
        <v/>
      </c>
      <c r="G141" t="str">
        <f t="shared" si="14"/>
        <v/>
      </c>
      <c r="J141" s="1">
        <v>40786</v>
      </c>
      <c r="K141">
        <f>IF(AND(ISNUMBER(M141),ISNUMBER(L142)), (100*M141/ABS(L142)), "")</f>
        <v>-0.68181818181817533</v>
      </c>
      <c r="L141">
        <v>87.4</v>
      </c>
      <c r="M141">
        <f t="shared" si="10"/>
        <v>-0.59999999999999432</v>
      </c>
    </row>
    <row r="142" spans="1:13" x14ac:dyDescent="0.3">
      <c r="A142" s="1">
        <v>40939</v>
      </c>
      <c r="B142">
        <v>88.2</v>
      </c>
      <c r="C142">
        <f t="shared" si="11"/>
        <v>0.29999999999999716</v>
      </c>
      <c r="D142">
        <f t="shared" si="12"/>
        <v>0.3412969283276418</v>
      </c>
      <c r="F142" t="str">
        <f t="shared" si="13"/>
        <v/>
      </c>
      <c r="G142" t="str">
        <f t="shared" si="14"/>
        <v/>
      </c>
      <c r="J142" s="1">
        <v>40755</v>
      </c>
      <c r="K142">
        <f>IF(AND(ISNUMBER(M142),ISNUMBER(L143)), (100*M142/ABS(L143)), "")</f>
        <v>0.45662100456621657</v>
      </c>
      <c r="L142">
        <v>88</v>
      </c>
      <c r="M142">
        <f t="shared" si="10"/>
        <v>0.40000000000000568</v>
      </c>
    </row>
    <row r="143" spans="1:13" x14ac:dyDescent="0.3">
      <c r="A143" s="1">
        <v>40908</v>
      </c>
      <c r="B143">
        <v>87.9</v>
      </c>
      <c r="C143">
        <f t="shared" si="11"/>
        <v>0.5</v>
      </c>
      <c r="D143">
        <f t="shared" si="12"/>
        <v>0.57208237986270016</v>
      </c>
      <c r="F143" t="str">
        <f t="shared" si="13"/>
        <v/>
      </c>
      <c r="G143" t="str">
        <f t="shared" si="14"/>
        <v/>
      </c>
      <c r="J143" s="1">
        <v>40724</v>
      </c>
      <c r="K143">
        <f>IF(AND(ISNUMBER(M143),ISNUMBER(L144)), (100*M143/ABS(L144)), "")</f>
        <v>0</v>
      </c>
      <c r="L143">
        <v>87.6</v>
      </c>
      <c r="M143">
        <f t="shared" si="10"/>
        <v>0</v>
      </c>
    </row>
    <row r="144" spans="1:13" x14ac:dyDescent="0.3">
      <c r="A144" s="1">
        <v>40877</v>
      </c>
      <c r="B144">
        <v>87.4</v>
      </c>
      <c r="C144">
        <f t="shared" si="11"/>
        <v>0</v>
      </c>
      <c r="D144">
        <f t="shared" si="12"/>
        <v>0</v>
      </c>
      <c r="F144" t="str">
        <f t="shared" si="13"/>
        <v/>
      </c>
      <c r="G144" t="str">
        <f t="shared" si="14"/>
        <v/>
      </c>
      <c r="J144" s="1">
        <v>40694</v>
      </c>
      <c r="K144">
        <f>IF(AND(ISNUMBER(M144),ISNUMBER(L145)), (100*M144/ABS(L145)), "")</f>
        <v>0.6896551724137866</v>
      </c>
      <c r="L144">
        <v>87.6</v>
      </c>
      <c r="M144">
        <f t="shared" si="10"/>
        <v>0.59999999999999432</v>
      </c>
    </row>
    <row r="145" spans="1:13" x14ac:dyDescent="0.3">
      <c r="A145" s="1">
        <v>40847</v>
      </c>
      <c r="B145">
        <v>87.4</v>
      </c>
      <c r="C145">
        <f t="shared" si="11"/>
        <v>0.5</v>
      </c>
      <c r="D145">
        <f t="shared" si="12"/>
        <v>0.57537399309551207</v>
      </c>
      <c r="F145" t="str">
        <f t="shared" si="13"/>
        <v/>
      </c>
      <c r="G145" t="str">
        <f t="shared" si="14"/>
        <v/>
      </c>
      <c r="J145" s="1">
        <v>40663</v>
      </c>
      <c r="K145">
        <f>IF(AND(ISNUMBER(M145),ISNUMBER(L146)), (100*M145/ABS(L146)), "")</f>
        <v>0.11507479861909586</v>
      </c>
      <c r="L145">
        <v>87</v>
      </c>
      <c r="M145">
        <f t="shared" si="10"/>
        <v>9.9999999999994316E-2</v>
      </c>
    </row>
    <row r="146" spans="1:13" x14ac:dyDescent="0.3">
      <c r="A146" s="1">
        <v>40816</v>
      </c>
      <c r="B146">
        <v>86.9</v>
      </c>
      <c r="C146">
        <f t="shared" si="11"/>
        <v>-0.5</v>
      </c>
      <c r="D146">
        <f t="shared" si="12"/>
        <v>-0.57208237986270016</v>
      </c>
      <c r="F146" t="str">
        <f t="shared" si="13"/>
        <v/>
      </c>
      <c r="G146" t="str">
        <f t="shared" si="14"/>
        <v/>
      </c>
      <c r="J146" s="1">
        <v>40633</v>
      </c>
      <c r="K146">
        <f>IF(AND(ISNUMBER(M146),ISNUMBER(L147)), (100*M146/ABS(L147)), "")</f>
        <v>1.0465116279069833</v>
      </c>
      <c r="L146">
        <v>86.9</v>
      </c>
      <c r="M146">
        <f t="shared" si="10"/>
        <v>0.90000000000000568</v>
      </c>
    </row>
    <row r="147" spans="1:13" x14ac:dyDescent="0.3">
      <c r="A147" s="1">
        <v>40786</v>
      </c>
      <c r="B147">
        <v>87.4</v>
      </c>
      <c r="C147">
        <f t="shared" si="11"/>
        <v>-0.59999999999999432</v>
      </c>
      <c r="D147">
        <f t="shared" si="12"/>
        <v>-0.68181818181817533</v>
      </c>
      <c r="F147" t="str">
        <f t="shared" si="13"/>
        <v/>
      </c>
      <c r="G147" t="str">
        <f t="shared" si="14"/>
        <v/>
      </c>
      <c r="J147" s="1">
        <v>40602</v>
      </c>
      <c r="K147">
        <f>IF(AND(ISNUMBER(M147),ISNUMBER(L148)), (100*M147/ABS(L148)), "")</f>
        <v>0.70257611241217133</v>
      </c>
      <c r="L147">
        <v>86</v>
      </c>
      <c r="M147">
        <f t="shared" si="10"/>
        <v>0.59999999999999432</v>
      </c>
    </row>
    <row r="148" spans="1:13" x14ac:dyDescent="0.3">
      <c r="A148" s="1">
        <v>40755</v>
      </c>
      <c r="B148">
        <v>88</v>
      </c>
      <c r="C148">
        <f t="shared" si="11"/>
        <v>0.40000000000000568</v>
      </c>
      <c r="D148">
        <f t="shared" si="12"/>
        <v>0.45662100456621657</v>
      </c>
      <c r="F148" t="str">
        <f t="shared" si="13"/>
        <v/>
      </c>
      <c r="G148" t="str">
        <f t="shared" si="14"/>
        <v/>
      </c>
      <c r="J148" s="1">
        <v>40574</v>
      </c>
      <c r="K148">
        <f>IF(AND(ISNUMBER(M148),ISNUMBER(L149)), (100*M148/ABS(L149)), "")</f>
        <v>0.11723329425557859</v>
      </c>
      <c r="L148">
        <v>85.4</v>
      </c>
      <c r="M148">
        <f t="shared" si="10"/>
        <v>0.10000000000000853</v>
      </c>
    </row>
    <row r="149" spans="1:13" x14ac:dyDescent="0.3">
      <c r="A149" s="1">
        <v>40724</v>
      </c>
      <c r="B149">
        <v>87.6</v>
      </c>
      <c r="C149">
        <f t="shared" si="11"/>
        <v>0</v>
      </c>
      <c r="D149">
        <f t="shared" si="12"/>
        <v>0</v>
      </c>
      <c r="F149" t="str">
        <f t="shared" si="13"/>
        <v/>
      </c>
      <c r="G149" t="str">
        <f t="shared" si="14"/>
        <v/>
      </c>
      <c r="J149" s="1">
        <v>40543</v>
      </c>
      <c r="K149">
        <f>IF(AND(ISNUMBER(M149),ISNUMBER(L150)), (100*M149/ABS(L150)), "")</f>
        <v>1.1862396204033214</v>
      </c>
      <c r="L149">
        <v>85.3</v>
      </c>
      <c r="M149">
        <f t="shared" si="10"/>
        <v>1</v>
      </c>
    </row>
    <row r="150" spans="1:13" x14ac:dyDescent="0.3">
      <c r="A150" s="1">
        <v>40694</v>
      </c>
      <c r="B150">
        <v>87.6</v>
      </c>
      <c r="C150">
        <f t="shared" si="11"/>
        <v>0.59999999999999432</v>
      </c>
      <c r="D150">
        <f t="shared" si="12"/>
        <v>0.6896551724137866</v>
      </c>
      <c r="F150" t="str">
        <f t="shared" si="13"/>
        <v/>
      </c>
      <c r="G150" t="str">
        <f t="shared" si="14"/>
        <v/>
      </c>
      <c r="J150" s="1">
        <v>40512</v>
      </c>
      <c r="K150">
        <f>IF(AND(ISNUMBER(M150),ISNUMBER(L151)), (100*M150/ABS(L151)), "")</f>
        <v>0.83732057416268291</v>
      </c>
      <c r="L150">
        <v>84.3</v>
      </c>
      <c r="M150">
        <f t="shared" si="10"/>
        <v>0.70000000000000284</v>
      </c>
    </row>
    <row r="151" spans="1:13" x14ac:dyDescent="0.3">
      <c r="A151" s="1">
        <v>40663</v>
      </c>
      <c r="B151">
        <v>87</v>
      </c>
      <c r="C151">
        <f t="shared" si="11"/>
        <v>9.9999999999994316E-2</v>
      </c>
      <c r="D151">
        <f t="shared" si="12"/>
        <v>0.11507479861909586</v>
      </c>
      <c r="F151" t="str">
        <f t="shared" si="13"/>
        <v/>
      </c>
      <c r="G151" t="str">
        <f t="shared" si="14"/>
        <v/>
      </c>
      <c r="J151" s="1">
        <v>40482</v>
      </c>
      <c r="K151">
        <f>IF(AND(ISNUMBER(M151),ISNUMBER(L152)), (100*M151/ABS(L152)), "")</f>
        <v>-0.1194743130227103</v>
      </c>
      <c r="L151">
        <v>83.6</v>
      </c>
      <c r="M151">
        <f t="shared" si="10"/>
        <v>-0.10000000000000853</v>
      </c>
    </row>
    <row r="152" spans="1:13" x14ac:dyDescent="0.3">
      <c r="A152" s="1">
        <v>40633</v>
      </c>
      <c r="B152">
        <v>86.9</v>
      </c>
      <c r="C152">
        <f t="shared" si="11"/>
        <v>0.90000000000000568</v>
      </c>
      <c r="D152">
        <f t="shared" si="12"/>
        <v>1.0465116279069833</v>
      </c>
      <c r="F152" t="str">
        <f t="shared" si="13"/>
        <v/>
      </c>
      <c r="G152" t="str">
        <f t="shared" si="14"/>
        <v/>
      </c>
      <c r="J152" s="1">
        <v>40451</v>
      </c>
      <c r="K152">
        <f>IF(AND(ISNUMBER(M152),ISNUMBER(L153)), (100*M152/ABS(L153)), "")</f>
        <v>0.60096153846153844</v>
      </c>
      <c r="L152">
        <v>83.7</v>
      </c>
      <c r="M152">
        <f t="shared" si="10"/>
        <v>0.5</v>
      </c>
    </row>
    <row r="153" spans="1:13" x14ac:dyDescent="0.3">
      <c r="A153" s="1">
        <v>40602</v>
      </c>
      <c r="B153">
        <v>86</v>
      </c>
      <c r="C153">
        <f t="shared" si="11"/>
        <v>0.59999999999999432</v>
      </c>
      <c r="D153">
        <f t="shared" si="12"/>
        <v>0.70257611241217133</v>
      </c>
      <c r="F153" t="str">
        <f t="shared" si="13"/>
        <v/>
      </c>
      <c r="G153" t="str">
        <f t="shared" si="14"/>
        <v/>
      </c>
      <c r="J153" s="1">
        <v>40421</v>
      </c>
      <c r="K153">
        <f>IF(AND(ISNUMBER(M153),ISNUMBER(L154)), (100*M153/ABS(L154)), "")</f>
        <v>0.24096385542169016</v>
      </c>
      <c r="L153">
        <v>83.2</v>
      </c>
      <c r="M153">
        <f t="shared" si="10"/>
        <v>0.20000000000000284</v>
      </c>
    </row>
    <row r="154" spans="1:13" x14ac:dyDescent="0.3">
      <c r="A154" s="1">
        <v>40574</v>
      </c>
      <c r="B154">
        <v>85.4</v>
      </c>
      <c r="C154">
        <f t="shared" si="11"/>
        <v>0.10000000000000853</v>
      </c>
      <c r="D154">
        <f t="shared" si="12"/>
        <v>0.11723329425557859</v>
      </c>
      <c r="F154" t="str">
        <f t="shared" si="13"/>
        <v/>
      </c>
      <c r="G154" t="str">
        <f t="shared" si="14"/>
        <v/>
      </c>
      <c r="J154" s="1">
        <v>40390</v>
      </c>
      <c r="K154">
        <f>IF(AND(ISNUMBER(M154),ISNUMBER(L155)), (100*M154/ABS(L155)), "")</f>
        <v>0</v>
      </c>
      <c r="L154">
        <v>83</v>
      </c>
      <c r="M154">
        <f t="shared" si="10"/>
        <v>0</v>
      </c>
    </row>
    <row r="155" spans="1:13" x14ac:dyDescent="0.3">
      <c r="A155" s="1">
        <v>40543</v>
      </c>
      <c r="B155">
        <v>85.3</v>
      </c>
      <c r="C155">
        <f t="shared" si="11"/>
        <v>1</v>
      </c>
      <c r="D155">
        <f t="shared" si="12"/>
        <v>1.1862396204033214</v>
      </c>
      <c r="F155" t="str">
        <f t="shared" si="13"/>
        <v/>
      </c>
      <c r="G155" t="str">
        <f t="shared" si="14"/>
        <v/>
      </c>
      <c r="J155" s="1">
        <v>40359</v>
      </c>
      <c r="K155">
        <f>IF(AND(ISNUMBER(M155),ISNUMBER(L156)), (100*M155/ABS(L156)), "")</f>
        <v>0.12062726176115116</v>
      </c>
      <c r="L155">
        <v>83</v>
      </c>
      <c r="M155">
        <f t="shared" si="10"/>
        <v>9.9999999999994316E-2</v>
      </c>
    </row>
    <row r="156" spans="1:13" x14ac:dyDescent="0.3">
      <c r="A156" s="1">
        <v>40512</v>
      </c>
      <c r="B156">
        <v>84.3</v>
      </c>
      <c r="C156">
        <f t="shared" si="11"/>
        <v>0.70000000000000284</v>
      </c>
      <c r="D156">
        <f t="shared" si="12"/>
        <v>0.83732057416268291</v>
      </c>
      <c r="F156" t="str">
        <f t="shared" si="13"/>
        <v/>
      </c>
      <c r="G156" t="str">
        <f t="shared" si="14"/>
        <v/>
      </c>
      <c r="J156" s="1">
        <v>40329</v>
      </c>
      <c r="K156">
        <f>IF(AND(ISNUMBER(M156),ISNUMBER(L157)), (100*M156/ABS(L157)), "")</f>
        <v>0.48484848484849175</v>
      </c>
      <c r="L156">
        <v>82.9</v>
      </c>
      <c r="M156">
        <f t="shared" si="10"/>
        <v>0.40000000000000568</v>
      </c>
    </row>
    <row r="157" spans="1:13" x14ac:dyDescent="0.3">
      <c r="A157" s="1">
        <v>40482</v>
      </c>
      <c r="B157">
        <v>83.6</v>
      </c>
      <c r="C157">
        <f t="shared" si="11"/>
        <v>-0.10000000000000853</v>
      </c>
      <c r="D157">
        <f t="shared" si="12"/>
        <v>-0.1194743130227103</v>
      </c>
      <c r="F157" t="str">
        <f t="shared" si="13"/>
        <v/>
      </c>
      <c r="G157" t="str">
        <f t="shared" si="14"/>
        <v/>
      </c>
      <c r="J157" s="1">
        <v>40298</v>
      </c>
      <c r="K157">
        <f>IF(AND(ISNUMBER(M157),ISNUMBER(L158)), (100*M157/ABS(L158)), "")</f>
        <v>0.24301336573511889</v>
      </c>
      <c r="L157">
        <v>82.5</v>
      </c>
      <c r="M157">
        <f t="shared" si="10"/>
        <v>0.20000000000000284</v>
      </c>
    </row>
    <row r="158" spans="1:13" x14ac:dyDescent="0.3">
      <c r="A158" s="1">
        <v>40451</v>
      </c>
      <c r="B158">
        <v>83.7</v>
      </c>
      <c r="C158">
        <f t="shared" si="11"/>
        <v>0.5</v>
      </c>
      <c r="D158">
        <f t="shared" si="12"/>
        <v>0.60096153846153844</v>
      </c>
      <c r="F158" t="str">
        <f t="shared" si="13"/>
        <v/>
      </c>
      <c r="G158" t="str">
        <f t="shared" si="14"/>
        <v/>
      </c>
      <c r="J158" s="1">
        <v>40268</v>
      </c>
      <c r="K158">
        <f>IF(AND(ISNUMBER(M158),ISNUMBER(L159)), (100*M158/ABS(L159)), "")</f>
        <v>1.7305315203955394</v>
      </c>
      <c r="L158">
        <v>82.3</v>
      </c>
      <c r="M158">
        <f t="shared" si="10"/>
        <v>1.3999999999999915</v>
      </c>
    </row>
    <row r="159" spans="1:13" x14ac:dyDescent="0.3">
      <c r="A159" s="1">
        <v>40421</v>
      </c>
      <c r="B159">
        <v>83.2</v>
      </c>
      <c r="C159">
        <f t="shared" si="11"/>
        <v>0.20000000000000284</v>
      </c>
      <c r="D159">
        <f t="shared" si="12"/>
        <v>0.24096385542169016</v>
      </c>
      <c r="F159" t="str">
        <f t="shared" si="13"/>
        <v/>
      </c>
      <c r="G159" t="str">
        <f t="shared" si="14"/>
        <v/>
      </c>
      <c r="J159" s="1">
        <v>40237</v>
      </c>
      <c r="K159">
        <f>IF(AND(ISNUMBER(M159),ISNUMBER(L160)), (100*M159/ABS(L160)), "")</f>
        <v>0</v>
      </c>
      <c r="L159">
        <v>80.900000000000006</v>
      </c>
      <c r="M159">
        <f t="shared" si="10"/>
        <v>0</v>
      </c>
    </row>
    <row r="160" spans="1:13" x14ac:dyDescent="0.3">
      <c r="A160" s="1">
        <v>40390</v>
      </c>
      <c r="B160">
        <v>83</v>
      </c>
      <c r="C160">
        <f t="shared" si="11"/>
        <v>0</v>
      </c>
      <c r="D160">
        <f t="shared" si="12"/>
        <v>0</v>
      </c>
      <c r="F160" t="str">
        <f t="shared" si="13"/>
        <v/>
      </c>
      <c r="G160" t="str">
        <f t="shared" si="14"/>
        <v/>
      </c>
      <c r="J160" s="1">
        <v>40209</v>
      </c>
      <c r="K160">
        <f>IF(AND(ISNUMBER(M160),ISNUMBER(L161)), (100*M160/ABS(L161)), "")</f>
        <v>0.62189054726368154</v>
      </c>
      <c r="L160">
        <v>80.900000000000006</v>
      </c>
      <c r="M160">
        <f t="shared" si="10"/>
        <v>0.5</v>
      </c>
    </row>
    <row r="161" spans="1:13" x14ac:dyDescent="0.3">
      <c r="A161" s="1">
        <v>40359</v>
      </c>
      <c r="B161">
        <v>83</v>
      </c>
      <c r="C161">
        <f t="shared" si="11"/>
        <v>9.9999999999994316E-2</v>
      </c>
      <c r="D161">
        <f t="shared" si="12"/>
        <v>0.12062726176115116</v>
      </c>
      <c r="F161" t="str">
        <f t="shared" si="13"/>
        <v/>
      </c>
      <c r="G161" t="str">
        <f t="shared" si="14"/>
        <v/>
      </c>
      <c r="J161" s="1">
        <v>40178</v>
      </c>
      <c r="K161">
        <f>IF(AND(ISNUMBER(M161),ISNUMBER(L162)), (100*M161/ABS(L162)), "")</f>
        <v>1.005025125628155</v>
      </c>
      <c r="L161">
        <v>80.400000000000006</v>
      </c>
      <c r="M161">
        <f t="shared" si="10"/>
        <v>0.80000000000001137</v>
      </c>
    </row>
    <row r="162" spans="1:13" x14ac:dyDescent="0.3">
      <c r="A162" s="1">
        <v>40329</v>
      </c>
      <c r="B162">
        <v>82.9</v>
      </c>
      <c r="C162">
        <f t="shared" si="11"/>
        <v>0.40000000000000568</v>
      </c>
      <c r="D162">
        <f t="shared" si="12"/>
        <v>0.48484848484849175</v>
      </c>
      <c r="F162" t="str">
        <f t="shared" si="13"/>
        <v/>
      </c>
      <c r="G162" t="str">
        <f t="shared" si="14"/>
        <v/>
      </c>
      <c r="J162" s="1">
        <v>40147</v>
      </c>
      <c r="K162">
        <f>IF(AND(ISNUMBER(M162),ISNUMBER(L163)), (100*M162/ABS(L163)), "")</f>
        <v>1.0152284263959355</v>
      </c>
      <c r="L162">
        <v>79.599999999999994</v>
      </c>
      <c r="M162">
        <f t="shared" si="10"/>
        <v>0.79999999999999716</v>
      </c>
    </row>
    <row r="163" spans="1:13" x14ac:dyDescent="0.3">
      <c r="A163" s="1">
        <v>40298</v>
      </c>
      <c r="B163">
        <v>82.5</v>
      </c>
      <c r="C163">
        <f t="shared" si="11"/>
        <v>0.20000000000000284</v>
      </c>
      <c r="D163">
        <f t="shared" si="12"/>
        <v>0.24301336573511889</v>
      </c>
      <c r="F163" t="str">
        <f t="shared" si="13"/>
        <v/>
      </c>
      <c r="G163" t="str">
        <f t="shared" si="14"/>
        <v/>
      </c>
      <c r="J163" s="1">
        <v>40117</v>
      </c>
      <c r="K163">
        <f>IF(AND(ISNUMBER(M163),ISNUMBER(L164)), (100*M163/ABS(L164)), "")</f>
        <v>0.38216560509553776</v>
      </c>
      <c r="L163">
        <v>78.8</v>
      </c>
      <c r="M163">
        <f t="shared" si="10"/>
        <v>0.29999999999999716</v>
      </c>
    </row>
    <row r="164" spans="1:13" x14ac:dyDescent="0.3">
      <c r="A164" s="1">
        <v>40268</v>
      </c>
      <c r="B164">
        <v>82.3</v>
      </c>
      <c r="C164">
        <f t="shared" si="11"/>
        <v>1.3999999999999915</v>
      </c>
      <c r="D164">
        <f t="shared" si="12"/>
        <v>1.7305315203955394</v>
      </c>
      <c r="F164" t="str">
        <f t="shared" si="13"/>
        <v/>
      </c>
      <c r="G164" t="str">
        <f t="shared" si="14"/>
        <v/>
      </c>
      <c r="J164" s="1">
        <v>40086</v>
      </c>
      <c r="K164">
        <f>IF(AND(ISNUMBER(M164),ISNUMBER(L165)), (100*M164/ABS(L165)), "")</f>
        <v>0.77021822849806709</v>
      </c>
      <c r="L164">
        <v>78.5</v>
      </c>
      <c r="M164">
        <f t="shared" si="10"/>
        <v>0.59999999999999432</v>
      </c>
    </row>
    <row r="165" spans="1:13" x14ac:dyDescent="0.3">
      <c r="A165" s="1">
        <v>40237</v>
      </c>
      <c r="B165">
        <v>80.900000000000006</v>
      </c>
      <c r="C165">
        <f t="shared" si="11"/>
        <v>0</v>
      </c>
      <c r="D165">
        <f t="shared" si="12"/>
        <v>0</v>
      </c>
      <c r="F165" t="str">
        <f t="shared" si="13"/>
        <v/>
      </c>
      <c r="G165" t="str">
        <f t="shared" si="14"/>
        <v/>
      </c>
      <c r="J165" s="1">
        <v>40056</v>
      </c>
      <c r="K165">
        <f>IF(AND(ISNUMBER(M165),ISNUMBER(L166)), (100*M165/ABS(L166)), "")</f>
        <v>0.90673575129534045</v>
      </c>
      <c r="L165">
        <v>77.900000000000006</v>
      </c>
      <c r="M165">
        <f t="shared" si="10"/>
        <v>0.70000000000000284</v>
      </c>
    </row>
    <row r="166" spans="1:13" x14ac:dyDescent="0.3">
      <c r="A166" s="1">
        <v>40209</v>
      </c>
      <c r="B166">
        <v>80.900000000000006</v>
      </c>
      <c r="C166">
        <f t="shared" si="11"/>
        <v>0.5</v>
      </c>
      <c r="D166">
        <f t="shared" si="12"/>
        <v>0.62189054726368154</v>
      </c>
      <c r="F166" t="str">
        <f t="shared" si="13"/>
        <v/>
      </c>
      <c r="G166" t="str">
        <f t="shared" si="14"/>
        <v/>
      </c>
      <c r="J166" s="1">
        <v>40025</v>
      </c>
      <c r="K166">
        <f>IF(AND(ISNUMBER(M166),ISNUMBER(L167)), (100*M166/ABS(L167)), "")</f>
        <v>0.65189048239895697</v>
      </c>
      <c r="L166">
        <v>77.2</v>
      </c>
      <c r="M166">
        <f t="shared" si="10"/>
        <v>0.5</v>
      </c>
    </row>
    <row r="167" spans="1:13" x14ac:dyDescent="0.3">
      <c r="A167" s="1">
        <v>40178</v>
      </c>
      <c r="B167">
        <v>80.400000000000006</v>
      </c>
      <c r="C167">
        <f t="shared" si="11"/>
        <v>0.80000000000001137</v>
      </c>
      <c r="D167">
        <f t="shared" si="12"/>
        <v>1.005025125628155</v>
      </c>
      <c r="F167" t="str">
        <f t="shared" si="13"/>
        <v/>
      </c>
      <c r="G167" t="str">
        <f t="shared" si="14"/>
        <v/>
      </c>
      <c r="J167" s="1">
        <v>39994</v>
      </c>
      <c r="K167">
        <f>IF(AND(ISNUMBER(M167),ISNUMBER(L168)), (100*M167/ABS(L168)), "")</f>
        <v>0.65616797900262469</v>
      </c>
      <c r="L167">
        <v>76.7</v>
      </c>
      <c r="M167">
        <f t="shared" si="10"/>
        <v>0.5</v>
      </c>
    </row>
    <row r="168" spans="1:13" x14ac:dyDescent="0.3">
      <c r="A168" s="1">
        <v>40147</v>
      </c>
      <c r="B168">
        <v>79.599999999999994</v>
      </c>
      <c r="C168">
        <f t="shared" si="11"/>
        <v>0.79999999999999716</v>
      </c>
      <c r="D168">
        <f t="shared" si="12"/>
        <v>1.0152284263959355</v>
      </c>
      <c r="F168" t="str">
        <f t="shared" si="13"/>
        <v/>
      </c>
      <c r="G168" t="str">
        <f t="shared" si="14"/>
        <v/>
      </c>
      <c r="J168" s="1">
        <v>39964</v>
      </c>
      <c r="K168">
        <f>IF(AND(ISNUMBER(M168),ISNUMBER(L169)), (100*M168/ABS(L169)), "")</f>
        <v>0.5277044854881342</v>
      </c>
      <c r="L168">
        <v>76.2</v>
      </c>
      <c r="M168">
        <f t="shared" si="10"/>
        <v>0.40000000000000568</v>
      </c>
    </row>
    <row r="169" spans="1:13" x14ac:dyDescent="0.3">
      <c r="A169" s="1">
        <v>40117</v>
      </c>
      <c r="B169">
        <v>78.8</v>
      </c>
      <c r="C169">
        <f t="shared" si="11"/>
        <v>0.29999999999999716</v>
      </c>
      <c r="D169">
        <f t="shared" si="12"/>
        <v>0.38216560509553776</v>
      </c>
      <c r="F169" t="str">
        <f t="shared" si="13"/>
        <v/>
      </c>
      <c r="G169" t="str">
        <f t="shared" si="14"/>
        <v/>
      </c>
      <c r="J169" s="1">
        <v>39933</v>
      </c>
      <c r="K169">
        <f>IF(AND(ISNUMBER(M169),ISNUMBER(L170)), (100*M169/ABS(L170)), "")</f>
        <v>0.13210039630118139</v>
      </c>
      <c r="L169">
        <v>75.8</v>
      </c>
      <c r="M169">
        <f t="shared" si="10"/>
        <v>9.9999999999994316E-2</v>
      </c>
    </row>
    <row r="170" spans="1:13" x14ac:dyDescent="0.3">
      <c r="A170" s="1">
        <v>40086</v>
      </c>
      <c r="B170">
        <v>78.5</v>
      </c>
      <c r="C170">
        <f t="shared" si="11"/>
        <v>0.59999999999999432</v>
      </c>
      <c r="D170">
        <f t="shared" si="12"/>
        <v>0.77021822849806709</v>
      </c>
      <c r="F170" t="str">
        <f t="shared" si="13"/>
        <v/>
      </c>
      <c r="G170" t="str">
        <f t="shared" si="14"/>
        <v/>
      </c>
      <c r="J170" s="1">
        <v>39903</v>
      </c>
      <c r="K170">
        <f>IF(AND(ISNUMBER(M170),ISNUMBER(L171)), (100*M170/ABS(L171)), "")</f>
        <v>-1.6883116883116847</v>
      </c>
      <c r="L170">
        <v>75.7</v>
      </c>
      <c r="M170">
        <f t="shared" si="10"/>
        <v>-1.2999999999999972</v>
      </c>
    </row>
    <row r="171" spans="1:13" x14ac:dyDescent="0.3">
      <c r="A171" s="1">
        <v>40056</v>
      </c>
      <c r="B171">
        <v>77.900000000000006</v>
      </c>
      <c r="C171">
        <f t="shared" si="11"/>
        <v>0.70000000000000284</v>
      </c>
      <c r="D171">
        <f t="shared" si="12"/>
        <v>0.90673575129534045</v>
      </c>
      <c r="F171" t="str">
        <f t="shared" si="13"/>
        <v/>
      </c>
      <c r="G171" t="str">
        <f t="shared" si="14"/>
        <v/>
      </c>
      <c r="J171" s="1">
        <v>39872</v>
      </c>
      <c r="K171">
        <f>IF(AND(ISNUMBER(M171),ISNUMBER(L172)), (100*M171/ABS(L172)), "")</f>
        <v>-1.4084507042253449</v>
      </c>
      <c r="L171">
        <v>77</v>
      </c>
      <c r="M171">
        <f t="shared" si="10"/>
        <v>-1.0999999999999943</v>
      </c>
    </row>
    <row r="172" spans="1:13" x14ac:dyDescent="0.3">
      <c r="A172" s="1">
        <v>40025</v>
      </c>
      <c r="B172">
        <v>77.2</v>
      </c>
      <c r="C172">
        <f t="shared" si="11"/>
        <v>0.5</v>
      </c>
      <c r="D172">
        <f t="shared" si="12"/>
        <v>0.65189048239895697</v>
      </c>
      <c r="F172" t="str">
        <f t="shared" si="13"/>
        <v/>
      </c>
      <c r="G172" t="str">
        <f t="shared" si="14"/>
        <v/>
      </c>
      <c r="J172" s="1">
        <v>39844</v>
      </c>
      <c r="K172">
        <f>IF(AND(ISNUMBER(M172),ISNUMBER(L173)), (100*M172/ABS(L173)), "")</f>
        <v>-1.8844221105527639</v>
      </c>
      <c r="L172">
        <v>78.099999999999994</v>
      </c>
      <c r="M172">
        <f t="shared" si="10"/>
        <v>-1.5</v>
      </c>
    </row>
    <row r="173" spans="1:13" x14ac:dyDescent="0.3">
      <c r="A173" s="1">
        <v>39994</v>
      </c>
      <c r="B173">
        <v>76.7</v>
      </c>
      <c r="C173">
        <f t="shared" si="11"/>
        <v>0.5</v>
      </c>
      <c r="D173">
        <f t="shared" si="12"/>
        <v>0.65616797900262469</v>
      </c>
      <c r="F173" t="str">
        <f t="shared" si="13"/>
        <v/>
      </c>
      <c r="G173" t="str">
        <f t="shared" si="14"/>
        <v/>
      </c>
      <c r="J173" s="1">
        <v>39813</v>
      </c>
      <c r="K173">
        <f>IF(AND(ISNUMBER(M173),ISNUMBER(L174)), (100*M173/ABS(L174)), "")</f>
        <v>-2.8083028083028219</v>
      </c>
      <c r="L173">
        <v>79.599999999999994</v>
      </c>
      <c r="M173">
        <f t="shared" si="10"/>
        <v>-2.3000000000000114</v>
      </c>
    </row>
    <row r="174" spans="1:13" x14ac:dyDescent="0.3">
      <c r="A174" s="1">
        <v>39964</v>
      </c>
      <c r="B174">
        <v>76.2</v>
      </c>
      <c r="C174">
        <f t="shared" si="11"/>
        <v>0.40000000000000568</v>
      </c>
      <c r="D174">
        <f t="shared" si="12"/>
        <v>0.5277044854881342</v>
      </c>
      <c r="F174" t="str">
        <f t="shared" si="13"/>
        <v/>
      </c>
      <c r="G174" t="str">
        <f t="shared" si="14"/>
        <v/>
      </c>
      <c r="J174" s="1">
        <v>39782</v>
      </c>
      <c r="K174">
        <f>IF(AND(ISNUMBER(M174),ISNUMBER(L175)), (100*M174/ABS(L175)), "")</f>
        <v>-2.6159334126040297</v>
      </c>
      <c r="L174">
        <v>81.900000000000006</v>
      </c>
      <c r="M174">
        <f t="shared" si="10"/>
        <v>-2.1999999999999886</v>
      </c>
    </row>
    <row r="175" spans="1:13" x14ac:dyDescent="0.3">
      <c r="A175" s="1">
        <v>39933</v>
      </c>
      <c r="B175">
        <v>75.8</v>
      </c>
      <c r="C175">
        <f t="shared" si="11"/>
        <v>9.9999999999994316E-2</v>
      </c>
      <c r="D175">
        <f t="shared" si="12"/>
        <v>0.13210039630118139</v>
      </c>
      <c r="F175" t="str">
        <f t="shared" si="13"/>
        <v/>
      </c>
      <c r="G175" t="str">
        <f t="shared" si="14"/>
        <v/>
      </c>
      <c r="J175" s="1">
        <v>39752</v>
      </c>
      <c r="K175">
        <f>IF(AND(ISNUMBER(M175),ISNUMBER(L176)), (100*M175/ABS(L176)), "")</f>
        <v>-3.3333333333333397</v>
      </c>
      <c r="L175">
        <v>84.1</v>
      </c>
      <c r="M175">
        <f t="shared" si="10"/>
        <v>-2.9000000000000057</v>
      </c>
    </row>
    <row r="176" spans="1:13" x14ac:dyDescent="0.3">
      <c r="A176" s="1">
        <v>39903</v>
      </c>
      <c r="B176">
        <v>75.7</v>
      </c>
      <c r="C176">
        <f t="shared" si="11"/>
        <v>-1.2999999999999972</v>
      </c>
      <c r="D176">
        <f t="shared" si="12"/>
        <v>-1.6883116883116847</v>
      </c>
      <c r="F176" t="str">
        <f t="shared" si="13"/>
        <v/>
      </c>
      <c r="G176" t="str">
        <f t="shared" si="14"/>
        <v/>
      </c>
      <c r="J176" s="1">
        <v>39721</v>
      </c>
      <c r="K176">
        <f>IF(AND(ISNUMBER(M176),ISNUMBER(L177)), (100*M176/ABS(L177)), "")</f>
        <v>-1.9165727170236784</v>
      </c>
      <c r="L176">
        <v>87</v>
      </c>
      <c r="M176">
        <f t="shared" si="10"/>
        <v>-1.7000000000000028</v>
      </c>
    </row>
    <row r="177" spans="1:13" x14ac:dyDescent="0.3">
      <c r="A177" s="1">
        <v>39872</v>
      </c>
      <c r="B177">
        <v>77</v>
      </c>
      <c r="C177">
        <f t="shared" si="11"/>
        <v>-1.0999999999999943</v>
      </c>
      <c r="D177">
        <f t="shared" si="12"/>
        <v>-1.4084507042253449</v>
      </c>
      <c r="F177" t="str">
        <f t="shared" si="13"/>
        <v/>
      </c>
      <c r="G177" t="str">
        <f t="shared" si="14"/>
        <v/>
      </c>
      <c r="J177" s="1">
        <v>39691</v>
      </c>
      <c r="K177">
        <f>IF(AND(ISNUMBER(M177),ISNUMBER(L178)), (100*M177/ABS(L178)), "")</f>
        <v>-1.2249443207126887</v>
      </c>
      <c r="L177">
        <v>88.7</v>
      </c>
      <c r="M177">
        <f t="shared" si="10"/>
        <v>-1.0999999999999943</v>
      </c>
    </row>
    <row r="178" spans="1:13" x14ac:dyDescent="0.3">
      <c r="A178" s="1">
        <v>39844</v>
      </c>
      <c r="B178">
        <v>78.099999999999994</v>
      </c>
      <c r="C178">
        <f t="shared" si="11"/>
        <v>-1.5</v>
      </c>
      <c r="D178">
        <f t="shared" si="12"/>
        <v>-1.8844221105527639</v>
      </c>
      <c r="F178" t="str">
        <f t="shared" si="13"/>
        <v/>
      </c>
      <c r="G178" t="str">
        <f t="shared" si="14"/>
        <v/>
      </c>
      <c r="J178" s="1">
        <v>39660</v>
      </c>
      <c r="K178">
        <f>IF(AND(ISNUMBER(M178),ISNUMBER(L179)), (100*M178/ABS(L179)), "")</f>
        <v>-2.2850924918389643</v>
      </c>
      <c r="L178">
        <v>89.8</v>
      </c>
      <c r="M178">
        <f t="shared" si="10"/>
        <v>-2.1000000000000085</v>
      </c>
    </row>
    <row r="179" spans="1:13" x14ac:dyDescent="0.3">
      <c r="A179" s="1">
        <v>39813</v>
      </c>
      <c r="B179">
        <v>79.599999999999994</v>
      </c>
      <c r="C179">
        <f t="shared" si="11"/>
        <v>-2.3000000000000114</v>
      </c>
      <c r="D179">
        <f t="shared" si="12"/>
        <v>-2.8083028083028219</v>
      </c>
      <c r="F179" t="str">
        <f t="shared" si="13"/>
        <v/>
      </c>
      <c r="G179" t="str">
        <f t="shared" si="14"/>
        <v/>
      </c>
      <c r="J179" s="1">
        <v>39629</v>
      </c>
      <c r="K179">
        <f>IF(AND(ISNUMBER(M179),ISNUMBER(L180)), (100*M179/ABS(L180)), "")</f>
        <v>-0.54112554112554112</v>
      </c>
      <c r="L179">
        <v>91.9</v>
      </c>
      <c r="M179">
        <f t="shared" si="10"/>
        <v>-0.5</v>
      </c>
    </row>
    <row r="180" spans="1:13" x14ac:dyDescent="0.3">
      <c r="A180" s="1">
        <v>39782</v>
      </c>
      <c r="B180">
        <v>81.900000000000006</v>
      </c>
      <c r="C180">
        <f t="shared" si="11"/>
        <v>-2.1999999999999886</v>
      </c>
      <c r="D180">
        <f t="shared" si="12"/>
        <v>-2.6159334126040297</v>
      </c>
      <c r="F180" t="str">
        <f t="shared" si="13"/>
        <v/>
      </c>
      <c r="G180" t="str">
        <f t="shared" si="14"/>
        <v/>
      </c>
      <c r="J180" s="1">
        <v>39599</v>
      </c>
      <c r="K180">
        <f>IF(AND(ISNUMBER(M180),ISNUMBER(L181)), (100*M180/ABS(L181)), "")</f>
        <v>-0.85836909871244327</v>
      </c>
      <c r="L180">
        <v>92.4</v>
      </c>
      <c r="M180">
        <f t="shared" si="10"/>
        <v>-0.79999999999999716</v>
      </c>
    </row>
    <row r="181" spans="1:13" x14ac:dyDescent="0.3">
      <c r="A181" s="1">
        <v>39752</v>
      </c>
      <c r="B181">
        <v>84.1</v>
      </c>
      <c r="C181">
        <f t="shared" si="11"/>
        <v>-2.9000000000000057</v>
      </c>
      <c r="D181">
        <f t="shared" si="12"/>
        <v>-3.3333333333333397</v>
      </c>
      <c r="F181" t="str">
        <f t="shared" si="13"/>
        <v/>
      </c>
      <c r="G181" t="str">
        <f t="shared" si="14"/>
        <v/>
      </c>
      <c r="J181" s="1">
        <v>39568</v>
      </c>
      <c r="K181">
        <f>IF(AND(ISNUMBER(M181),ISNUMBER(L182)), (100*M181/ABS(L182)), "")</f>
        <v>-0.63965884861406641</v>
      </c>
      <c r="L181">
        <v>93.2</v>
      </c>
      <c r="M181">
        <f t="shared" si="10"/>
        <v>-0.59999999999999432</v>
      </c>
    </row>
    <row r="182" spans="1:13" x14ac:dyDescent="0.3">
      <c r="A182" s="1">
        <v>39721</v>
      </c>
      <c r="B182">
        <v>87</v>
      </c>
      <c r="C182">
        <f t="shared" si="11"/>
        <v>-1.7000000000000028</v>
      </c>
      <c r="D182">
        <f t="shared" si="12"/>
        <v>-1.9165727170236784</v>
      </c>
      <c r="F182" t="str">
        <f t="shared" si="13"/>
        <v/>
      </c>
      <c r="G182" t="str">
        <f t="shared" si="14"/>
        <v/>
      </c>
      <c r="J182" s="1">
        <v>39538</v>
      </c>
      <c r="K182">
        <f>IF(AND(ISNUMBER(M182),ISNUMBER(L183)), (100*M182/ABS(L183)), "")</f>
        <v>-1.4705882352941235</v>
      </c>
      <c r="L182">
        <v>93.8</v>
      </c>
      <c r="M182">
        <f t="shared" si="10"/>
        <v>-1.4000000000000057</v>
      </c>
    </row>
    <row r="183" spans="1:13" x14ac:dyDescent="0.3">
      <c r="A183" s="1">
        <v>39691</v>
      </c>
      <c r="B183">
        <v>88.7</v>
      </c>
      <c r="C183">
        <f t="shared" si="11"/>
        <v>-1.0999999999999943</v>
      </c>
      <c r="D183">
        <f t="shared" si="12"/>
        <v>-1.2249443207126887</v>
      </c>
      <c r="F183" t="str">
        <f t="shared" si="13"/>
        <v/>
      </c>
      <c r="G183" t="str">
        <f t="shared" si="14"/>
        <v/>
      </c>
      <c r="J183" s="1">
        <v>39507</v>
      </c>
      <c r="K183">
        <f>IF(AND(ISNUMBER(M183),ISNUMBER(L184)), (100*M183/ABS(L184)), "")</f>
        <v>-1.2448132780083017</v>
      </c>
      <c r="L183">
        <v>95.2</v>
      </c>
      <c r="M183">
        <f t="shared" si="10"/>
        <v>-1.2000000000000028</v>
      </c>
    </row>
    <row r="184" spans="1:13" x14ac:dyDescent="0.3">
      <c r="A184" s="1">
        <v>39660</v>
      </c>
      <c r="B184">
        <v>89.8</v>
      </c>
      <c r="C184">
        <f t="shared" si="11"/>
        <v>-2.1000000000000085</v>
      </c>
      <c r="D184">
        <f t="shared" si="12"/>
        <v>-2.2850924918389643</v>
      </c>
      <c r="F184" t="str">
        <f t="shared" si="13"/>
        <v/>
      </c>
      <c r="G184" t="str">
        <f t="shared" si="14"/>
        <v/>
      </c>
      <c r="J184" s="1">
        <v>39478</v>
      </c>
      <c r="K184">
        <f>IF(AND(ISNUMBER(M184),ISNUMBER(L185)), (100*M184/ABS(L185)), "")</f>
        <v>-1.2295081967213</v>
      </c>
      <c r="L184">
        <v>96.4</v>
      </c>
      <c r="M184">
        <f t="shared" si="10"/>
        <v>-1.1999999999999886</v>
      </c>
    </row>
    <row r="185" spans="1:13" x14ac:dyDescent="0.3">
      <c r="A185" s="1">
        <v>39629</v>
      </c>
      <c r="B185">
        <v>91.9</v>
      </c>
      <c r="C185">
        <f t="shared" si="11"/>
        <v>-0.5</v>
      </c>
      <c r="D185">
        <f t="shared" si="12"/>
        <v>-0.54112554112554112</v>
      </c>
      <c r="F185" t="str">
        <f t="shared" si="13"/>
        <v/>
      </c>
      <c r="G185" t="str">
        <f t="shared" si="14"/>
        <v/>
      </c>
      <c r="J185" s="1">
        <v>39447</v>
      </c>
      <c r="K185">
        <f>IF(AND(ISNUMBER(M185),ISNUMBER(L186)), (100*M185/ABS(L186)), "")</f>
        <v>-0.91370558375635091</v>
      </c>
      <c r="L185">
        <v>97.6</v>
      </c>
      <c r="M185">
        <f t="shared" si="10"/>
        <v>-0.90000000000000568</v>
      </c>
    </row>
    <row r="186" spans="1:13" x14ac:dyDescent="0.3">
      <c r="A186" s="1">
        <v>39599</v>
      </c>
      <c r="B186">
        <v>92.4</v>
      </c>
      <c r="C186">
        <f t="shared" si="11"/>
        <v>-0.79999999999999716</v>
      </c>
      <c r="D186">
        <f t="shared" si="12"/>
        <v>-0.85836909871244327</v>
      </c>
      <c r="F186" t="str">
        <f t="shared" si="13"/>
        <v/>
      </c>
      <c r="G186" t="str">
        <f t="shared" si="14"/>
        <v/>
      </c>
      <c r="J186" s="1">
        <v>39416</v>
      </c>
      <c r="K186">
        <f>IF(AND(ISNUMBER(M186),ISNUMBER(L187)), (100*M186/ABS(L187)), "")</f>
        <v>-0.90543259557344635</v>
      </c>
      <c r="L186">
        <v>98.5</v>
      </c>
      <c r="M186">
        <f t="shared" si="10"/>
        <v>-0.90000000000000568</v>
      </c>
    </row>
    <row r="187" spans="1:13" x14ac:dyDescent="0.3">
      <c r="A187" s="1">
        <v>39568</v>
      </c>
      <c r="B187">
        <v>93.2</v>
      </c>
      <c r="C187">
        <f t="shared" si="11"/>
        <v>-0.59999999999999432</v>
      </c>
      <c r="D187">
        <f t="shared" si="12"/>
        <v>-0.63965884861406641</v>
      </c>
      <c r="F187" t="str">
        <f t="shared" si="13"/>
        <v/>
      </c>
      <c r="G187" t="str">
        <f t="shared" si="14"/>
        <v/>
      </c>
      <c r="J187" s="1">
        <v>39386</v>
      </c>
      <c r="K187">
        <f>IF(AND(ISNUMBER(M187),ISNUMBER(L188)), (100*M187/ABS(L188)), "")</f>
        <v>-0.59999999999999432</v>
      </c>
      <c r="L187">
        <v>99.4</v>
      </c>
      <c r="M187">
        <f t="shared" si="10"/>
        <v>-0.59999999999999432</v>
      </c>
    </row>
    <row r="188" spans="1:13" x14ac:dyDescent="0.3">
      <c r="A188" s="1">
        <v>39538</v>
      </c>
      <c r="B188">
        <v>93.8</v>
      </c>
      <c r="C188">
        <f t="shared" si="11"/>
        <v>-1.4000000000000057</v>
      </c>
      <c r="D188">
        <f t="shared" si="12"/>
        <v>-1.4705882352941235</v>
      </c>
      <c r="F188" t="str">
        <f t="shared" si="13"/>
        <v/>
      </c>
      <c r="G188" t="str">
        <f t="shared" si="14"/>
        <v/>
      </c>
      <c r="J188" s="1">
        <v>39355</v>
      </c>
      <c r="K188">
        <f>IF(AND(ISNUMBER(M188),ISNUMBER(L189)), (100*M188/ABS(L189)), "")</f>
        <v>-0.59642147117295663</v>
      </c>
      <c r="L188">
        <v>100</v>
      </c>
      <c r="M188">
        <f t="shared" si="10"/>
        <v>-0.59999999999999432</v>
      </c>
    </row>
    <row r="189" spans="1:13" x14ac:dyDescent="0.3">
      <c r="A189" s="1">
        <v>39507</v>
      </c>
      <c r="B189">
        <v>95.2</v>
      </c>
      <c r="C189">
        <f t="shared" si="11"/>
        <v>-1.2000000000000028</v>
      </c>
      <c r="D189">
        <f t="shared" si="12"/>
        <v>-1.2448132780083017</v>
      </c>
      <c r="F189" t="str">
        <f t="shared" si="13"/>
        <v/>
      </c>
      <c r="G189" t="str">
        <f t="shared" si="14"/>
        <v/>
      </c>
      <c r="J189" s="1">
        <v>39325</v>
      </c>
      <c r="K189">
        <f>IF(AND(ISNUMBER(M189),ISNUMBER(L190)), (100*M189/ABS(L190)), "")</f>
        <v>-0.49455984174085066</v>
      </c>
      <c r="L189">
        <v>100.6</v>
      </c>
      <c r="M189">
        <f t="shared" si="10"/>
        <v>-0.5</v>
      </c>
    </row>
    <row r="190" spans="1:13" x14ac:dyDescent="0.3">
      <c r="A190" s="1">
        <v>39478</v>
      </c>
      <c r="B190">
        <v>96.4</v>
      </c>
      <c r="C190">
        <f t="shared" si="11"/>
        <v>-1.1999999999999886</v>
      </c>
      <c r="D190">
        <f t="shared" si="12"/>
        <v>-1.2295081967213</v>
      </c>
      <c r="F190" t="str">
        <f t="shared" si="13"/>
        <v/>
      </c>
      <c r="G190" t="str">
        <f t="shared" si="14"/>
        <v/>
      </c>
      <c r="J190" s="1">
        <v>39294</v>
      </c>
      <c r="K190">
        <f>IF(AND(ISNUMBER(M190),ISNUMBER(L191)), (100*M190/ABS(L191)), "")</f>
        <v>-0.29585798816569164</v>
      </c>
      <c r="L190">
        <v>101.1</v>
      </c>
      <c r="M190">
        <f t="shared" si="10"/>
        <v>-0.30000000000001137</v>
      </c>
    </row>
    <row r="191" spans="1:13" x14ac:dyDescent="0.3">
      <c r="A191" s="1">
        <v>39447</v>
      </c>
      <c r="B191">
        <v>97.6</v>
      </c>
      <c r="C191">
        <f t="shared" si="11"/>
        <v>-0.90000000000000568</v>
      </c>
      <c r="D191">
        <f t="shared" si="12"/>
        <v>-0.91370558375635091</v>
      </c>
      <c r="F191" t="str">
        <f t="shared" si="13"/>
        <v/>
      </c>
      <c r="G191" t="str">
        <f t="shared" si="14"/>
        <v/>
      </c>
      <c r="J191" s="1">
        <v>39263</v>
      </c>
      <c r="K191">
        <f>IF(AND(ISNUMBER(M191),ISNUMBER(L192)), (100*M191/ABS(L192)), "")</f>
        <v>-0.19685039370077623</v>
      </c>
      <c r="L191">
        <v>101.4</v>
      </c>
      <c r="M191">
        <f t="shared" si="10"/>
        <v>-0.19999999999998863</v>
      </c>
    </row>
    <row r="192" spans="1:13" x14ac:dyDescent="0.3">
      <c r="A192" s="1">
        <v>39416</v>
      </c>
      <c r="B192">
        <v>98.5</v>
      </c>
      <c r="C192">
        <f t="shared" si="11"/>
        <v>-0.90000000000000568</v>
      </c>
      <c r="D192">
        <f t="shared" si="12"/>
        <v>-0.90543259557344635</v>
      </c>
      <c r="F192" t="str">
        <f t="shared" si="13"/>
        <v/>
      </c>
      <c r="G192" t="str">
        <f t="shared" si="14"/>
        <v/>
      </c>
      <c r="J192" s="1">
        <v>39233</v>
      </c>
      <c r="K192">
        <f>IF(AND(ISNUMBER(M192),ISNUMBER(L193)), (100*M192/ABS(L193)), "")</f>
        <v>-9.8328416912496094E-2</v>
      </c>
      <c r="L192">
        <v>101.6</v>
      </c>
      <c r="M192">
        <f t="shared" si="10"/>
        <v>-0.10000000000000853</v>
      </c>
    </row>
    <row r="193" spans="1:13" x14ac:dyDescent="0.3">
      <c r="A193" s="1">
        <v>39386</v>
      </c>
      <c r="B193">
        <v>99.4</v>
      </c>
      <c r="C193">
        <f t="shared" si="11"/>
        <v>-0.59999999999999432</v>
      </c>
      <c r="D193">
        <f t="shared" si="12"/>
        <v>-0.59999999999999432</v>
      </c>
      <c r="F193" t="str">
        <f t="shared" si="13"/>
        <v/>
      </c>
      <c r="G193" t="str">
        <f t="shared" si="14"/>
        <v/>
      </c>
      <c r="J193" s="1">
        <v>39202</v>
      </c>
      <c r="K193">
        <f>IF(AND(ISNUMBER(M193),ISNUMBER(L194)), (100*M193/ABS(L194)), "")</f>
        <v>-0.29411764705882076</v>
      </c>
      <c r="L193">
        <v>101.7</v>
      </c>
      <c r="M193">
        <f t="shared" si="10"/>
        <v>-0.29999999999999716</v>
      </c>
    </row>
    <row r="194" spans="1:13" x14ac:dyDescent="0.3">
      <c r="A194" s="1">
        <v>39355</v>
      </c>
      <c r="B194">
        <v>100</v>
      </c>
      <c r="C194">
        <f t="shared" si="11"/>
        <v>-0.59999999999999432</v>
      </c>
      <c r="D194">
        <f t="shared" si="12"/>
        <v>-0.59642147117295663</v>
      </c>
      <c r="F194" t="str">
        <f t="shared" si="13"/>
        <v/>
      </c>
      <c r="G194" t="str">
        <f t="shared" si="14"/>
        <v/>
      </c>
      <c r="J194" s="1">
        <v>39172</v>
      </c>
      <c r="K194">
        <f>IF(AND(ISNUMBER(M194),ISNUMBER(L195)), (100*M194/ABS(L195)), "")</f>
        <v>0.29498525073746035</v>
      </c>
      <c r="L194">
        <v>102</v>
      </c>
      <c r="M194">
        <f t="shared" ref="M194:M240" si="15">IF(AND(ISNUMBER(L194),ISNUMBER(L195)), (L194 - L195), "")</f>
        <v>0.29999999999999716</v>
      </c>
    </row>
    <row r="195" spans="1:13" x14ac:dyDescent="0.3">
      <c r="A195" s="1">
        <v>39325</v>
      </c>
      <c r="B195">
        <v>100.6</v>
      </c>
      <c r="C195">
        <f t="shared" si="11"/>
        <v>-0.5</v>
      </c>
      <c r="D195">
        <f t="shared" si="12"/>
        <v>-0.49455984174085066</v>
      </c>
      <c r="F195" t="str">
        <f t="shared" si="13"/>
        <v/>
      </c>
      <c r="G195" t="str">
        <f t="shared" si="14"/>
        <v/>
      </c>
      <c r="J195" s="1">
        <v>39141</v>
      </c>
      <c r="K195">
        <f>IF(AND(ISNUMBER(M195),ISNUMBER(L196)), (100*M195/ABS(L196)), "")</f>
        <v>-9.8231827111978698E-2</v>
      </c>
      <c r="L195">
        <v>101.7</v>
      </c>
      <c r="M195">
        <f t="shared" si="15"/>
        <v>-9.9999999999994316E-2</v>
      </c>
    </row>
    <row r="196" spans="1:13" x14ac:dyDescent="0.3">
      <c r="A196" s="1">
        <v>39294</v>
      </c>
      <c r="B196">
        <v>101.1</v>
      </c>
      <c r="C196">
        <f t="shared" si="11"/>
        <v>-0.30000000000001137</v>
      </c>
      <c r="D196">
        <f t="shared" si="12"/>
        <v>-0.29585798816569164</v>
      </c>
      <c r="F196" t="str">
        <f t="shared" si="13"/>
        <v/>
      </c>
      <c r="G196" t="str">
        <f t="shared" si="14"/>
        <v/>
      </c>
      <c r="J196" s="1">
        <v>39113</v>
      </c>
      <c r="K196">
        <f>IF(AND(ISNUMBER(M196),ISNUMBER(L197)), (100*M196/ABS(L197)), "")</f>
        <v>-0.29382957884426758</v>
      </c>
      <c r="L196">
        <v>101.8</v>
      </c>
      <c r="M196">
        <f t="shared" si="15"/>
        <v>-0.29999999999999716</v>
      </c>
    </row>
    <row r="197" spans="1:13" x14ac:dyDescent="0.3">
      <c r="A197" s="1">
        <v>39263</v>
      </c>
      <c r="B197">
        <v>101.4</v>
      </c>
      <c r="C197">
        <f t="shared" si="11"/>
        <v>-0.19999999999998863</v>
      </c>
      <c r="D197">
        <f t="shared" si="12"/>
        <v>-0.19685039370077623</v>
      </c>
      <c r="F197" t="str">
        <f t="shared" si="13"/>
        <v/>
      </c>
      <c r="G197" t="str">
        <f t="shared" si="14"/>
        <v/>
      </c>
      <c r="J197" s="1">
        <v>39082</v>
      </c>
      <c r="K197">
        <f>IF(AND(ISNUMBER(M197),ISNUMBER(L198)), (100*M197/ABS(L198)), "")</f>
        <v>0.29469548133595008</v>
      </c>
      <c r="L197">
        <v>102.1</v>
      </c>
      <c r="M197">
        <f t="shared" si="15"/>
        <v>0.29999999999999716</v>
      </c>
    </row>
    <row r="198" spans="1:13" x14ac:dyDescent="0.3">
      <c r="A198" s="1">
        <v>39233</v>
      </c>
      <c r="B198">
        <v>101.6</v>
      </c>
      <c r="C198">
        <f t="shared" si="11"/>
        <v>-0.10000000000000853</v>
      </c>
      <c r="D198">
        <f t="shared" si="12"/>
        <v>-9.8328416912496094E-2</v>
      </c>
      <c r="F198" t="str">
        <f t="shared" si="13"/>
        <v/>
      </c>
      <c r="G198" t="str">
        <f t="shared" si="14"/>
        <v/>
      </c>
      <c r="J198" s="1">
        <v>39051</v>
      </c>
      <c r="K198">
        <f>IF(AND(ISNUMBER(M198),ISNUMBER(L199)), (100*M198/ABS(L199)), "")</f>
        <v>-0.19607843137255179</v>
      </c>
      <c r="L198">
        <v>101.8</v>
      </c>
      <c r="M198">
        <f t="shared" si="15"/>
        <v>-0.20000000000000284</v>
      </c>
    </row>
    <row r="199" spans="1:13" x14ac:dyDescent="0.3">
      <c r="A199" s="1">
        <v>39202</v>
      </c>
      <c r="B199">
        <v>101.7</v>
      </c>
      <c r="C199">
        <f t="shared" si="11"/>
        <v>-0.29999999999999716</v>
      </c>
      <c r="D199">
        <f t="shared" si="12"/>
        <v>-0.29411764705882076</v>
      </c>
      <c r="F199" t="str">
        <f t="shared" si="13"/>
        <v/>
      </c>
      <c r="G199" t="str">
        <f t="shared" si="14"/>
        <v/>
      </c>
      <c r="J199" s="1">
        <v>39021</v>
      </c>
      <c r="K199">
        <f>IF(AND(ISNUMBER(M199),ISNUMBER(L200)), (100*M199/ABS(L200)), "")</f>
        <v>-9.794319294808454E-2</v>
      </c>
      <c r="L199">
        <v>102</v>
      </c>
      <c r="M199">
        <f t="shared" si="15"/>
        <v>-9.9999999999994316E-2</v>
      </c>
    </row>
    <row r="200" spans="1:13" x14ac:dyDescent="0.3">
      <c r="A200" s="1">
        <v>39172</v>
      </c>
      <c r="B200">
        <v>102</v>
      </c>
      <c r="C200">
        <f t="shared" ref="C200:C246" si="16">IF(AND(ISNUMBER(B200),ISNUMBER(B201)), (B200 - B201), "")</f>
        <v>0.29999999999999716</v>
      </c>
      <c r="D200">
        <f t="shared" ref="D200:D246" si="17">IF(AND(ISNUMBER(C200),ISNUMBER(B201)), (100*C200/ABS(B201)), "")</f>
        <v>0.29498525073746035</v>
      </c>
      <c r="F200" t="str">
        <f t="shared" ref="F200:F246" si="18">IF(AND(ISNUMBER(E200),ISNUMBER(E201)), (E200 - E201), "")</f>
        <v/>
      </c>
      <c r="G200" t="str">
        <f t="shared" ref="G200:G246" si="19">IF(AND(ISNUMBER(F200),ISNUMBER(E201)), (100*F200/ABS(E201)), "")</f>
        <v/>
      </c>
      <c r="J200" s="1">
        <v>38990</v>
      </c>
      <c r="K200">
        <f>IF(AND(ISNUMBER(M200),ISNUMBER(L201)), (100*M200/ABS(L201)), "")</f>
        <v>-9.7847358121339059E-2</v>
      </c>
      <c r="L200">
        <v>102.1</v>
      </c>
      <c r="M200">
        <f t="shared" si="15"/>
        <v>-0.10000000000000853</v>
      </c>
    </row>
    <row r="201" spans="1:13" x14ac:dyDescent="0.3">
      <c r="A201" s="1">
        <v>39141</v>
      </c>
      <c r="B201">
        <v>101.7</v>
      </c>
      <c r="C201">
        <f t="shared" si="16"/>
        <v>-9.9999999999994316E-2</v>
      </c>
      <c r="D201">
        <f t="shared" si="17"/>
        <v>-9.8231827111978698E-2</v>
      </c>
      <c r="F201" t="str">
        <f t="shared" si="18"/>
        <v/>
      </c>
      <c r="G201" t="str">
        <f t="shared" si="19"/>
        <v/>
      </c>
      <c r="J201" s="1">
        <v>38960</v>
      </c>
      <c r="K201">
        <f>IF(AND(ISNUMBER(M201),ISNUMBER(L202)), (100*M201/ABS(L202)), "")</f>
        <v>-0.2926829268292655</v>
      </c>
      <c r="L201">
        <v>102.2</v>
      </c>
      <c r="M201">
        <f t="shared" si="15"/>
        <v>-0.29999999999999716</v>
      </c>
    </row>
    <row r="202" spans="1:13" x14ac:dyDescent="0.3">
      <c r="A202" s="1">
        <v>39113</v>
      </c>
      <c r="B202">
        <v>101.8</v>
      </c>
      <c r="C202">
        <f t="shared" si="16"/>
        <v>-0.29999999999999716</v>
      </c>
      <c r="D202">
        <f t="shared" si="17"/>
        <v>-0.29382957884426758</v>
      </c>
      <c r="F202" t="str">
        <f t="shared" si="18"/>
        <v/>
      </c>
      <c r="G202" t="str">
        <f t="shared" si="19"/>
        <v/>
      </c>
      <c r="J202" s="1">
        <v>38929</v>
      </c>
      <c r="K202">
        <f>IF(AND(ISNUMBER(M202),ISNUMBER(L203)), (100*M202/ABS(L203)), "")</f>
        <v>-0.38872691933916975</v>
      </c>
      <c r="L202">
        <v>102.5</v>
      </c>
      <c r="M202">
        <f t="shared" si="15"/>
        <v>-0.40000000000000568</v>
      </c>
    </row>
    <row r="203" spans="1:13" x14ac:dyDescent="0.3">
      <c r="A203" s="1">
        <v>39082</v>
      </c>
      <c r="B203">
        <v>102.1</v>
      </c>
      <c r="C203">
        <f t="shared" si="16"/>
        <v>0.29999999999999716</v>
      </c>
      <c r="D203">
        <f t="shared" si="17"/>
        <v>0.29469548133595008</v>
      </c>
      <c r="F203" t="str">
        <f t="shared" si="18"/>
        <v/>
      </c>
      <c r="G203" t="str">
        <f t="shared" si="19"/>
        <v/>
      </c>
      <c r="J203" s="1">
        <v>38898</v>
      </c>
      <c r="K203">
        <f>IF(AND(ISNUMBER(M203),ISNUMBER(L204)), (100*M203/ABS(L204)), "")</f>
        <v>-0.19398642095052246</v>
      </c>
      <c r="L203">
        <v>102.9</v>
      </c>
      <c r="M203">
        <f t="shared" si="15"/>
        <v>-0.19999999999998863</v>
      </c>
    </row>
    <row r="204" spans="1:13" x14ac:dyDescent="0.3">
      <c r="A204" s="1">
        <v>39051</v>
      </c>
      <c r="B204">
        <v>101.8</v>
      </c>
      <c r="C204">
        <f t="shared" si="16"/>
        <v>-0.20000000000000284</v>
      </c>
      <c r="D204">
        <f t="shared" si="17"/>
        <v>-0.19607843137255179</v>
      </c>
      <c r="F204" t="str">
        <f t="shared" si="18"/>
        <v/>
      </c>
      <c r="G204" t="str">
        <f t="shared" si="19"/>
        <v/>
      </c>
      <c r="J204" s="1">
        <v>38868</v>
      </c>
      <c r="K204">
        <f>IF(AND(ISNUMBER(M204),ISNUMBER(L205)), (100*M204/ABS(L205)), "")</f>
        <v>-0.38647342995169631</v>
      </c>
      <c r="L204">
        <v>103.1</v>
      </c>
      <c r="M204">
        <f t="shared" si="15"/>
        <v>-0.40000000000000568</v>
      </c>
    </row>
    <row r="205" spans="1:13" x14ac:dyDescent="0.3">
      <c r="A205" s="1">
        <v>39021</v>
      </c>
      <c r="B205">
        <v>102</v>
      </c>
      <c r="C205">
        <f t="shared" si="16"/>
        <v>-9.9999999999994316E-2</v>
      </c>
      <c r="D205">
        <f t="shared" si="17"/>
        <v>-9.794319294808454E-2</v>
      </c>
      <c r="F205" t="str">
        <f t="shared" si="18"/>
        <v/>
      </c>
      <c r="G205" t="str">
        <f t="shared" si="19"/>
        <v/>
      </c>
      <c r="J205" s="1">
        <v>38837</v>
      </c>
      <c r="K205">
        <f>IF(AND(ISNUMBER(M205),ISNUMBER(L206)), (100*M205/ABS(L206)), "")</f>
        <v>-0.48076923076923078</v>
      </c>
      <c r="L205">
        <v>103.5</v>
      </c>
      <c r="M205">
        <f t="shared" si="15"/>
        <v>-0.5</v>
      </c>
    </row>
    <row r="206" spans="1:13" x14ac:dyDescent="0.3">
      <c r="A206" s="1">
        <v>38990</v>
      </c>
      <c r="B206">
        <v>102.1</v>
      </c>
      <c r="C206">
        <f t="shared" si="16"/>
        <v>-0.10000000000000853</v>
      </c>
      <c r="D206">
        <f t="shared" si="17"/>
        <v>-9.7847358121339059E-2</v>
      </c>
      <c r="F206" t="str">
        <f t="shared" si="18"/>
        <v/>
      </c>
      <c r="G206" t="str">
        <f t="shared" si="19"/>
        <v/>
      </c>
      <c r="J206" s="1">
        <v>38807</v>
      </c>
      <c r="K206">
        <f>IF(AND(ISNUMBER(M206),ISNUMBER(L207)), (100*M206/ABS(L207)), "")</f>
        <v>0.19267822736031104</v>
      </c>
      <c r="L206">
        <v>104</v>
      </c>
      <c r="M206">
        <f t="shared" si="15"/>
        <v>0.20000000000000284</v>
      </c>
    </row>
    <row r="207" spans="1:13" x14ac:dyDescent="0.3">
      <c r="A207" s="1">
        <v>38960</v>
      </c>
      <c r="B207">
        <v>102.2</v>
      </c>
      <c r="C207">
        <f t="shared" si="16"/>
        <v>-0.29999999999999716</v>
      </c>
      <c r="D207">
        <f t="shared" si="17"/>
        <v>-0.2926829268292655</v>
      </c>
      <c r="F207" t="str">
        <f t="shared" si="18"/>
        <v/>
      </c>
      <c r="G207" t="str">
        <f t="shared" si="19"/>
        <v/>
      </c>
      <c r="J207" s="1">
        <v>38776</v>
      </c>
      <c r="K207">
        <f>IF(AND(ISNUMBER(M207),ISNUMBER(L208)), (100*M207/ABS(L208)), "")</f>
        <v>9.6432015429116988E-2</v>
      </c>
      <c r="L207">
        <v>103.8</v>
      </c>
      <c r="M207">
        <f t="shared" si="15"/>
        <v>9.9999999999994316E-2</v>
      </c>
    </row>
    <row r="208" spans="1:13" x14ac:dyDescent="0.3">
      <c r="A208" s="1">
        <v>38929</v>
      </c>
      <c r="B208">
        <v>102.5</v>
      </c>
      <c r="C208">
        <f t="shared" si="16"/>
        <v>-0.40000000000000568</v>
      </c>
      <c r="D208">
        <f t="shared" si="17"/>
        <v>-0.38872691933916975</v>
      </c>
      <c r="F208" t="str">
        <f t="shared" si="18"/>
        <v/>
      </c>
      <c r="G208" t="str">
        <f t="shared" si="19"/>
        <v/>
      </c>
      <c r="J208" s="1">
        <v>38748</v>
      </c>
      <c r="K208">
        <f>IF(AND(ISNUMBER(M208),ISNUMBER(L209)), (100*M208/ABS(L209)), "")</f>
        <v>0.6796116504854397</v>
      </c>
      <c r="L208">
        <v>103.7</v>
      </c>
      <c r="M208">
        <f t="shared" si="15"/>
        <v>0.70000000000000284</v>
      </c>
    </row>
    <row r="209" spans="1:13" x14ac:dyDescent="0.3">
      <c r="A209" s="1">
        <v>38898</v>
      </c>
      <c r="B209">
        <v>102.9</v>
      </c>
      <c r="C209">
        <f t="shared" si="16"/>
        <v>-0.19999999999998863</v>
      </c>
      <c r="D209">
        <f t="shared" si="17"/>
        <v>-0.19398642095052246</v>
      </c>
      <c r="F209" t="str">
        <f t="shared" si="18"/>
        <v/>
      </c>
      <c r="G209" t="str">
        <f t="shared" si="19"/>
        <v/>
      </c>
      <c r="J209" s="1">
        <v>38717</v>
      </c>
      <c r="K209">
        <f>IF(AND(ISNUMBER(M209),ISNUMBER(L210)), (100*M209/ABS(L210)), "")</f>
        <v>9.7181729834785527E-2</v>
      </c>
      <c r="L209">
        <v>103</v>
      </c>
      <c r="M209">
        <f t="shared" si="15"/>
        <v>9.9999999999994316E-2</v>
      </c>
    </row>
    <row r="210" spans="1:13" x14ac:dyDescent="0.3">
      <c r="A210" s="1">
        <v>38868</v>
      </c>
      <c r="B210">
        <v>103.1</v>
      </c>
      <c r="C210">
        <f t="shared" si="16"/>
        <v>-0.40000000000000568</v>
      </c>
      <c r="D210">
        <f t="shared" si="17"/>
        <v>-0.38647342995169631</v>
      </c>
      <c r="F210" t="str">
        <f t="shared" si="18"/>
        <v/>
      </c>
      <c r="G210" t="str">
        <f t="shared" si="19"/>
        <v/>
      </c>
      <c r="J210" s="1">
        <v>38686</v>
      </c>
      <c r="K210">
        <f>IF(AND(ISNUMBER(M210),ISNUMBER(L211)), (100*M210/ABS(L211)), "")</f>
        <v>0.48828125</v>
      </c>
      <c r="L210">
        <v>102.9</v>
      </c>
      <c r="M210">
        <f t="shared" si="15"/>
        <v>0.5</v>
      </c>
    </row>
    <row r="211" spans="1:13" x14ac:dyDescent="0.3">
      <c r="A211" s="1">
        <v>38837</v>
      </c>
      <c r="B211">
        <v>103.5</v>
      </c>
      <c r="C211">
        <f t="shared" si="16"/>
        <v>-0.5</v>
      </c>
      <c r="D211">
        <f t="shared" si="17"/>
        <v>-0.48076923076923078</v>
      </c>
      <c r="F211" t="str">
        <f t="shared" si="18"/>
        <v/>
      </c>
      <c r="G211" t="str">
        <f t="shared" si="19"/>
        <v/>
      </c>
      <c r="J211" s="1">
        <v>38656</v>
      </c>
      <c r="K211">
        <f>IF(AND(ISNUMBER(M211),ISNUMBER(L212)), (100*M211/ABS(L212)), "")</f>
        <v>9.7751710654944798E-2</v>
      </c>
      <c r="L211">
        <v>102.4</v>
      </c>
      <c r="M211">
        <f t="shared" si="15"/>
        <v>0.10000000000000853</v>
      </c>
    </row>
    <row r="212" spans="1:13" x14ac:dyDescent="0.3">
      <c r="A212" s="1">
        <v>38807</v>
      </c>
      <c r="B212">
        <v>104</v>
      </c>
      <c r="C212">
        <f t="shared" si="16"/>
        <v>0.20000000000000284</v>
      </c>
      <c r="D212">
        <f t="shared" si="17"/>
        <v>0.19267822736031104</v>
      </c>
      <c r="F212" t="str">
        <f t="shared" si="18"/>
        <v/>
      </c>
      <c r="G212" t="str">
        <f t="shared" si="19"/>
        <v/>
      </c>
      <c r="J212" s="1">
        <v>38625</v>
      </c>
      <c r="K212">
        <f>IF(AND(ISNUMBER(M212),ISNUMBER(L213)), (100*M212/ABS(L213)), "")</f>
        <v>-0.29239766081871071</v>
      </c>
      <c r="L212">
        <v>102.3</v>
      </c>
      <c r="M212">
        <f t="shared" si="15"/>
        <v>-0.29999999999999716</v>
      </c>
    </row>
    <row r="213" spans="1:13" x14ac:dyDescent="0.3">
      <c r="A213" s="1">
        <v>38776</v>
      </c>
      <c r="B213">
        <v>103.8</v>
      </c>
      <c r="C213">
        <f t="shared" si="16"/>
        <v>9.9999999999994316E-2</v>
      </c>
      <c r="D213">
        <f t="shared" si="17"/>
        <v>9.6432015429116988E-2</v>
      </c>
      <c r="F213" t="str">
        <f t="shared" si="18"/>
        <v/>
      </c>
      <c r="G213" t="str">
        <f t="shared" si="19"/>
        <v/>
      </c>
      <c r="J213" s="1">
        <v>38595</v>
      </c>
      <c r="K213">
        <f>IF(AND(ISNUMBER(M213),ISNUMBER(L214)), (100*M213/ABS(L214)), "")</f>
        <v>0.78585461689587144</v>
      </c>
      <c r="L213">
        <v>102.6</v>
      </c>
      <c r="M213">
        <f t="shared" si="15"/>
        <v>0.79999999999999716</v>
      </c>
    </row>
    <row r="214" spans="1:13" x14ac:dyDescent="0.3">
      <c r="A214" s="1">
        <v>38748</v>
      </c>
      <c r="B214">
        <v>103.7</v>
      </c>
      <c r="C214">
        <f t="shared" si="16"/>
        <v>0.70000000000000284</v>
      </c>
      <c r="D214">
        <f t="shared" si="17"/>
        <v>0.6796116504854397</v>
      </c>
      <c r="F214" t="str">
        <f t="shared" si="18"/>
        <v/>
      </c>
      <c r="G214" t="str">
        <f t="shared" si="19"/>
        <v/>
      </c>
      <c r="J214" s="1">
        <v>38564</v>
      </c>
      <c r="K214">
        <f>IF(AND(ISNUMBER(M214),ISNUMBER(L215)), (100*M214/ABS(L215)), "")</f>
        <v>0</v>
      </c>
      <c r="L214">
        <v>101.8</v>
      </c>
      <c r="M214">
        <f t="shared" si="15"/>
        <v>0</v>
      </c>
    </row>
    <row r="215" spans="1:13" x14ac:dyDescent="0.3">
      <c r="A215" s="1">
        <v>38717</v>
      </c>
      <c r="B215">
        <v>103</v>
      </c>
      <c r="C215">
        <f t="shared" si="16"/>
        <v>9.9999999999994316E-2</v>
      </c>
      <c r="D215">
        <f t="shared" si="17"/>
        <v>9.7181729834785527E-2</v>
      </c>
      <c r="F215" t="str">
        <f t="shared" si="18"/>
        <v/>
      </c>
      <c r="G215" t="str">
        <f t="shared" si="19"/>
        <v/>
      </c>
      <c r="J215" s="1">
        <v>38533</v>
      </c>
      <c r="K215">
        <f>IF(AND(ISNUMBER(M215),ISNUMBER(L216)), (100*M215/ABS(L216)), "")</f>
        <v>0.79207920792078923</v>
      </c>
      <c r="L215">
        <v>101.8</v>
      </c>
      <c r="M215">
        <f t="shared" si="15"/>
        <v>0.79999999999999716</v>
      </c>
    </row>
    <row r="216" spans="1:13" x14ac:dyDescent="0.3">
      <c r="A216" s="1">
        <v>38686</v>
      </c>
      <c r="B216">
        <v>102.9</v>
      </c>
      <c r="C216">
        <f t="shared" si="16"/>
        <v>0.5</v>
      </c>
      <c r="D216">
        <f t="shared" si="17"/>
        <v>0.48828125</v>
      </c>
      <c r="F216" t="str">
        <f t="shared" si="18"/>
        <v/>
      </c>
      <c r="G216" t="str">
        <f t="shared" si="19"/>
        <v/>
      </c>
      <c r="J216" s="1">
        <v>38503</v>
      </c>
      <c r="K216">
        <f>IF(AND(ISNUMBER(M216),ISNUMBER(L217)), (100*M216/ABS(L217)), "")</f>
        <v>-9.8911968348164514E-2</v>
      </c>
      <c r="L216">
        <v>101</v>
      </c>
      <c r="M216">
        <f t="shared" si="15"/>
        <v>-9.9999999999994316E-2</v>
      </c>
    </row>
    <row r="217" spans="1:13" x14ac:dyDescent="0.3">
      <c r="A217" s="1">
        <v>38656</v>
      </c>
      <c r="B217">
        <v>102.4</v>
      </c>
      <c r="C217">
        <f t="shared" si="16"/>
        <v>0.10000000000000853</v>
      </c>
      <c r="D217">
        <f t="shared" si="17"/>
        <v>9.7751710654944798E-2</v>
      </c>
      <c r="F217" t="str">
        <f t="shared" si="18"/>
        <v/>
      </c>
      <c r="G217" t="str">
        <f t="shared" si="19"/>
        <v/>
      </c>
      <c r="J217" s="1">
        <v>38472</v>
      </c>
      <c r="K217">
        <f>IF(AND(ISNUMBER(M217),ISNUMBER(L218)), (100*M217/ABS(L218)), "")</f>
        <v>0.49701789264413521</v>
      </c>
      <c r="L217">
        <v>101.1</v>
      </c>
      <c r="M217">
        <f t="shared" si="15"/>
        <v>0.5</v>
      </c>
    </row>
    <row r="218" spans="1:13" x14ac:dyDescent="0.3">
      <c r="A218" s="1">
        <v>38625</v>
      </c>
      <c r="B218">
        <v>102.3</v>
      </c>
      <c r="C218">
        <f t="shared" si="16"/>
        <v>-0.29999999999999716</v>
      </c>
      <c r="D218">
        <f t="shared" si="17"/>
        <v>-0.29239766081871071</v>
      </c>
      <c r="F218" t="str">
        <f t="shared" si="18"/>
        <v/>
      </c>
      <c r="G218" t="str">
        <f t="shared" si="19"/>
        <v/>
      </c>
      <c r="J218" s="1">
        <v>38442</v>
      </c>
      <c r="K218">
        <f>IF(AND(ISNUMBER(M218),ISNUMBER(L219)), (100*M218/ABS(L219)), "")</f>
        <v>-0.19841269841270123</v>
      </c>
      <c r="L218">
        <v>100.6</v>
      </c>
      <c r="M218">
        <f t="shared" si="15"/>
        <v>-0.20000000000000284</v>
      </c>
    </row>
    <row r="219" spans="1:13" x14ac:dyDescent="0.3">
      <c r="A219" s="1">
        <v>38595</v>
      </c>
      <c r="B219">
        <v>102.6</v>
      </c>
      <c r="C219">
        <f t="shared" si="16"/>
        <v>0.79999999999999716</v>
      </c>
      <c r="D219">
        <f t="shared" si="17"/>
        <v>0.78585461689587144</v>
      </c>
      <c r="F219" t="str">
        <f t="shared" si="18"/>
        <v/>
      </c>
      <c r="G219" t="str">
        <f t="shared" si="19"/>
        <v/>
      </c>
      <c r="J219" s="1">
        <v>38411</v>
      </c>
      <c r="K219">
        <f>IF(AND(ISNUMBER(M219),ISNUMBER(L220)), (100*M219/ABS(L220)), "")</f>
        <v>0.49850448654037888</v>
      </c>
      <c r="L219">
        <v>100.8</v>
      </c>
      <c r="M219">
        <f t="shared" si="15"/>
        <v>0.5</v>
      </c>
    </row>
    <row r="220" spans="1:13" x14ac:dyDescent="0.3">
      <c r="A220" s="1">
        <v>38564</v>
      </c>
      <c r="B220">
        <v>101.8</v>
      </c>
      <c r="C220">
        <f t="shared" si="16"/>
        <v>0</v>
      </c>
      <c r="D220">
        <f t="shared" si="17"/>
        <v>0</v>
      </c>
      <c r="F220" t="str">
        <f t="shared" si="18"/>
        <v/>
      </c>
      <c r="G220" t="str">
        <f t="shared" si="19"/>
        <v/>
      </c>
      <c r="J220" s="1">
        <v>38383</v>
      </c>
      <c r="K220">
        <f>IF(AND(ISNUMBER(M220),ISNUMBER(L221)), (100*M220/ABS(L221)), "")</f>
        <v>0.60180541624874051</v>
      </c>
      <c r="L220">
        <v>100.3</v>
      </c>
      <c r="M220">
        <f t="shared" si="15"/>
        <v>0.59999999999999432</v>
      </c>
    </row>
    <row r="221" spans="1:13" x14ac:dyDescent="0.3">
      <c r="A221" s="1">
        <v>38533</v>
      </c>
      <c r="B221">
        <v>101.8</v>
      </c>
      <c r="C221">
        <f t="shared" si="16"/>
        <v>0.79999999999999716</v>
      </c>
      <c r="D221">
        <f t="shared" si="17"/>
        <v>0.79207920792078923</v>
      </c>
      <c r="F221" t="str">
        <f t="shared" si="18"/>
        <v/>
      </c>
      <c r="G221" t="str">
        <f t="shared" si="19"/>
        <v/>
      </c>
      <c r="J221" s="1">
        <v>38352</v>
      </c>
      <c r="K221">
        <f>IF(AND(ISNUMBER(M221),ISNUMBER(L222)), (100*M221/ABS(L222)), "")</f>
        <v>1.0131712259371835</v>
      </c>
      <c r="L221">
        <v>99.7</v>
      </c>
      <c r="M221">
        <f t="shared" si="15"/>
        <v>1</v>
      </c>
    </row>
    <row r="222" spans="1:13" x14ac:dyDescent="0.3">
      <c r="A222" s="1">
        <v>38503</v>
      </c>
      <c r="B222">
        <v>101</v>
      </c>
      <c r="C222">
        <f t="shared" si="16"/>
        <v>-9.9999999999994316E-2</v>
      </c>
      <c r="D222">
        <f t="shared" si="17"/>
        <v>-9.8911968348164514E-2</v>
      </c>
      <c r="F222" t="str">
        <f t="shared" si="18"/>
        <v/>
      </c>
      <c r="G222" t="str">
        <f t="shared" si="19"/>
        <v/>
      </c>
      <c r="J222" s="1">
        <v>38321</v>
      </c>
      <c r="K222">
        <f>IF(AND(ISNUMBER(M222),ISNUMBER(L223)), (100*M222/ABS(L223)), "")</f>
        <v>0.8171603677221625</v>
      </c>
      <c r="L222">
        <v>98.7</v>
      </c>
      <c r="M222">
        <f t="shared" si="15"/>
        <v>0.79999999999999716</v>
      </c>
    </row>
    <row r="223" spans="1:13" x14ac:dyDescent="0.3">
      <c r="A223" s="1">
        <v>38472</v>
      </c>
      <c r="B223">
        <v>101.1</v>
      </c>
      <c r="C223">
        <f t="shared" si="16"/>
        <v>0.5</v>
      </c>
      <c r="D223">
        <f t="shared" si="17"/>
        <v>0.49701789264413521</v>
      </c>
      <c r="F223" t="str">
        <f t="shared" si="18"/>
        <v/>
      </c>
      <c r="G223" t="str">
        <f t="shared" si="19"/>
        <v/>
      </c>
      <c r="J223" s="1">
        <v>38291</v>
      </c>
      <c r="K223">
        <f>IF(AND(ISNUMBER(M223),ISNUMBER(L224)), (100*M223/ABS(L224)), "")</f>
        <v>0.30737704918033953</v>
      </c>
      <c r="L223">
        <v>97.9</v>
      </c>
      <c r="M223">
        <f t="shared" si="15"/>
        <v>0.30000000000001137</v>
      </c>
    </row>
    <row r="224" spans="1:13" x14ac:dyDescent="0.3">
      <c r="A224" s="1">
        <v>38442</v>
      </c>
      <c r="B224">
        <v>100.6</v>
      </c>
      <c r="C224">
        <f t="shared" si="16"/>
        <v>-0.20000000000000284</v>
      </c>
      <c r="D224">
        <f t="shared" si="17"/>
        <v>-0.19841269841270123</v>
      </c>
      <c r="F224" t="str">
        <f t="shared" si="18"/>
        <v/>
      </c>
      <c r="G224" t="str">
        <f t="shared" si="19"/>
        <v/>
      </c>
      <c r="J224" s="1">
        <v>38260</v>
      </c>
      <c r="K224">
        <f>IF(AND(ISNUMBER(M224),ISNUMBER(L225)), (100*M224/ABS(L225)), "")</f>
        <v>0.82644628099173267</v>
      </c>
      <c r="L224">
        <v>97.6</v>
      </c>
      <c r="M224">
        <f t="shared" si="15"/>
        <v>0.79999999999999716</v>
      </c>
    </row>
    <row r="225" spans="1:13" x14ac:dyDescent="0.3">
      <c r="A225" s="1">
        <v>38411</v>
      </c>
      <c r="B225">
        <v>100.8</v>
      </c>
      <c r="C225">
        <f t="shared" si="16"/>
        <v>0.5</v>
      </c>
      <c r="D225">
        <f t="shared" si="17"/>
        <v>0.49850448654037888</v>
      </c>
      <c r="F225" t="str">
        <f t="shared" si="18"/>
        <v/>
      </c>
      <c r="G225" t="str">
        <f t="shared" si="19"/>
        <v/>
      </c>
      <c r="J225" s="1">
        <v>38230</v>
      </c>
      <c r="K225">
        <f>IF(AND(ISNUMBER(M225),ISNUMBER(L226)), (100*M225/ABS(L226)), "")</f>
        <v>0.51921079958463134</v>
      </c>
      <c r="L225">
        <v>96.8</v>
      </c>
      <c r="M225">
        <f t="shared" si="15"/>
        <v>0.5</v>
      </c>
    </row>
    <row r="226" spans="1:13" x14ac:dyDescent="0.3">
      <c r="A226" s="1">
        <v>38383</v>
      </c>
      <c r="B226">
        <v>100.3</v>
      </c>
      <c r="C226">
        <f t="shared" si="16"/>
        <v>0.59999999999999432</v>
      </c>
      <c r="D226">
        <f t="shared" si="17"/>
        <v>0.60180541624874051</v>
      </c>
      <c r="F226" t="str">
        <f t="shared" si="18"/>
        <v/>
      </c>
      <c r="G226" t="str">
        <f t="shared" si="19"/>
        <v/>
      </c>
      <c r="J226" s="1">
        <v>38199</v>
      </c>
      <c r="K226">
        <f>IF(AND(ISNUMBER(M226),ISNUMBER(L227)), (100*M226/ABS(L227)), "")</f>
        <v>0.73221757322176029</v>
      </c>
      <c r="L226">
        <v>96.3</v>
      </c>
      <c r="M226">
        <f t="shared" si="15"/>
        <v>0.70000000000000284</v>
      </c>
    </row>
    <row r="227" spans="1:13" x14ac:dyDescent="0.3">
      <c r="A227" s="1">
        <v>38352</v>
      </c>
      <c r="B227">
        <v>99.7</v>
      </c>
      <c r="C227">
        <f t="shared" si="16"/>
        <v>1</v>
      </c>
      <c r="D227">
        <f t="shared" si="17"/>
        <v>1.0131712259371835</v>
      </c>
      <c r="F227" t="str">
        <f t="shared" si="18"/>
        <v/>
      </c>
      <c r="G227" t="str">
        <f t="shared" si="19"/>
        <v/>
      </c>
      <c r="J227" s="1">
        <v>38168</v>
      </c>
      <c r="K227">
        <f>IF(AND(ISNUMBER(M227),ISNUMBER(L228)), (100*M227/ABS(L228)), "")</f>
        <v>0.52576235541535232</v>
      </c>
      <c r="L227">
        <v>95.6</v>
      </c>
      <c r="M227">
        <f t="shared" si="15"/>
        <v>0.5</v>
      </c>
    </row>
    <row r="228" spans="1:13" x14ac:dyDescent="0.3">
      <c r="A228" s="1">
        <v>38321</v>
      </c>
      <c r="B228">
        <v>98.7</v>
      </c>
      <c r="C228">
        <f t="shared" si="16"/>
        <v>0.79999999999999716</v>
      </c>
      <c r="D228">
        <f t="shared" si="17"/>
        <v>0.8171603677221625</v>
      </c>
      <c r="F228" t="str">
        <f t="shared" si="18"/>
        <v/>
      </c>
      <c r="G228" t="str">
        <f t="shared" si="19"/>
        <v/>
      </c>
      <c r="J228" s="1">
        <v>38138</v>
      </c>
      <c r="K228">
        <f>IF(AND(ISNUMBER(M228),ISNUMBER(L229)), (100*M228/ABS(L229)), "")</f>
        <v>0.95541401273884441</v>
      </c>
      <c r="L228">
        <v>95.1</v>
      </c>
      <c r="M228">
        <f t="shared" si="15"/>
        <v>0.89999999999999147</v>
      </c>
    </row>
    <row r="229" spans="1:13" x14ac:dyDescent="0.3">
      <c r="A229" s="1">
        <v>38291</v>
      </c>
      <c r="B229">
        <v>97.9</v>
      </c>
      <c r="C229">
        <f t="shared" si="16"/>
        <v>0.30000000000001137</v>
      </c>
      <c r="D229">
        <f t="shared" si="17"/>
        <v>0.30737704918033953</v>
      </c>
      <c r="F229" t="str">
        <f t="shared" si="18"/>
        <v/>
      </c>
      <c r="G229" t="str">
        <f t="shared" si="19"/>
        <v/>
      </c>
      <c r="J229" s="1">
        <v>38107</v>
      </c>
      <c r="K229">
        <f>IF(AND(ISNUMBER(M229),ISNUMBER(L230)), (100*M229/ABS(L230)), "")</f>
        <v>0.21276595744681154</v>
      </c>
      <c r="L229">
        <v>94.2</v>
      </c>
      <c r="M229">
        <f t="shared" si="15"/>
        <v>0.20000000000000284</v>
      </c>
    </row>
    <row r="230" spans="1:13" x14ac:dyDescent="0.3">
      <c r="A230" s="1">
        <v>38260</v>
      </c>
      <c r="B230">
        <v>97.6</v>
      </c>
      <c r="C230">
        <f t="shared" si="16"/>
        <v>0.79999999999999716</v>
      </c>
      <c r="D230">
        <f t="shared" si="17"/>
        <v>0.82644628099173267</v>
      </c>
      <c r="F230" t="str">
        <f t="shared" si="18"/>
        <v/>
      </c>
      <c r="G230" t="str">
        <f t="shared" si="19"/>
        <v/>
      </c>
      <c r="J230" s="1">
        <v>38077</v>
      </c>
      <c r="K230">
        <f>IF(AND(ISNUMBER(M230),ISNUMBER(L231)), (100*M230/ABS(L231)), "")</f>
        <v>1.402373247033438</v>
      </c>
      <c r="L230">
        <v>94</v>
      </c>
      <c r="M230">
        <f t="shared" si="15"/>
        <v>1.2999999999999972</v>
      </c>
    </row>
    <row r="231" spans="1:13" x14ac:dyDescent="0.3">
      <c r="A231" s="1">
        <v>38230</v>
      </c>
      <c r="B231">
        <v>96.8</v>
      </c>
      <c r="C231">
        <f t="shared" si="16"/>
        <v>0.5</v>
      </c>
      <c r="D231">
        <f t="shared" si="17"/>
        <v>0.51921079958463134</v>
      </c>
      <c r="F231" t="str">
        <f t="shared" si="18"/>
        <v/>
      </c>
      <c r="G231" t="str">
        <f t="shared" si="19"/>
        <v/>
      </c>
      <c r="J231" s="1">
        <v>38046</v>
      </c>
      <c r="K231">
        <f>IF(AND(ISNUMBER(M231),ISNUMBER(L232)), (100*M231/ABS(L232)), "")</f>
        <v>0.87051142546245608</v>
      </c>
      <c r="L231">
        <v>92.7</v>
      </c>
      <c r="M231">
        <f t="shared" si="15"/>
        <v>0.79999999999999716</v>
      </c>
    </row>
    <row r="232" spans="1:13" x14ac:dyDescent="0.3">
      <c r="A232" s="1">
        <v>38199</v>
      </c>
      <c r="B232">
        <v>96.3</v>
      </c>
      <c r="C232">
        <f t="shared" si="16"/>
        <v>0.70000000000000284</v>
      </c>
      <c r="D232">
        <f t="shared" si="17"/>
        <v>0.73221757322176029</v>
      </c>
      <c r="F232" t="str">
        <f t="shared" si="18"/>
        <v/>
      </c>
      <c r="G232" t="str">
        <f t="shared" si="19"/>
        <v/>
      </c>
      <c r="J232" s="1">
        <v>38017</v>
      </c>
      <c r="K232">
        <f>IF(AND(ISNUMBER(M232),ISNUMBER(L233)), (100*M232/ABS(L233)), "")</f>
        <v>1.1001100110011</v>
      </c>
      <c r="L232">
        <v>91.9</v>
      </c>
      <c r="M232">
        <f t="shared" si="15"/>
        <v>1</v>
      </c>
    </row>
    <row r="233" spans="1:13" x14ac:dyDescent="0.3">
      <c r="A233" s="1">
        <v>38168</v>
      </c>
      <c r="B233">
        <v>95.6</v>
      </c>
      <c r="C233">
        <f t="shared" si="16"/>
        <v>0.5</v>
      </c>
      <c r="D233">
        <f t="shared" si="17"/>
        <v>0.52576235541535232</v>
      </c>
      <c r="F233" t="str">
        <f t="shared" si="18"/>
        <v/>
      </c>
      <c r="G233" t="str">
        <f t="shared" si="19"/>
        <v/>
      </c>
      <c r="J233" s="1">
        <v>37986</v>
      </c>
      <c r="K233">
        <f>IF(AND(ISNUMBER(M233),ISNUMBER(L234)), (100*M233/ABS(L234)), "")</f>
        <v>1.0000000000000062</v>
      </c>
      <c r="L233">
        <v>90.9</v>
      </c>
      <c r="M233">
        <f t="shared" si="15"/>
        <v>0.90000000000000568</v>
      </c>
    </row>
    <row r="234" spans="1:13" x14ac:dyDescent="0.3">
      <c r="A234" s="1">
        <v>38138</v>
      </c>
      <c r="B234">
        <v>95.1</v>
      </c>
      <c r="C234">
        <f t="shared" si="16"/>
        <v>0.89999999999999147</v>
      </c>
      <c r="D234">
        <f t="shared" si="17"/>
        <v>0.95541401273884441</v>
      </c>
      <c r="F234" t="str">
        <f t="shared" si="18"/>
        <v/>
      </c>
      <c r="G234" t="str">
        <f t="shared" si="19"/>
        <v/>
      </c>
      <c r="J234" s="1">
        <v>37955</v>
      </c>
      <c r="K234">
        <f>IF(AND(ISNUMBER(M234),ISNUMBER(L235)), (100*M234/ABS(L235)), "")</f>
        <v>1.1235955056179776</v>
      </c>
      <c r="L234">
        <v>90</v>
      </c>
      <c r="M234">
        <f t="shared" si="15"/>
        <v>1</v>
      </c>
    </row>
    <row r="235" spans="1:13" x14ac:dyDescent="0.3">
      <c r="A235" s="1">
        <v>38107</v>
      </c>
      <c r="B235">
        <v>94.2</v>
      </c>
      <c r="C235">
        <f t="shared" si="16"/>
        <v>0.20000000000000284</v>
      </c>
      <c r="D235">
        <f t="shared" si="17"/>
        <v>0.21276595744681154</v>
      </c>
      <c r="F235" t="str">
        <f t="shared" si="18"/>
        <v/>
      </c>
      <c r="G235" t="str">
        <f t="shared" si="19"/>
        <v/>
      </c>
      <c r="J235" s="1">
        <v>37925</v>
      </c>
      <c r="K235">
        <f>IF(AND(ISNUMBER(M235),ISNUMBER(L236)), (100*M235/ABS(L236)), "")</f>
        <v>1.0215664018161246</v>
      </c>
      <c r="L235">
        <v>89</v>
      </c>
      <c r="M235">
        <f t="shared" si="15"/>
        <v>0.90000000000000568</v>
      </c>
    </row>
    <row r="236" spans="1:13" x14ac:dyDescent="0.3">
      <c r="A236" s="1">
        <v>38077</v>
      </c>
      <c r="B236">
        <v>94</v>
      </c>
      <c r="C236">
        <f t="shared" si="16"/>
        <v>1.2999999999999972</v>
      </c>
      <c r="D236">
        <f t="shared" si="17"/>
        <v>1.402373247033438</v>
      </c>
      <c r="F236" t="str">
        <f t="shared" si="18"/>
        <v/>
      </c>
      <c r="G236" t="str">
        <f t="shared" si="19"/>
        <v/>
      </c>
      <c r="J236" s="1">
        <v>37894</v>
      </c>
      <c r="K236">
        <f>IF(AND(ISNUMBER(M236),ISNUMBER(L237)), (100*M236/ABS(L237)), "")</f>
        <v>1.0321100917431094</v>
      </c>
      <c r="L236">
        <v>88.1</v>
      </c>
      <c r="M236">
        <f t="shared" si="15"/>
        <v>0.89999999999999147</v>
      </c>
    </row>
    <row r="237" spans="1:13" x14ac:dyDescent="0.3">
      <c r="A237" s="1">
        <v>38046</v>
      </c>
      <c r="B237">
        <v>92.7</v>
      </c>
      <c r="C237">
        <f t="shared" si="16"/>
        <v>0.79999999999999716</v>
      </c>
      <c r="D237">
        <f t="shared" si="17"/>
        <v>0.87051142546245608</v>
      </c>
      <c r="F237" t="str">
        <f t="shared" si="18"/>
        <v/>
      </c>
      <c r="G237" t="str">
        <f t="shared" si="19"/>
        <v/>
      </c>
      <c r="J237" s="1">
        <v>37864</v>
      </c>
      <c r="K237">
        <f>IF(AND(ISNUMBER(M237),ISNUMBER(L238)), (100*M237/ABS(L238)), "")</f>
        <v>0.69284064665128009</v>
      </c>
      <c r="L237">
        <v>87.2</v>
      </c>
      <c r="M237">
        <f t="shared" si="15"/>
        <v>0.60000000000000853</v>
      </c>
    </row>
    <row r="238" spans="1:13" x14ac:dyDescent="0.3">
      <c r="A238" s="1">
        <v>38017</v>
      </c>
      <c r="B238">
        <v>91.9</v>
      </c>
      <c r="C238">
        <f t="shared" si="16"/>
        <v>1</v>
      </c>
      <c r="D238">
        <f t="shared" si="17"/>
        <v>1.1001100110011</v>
      </c>
      <c r="F238" t="str">
        <f t="shared" si="18"/>
        <v/>
      </c>
      <c r="G238" t="str">
        <f t="shared" si="19"/>
        <v/>
      </c>
      <c r="J238" s="1">
        <v>37833</v>
      </c>
      <c r="K238">
        <f>IF(AND(ISNUMBER(M238),ISNUMBER(L239)), (100*M238/ABS(L239)), "")</f>
        <v>0.34762456546928988</v>
      </c>
      <c r="L238">
        <v>86.6</v>
      </c>
      <c r="M238">
        <f t="shared" si="15"/>
        <v>0.29999999999999716</v>
      </c>
    </row>
    <row r="239" spans="1:13" x14ac:dyDescent="0.3">
      <c r="A239" s="1">
        <v>37986</v>
      </c>
      <c r="B239">
        <v>90.9</v>
      </c>
      <c r="C239">
        <f t="shared" si="16"/>
        <v>0.90000000000000568</v>
      </c>
      <c r="D239">
        <f t="shared" si="17"/>
        <v>1.0000000000000062</v>
      </c>
      <c r="F239" t="str">
        <f t="shared" si="18"/>
        <v/>
      </c>
      <c r="G239" t="str">
        <f t="shared" si="19"/>
        <v/>
      </c>
      <c r="J239" s="1">
        <v>37802</v>
      </c>
      <c r="K239">
        <f>IF(AND(ISNUMBER(M239),ISNUMBER(L240)), (100*M239/ABS(L240)), "")</f>
        <v>0.81775700934579776</v>
      </c>
      <c r="L239">
        <v>86.3</v>
      </c>
      <c r="M239">
        <f t="shared" si="15"/>
        <v>0.70000000000000284</v>
      </c>
    </row>
    <row r="240" spans="1:13" x14ac:dyDescent="0.3">
      <c r="A240" s="1">
        <v>37955</v>
      </c>
      <c r="B240">
        <v>90</v>
      </c>
      <c r="C240">
        <f t="shared" si="16"/>
        <v>1</v>
      </c>
      <c r="D240">
        <f t="shared" si="17"/>
        <v>1.1235955056179776</v>
      </c>
      <c r="F240" t="str">
        <f t="shared" si="18"/>
        <v/>
      </c>
      <c r="G240" t="str">
        <f t="shared" si="19"/>
        <v/>
      </c>
      <c r="J240" s="1">
        <v>37772</v>
      </c>
      <c r="K240">
        <f>IF(AND(ISNUMBER(M240),ISNUMBER(L241)), (100*M240/ABS(L241)), "")</f>
        <v>1.0625737898465071</v>
      </c>
      <c r="L240">
        <v>85.6</v>
      </c>
      <c r="M240">
        <f t="shared" si="15"/>
        <v>0.89999999999999147</v>
      </c>
    </row>
    <row r="241" spans="1:12" x14ac:dyDescent="0.3">
      <c r="A241" s="1">
        <v>37925</v>
      </c>
      <c r="B241">
        <v>89</v>
      </c>
      <c r="C241">
        <f t="shared" si="16"/>
        <v>0.90000000000000568</v>
      </c>
      <c r="D241">
        <f t="shared" si="17"/>
        <v>1.0215664018161246</v>
      </c>
      <c r="F241" t="str">
        <f t="shared" si="18"/>
        <v/>
      </c>
      <c r="G241" t="str">
        <f t="shared" si="19"/>
        <v/>
      </c>
      <c r="J241" s="1">
        <v>37741</v>
      </c>
      <c r="L241">
        <v>84.7</v>
      </c>
    </row>
    <row r="242" spans="1:12" x14ac:dyDescent="0.3">
      <c r="A242" s="1">
        <v>37894</v>
      </c>
      <c r="B242">
        <v>88.1</v>
      </c>
      <c r="C242">
        <f t="shared" si="16"/>
        <v>0.89999999999999147</v>
      </c>
      <c r="D242">
        <f t="shared" si="17"/>
        <v>1.0321100917431094</v>
      </c>
      <c r="F242" t="str">
        <f t="shared" si="18"/>
        <v/>
      </c>
      <c r="G242" t="str">
        <f t="shared" si="19"/>
        <v/>
      </c>
      <c r="J242" s="1">
        <v>37711</v>
      </c>
      <c r="L242">
        <v>84.9</v>
      </c>
    </row>
    <row r="243" spans="1:12" x14ac:dyDescent="0.3">
      <c r="A243" s="1">
        <v>37864</v>
      </c>
      <c r="B243">
        <v>87.2</v>
      </c>
      <c r="C243">
        <f t="shared" si="16"/>
        <v>0.60000000000000853</v>
      </c>
      <c r="D243">
        <f t="shared" si="17"/>
        <v>0.69284064665128009</v>
      </c>
      <c r="F243" t="str">
        <f t="shared" si="18"/>
        <v/>
      </c>
      <c r="G243" t="str">
        <f t="shared" si="19"/>
        <v/>
      </c>
      <c r="J243" s="1">
        <v>37680</v>
      </c>
      <c r="L243">
        <v>85</v>
      </c>
    </row>
    <row r="244" spans="1:12" x14ac:dyDescent="0.3">
      <c r="A244" s="1">
        <v>37833</v>
      </c>
      <c r="B244">
        <v>86.6</v>
      </c>
      <c r="C244">
        <f t="shared" si="16"/>
        <v>0.29999999999999716</v>
      </c>
      <c r="D244">
        <f t="shared" si="17"/>
        <v>0.34762456546928988</v>
      </c>
      <c r="F244" t="str">
        <f t="shared" si="18"/>
        <v/>
      </c>
      <c r="G244" t="str">
        <f t="shared" si="19"/>
        <v/>
      </c>
      <c r="J244" s="1">
        <v>37652</v>
      </c>
      <c r="L244">
        <v>85.2</v>
      </c>
    </row>
    <row r="245" spans="1:12" x14ac:dyDescent="0.3">
      <c r="A245" s="1">
        <v>37802</v>
      </c>
      <c r="B245">
        <v>86.3</v>
      </c>
      <c r="C245">
        <f t="shared" si="16"/>
        <v>0.70000000000000284</v>
      </c>
      <c r="D245">
        <f t="shared" si="17"/>
        <v>0.81775700934579776</v>
      </c>
      <c r="F245" t="str">
        <f t="shared" si="18"/>
        <v/>
      </c>
      <c r="G245" t="str">
        <f t="shared" si="19"/>
        <v/>
      </c>
      <c r="J245" s="1">
        <v>37621</v>
      </c>
      <c r="L245">
        <v>85.1</v>
      </c>
    </row>
    <row r="246" spans="1:12" x14ac:dyDescent="0.3">
      <c r="A246" s="1">
        <v>37772</v>
      </c>
      <c r="B246">
        <v>85.6</v>
      </c>
      <c r="C246">
        <f t="shared" si="16"/>
        <v>0.89999999999999147</v>
      </c>
      <c r="D246">
        <f t="shared" si="17"/>
        <v>1.0625737898465071</v>
      </c>
      <c r="F246" t="str">
        <f t="shared" si="18"/>
        <v/>
      </c>
      <c r="G246" t="str">
        <f t="shared" si="19"/>
        <v/>
      </c>
      <c r="J246" s="1">
        <v>37590</v>
      </c>
      <c r="L246">
        <v>85.1</v>
      </c>
    </row>
    <row r="247" spans="1:12" x14ac:dyDescent="0.3">
      <c r="A247" s="1">
        <v>37741</v>
      </c>
      <c r="B247">
        <v>84.7</v>
      </c>
      <c r="J247" s="1">
        <v>37560</v>
      </c>
      <c r="L247">
        <v>84.7</v>
      </c>
    </row>
    <row r="248" spans="1:12" x14ac:dyDescent="0.3">
      <c r="A248" s="1">
        <v>37711</v>
      </c>
      <c r="B248">
        <v>84.9</v>
      </c>
      <c r="J248" s="1">
        <v>37529</v>
      </c>
      <c r="L248">
        <v>84.8</v>
      </c>
    </row>
    <row r="249" spans="1:12" x14ac:dyDescent="0.3">
      <c r="A249" s="1">
        <v>37680</v>
      </c>
      <c r="B249">
        <v>85</v>
      </c>
      <c r="J249" s="1">
        <v>37499</v>
      </c>
      <c r="L249">
        <v>85.1</v>
      </c>
    </row>
    <row r="250" spans="1:12" x14ac:dyDescent="0.3">
      <c r="A250" s="1">
        <v>37652</v>
      </c>
      <c r="B250">
        <v>85.2</v>
      </c>
      <c r="J250" s="1">
        <v>37468</v>
      </c>
      <c r="L250">
        <v>84.9</v>
      </c>
    </row>
    <row r="251" spans="1:12" x14ac:dyDescent="0.3">
      <c r="A251" s="1">
        <v>37621</v>
      </c>
      <c r="B251">
        <v>85.1</v>
      </c>
      <c r="J251" s="1">
        <v>37437</v>
      </c>
      <c r="L251">
        <v>85.3</v>
      </c>
    </row>
    <row r="252" spans="1:12" x14ac:dyDescent="0.3">
      <c r="A252" s="1">
        <v>37590</v>
      </c>
      <c r="B252">
        <v>85.1</v>
      </c>
      <c r="J252" s="1">
        <v>37407</v>
      </c>
      <c r="L252">
        <v>85.2</v>
      </c>
    </row>
    <row r="253" spans="1:12" x14ac:dyDescent="0.3">
      <c r="A253" s="1">
        <v>37560</v>
      </c>
      <c r="B253">
        <v>84.7</v>
      </c>
      <c r="J253" s="1">
        <v>37376</v>
      </c>
      <c r="L253">
        <v>84.6</v>
      </c>
    </row>
    <row r="254" spans="1:12" x14ac:dyDescent="0.3">
      <c r="A254" s="1">
        <v>37529</v>
      </c>
      <c r="B254">
        <v>84.8</v>
      </c>
      <c r="J254" s="1">
        <v>37346</v>
      </c>
      <c r="L254">
        <v>83.8</v>
      </c>
    </row>
    <row r="255" spans="1:12" x14ac:dyDescent="0.3">
      <c r="A255" s="1">
        <v>37499</v>
      </c>
      <c r="B255">
        <v>85.1</v>
      </c>
      <c r="J255" s="1">
        <v>37315</v>
      </c>
      <c r="L255">
        <v>83.4</v>
      </c>
    </row>
    <row r="256" spans="1:12" x14ac:dyDescent="0.3">
      <c r="A256" s="1">
        <v>37468</v>
      </c>
      <c r="B256">
        <v>84.9</v>
      </c>
      <c r="J256" s="1">
        <v>37287</v>
      </c>
      <c r="L256">
        <v>82.7</v>
      </c>
    </row>
    <row r="257" spans="1:12" x14ac:dyDescent="0.3">
      <c r="A257" s="1">
        <v>37437</v>
      </c>
      <c r="B257">
        <v>85.3</v>
      </c>
      <c r="J257" s="1">
        <v>37256</v>
      </c>
      <c r="L257">
        <v>82.7</v>
      </c>
    </row>
    <row r="258" spans="1:12" x14ac:dyDescent="0.3">
      <c r="A258" s="1">
        <v>37407</v>
      </c>
      <c r="B258">
        <v>85.2</v>
      </c>
      <c r="J258" s="1">
        <v>37225</v>
      </c>
      <c r="L258">
        <v>82.4</v>
      </c>
    </row>
    <row r="259" spans="1:12" x14ac:dyDescent="0.3">
      <c r="A259" s="1">
        <v>37376</v>
      </c>
      <c r="B259">
        <v>84.6</v>
      </c>
      <c r="J259" s="1">
        <v>37195</v>
      </c>
      <c r="L259">
        <v>82</v>
      </c>
    </row>
    <row r="260" spans="1:12" x14ac:dyDescent="0.3">
      <c r="A260" s="1">
        <v>37346</v>
      </c>
      <c r="B260">
        <v>83.8</v>
      </c>
      <c r="J260" s="1">
        <v>37164</v>
      </c>
      <c r="L260">
        <v>82.6</v>
      </c>
    </row>
    <row r="261" spans="1:12" x14ac:dyDescent="0.3">
      <c r="A261" s="1">
        <v>37315</v>
      </c>
      <c r="B261">
        <v>83.4</v>
      </c>
      <c r="J261" s="1">
        <v>37134</v>
      </c>
      <c r="L261">
        <v>84.1</v>
      </c>
    </row>
    <row r="262" spans="1:12" x14ac:dyDescent="0.3">
      <c r="A262" s="1">
        <v>37287</v>
      </c>
      <c r="B262">
        <v>82.7</v>
      </c>
      <c r="J262" s="1">
        <v>37103</v>
      </c>
      <c r="L262">
        <v>84.3</v>
      </c>
    </row>
    <row r="263" spans="1:12" x14ac:dyDescent="0.3">
      <c r="A263" s="1">
        <v>37256</v>
      </c>
      <c r="B263">
        <v>82.7</v>
      </c>
      <c r="J263" s="1">
        <v>37072</v>
      </c>
      <c r="L263">
        <v>84.6</v>
      </c>
    </row>
    <row r="264" spans="1:12" x14ac:dyDescent="0.3">
      <c r="A264" s="1">
        <v>37225</v>
      </c>
      <c r="B264">
        <v>82.4</v>
      </c>
      <c r="J264" s="1">
        <v>37042</v>
      </c>
      <c r="L264">
        <v>85.2</v>
      </c>
    </row>
    <row r="265" spans="1:12" x14ac:dyDescent="0.3">
      <c r="A265" s="1">
        <v>37195</v>
      </c>
      <c r="B265">
        <v>82</v>
      </c>
      <c r="J265" s="1">
        <v>37011</v>
      </c>
      <c r="L265">
        <v>85</v>
      </c>
    </row>
    <row r="266" spans="1:12" x14ac:dyDescent="0.3">
      <c r="A266" s="1">
        <v>37164</v>
      </c>
      <c r="B266">
        <v>82.6</v>
      </c>
      <c r="J266" s="1">
        <v>36981</v>
      </c>
      <c r="L266">
        <v>86</v>
      </c>
    </row>
    <row r="267" spans="1:12" x14ac:dyDescent="0.3">
      <c r="A267" s="1">
        <v>37134</v>
      </c>
      <c r="B267">
        <v>84.1</v>
      </c>
      <c r="J267" s="1">
        <v>36950</v>
      </c>
      <c r="L267">
        <v>87.4</v>
      </c>
    </row>
    <row r="268" spans="1:12" x14ac:dyDescent="0.3">
      <c r="A268" s="1">
        <v>37103</v>
      </c>
      <c r="B268">
        <v>84.3</v>
      </c>
      <c r="J268" s="1">
        <v>36922</v>
      </c>
      <c r="L268">
        <v>88.5</v>
      </c>
    </row>
    <row r="269" spans="1:12" x14ac:dyDescent="0.3">
      <c r="A269" s="1">
        <v>37072</v>
      </c>
      <c r="B269">
        <v>84.6</v>
      </c>
      <c r="J269" s="1">
        <v>36891</v>
      </c>
      <c r="L269">
        <v>89.2</v>
      </c>
    </row>
    <row r="270" spans="1:12" x14ac:dyDescent="0.3">
      <c r="A270" s="1">
        <v>37042</v>
      </c>
      <c r="B270">
        <v>85.2</v>
      </c>
      <c r="J270" s="1">
        <v>36860</v>
      </c>
      <c r="L270">
        <v>90.6</v>
      </c>
    </row>
    <row r="271" spans="1:12" x14ac:dyDescent="0.3">
      <c r="A271" s="1">
        <v>37011</v>
      </c>
      <c r="B271">
        <v>85</v>
      </c>
      <c r="J271" s="1">
        <v>36830</v>
      </c>
      <c r="L271">
        <v>91.2</v>
      </c>
    </row>
    <row r="272" spans="1:12" x14ac:dyDescent="0.3">
      <c r="A272" s="1">
        <v>36981</v>
      </c>
      <c r="B272">
        <v>86</v>
      </c>
      <c r="J272" s="1">
        <v>36799</v>
      </c>
      <c r="L272">
        <v>92.1</v>
      </c>
    </row>
    <row r="273" spans="1:12" x14ac:dyDescent="0.3">
      <c r="A273" s="1">
        <v>36950</v>
      </c>
      <c r="B273">
        <v>87.4</v>
      </c>
      <c r="J273" s="1">
        <v>36769</v>
      </c>
      <c r="L273">
        <v>91.9</v>
      </c>
    </row>
    <row r="274" spans="1:12" x14ac:dyDescent="0.3">
      <c r="A274" s="1">
        <v>36922</v>
      </c>
      <c r="B274">
        <v>88.5</v>
      </c>
      <c r="J274" s="1">
        <v>36738</v>
      </c>
      <c r="L274">
        <v>92.4</v>
      </c>
    </row>
    <row r="275" spans="1:12" x14ac:dyDescent="0.3">
      <c r="A275" s="1">
        <v>36891</v>
      </c>
      <c r="B275">
        <v>89.2</v>
      </c>
      <c r="J275" s="1">
        <v>36707</v>
      </c>
      <c r="L275">
        <v>92.8</v>
      </c>
    </row>
    <row r="276" spans="1:12" x14ac:dyDescent="0.3">
      <c r="A276" s="1">
        <v>36860</v>
      </c>
      <c r="B276">
        <v>90.6</v>
      </c>
      <c r="J276" s="1">
        <v>36677</v>
      </c>
      <c r="L276">
        <v>92.4</v>
      </c>
    </row>
    <row r="277" spans="1:12" x14ac:dyDescent="0.3">
      <c r="A277" s="1">
        <v>36830</v>
      </c>
      <c r="B277">
        <v>91.2</v>
      </c>
      <c r="J277" s="1">
        <v>36646</v>
      </c>
      <c r="L277">
        <v>93.3</v>
      </c>
    </row>
    <row r="278" spans="1:12" x14ac:dyDescent="0.3">
      <c r="A278" s="1">
        <v>36799</v>
      </c>
      <c r="B278">
        <v>92.1</v>
      </c>
      <c r="J278" s="1">
        <v>36616</v>
      </c>
      <c r="L278">
        <v>93.1</v>
      </c>
    </row>
    <row r="279" spans="1:12" x14ac:dyDescent="0.3">
      <c r="A279" s="1">
        <v>36769</v>
      </c>
      <c r="B279">
        <v>91.9</v>
      </c>
      <c r="J279" s="1">
        <v>36585</v>
      </c>
      <c r="L279">
        <v>92.2</v>
      </c>
    </row>
    <row r="280" spans="1:12" x14ac:dyDescent="0.3">
      <c r="A280" s="1">
        <v>36738</v>
      </c>
      <c r="B280">
        <v>92.4</v>
      </c>
      <c r="J280" s="1">
        <v>36556</v>
      </c>
      <c r="L280">
        <v>92.8</v>
      </c>
    </row>
    <row r="281" spans="1:12" x14ac:dyDescent="0.3">
      <c r="A281" s="1">
        <v>36707</v>
      </c>
      <c r="B281">
        <v>92.8</v>
      </c>
      <c r="J281" s="1">
        <v>36525</v>
      </c>
      <c r="L281">
        <v>92.1</v>
      </c>
    </row>
    <row r="282" spans="1:12" x14ac:dyDescent="0.3">
      <c r="A282" s="1">
        <v>36677</v>
      </c>
      <c r="B282">
        <v>92.4</v>
      </c>
      <c r="J282" s="1">
        <v>36494</v>
      </c>
      <c r="L282">
        <v>91.2</v>
      </c>
    </row>
    <row r="283" spans="1:12" x14ac:dyDescent="0.3">
      <c r="A283" s="1">
        <v>36646</v>
      </c>
      <c r="B283">
        <v>93.3</v>
      </c>
      <c r="J283" s="1">
        <v>36464</v>
      </c>
      <c r="L283">
        <v>90.6</v>
      </c>
    </row>
    <row r="284" spans="1:12" x14ac:dyDescent="0.3">
      <c r="A284" s="1">
        <v>36616</v>
      </c>
      <c r="B284">
        <v>93.1</v>
      </c>
      <c r="J284" s="1">
        <v>36433</v>
      </c>
      <c r="L284">
        <v>90.2</v>
      </c>
    </row>
    <row r="285" spans="1:12" x14ac:dyDescent="0.3">
      <c r="A285" s="1">
        <v>36585</v>
      </c>
      <c r="B285">
        <v>92.2</v>
      </c>
      <c r="J285" s="1">
        <v>36403</v>
      </c>
      <c r="L285">
        <v>90.1</v>
      </c>
    </row>
    <row r="286" spans="1:12" x14ac:dyDescent="0.3">
      <c r="A286" s="1">
        <v>36556</v>
      </c>
      <c r="B286">
        <v>92.8</v>
      </c>
      <c r="J286" s="1">
        <v>36372</v>
      </c>
      <c r="L286">
        <v>90</v>
      </c>
    </row>
    <row r="287" spans="1:12" x14ac:dyDescent="0.3">
      <c r="A287" s="1">
        <v>36525</v>
      </c>
      <c r="B287">
        <v>92.1</v>
      </c>
      <c r="J287" s="1">
        <v>36341</v>
      </c>
      <c r="L287">
        <v>89.5</v>
      </c>
    </row>
    <row r="288" spans="1:12" x14ac:dyDescent="0.3">
      <c r="A288" s="1">
        <v>36494</v>
      </c>
      <c r="B288">
        <v>91.2</v>
      </c>
      <c r="J288" s="1">
        <v>36311</v>
      </c>
      <c r="L288">
        <v>89.2</v>
      </c>
    </row>
    <row r="289" spans="1:12" x14ac:dyDescent="0.3">
      <c r="A289" s="1">
        <v>36464</v>
      </c>
      <c r="B289">
        <v>90.6</v>
      </c>
      <c r="J289" s="1">
        <v>36280</v>
      </c>
      <c r="L289">
        <v>88.8</v>
      </c>
    </row>
    <row r="290" spans="1:12" x14ac:dyDescent="0.3">
      <c r="A290" s="1">
        <v>36433</v>
      </c>
      <c r="B290">
        <v>90.2</v>
      </c>
      <c r="J290" s="1">
        <v>36250</v>
      </c>
      <c r="L290">
        <v>88.6</v>
      </c>
    </row>
    <row r="291" spans="1:12" x14ac:dyDescent="0.3">
      <c r="A291" s="1">
        <v>36403</v>
      </c>
      <c r="B291">
        <v>90.1</v>
      </c>
      <c r="J291" s="1">
        <v>36219</v>
      </c>
      <c r="L291">
        <v>88.6</v>
      </c>
    </row>
    <row r="292" spans="1:12" x14ac:dyDescent="0.3">
      <c r="A292" s="1">
        <v>36372</v>
      </c>
      <c r="B292">
        <v>90</v>
      </c>
      <c r="J292" s="1">
        <v>36191</v>
      </c>
      <c r="L292">
        <v>88.2</v>
      </c>
    </row>
    <row r="293" spans="1:12" x14ac:dyDescent="0.3">
      <c r="A293" s="1">
        <v>36341</v>
      </c>
      <c r="B293">
        <v>89.5</v>
      </c>
      <c r="J293" s="1">
        <v>36160</v>
      </c>
      <c r="L293">
        <v>88.3</v>
      </c>
    </row>
    <row r="294" spans="1:12" x14ac:dyDescent="0.3">
      <c r="A294" s="1">
        <v>36311</v>
      </c>
      <c r="B294">
        <v>89.2</v>
      </c>
      <c r="J294" s="1">
        <v>36129</v>
      </c>
      <c r="L294">
        <v>88</v>
      </c>
    </row>
    <row r="295" spans="1:12" x14ac:dyDescent="0.3">
      <c r="A295" s="1">
        <v>36280</v>
      </c>
      <c r="B295">
        <v>88.8</v>
      </c>
      <c r="J295" s="1">
        <v>36099</v>
      </c>
      <c r="L295">
        <v>87.7</v>
      </c>
    </row>
    <row r="296" spans="1:12" x14ac:dyDescent="0.3">
      <c r="A296" s="1">
        <v>36250</v>
      </c>
      <c r="B296">
        <v>88.6</v>
      </c>
      <c r="J296" s="1">
        <v>36068</v>
      </c>
      <c r="L296">
        <v>88.2</v>
      </c>
    </row>
    <row r="297" spans="1:12" x14ac:dyDescent="0.3">
      <c r="A297" s="1">
        <v>36219</v>
      </c>
      <c r="B297">
        <v>88.6</v>
      </c>
      <c r="J297" s="1">
        <v>36038</v>
      </c>
      <c r="L297">
        <v>88.9</v>
      </c>
    </row>
    <row r="298" spans="1:12" x14ac:dyDescent="0.3">
      <c r="A298" s="1">
        <v>36191</v>
      </c>
      <c r="B298">
        <v>88.2</v>
      </c>
      <c r="J298" s="1">
        <v>36007</v>
      </c>
      <c r="L298">
        <v>88.9</v>
      </c>
    </row>
    <row r="299" spans="1:12" x14ac:dyDescent="0.3">
      <c r="A299" s="1">
        <v>36160</v>
      </c>
      <c r="B299">
        <v>88.3</v>
      </c>
      <c r="J299" s="1">
        <v>35976</v>
      </c>
      <c r="L299">
        <v>88.7</v>
      </c>
    </row>
    <row r="300" spans="1:12" x14ac:dyDescent="0.3">
      <c r="A300" s="1">
        <v>36129</v>
      </c>
      <c r="B300">
        <v>88</v>
      </c>
      <c r="J300" s="1">
        <v>35946</v>
      </c>
      <c r="L300">
        <v>89.1</v>
      </c>
    </row>
    <row r="301" spans="1:12" x14ac:dyDescent="0.3">
      <c r="A301" s="1">
        <v>36099</v>
      </c>
      <c r="B301">
        <v>87.7</v>
      </c>
      <c r="J301" s="1">
        <v>35915</v>
      </c>
      <c r="L301">
        <v>88.6</v>
      </c>
    </row>
    <row r="302" spans="1:12" x14ac:dyDescent="0.3">
      <c r="A302" s="1">
        <v>36068</v>
      </c>
      <c r="B302">
        <v>88.2</v>
      </c>
      <c r="J302" s="1">
        <v>35885</v>
      </c>
      <c r="L302">
        <v>88.7</v>
      </c>
    </row>
    <row r="303" spans="1:12" x14ac:dyDescent="0.3">
      <c r="A303" s="1">
        <v>36038</v>
      </c>
      <c r="B303">
        <v>88.9</v>
      </c>
      <c r="J303" s="1">
        <v>35854</v>
      </c>
      <c r="L303">
        <v>88.6</v>
      </c>
    </row>
    <row r="304" spans="1:12" x14ac:dyDescent="0.3">
      <c r="A304" s="1">
        <v>36007</v>
      </c>
      <c r="B304">
        <v>88.9</v>
      </c>
      <c r="J304" s="1">
        <v>35826</v>
      </c>
      <c r="L304">
        <v>87.7</v>
      </c>
    </row>
    <row r="305" spans="1:12" x14ac:dyDescent="0.3">
      <c r="A305" s="1">
        <v>35976</v>
      </c>
      <c r="B305">
        <v>88.7</v>
      </c>
      <c r="J305" s="1">
        <v>35795</v>
      </c>
      <c r="L305">
        <v>87.6</v>
      </c>
    </row>
    <row r="306" spans="1:12" x14ac:dyDescent="0.3">
      <c r="A306" s="1">
        <v>35946</v>
      </c>
      <c r="B306">
        <v>89.1</v>
      </c>
      <c r="J306" s="1">
        <v>35764</v>
      </c>
      <c r="L306">
        <v>87.3</v>
      </c>
    </row>
    <row r="307" spans="1:12" x14ac:dyDescent="0.3">
      <c r="A307" s="1">
        <v>35915</v>
      </c>
      <c r="B307">
        <v>88.6</v>
      </c>
      <c r="J307" s="1">
        <v>35734</v>
      </c>
      <c r="L307">
        <v>87.1</v>
      </c>
    </row>
    <row r="308" spans="1:12" x14ac:dyDescent="0.3">
      <c r="A308" s="1">
        <v>35885</v>
      </c>
      <c r="B308">
        <v>88.7</v>
      </c>
      <c r="J308" s="1">
        <v>35703</v>
      </c>
      <c r="L308">
        <v>86.8</v>
      </c>
    </row>
    <row r="309" spans="1:12" x14ac:dyDescent="0.3">
      <c r="A309" s="1">
        <v>35854</v>
      </c>
      <c r="B309">
        <v>88.6</v>
      </c>
      <c r="J309" s="1">
        <v>35673</v>
      </c>
      <c r="L309">
        <v>86.2</v>
      </c>
    </row>
    <row r="310" spans="1:12" x14ac:dyDescent="0.3">
      <c r="A310" s="1">
        <v>35826</v>
      </c>
      <c r="B310">
        <v>87.7</v>
      </c>
      <c r="J310" s="1">
        <v>35642</v>
      </c>
      <c r="L310">
        <v>85.9</v>
      </c>
    </row>
    <row r="311" spans="1:12" x14ac:dyDescent="0.3">
      <c r="A311" s="1">
        <v>35795</v>
      </c>
      <c r="B311">
        <v>87.6</v>
      </c>
      <c r="J311" s="1">
        <v>35611</v>
      </c>
      <c r="L311">
        <v>84.9</v>
      </c>
    </row>
    <row r="312" spans="1:12" x14ac:dyDescent="0.3">
      <c r="A312" s="1">
        <v>35764</v>
      </c>
      <c r="B312">
        <v>87.3</v>
      </c>
      <c r="J312" s="1">
        <v>35581</v>
      </c>
      <c r="L312">
        <v>84.3</v>
      </c>
    </row>
    <row r="313" spans="1:12" x14ac:dyDescent="0.3">
      <c r="A313" s="1">
        <v>35734</v>
      </c>
      <c r="B313">
        <v>87.1</v>
      </c>
      <c r="J313" s="1">
        <v>35550</v>
      </c>
      <c r="L313">
        <v>83.7</v>
      </c>
    </row>
    <row r="314" spans="1:12" x14ac:dyDescent="0.3">
      <c r="A314" s="1">
        <v>35703</v>
      </c>
      <c r="B314">
        <v>86.8</v>
      </c>
      <c r="J314" s="1">
        <v>35520</v>
      </c>
      <c r="L314">
        <v>83.5</v>
      </c>
    </row>
    <row r="315" spans="1:12" x14ac:dyDescent="0.3">
      <c r="A315" s="1">
        <v>35673</v>
      </c>
      <c r="B315">
        <v>86.2</v>
      </c>
      <c r="J315" s="1">
        <v>35489</v>
      </c>
      <c r="L315">
        <v>83.2</v>
      </c>
    </row>
    <row r="316" spans="1:12" x14ac:dyDescent="0.3">
      <c r="A316" s="1">
        <v>35642</v>
      </c>
      <c r="B316">
        <v>85.9</v>
      </c>
      <c r="J316" s="1">
        <v>35461</v>
      </c>
      <c r="L316">
        <v>82.1</v>
      </c>
    </row>
    <row r="317" spans="1:12" x14ac:dyDescent="0.3">
      <c r="A317" s="1">
        <v>35611</v>
      </c>
      <c r="B317">
        <v>84.9</v>
      </c>
      <c r="J317" s="1">
        <v>35430</v>
      </c>
      <c r="L317">
        <v>81.599999999999994</v>
      </c>
    </row>
    <row r="318" spans="1:12" x14ac:dyDescent="0.3">
      <c r="A318" s="1">
        <v>35581</v>
      </c>
      <c r="B318">
        <v>84.3</v>
      </c>
      <c r="J318" s="1">
        <v>35399</v>
      </c>
      <c r="L318">
        <v>81.5</v>
      </c>
    </row>
    <row r="319" spans="1:12" x14ac:dyDescent="0.3">
      <c r="A319" s="1">
        <v>35550</v>
      </c>
      <c r="B319">
        <v>83.7</v>
      </c>
      <c r="J319" s="1">
        <v>35369</v>
      </c>
      <c r="L319">
        <v>80.900000000000006</v>
      </c>
    </row>
    <row r="320" spans="1:12" x14ac:dyDescent="0.3">
      <c r="A320" s="1">
        <v>35520</v>
      </c>
      <c r="B320">
        <v>83.5</v>
      </c>
      <c r="J320" s="1">
        <v>35338</v>
      </c>
      <c r="L320">
        <v>80.599999999999994</v>
      </c>
    </row>
    <row r="321" spans="1:12" x14ac:dyDescent="0.3">
      <c r="A321" s="1">
        <v>35489</v>
      </c>
      <c r="B321">
        <v>83.2</v>
      </c>
      <c r="J321" s="1">
        <v>35308</v>
      </c>
      <c r="L321">
        <v>80.3</v>
      </c>
    </row>
    <row r="322" spans="1:12" x14ac:dyDescent="0.3">
      <c r="A322" s="1">
        <v>35461</v>
      </c>
      <c r="B322">
        <v>82.1</v>
      </c>
      <c r="J322" s="1">
        <v>35277</v>
      </c>
      <c r="L322">
        <v>80.099999999999994</v>
      </c>
    </row>
    <row r="323" spans="1:12" x14ac:dyDescent="0.3">
      <c r="A323" s="1">
        <v>35430</v>
      </c>
      <c r="B323">
        <v>81.599999999999994</v>
      </c>
      <c r="J323" s="1">
        <v>35246</v>
      </c>
      <c r="L323">
        <v>80.2</v>
      </c>
    </row>
    <row r="324" spans="1:12" x14ac:dyDescent="0.3">
      <c r="A324" s="1">
        <v>35399</v>
      </c>
      <c r="B324">
        <v>81.5</v>
      </c>
      <c r="J324" s="1">
        <v>35216</v>
      </c>
      <c r="L324">
        <v>79.7</v>
      </c>
    </row>
    <row r="325" spans="1:12" x14ac:dyDescent="0.3">
      <c r="A325" s="1">
        <v>35369</v>
      </c>
      <c r="B325">
        <v>80.900000000000006</v>
      </c>
      <c r="J325" s="1">
        <v>35185</v>
      </c>
      <c r="L325">
        <v>79</v>
      </c>
    </row>
    <row r="326" spans="1:12" x14ac:dyDescent="0.3">
      <c r="A326" s="1">
        <v>35338</v>
      </c>
      <c r="B326">
        <v>80.599999999999994</v>
      </c>
      <c r="J326" s="1">
        <v>35155</v>
      </c>
      <c r="L326">
        <v>78.8</v>
      </c>
    </row>
    <row r="327" spans="1:12" x14ac:dyDescent="0.3">
      <c r="A327" s="1">
        <v>35308</v>
      </c>
      <c r="B327">
        <v>80.3</v>
      </c>
      <c r="J327" s="1">
        <v>35124</v>
      </c>
      <c r="L327">
        <v>78.5</v>
      </c>
    </row>
    <row r="328" spans="1:12" x14ac:dyDescent="0.3">
      <c r="A328" s="1">
        <v>35277</v>
      </c>
      <c r="B328">
        <v>80.099999999999994</v>
      </c>
      <c r="J328" s="1">
        <v>35095</v>
      </c>
      <c r="L328">
        <v>77.599999999999994</v>
      </c>
    </row>
    <row r="329" spans="1:12" x14ac:dyDescent="0.3">
      <c r="A329" s="1">
        <v>35246</v>
      </c>
      <c r="B329">
        <v>80.2</v>
      </c>
      <c r="J329" s="1">
        <v>35064</v>
      </c>
      <c r="L329">
        <v>79</v>
      </c>
    </row>
    <row r="330" spans="1:12" x14ac:dyDescent="0.3">
      <c r="A330" s="1">
        <v>35216</v>
      </c>
      <c r="B330">
        <v>79.7</v>
      </c>
      <c r="J330" s="1">
        <v>35033</v>
      </c>
      <c r="L330">
        <v>79</v>
      </c>
    </row>
    <row r="331" spans="1:12" x14ac:dyDescent="0.3">
      <c r="A331" s="1">
        <v>35185</v>
      </c>
      <c r="B331">
        <v>79</v>
      </c>
      <c r="J331" s="1">
        <v>35003</v>
      </c>
      <c r="L331">
        <v>78.900000000000006</v>
      </c>
    </row>
    <row r="332" spans="1:12" x14ac:dyDescent="0.3">
      <c r="A332" s="1">
        <v>35155</v>
      </c>
      <c r="B332">
        <v>78.8</v>
      </c>
      <c r="J332" s="1">
        <v>34972</v>
      </c>
      <c r="L332">
        <v>79.099999999999994</v>
      </c>
    </row>
    <row r="333" spans="1:12" x14ac:dyDescent="0.3">
      <c r="A333" s="1">
        <v>35124</v>
      </c>
      <c r="B333">
        <v>78.5</v>
      </c>
      <c r="J333" s="1">
        <v>34942</v>
      </c>
      <c r="L333">
        <v>78.7</v>
      </c>
    </row>
    <row r="334" spans="1:12" x14ac:dyDescent="0.3">
      <c r="A334" s="1">
        <v>35095</v>
      </c>
      <c r="B334">
        <v>77.599999999999994</v>
      </c>
      <c r="J334" s="1">
        <v>34911</v>
      </c>
      <c r="L334">
        <v>78.400000000000006</v>
      </c>
    </row>
    <row r="335" spans="1:12" x14ac:dyDescent="0.3">
      <c r="A335" s="1">
        <v>35064</v>
      </c>
      <c r="B335">
        <v>79</v>
      </c>
      <c r="J335" s="1">
        <v>34880</v>
      </c>
      <c r="L335">
        <v>78.3</v>
      </c>
    </row>
    <row r="336" spans="1:12" x14ac:dyDescent="0.3">
      <c r="A336" s="1">
        <v>35033</v>
      </c>
      <c r="B336">
        <v>79</v>
      </c>
      <c r="J336" s="1">
        <v>34850</v>
      </c>
      <c r="L336">
        <v>78.3</v>
      </c>
    </row>
    <row r="337" spans="1:12" x14ac:dyDescent="0.3">
      <c r="A337" s="1">
        <v>35003</v>
      </c>
      <c r="B337">
        <v>78.900000000000006</v>
      </c>
      <c r="J337" s="1">
        <v>34819</v>
      </c>
      <c r="L337">
        <v>78.2</v>
      </c>
    </row>
    <row r="338" spans="1:12" x14ac:dyDescent="0.3">
      <c r="A338" s="1">
        <v>34972</v>
      </c>
      <c r="B338">
        <v>79.099999999999994</v>
      </c>
      <c r="J338" s="1">
        <v>34789</v>
      </c>
      <c r="L338">
        <v>78.099999999999994</v>
      </c>
    </row>
    <row r="339" spans="1:12" x14ac:dyDescent="0.3">
      <c r="A339" s="1">
        <v>34942</v>
      </c>
      <c r="B339">
        <v>78.7</v>
      </c>
      <c r="J339" s="1">
        <v>34758</v>
      </c>
      <c r="L339">
        <v>78.2</v>
      </c>
    </row>
    <row r="340" spans="1:12" x14ac:dyDescent="0.3">
      <c r="A340" s="1">
        <v>34911</v>
      </c>
      <c r="B340">
        <v>78.400000000000006</v>
      </c>
      <c r="J340" s="1">
        <v>34730</v>
      </c>
      <c r="L340">
        <v>78.099999999999994</v>
      </c>
    </row>
    <row r="341" spans="1:12" x14ac:dyDescent="0.3">
      <c r="A341" s="1">
        <v>34880</v>
      </c>
      <c r="B341">
        <v>78.3</v>
      </c>
      <c r="J341" s="1">
        <v>34699</v>
      </c>
      <c r="L341">
        <v>77.900000000000006</v>
      </c>
    </row>
    <row r="342" spans="1:12" x14ac:dyDescent="0.3">
      <c r="A342" s="1">
        <v>34850</v>
      </c>
      <c r="B342">
        <v>78.3</v>
      </c>
      <c r="J342" s="1">
        <v>34668</v>
      </c>
      <c r="L342">
        <v>77.400000000000006</v>
      </c>
    </row>
    <row r="343" spans="1:12" x14ac:dyDescent="0.3">
      <c r="A343" s="1">
        <v>34819</v>
      </c>
      <c r="B343">
        <v>78.2</v>
      </c>
      <c r="J343" s="1">
        <v>34638</v>
      </c>
      <c r="L343">
        <v>77.2</v>
      </c>
    </row>
    <row r="344" spans="1:12" x14ac:dyDescent="0.3">
      <c r="A344" s="1">
        <v>34789</v>
      </c>
      <c r="B344">
        <v>78.099999999999994</v>
      </c>
      <c r="J344" s="1">
        <v>34607</v>
      </c>
      <c r="L344">
        <v>76.7</v>
      </c>
    </row>
    <row r="345" spans="1:12" x14ac:dyDescent="0.3">
      <c r="A345" s="1">
        <v>34758</v>
      </c>
      <c r="B345">
        <v>78.2</v>
      </c>
      <c r="J345" s="1">
        <v>34577</v>
      </c>
      <c r="L345">
        <v>76.2</v>
      </c>
    </row>
    <row r="346" spans="1:12" x14ac:dyDescent="0.3">
      <c r="A346" s="1">
        <v>34730</v>
      </c>
      <c r="B346">
        <v>78.099999999999994</v>
      </c>
      <c r="J346" s="1">
        <v>34546</v>
      </c>
      <c r="L346">
        <v>75.599999999999994</v>
      </c>
    </row>
    <row r="347" spans="1:12" x14ac:dyDescent="0.3">
      <c r="A347" s="1">
        <v>34699</v>
      </c>
      <c r="B347">
        <v>77.900000000000006</v>
      </c>
      <c r="J347" s="1">
        <v>34515</v>
      </c>
      <c r="L347">
        <v>75.2</v>
      </c>
    </row>
    <row r="348" spans="1:12" x14ac:dyDescent="0.3">
      <c r="A348" s="1">
        <v>34668</v>
      </c>
      <c r="B348">
        <v>77.400000000000006</v>
      </c>
      <c r="J348" s="1">
        <v>34485</v>
      </c>
      <c r="L348">
        <v>74.599999999999994</v>
      </c>
    </row>
    <row r="349" spans="1:12" x14ac:dyDescent="0.3">
      <c r="A349" s="1">
        <v>34638</v>
      </c>
      <c r="B349">
        <v>77.2</v>
      </c>
      <c r="J349" s="1">
        <v>34454</v>
      </c>
      <c r="L349">
        <v>74.099999999999994</v>
      </c>
    </row>
    <row r="350" spans="1:12" x14ac:dyDescent="0.3">
      <c r="A350" s="1">
        <v>34607</v>
      </c>
      <c r="B350">
        <v>76.7</v>
      </c>
      <c r="J350" s="1">
        <v>34424</v>
      </c>
      <c r="L350">
        <v>73.599999999999994</v>
      </c>
    </row>
    <row r="351" spans="1:12" x14ac:dyDescent="0.3">
      <c r="A351" s="1">
        <v>34577</v>
      </c>
      <c r="B351">
        <v>76.2</v>
      </c>
      <c r="J351" s="1">
        <v>34393</v>
      </c>
      <c r="L351">
        <v>72.599999999999994</v>
      </c>
    </row>
    <row r="352" spans="1:12" x14ac:dyDescent="0.3">
      <c r="A352" s="1">
        <v>34546</v>
      </c>
      <c r="B352">
        <v>75.599999999999994</v>
      </c>
      <c r="J352" s="1">
        <v>34365</v>
      </c>
      <c r="L352">
        <v>72.400000000000006</v>
      </c>
    </row>
    <row r="353" spans="1:12" x14ac:dyDescent="0.3">
      <c r="A353" s="1">
        <v>34515</v>
      </c>
      <c r="B353">
        <v>75.2</v>
      </c>
      <c r="J353" s="1">
        <v>34334</v>
      </c>
      <c r="L353">
        <v>72.3</v>
      </c>
    </row>
    <row r="354" spans="1:12" x14ac:dyDescent="0.3">
      <c r="A354" s="1">
        <v>34485</v>
      </c>
      <c r="B354">
        <v>74.599999999999994</v>
      </c>
      <c r="J354" s="1">
        <v>34303</v>
      </c>
      <c r="L354">
        <v>71.3</v>
      </c>
    </row>
    <row r="355" spans="1:12" x14ac:dyDescent="0.3">
      <c r="A355" s="1">
        <v>34454</v>
      </c>
      <c r="B355">
        <v>74.099999999999994</v>
      </c>
      <c r="J355" s="1">
        <v>34273</v>
      </c>
      <c r="L355">
        <v>71</v>
      </c>
    </row>
    <row r="356" spans="1:12" x14ac:dyDescent="0.3">
      <c r="A356" s="1">
        <v>34424</v>
      </c>
      <c r="B356">
        <v>73.599999999999994</v>
      </c>
      <c r="J356" s="1">
        <v>34242</v>
      </c>
      <c r="L356">
        <v>70.5</v>
      </c>
    </row>
    <row r="357" spans="1:12" x14ac:dyDescent="0.3">
      <c r="A357" s="1">
        <v>34393</v>
      </c>
      <c r="B357">
        <v>72.599999999999994</v>
      </c>
      <c r="J357" s="1">
        <v>34212</v>
      </c>
      <c r="L357">
        <v>70.099999999999994</v>
      </c>
    </row>
    <row r="358" spans="1:12" x14ac:dyDescent="0.3">
      <c r="A358" s="1">
        <v>34365</v>
      </c>
      <c r="B358">
        <v>72.400000000000006</v>
      </c>
      <c r="J358" s="1">
        <v>34181</v>
      </c>
      <c r="L358">
        <v>69.7</v>
      </c>
    </row>
    <row r="359" spans="1:12" x14ac:dyDescent="0.3">
      <c r="A359" s="1">
        <v>34334</v>
      </c>
      <c r="B359">
        <v>72.3</v>
      </c>
      <c r="J359" s="1">
        <v>34150</v>
      </c>
      <c r="L359">
        <v>69.5</v>
      </c>
    </row>
    <row r="360" spans="1:12" x14ac:dyDescent="0.3">
      <c r="A360" s="1">
        <v>34303</v>
      </c>
      <c r="B360">
        <v>71.3</v>
      </c>
      <c r="J360" s="1">
        <v>34120</v>
      </c>
      <c r="L360">
        <v>69.3</v>
      </c>
    </row>
    <row r="361" spans="1:12" x14ac:dyDescent="0.3">
      <c r="A361" s="1">
        <v>34273</v>
      </c>
      <c r="B361">
        <v>71</v>
      </c>
      <c r="J361" s="1">
        <v>34089</v>
      </c>
      <c r="L361">
        <v>69.099999999999994</v>
      </c>
    </row>
    <row r="362" spans="1:12" x14ac:dyDescent="0.3">
      <c r="A362" s="1">
        <v>34242</v>
      </c>
      <c r="B362">
        <v>70.5</v>
      </c>
      <c r="J362" s="1">
        <v>34059</v>
      </c>
      <c r="L362">
        <v>68.599999999999994</v>
      </c>
    </row>
    <row r="363" spans="1:12" x14ac:dyDescent="0.3">
      <c r="A363" s="1">
        <v>34212</v>
      </c>
      <c r="B363">
        <v>70.099999999999994</v>
      </c>
      <c r="J363" s="1">
        <v>34028</v>
      </c>
      <c r="L363">
        <v>68.599999999999994</v>
      </c>
    </row>
    <row r="364" spans="1:12" x14ac:dyDescent="0.3">
      <c r="A364" s="1">
        <v>34181</v>
      </c>
      <c r="B364">
        <v>69.7</v>
      </c>
      <c r="J364" s="1">
        <v>34000</v>
      </c>
      <c r="L364">
        <v>68.2</v>
      </c>
    </row>
    <row r="365" spans="1:12" x14ac:dyDescent="0.3">
      <c r="A365" s="1">
        <v>34150</v>
      </c>
      <c r="B365">
        <v>69.5</v>
      </c>
      <c r="J365" s="1">
        <v>33969</v>
      </c>
      <c r="L365">
        <v>67.8</v>
      </c>
    </row>
    <row r="366" spans="1:12" x14ac:dyDescent="0.3">
      <c r="A366" s="1">
        <v>34120</v>
      </c>
      <c r="B366">
        <v>69.3</v>
      </c>
      <c r="J366" s="1">
        <v>33938</v>
      </c>
      <c r="L366">
        <v>66.900000000000006</v>
      </c>
    </row>
    <row r="367" spans="1:12" x14ac:dyDescent="0.3">
      <c r="A367" s="1">
        <v>34089</v>
      </c>
      <c r="B367">
        <v>69.099999999999994</v>
      </c>
      <c r="J367" s="1">
        <v>33908</v>
      </c>
      <c r="L367">
        <v>66.3</v>
      </c>
    </row>
    <row r="368" spans="1:12" x14ac:dyDescent="0.3">
      <c r="A368" s="1">
        <v>34059</v>
      </c>
      <c r="B368">
        <v>68.599999999999994</v>
      </c>
      <c r="J368" s="1">
        <v>33877</v>
      </c>
      <c r="L368">
        <v>66.3</v>
      </c>
    </row>
    <row r="369" spans="1:12" x14ac:dyDescent="0.3">
      <c r="A369" s="1">
        <v>34028</v>
      </c>
      <c r="B369">
        <v>68.599999999999994</v>
      </c>
      <c r="J369" s="1">
        <v>33847</v>
      </c>
      <c r="L369">
        <v>66.099999999999994</v>
      </c>
    </row>
    <row r="370" spans="1:12" x14ac:dyDescent="0.3">
      <c r="A370" s="1">
        <v>34000</v>
      </c>
      <c r="B370">
        <v>68.2</v>
      </c>
      <c r="J370" s="1">
        <v>33816</v>
      </c>
      <c r="L370">
        <v>65.8</v>
      </c>
    </row>
    <row r="371" spans="1:12" x14ac:dyDescent="0.3">
      <c r="A371" s="1">
        <v>33969</v>
      </c>
      <c r="B371">
        <v>67.8</v>
      </c>
      <c r="J371" s="1">
        <v>33785</v>
      </c>
      <c r="L371">
        <v>65.5</v>
      </c>
    </row>
    <row r="372" spans="1:12" x14ac:dyDescent="0.3">
      <c r="A372" s="1">
        <v>33938</v>
      </c>
      <c r="B372">
        <v>66.900000000000006</v>
      </c>
      <c r="J372" s="1">
        <v>33755</v>
      </c>
      <c r="L372">
        <v>65.2</v>
      </c>
    </row>
    <row r="373" spans="1:12" x14ac:dyDescent="0.3">
      <c r="A373" s="1">
        <v>33908</v>
      </c>
      <c r="B373">
        <v>66.3</v>
      </c>
      <c r="J373" s="1">
        <v>33724</v>
      </c>
      <c r="L373">
        <v>64.599999999999994</v>
      </c>
    </row>
    <row r="374" spans="1:12" x14ac:dyDescent="0.3">
      <c r="A374" s="1">
        <v>33877</v>
      </c>
      <c r="B374">
        <v>66.3</v>
      </c>
      <c r="J374" s="1">
        <v>33694</v>
      </c>
      <c r="L374">
        <v>64.099999999999994</v>
      </c>
    </row>
    <row r="375" spans="1:12" x14ac:dyDescent="0.3">
      <c r="A375" s="1">
        <v>33847</v>
      </c>
      <c r="B375">
        <v>66.099999999999994</v>
      </c>
      <c r="J375" s="1">
        <v>33663</v>
      </c>
      <c r="L375">
        <v>63.6</v>
      </c>
    </row>
    <row r="376" spans="1:12" x14ac:dyDescent="0.3">
      <c r="A376" s="1">
        <v>33816</v>
      </c>
      <c r="B376">
        <v>65.8</v>
      </c>
      <c r="J376" s="1">
        <v>33634</v>
      </c>
      <c r="L376">
        <v>63.4</v>
      </c>
    </row>
    <row r="377" spans="1:12" x14ac:dyDescent="0.3">
      <c r="A377" s="1">
        <v>33785</v>
      </c>
      <c r="B377">
        <v>65.5</v>
      </c>
      <c r="J377" s="1">
        <v>33603</v>
      </c>
      <c r="L377">
        <v>62.9</v>
      </c>
    </row>
    <row r="378" spans="1:12" x14ac:dyDescent="0.3">
      <c r="A378" s="1">
        <v>33755</v>
      </c>
      <c r="B378">
        <v>65.2</v>
      </c>
      <c r="J378" s="1">
        <v>33572</v>
      </c>
      <c r="L378">
        <v>63</v>
      </c>
    </row>
    <row r="379" spans="1:12" x14ac:dyDescent="0.3">
      <c r="A379" s="1">
        <v>33724</v>
      </c>
      <c r="B379">
        <v>64.599999999999994</v>
      </c>
      <c r="J379" s="1">
        <v>33542</v>
      </c>
      <c r="L379">
        <v>63.1</v>
      </c>
    </row>
    <row r="380" spans="1:12" x14ac:dyDescent="0.3">
      <c r="A380" s="1">
        <v>33694</v>
      </c>
      <c r="B380">
        <v>64.099999999999994</v>
      </c>
      <c r="J380" s="1">
        <v>33511</v>
      </c>
      <c r="L380">
        <v>63.1</v>
      </c>
    </row>
    <row r="381" spans="1:12" x14ac:dyDescent="0.3">
      <c r="A381" s="1">
        <v>33663</v>
      </c>
      <c r="B381">
        <v>63.6</v>
      </c>
      <c r="J381" s="1">
        <v>33481</v>
      </c>
      <c r="L381">
        <v>62.7</v>
      </c>
    </row>
    <row r="382" spans="1:12" x14ac:dyDescent="0.3">
      <c r="A382" s="1">
        <v>33634</v>
      </c>
      <c r="B382">
        <v>63.4</v>
      </c>
      <c r="J382" s="1">
        <v>33450</v>
      </c>
      <c r="L382">
        <v>62.5</v>
      </c>
    </row>
    <row r="383" spans="1:12" x14ac:dyDescent="0.3">
      <c r="A383" s="1">
        <v>33603</v>
      </c>
      <c r="B383">
        <v>62.9</v>
      </c>
      <c r="J383" s="1">
        <v>33419</v>
      </c>
      <c r="L383">
        <v>61.9</v>
      </c>
    </row>
    <row r="384" spans="1:12" x14ac:dyDescent="0.3">
      <c r="A384" s="1">
        <v>33572</v>
      </c>
      <c r="B384">
        <v>63</v>
      </c>
      <c r="J384" s="1">
        <v>33389</v>
      </c>
      <c r="L384">
        <v>61.9</v>
      </c>
    </row>
    <row r="385" spans="1:12" x14ac:dyDescent="0.3">
      <c r="A385" s="1">
        <v>33542</v>
      </c>
      <c r="B385">
        <v>63.1</v>
      </c>
      <c r="J385" s="1">
        <v>33358</v>
      </c>
      <c r="L385">
        <v>61.6</v>
      </c>
    </row>
    <row r="386" spans="1:12" x14ac:dyDescent="0.3">
      <c r="A386" s="1">
        <v>33511</v>
      </c>
      <c r="B386">
        <v>63.1</v>
      </c>
      <c r="J386" s="1">
        <v>33328</v>
      </c>
      <c r="L386">
        <v>61</v>
      </c>
    </row>
    <row r="387" spans="1:12" x14ac:dyDescent="0.3">
      <c r="A387" s="1">
        <v>33481</v>
      </c>
      <c r="B387">
        <v>62.7</v>
      </c>
      <c r="J387" s="1">
        <v>33297</v>
      </c>
      <c r="L387">
        <v>61.3</v>
      </c>
    </row>
    <row r="388" spans="1:12" x14ac:dyDescent="0.3">
      <c r="A388" s="1">
        <v>33450</v>
      </c>
      <c r="B388">
        <v>62.5</v>
      </c>
      <c r="J388" s="1">
        <v>33269</v>
      </c>
      <c r="L388">
        <v>61.4</v>
      </c>
    </row>
    <row r="389" spans="1:12" x14ac:dyDescent="0.3">
      <c r="A389" s="1">
        <v>33419</v>
      </c>
      <c r="B389">
        <v>61.9</v>
      </c>
      <c r="J389" s="1">
        <v>33238</v>
      </c>
      <c r="L389">
        <v>62.3</v>
      </c>
    </row>
    <row r="390" spans="1:12" x14ac:dyDescent="0.3">
      <c r="A390" s="1">
        <v>33389</v>
      </c>
      <c r="B390">
        <v>61.9</v>
      </c>
      <c r="J390" s="1">
        <v>33207</v>
      </c>
      <c r="L390">
        <v>63</v>
      </c>
    </row>
    <row r="391" spans="1:12" x14ac:dyDescent="0.3">
      <c r="A391" s="1">
        <v>33358</v>
      </c>
      <c r="B391">
        <v>61.6</v>
      </c>
      <c r="J391" s="1">
        <v>33177</v>
      </c>
      <c r="L391">
        <v>64.2</v>
      </c>
    </row>
    <row r="392" spans="1:12" x14ac:dyDescent="0.3">
      <c r="A392" s="1">
        <v>33328</v>
      </c>
      <c r="B392">
        <v>61</v>
      </c>
      <c r="J392" s="1">
        <v>33146</v>
      </c>
      <c r="L392">
        <v>65.099999999999994</v>
      </c>
    </row>
    <row r="393" spans="1:12" x14ac:dyDescent="0.3">
      <c r="A393" s="1">
        <v>33297</v>
      </c>
      <c r="B393">
        <v>61.3</v>
      </c>
      <c r="J393" s="1">
        <v>33116</v>
      </c>
      <c r="L393">
        <v>66</v>
      </c>
    </row>
    <row r="394" spans="1:12" x14ac:dyDescent="0.3">
      <c r="A394" s="1">
        <v>33269</v>
      </c>
      <c r="B394">
        <v>61.4</v>
      </c>
      <c r="J394" s="1">
        <v>33085</v>
      </c>
      <c r="L394">
        <v>67</v>
      </c>
    </row>
    <row r="395" spans="1:12" x14ac:dyDescent="0.3">
      <c r="A395" s="1">
        <v>33238</v>
      </c>
      <c r="B395">
        <v>62.3</v>
      </c>
      <c r="J395" s="1">
        <v>33054</v>
      </c>
      <c r="L395">
        <v>67.3</v>
      </c>
    </row>
    <row r="396" spans="1:12" x14ac:dyDescent="0.3">
      <c r="A396" s="1">
        <v>33207</v>
      </c>
      <c r="B396">
        <v>63</v>
      </c>
      <c r="J396" s="1">
        <v>33024</v>
      </c>
      <c r="L396">
        <v>67.3</v>
      </c>
    </row>
    <row r="397" spans="1:12" x14ac:dyDescent="0.3">
      <c r="A397" s="1">
        <v>33177</v>
      </c>
      <c r="B397">
        <v>64.2</v>
      </c>
      <c r="J397" s="1">
        <v>32993</v>
      </c>
      <c r="L397">
        <v>67.400000000000006</v>
      </c>
    </row>
    <row r="398" spans="1:12" x14ac:dyDescent="0.3">
      <c r="A398" s="1">
        <v>33146</v>
      </c>
      <c r="B398">
        <v>65.099999999999994</v>
      </c>
      <c r="J398" s="1">
        <v>32963</v>
      </c>
      <c r="L398">
        <v>67.599999999999994</v>
      </c>
    </row>
    <row r="399" spans="1:12" x14ac:dyDescent="0.3">
      <c r="A399" s="1">
        <v>33116</v>
      </c>
      <c r="B399">
        <v>66</v>
      </c>
      <c r="J399" s="1">
        <v>32932</v>
      </c>
      <c r="L399">
        <v>67.599999999999994</v>
      </c>
    </row>
    <row r="400" spans="1:12" x14ac:dyDescent="0.3">
      <c r="A400" s="1">
        <v>33085</v>
      </c>
      <c r="B400">
        <v>67</v>
      </c>
      <c r="J400" s="1">
        <v>32904</v>
      </c>
      <c r="L400">
        <v>67.8</v>
      </c>
    </row>
    <row r="401" spans="1:12" x14ac:dyDescent="0.3">
      <c r="A401" s="1">
        <v>33054</v>
      </c>
      <c r="B401">
        <v>67.3</v>
      </c>
      <c r="J401" s="1">
        <v>32873</v>
      </c>
      <c r="L401">
        <v>67.900000000000006</v>
      </c>
    </row>
    <row r="402" spans="1:12" x14ac:dyDescent="0.3">
      <c r="A402" s="1">
        <v>33024</v>
      </c>
      <c r="B402">
        <v>67.3</v>
      </c>
      <c r="J402" s="1">
        <v>32842</v>
      </c>
      <c r="L402">
        <v>67.900000000000006</v>
      </c>
    </row>
    <row r="403" spans="1:12" x14ac:dyDescent="0.3">
      <c r="A403" s="1">
        <v>32993</v>
      </c>
      <c r="B403">
        <v>67.400000000000006</v>
      </c>
      <c r="J403" s="1">
        <v>32812</v>
      </c>
      <c r="L403">
        <v>67.8</v>
      </c>
    </row>
    <row r="404" spans="1:12" x14ac:dyDescent="0.3">
      <c r="A404" s="1">
        <v>32963</v>
      </c>
      <c r="B404">
        <v>67.599999999999994</v>
      </c>
      <c r="J404" s="1">
        <v>32781</v>
      </c>
      <c r="L404">
        <v>68</v>
      </c>
    </row>
    <row r="405" spans="1:12" x14ac:dyDescent="0.3">
      <c r="A405" s="1">
        <v>32932</v>
      </c>
      <c r="B405">
        <v>67.599999999999994</v>
      </c>
      <c r="J405" s="1">
        <v>32751</v>
      </c>
      <c r="L405">
        <v>68</v>
      </c>
    </row>
    <row r="406" spans="1:12" x14ac:dyDescent="0.3">
      <c r="A406" s="1">
        <v>32904</v>
      </c>
      <c r="B406">
        <v>67.8</v>
      </c>
      <c r="J406" s="1">
        <v>32720</v>
      </c>
      <c r="L406">
        <v>67.8</v>
      </c>
    </row>
    <row r="407" spans="1:12" x14ac:dyDescent="0.3">
      <c r="A407" s="1">
        <v>32873</v>
      </c>
      <c r="B407">
        <v>67.900000000000006</v>
      </c>
      <c r="J407" s="1">
        <v>32689</v>
      </c>
      <c r="L407">
        <v>68.099999999999994</v>
      </c>
    </row>
    <row r="408" spans="1:12" x14ac:dyDescent="0.3">
      <c r="A408" s="1">
        <v>32842</v>
      </c>
      <c r="B408">
        <v>67.900000000000006</v>
      </c>
      <c r="J408" s="1">
        <v>32659</v>
      </c>
      <c r="L408">
        <v>68.2</v>
      </c>
    </row>
    <row r="409" spans="1:12" x14ac:dyDescent="0.3">
      <c r="A409" s="1">
        <v>32812</v>
      </c>
      <c r="B409">
        <v>67.8</v>
      </c>
      <c r="J409" s="1">
        <v>32628</v>
      </c>
      <c r="L409">
        <v>68.400000000000006</v>
      </c>
    </row>
    <row r="410" spans="1:12" x14ac:dyDescent="0.3">
      <c r="A410" s="1">
        <v>32781</v>
      </c>
      <c r="B410">
        <v>68</v>
      </c>
      <c r="J410" s="1">
        <v>32598</v>
      </c>
      <c r="L410">
        <v>68.3</v>
      </c>
    </row>
    <row r="411" spans="1:12" x14ac:dyDescent="0.3">
      <c r="A411" s="1">
        <v>32751</v>
      </c>
      <c r="B411">
        <v>68</v>
      </c>
      <c r="J411" s="1">
        <v>32567</v>
      </c>
      <c r="L411">
        <v>68.7</v>
      </c>
    </row>
    <row r="412" spans="1:12" x14ac:dyDescent="0.3">
      <c r="A412" s="1">
        <v>32720</v>
      </c>
      <c r="B412">
        <v>67.8</v>
      </c>
      <c r="J412" s="1">
        <v>32539</v>
      </c>
      <c r="L412">
        <v>68.7</v>
      </c>
    </row>
    <row r="413" spans="1:12" x14ac:dyDescent="0.3">
      <c r="A413" s="1">
        <v>32689</v>
      </c>
      <c r="B413">
        <v>68.099999999999994</v>
      </c>
      <c r="J413" s="1">
        <v>32508</v>
      </c>
      <c r="L413">
        <v>68.599999999999994</v>
      </c>
    </row>
    <row r="414" spans="1:12" x14ac:dyDescent="0.3">
      <c r="A414" s="1">
        <v>32659</v>
      </c>
      <c r="B414">
        <v>68.2</v>
      </c>
      <c r="J414" s="1">
        <v>32477</v>
      </c>
      <c r="L414">
        <v>68.400000000000006</v>
      </c>
    </row>
    <row r="415" spans="1:12" x14ac:dyDescent="0.3">
      <c r="A415" s="1">
        <v>32628</v>
      </c>
      <c r="B415">
        <v>68.400000000000006</v>
      </c>
      <c r="J415" s="1">
        <v>32447</v>
      </c>
      <c r="L415">
        <v>68.3</v>
      </c>
    </row>
    <row r="416" spans="1:12" x14ac:dyDescent="0.3">
      <c r="A416" s="1">
        <v>32598</v>
      </c>
      <c r="B416">
        <v>68.3</v>
      </c>
      <c r="J416" s="1">
        <v>32416</v>
      </c>
      <c r="L416">
        <v>68</v>
      </c>
    </row>
    <row r="417" spans="1:12" x14ac:dyDescent="0.3">
      <c r="A417" s="1">
        <v>32567</v>
      </c>
      <c r="B417">
        <v>68.7</v>
      </c>
      <c r="J417" s="1">
        <v>32386</v>
      </c>
      <c r="L417">
        <v>67.900000000000006</v>
      </c>
    </row>
    <row r="418" spans="1:12" x14ac:dyDescent="0.3">
      <c r="A418" s="1">
        <v>32539</v>
      </c>
      <c r="B418">
        <v>68.7</v>
      </c>
      <c r="J418" s="1">
        <v>32355</v>
      </c>
      <c r="L418">
        <v>67.7</v>
      </c>
    </row>
    <row r="419" spans="1:12" x14ac:dyDescent="0.3">
      <c r="A419" s="1">
        <v>32508</v>
      </c>
      <c r="B419">
        <v>68.599999999999994</v>
      </c>
      <c r="J419" s="1">
        <v>32324</v>
      </c>
      <c r="L419">
        <v>67.7</v>
      </c>
    </row>
    <row r="420" spans="1:12" x14ac:dyDescent="0.3">
      <c r="A420" s="1">
        <v>32477</v>
      </c>
      <c r="B420">
        <v>68.400000000000006</v>
      </c>
      <c r="J420" s="1">
        <v>32294</v>
      </c>
      <c r="L420">
        <v>67.3</v>
      </c>
    </row>
    <row r="421" spans="1:12" x14ac:dyDescent="0.3">
      <c r="A421" s="1">
        <v>32447</v>
      </c>
      <c r="B421">
        <v>68.3</v>
      </c>
      <c r="J421" s="1">
        <v>32263</v>
      </c>
      <c r="L421">
        <v>67</v>
      </c>
    </row>
    <row r="422" spans="1:12" x14ac:dyDescent="0.3">
      <c r="A422" s="1">
        <v>32416</v>
      </c>
      <c r="B422">
        <v>68</v>
      </c>
      <c r="J422" s="1">
        <v>32233</v>
      </c>
      <c r="L422">
        <v>66.900000000000006</v>
      </c>
    </row>
    <row r="423" spans="1:12" x14ac:dyDescent="0.3">
      <c r="A423" s="1">
        <v>32386</v>
      </c>
      <c r="B423">
        <v>67.900000000000006</v>
      </c>
      <c r="J423" s="1">
        <v>32202</v>
      </c>
      <c r="L423">
        <v>66.599999999999994</v>
      </c>
    </row>
    <row r="424" spans="1:12" x14ac:dyDescent="0.3">
      <c r="A424" s="1">
        <v>32355</v>
      </c>
      <c r="B424">
        <v>67.7</v>
      </c>
      <c r="J424" s="1">
        <v>32173</v>
      </c>
      <c r="L424">
        <v>66.099999999999994</v>
      </c>
    </row>
    <row r="425" spans="1:12" x14ac:dyDescent="0.3">
      <c r="A425" s="1">
        <v>32324</v>
      </c>
      <c r="B425">
        <v>67.7</v>
      </c>
      <c r="J425" s="1">
        <v>32142</v>
      </c>
      <c r="L425">
        <v>66</v>
      </c>
    </row>
    <row r="426" spans="1:12" x14ac:dyDescent="0.3">
      <c r="A426" s="1">
        <v>32294</v>
      </c>
      <c r="B426">
        <v>67.3</v>
      </c>
      <c r="J426" s="1">
        <v>32111</v>
      </c>
      <c r="L426">
        <v>65.900000000000006</v>
      </c>
    </row>
    <row r="427" spans="1:12" x14ac:dyDescent="0.3">
      <c r="A427" s="1">
        <v>32263</v>
      </c>
      <c r="B427">
        <v>67</v>
      </c>
      <c r="J427" s="1">
        <v>32081</v>
      </c>
      <c r="L427">
        <v>66.2</v>
      </c>
    </row>
    <row r="428" spans="1:12" x14ac:dyDescent="0.3">
      <c r="A428" s="1">
        <v>32233</v>
      </c>
      <c r="B428">
        <v>66.900000000000006</v>
      </c>
      <c r="J428" s="1">
        <v>32050</v>
      </c>
      <c r="L428">
        <v>66</v>
      </c>
    </row>
    <row r="429" spans="1:12" x14ac:dyDescent="0.3">
      <c r="A429" s="1">
        <v>32202</v>
      </c>
      <c r="B429">
        <v>66.599999999999994</v>
      </c>
      <c r="J429" s="1">
        <v>32020</v>
      </c>
      <c r="L429">
        <v>65.599999999999994</v>
      </c>
    </row>
    <row r="430" spans="1:12" x14ac:dyDescent="0.3">
      <c r="A430" s="1">
        <v>32173</v>
      </c>
      <c r="B430">
        <v>66.099999999999994</v>
      </c>
      <c r="J430" s="1">
        <v>31989</v>
      </c>
      <c r="L430">
        <v>65.400000000000006</v>
      </c>
    </row>
    <row r="431" spans="1:12" x14ac:dyDescent="0.3">
      <c r="A431" s="1">
        <v>32142</v>
      </c>
      <c r="B431">
        <v>66</v>
      </c>
      <c r="J431" s="1">
        <v>31958</v>
      </c>
      <c r="L431">
        <v>65.099999999999994</v>
      </c>
    </row>
    <row r="432" spans="1:12" x14ac:dyDescent="0.3">
      <c r="A432" s="1">
        <v>32111</v>
      </c>
      <c r="B432">
        <v>65.900000000000006</v>
      </c>
      <c r="J432" s="1">
        <v>31928</v>
      </c>
      <c r="L432">
        <v>64.8</v>
      </c>
    </row>
    <row r="433" spans="1:12" x14ac:dyDescent="0.3">
      <c r="A433" s="1">
        <v>32081</v>
      </c>
      <c r="B433">
        <v>66.2</v>
      </c>
      <c r="J433" s="1">
        <v>31897</v>
      </c>
      <c r="L433">
        <v>64.599999999999994</v>
      </c>
    </row>
    <row r="434" spans="1:12" x14ac:dyDescent="0.3">
      <c r="A434" s="1">
        <v>32050</v>
      </c>
      <c r="B434">
        <v>66</v>
      </c>
      <c r="J434" s="1">
        <v>31867</v>
      </c>
      <c r="L434">
        <v>64.599999999999994</v>
      </c>
    </row>
    <row r="435" spans="1:12" x14ac:dyDescent="0.3">
      <c r="A435" s="1">
        <v>32020</v>
      </c>
      <c r="B435">
        <v>65.599999999999994</v>
      </c>
      <c r="J435" s="1">
        <v>31836</v>
      </c>
      <c r="L435">
        <v>64.400000000000006</v>
      </c>
    </row>
    <row r="436" spans="1:12" x14ac:dyDescent="0.3">
      <c r="A436" s="1">
        <v>31989</v>
      </c>
      <c r="B436">
        <v>65.400000000000006</v>
      </c>
      <c r="J436" s="1">
        <v>31808</v>
      </c>
      <c r="L436">
        <v>64</v>
      </c>
    </row>
    <row r="437" spans="1:12" x14ac:dyDescent="0.3">
      <c r="A437" s="1">
        <v>31958</v>
      </c>
      <c r="B437">
        <v>65.099999999999994</v>
      </c>
      <c r="J437" s="1">
        <v>31777</v>
      </c>
      <c r="L437">
        <v>64</v>
      </c>
    </row>
    <row r="438" spans="1:12" x14ac:dyDescent="0.3">
      <c r="A438" s="1">
        <v>31928</v>
      </c>
      <c r="B438">
        <v>64.8</v>
      </c>
      <c r="J438" s="1">
        <v>31746</v>
      </c>
      <c r="L438">
        <v>63.6</v>
      </c>
    </row>
    <row r="439" spans="1:12" x14ac:dyDescent="0.3">
      <c r="A439" s="1">
        <v>31897</v>
      </c>
      <c r="B439">
        <v>64.599999999999994</v>
      </c>
      <c r="J439" s="1">
        <v>31716</v>
      </c>
      <c r="L439">
        <v>63.4</v>
      </c>
    </row>
    <row r="440" spans="1:12" x14ac:dyDescent="0.3">
      <c r="A440" s="1">
        <v>31867</v>
      </c>
      <c r="B440">
        <v>64.599999999999994</v>
      </c>
      <c r="J440" s="1">
        <v>31685</v>
      </c>
      <c r="L440">
        <v>63.3</v>
      </c>
    </row>
    <row r="441" spans="1:12" x14ac:dyDescent="0.3">
      <c r="A441" s="1">
        <v>31836</v>
      </c>
      <c r="B441">
        <v>64.400000000000006</v>
      </c>
      <c r="J441" s="1">
        <v>31655</v>
      </c>
      <c r="L441">
        <v>63.1</v>
      </c>
    </row>
    <row r="442" spans="1:12" x14ac:dyDescent="0.3">
      <c r="A442" s="1">
        <v>31808</v>
      </c>
      <c r="B442">
        <v>64</v>
      </c>
      <c r="J442" s="1">
        <v>31624</v>
      </c>
      <c r="L442">
        <v>62.9</v>
      </c>
    </row>
    <row r="443" spans="1:12" x14ac:dyDescent="0.3">
      <c r="A443" s="1">
        <v>31777</v>
      </c>
      <c r="B443">
        <v>64</v>
      </c>
      <c r="J443" s="1">
        <v>31593</v>
      </c>
      <c r="L443">
        <v>63</v>
      </c>
    </row>
    <row r="444" spans="1:12" x14ac:dyDescent="0.3">
      <c r="A444" s="1">
        <v>31746</v>
      </c>
      <c r="B444">
        <v>63.6</v>
      </c>
      <c r="J444" s="1">
        <v>31563</v>
      </c>
      <c r="L444">
        <v>62.5</v>
      </c>
    </row>
    <row r="445" spans="1:12" x14ac:dyDescent="0.3">
      <c r="A445" s="1">
        <v>31716</v>
      </c>
      <c r="B445">
        <v>63.4</v>
      </c>
      <c r="J445" s="1">
        <v>31532</v>
      </c>
      <c r="L445">
        <v>62.3</v>
      </c>
    </row>
    <row r="446" spans="1:12" x14ac:dyDescent="0.3">
      <c r="A446" s="1">
        <v>31685</v>
      </c>
      <c r="B446">
        <v>63.3</v>
      </c>
      <c r="J446" s="1">
        <v>31502</v>
      </c>
      <c r="L446">
        <v>62</v>
      </c>
    </row>
    <row r="447" spans="1:12" x14ac:dyDescent="0.3">
      <c r="A447" s="1">
        <v>31655</v>
      </c>
      <c r="B447">
        <v>63.1</v>
      </c>
      <c r="J447" s="1">
        <v>31471</v>
      </c>
      <c r="L447">
        <v>61.9</v>
      </c>
    </row>
    <row r="448" spans="1:12" x14ac:dyDescent="0.3">
      <c r="A448" s="1">
        <v>31624</v>
      </c>
      <c r="B448">
        <v>62.9</v>
      </c>
      <c r="J448" s="1">
        <v>31443</v>
      </c>
      <c r="L448">
        <v>61.7</v>
      </c>
    </row>
    <row r="449" spans="1:12" x14ac:dyDescent="0.3">
      <c r="A449" s="1">
        <v>31593</v>
      </c>
      <c r="B449">
        <v>63</v>
      </c>
      <c r="J449" s="1">
        <v>31412</v>
      </c>
      <c r="L449">
        <v>61.5</v>
      </c>
    </row>
    <row r="450" spans="1:12" x14ac:dyDescent="0.3">
      <c r="A450" s="1">
        <v>31563</v>
      </c>
      <c r="B450">
        <v>62.5</v>
      </c>
      <c r="J450" s="1">
        <v>31381</v>
      </c>
      <c r="L450">
        <v>61.2</v>
      </c>
    </row>
    <row r="451" spans="1:12" x14ac:dyDescent="0.3">
      <c r="A451" s="1">
        <v>31532</v>
      </c>
      <c r="B451">
        <v>62.3</v>
      </c>
      <c r="J451" s="1">
        <v>31351</v>
      </c>
      <c r="L451">
        <v>61</v>
      </c>
    </row>
    <row r="452" spans="1:12" x14ac:dyDescent="0.3">
      <c r="A452" s="1">
        <v>31502</v>
      </c>
      <c r="B452">
        <v>62</v>
      </c>
      <c r="J452" s="1">
        <v>31320</v>
      </c>
      <c r="L452">
        <v>60.9</v>
      </c>
    </row>
    <row r="453" spans="1:12" x14ac:dyDescent="0.3">
      <c r="A453" s="1">
        <v>31471</v>
      </c>
      <c r="B453">
        <v>61.9</v>
      </c>
      <c r="J453" s="1">
        <v>31290</v>
      </c>
      <c r="L453">
        <v>60.7</v>
      </c>
    </row>
    <row r="454" spans="1:12" x14ac:dyDescent="0.3">
      <c r="A454" s="1">
        <v>31443</v>
      </c>
      <c r="B454">
        <v>61.7</v>
      </c>
      <c r="J454" s="1">
        <v>31259</v>
      </c>
      <c r="L454">
        <v>60.5</v>
      </c>
    </row>
    <row r="455" spans="1:12" x14ac:dyDescent="0.3">
      <c r="A455" s="1">
        <v>31412</v>
      </c>
      <c r="B455">
        <v>61.5</v>
      </c>
      <c r="J455" s="1">
        <v>31228</v>
      </c>
      <c r="L455">
        <v>60.3</v>
      </c>
    </row>
    <row r="456" spans="1:12" x14ac:dyDescent="0.3">
      <c r="A456" s="1">
        <v>31381</v>
      </c>
      <c r="B456">
        <v>61.2</v>
      </c>
      <c r="J456" s="1">
        <v>31198</v>
      </c>
      <c r="L456">
        <v>60</v>
      </c>
    </row>
    <row r="457" spans="1:12" x14ac:dyDescent="0.3">
      <c r="A457" s="1">
        <v>31351</v>
      </c>
      <c r="B457">
        <v>61</v>
      </c>
      <c r="J457" s="1">
        <v>31167</v>
      </c>
      <c r="L457">
        <v>59.7</v>
      </c>
    </row>
    <row r="458" spans="1:12" x14ac:dyDescent="0.3">
      <c r="A458" s="1">
        <v>31320</v>
      </c>
      <c r="B458">
        <v>60.9</v>
      </c>
      <c r="J458" s="1">
        <v>31137</v>
      </c>
      <c r="L458">
        <v>59.7</v>
      </c>
    </row>
    <row r="459" spans="1:12" x14ac:dyDescent="0.3">
      <c r="A459" s="1">
        <v>31290</v>
      </c>
      <c r="B459">
        <v>60.7</v>
      </c>
      <c r="J459" s="1">
        <v>31106</v>
      </c>
      <c r="L459">
        <v>59.5</v>
      </c>
    </row>
    <row r="460" spans="1:12" x14ac:dyDescent="0.3">
      <c r="A460" s="1">
        <v>31259</v>
      </c>
      <c r="B460">
        <v>60.5</v>
      </c>
      <c r="J460" s="1">
        <v>31078</v>
      </c>
      <c r="L460">
        <v>59.2</v>
      </c>
    </row>
    <row r="461" spans="1:12" x14ac:dyDescent="0.3">
      <c r="A461" s="1">
        <v>31228</v>
      </c>
      <c r="B461">
        <v>60.3</v>
      </c>
      <c r="J461" s="1">
        <v>31047</v>
      </c>
      <c r="L461">
        <v>58.9</v>
      </c>
    </row>
    <row r="462" spans="1:12" x14ac:dyDescent="0.3">
      <c r="A462" s="1">
        <v>31198</v>
      </c>
      <c r="B462">
        <v>60</v>
      </c>
      <c r="J462" s="1">
        <v>31016</v>
      </c>
      <c r="L462">
        <v>58.5</v>
      </c>
    </row>
    <row r="463" spans="1:12" x14ac:dyDescent="0.3">
      <c r="A463" s="1">
        <v>31167</v>
      </c>
      <c r="B463">
        <v>59.7</v>
      </c>
      <c r="J463" s="1">
        <v>30986</v>
      </c>
      <c r="L463">
        <v>58.1</v>
      </c>
    </row>
    <row r="464" spans="1:12" x14ac:dyDescent="0.3">
      <c r="A464" s="1">
        <v>31137</v>
      </c>
      <c r="B464">
        <v>59.7</v>
      </c>
      <c r="J464" s="1">
        <v>30955</v>
      </c>
      <c r="L464">
        <v>58</v>
      </c>
    </row>
    <row r="465" spans="1:12" x14ac:dyDescent="0.3">
      <c r="A465" s="1">
        <v>31106</v>
      </c>
      <c r="B465">
        <v>59.5</v>
      </c>
      <c r="J465" s="1">
        <v>30925</v>
      </c>
      <c r="L465">
        <v>58</v>
      </c>
    </row>
    <row r="466" spans="1:12" x14ac:dyDescent="0.3">
      <c r="A466" s="1">
        <v>31078</v>
      </c>
      <c r="B466">
        <v>59.2</v>
      </c>
      <c r="J466" s="1">
        <v>30894</v>
      </c>
      <c r="L466">
        <v>57.9</v>
      </c>
    </row>
    <row r="467" spans="1:12" x14ac:dyDescent="0.3">
      <c r="A467" s="1">
        <v>31047</v>
      </c>
      <c r="B467">
        <v>58.9</v>
      </c>
      <c r="J467" s="1">
        <v>30863</v>
      </c>
      <c r="L467">
        <v>57.8</v>
      </c>
    </row>
    <row r="468" spans="1:12" x14ac:dyDescent="0.3">
      <c r="A468" s="1">
        <v>31016</v>
      </c>
      <c r="B468">
        <v>58.5</v>
      </c>
      <c r="J468" s="1">
        <v>30833</v>
      </c>
      <c r="L468">
        <v>57.6</v>
      </c>
    </row>
    <row r="469" spans="1:12" x14ac:dyDescent="0.3">
      <c r="A469" s="1">
        <v>30986</v>
      </c>
      <c r="B469">
        <v>58.1</v>
      </c>
      <c r="J469" s="1">
        <v>30802</v>
      </c>
      <c r="L469">
        <v>57.2</v>
      </c>
    </row>
    <row r="470" spans="1:12" x14ac:dyDescent="0.3">
      <c r="A470" s="1">
        <v>30955</v>
      </c>
      <c r="B470">
        <v>58</v>
      </c>
      <c r="J470" s="1">
        <v>30772</v>
      </c>
      <c r="L470">
        <v>56.9</v>
      </c>
    </row>
    <row r="471" spans="1:12" x14ac:dyDescent="0.3">
      <c r="A471" s="1">
        <v>30925</v>
      </c>
      <c r="B471">
        <v>58</v>
      </c>
      <c r="J471" s="1">
        <v>30741</v>
      </c>
      <c r="L471">
        <v>56.8</v>
      </c>
    </row>
    <row r="472" spans="1:12" x14ac:dyDescent="0.3">
      <c r="A472" s="1">
        <v>30894</v>
      </c>
      <c r="B472">
        <v>57.9</v>
      </c>
      <c r="J472" s="1">
        <v>30712</v>
      </c>
      <c r="L472">
        <v>56.3</v>
      </c>
    </row>
    <row r="473" spans="1:12" x14ac:dyDescent="0.3">
      <c r="A473" s="1">
        <v>30863</v>
      </c>
      <c r="B473">
        <v>57.8</v>
      </c>
      <c r="J473" s="1">
        <v>30681</v>
      </c>
      <c r="L473">
        <v>55.7</v>
      </c>
    </row>
    <row r="474" spans="1:12" x14ac:dyDescent="0.3">
      <c r="A474" s="1">
        <v>30833</v>
      </c>
      <c r="B474">
        <v>57.6</v>
      </c>
      <c r="J474" s="1">
        <v>30650</v>
      </c>
      <c r="L474">
        <v>55.1</v>
      </c>
    </row>
    <row r="475" spans="1:12" x14ac:dyDescent="0.3">
      <c r="A475" s="1">
        <v>30802</v>
      </c>
      <c r="B475">
        <v>57.2</v>
      </c>
      <c r="J475" s="1">
        <v>30620</v>
      </c>
      <c r="L475">
        <v>54.7</v>
      </c>
    </row>
    <row r="476" spans="1:12" x14ac:dyDescent="0.3">
      <c r="A476" s="1">
        <v>30772</v>
      </c>
      <c r="B476">
        <v>56.9</v>
      </c>
      <c r="J476" s="1">
        <v>30589</v>
      </c>
      <c r="L476">
        <v>54</v>
      </c>
    </row>
    <row r="477" spans="1:12" x14ac:dyDescent="0.3">
      <c r="A477" s="1">
        <v>30741</v>
      </c>
      <c r="B477">
        <v>56.8</v>
      </c>
      <c r="J477" s="1">
        <v>30559</v>
      </c>
      <c r="L477">
        <v>53.3</v>
      </c>
    </row>
    <row r="478" spans="1:12" x14ac:dyDescent="0.3">
      <c r="A478" s="1">
        <v>30712</v>
      </c>
      <c r="B478">
        <v>56.3</v>
      </c>
      <c r="J478" s="1">
        <v>30528</v>
      </c>
      <c r="L478">
        <v>53.1</v>
      </c>
    </row>
    <row r="479" spans="1:12" x14ac:dyDescent="0.3">
      <c r="A479" s="1">
        <v>30681</v>
      </c>
      <c r="B479">
        <v>55.7</v>
      </c>
      <c r="J479" s="1">
        <v>30497</v>
      </c>
      <c r="L479">
        <v>52.5</v>
      </c>
    </row>
    <row r="480" spans="1:12" x14ac:dyDescent="0.3">
      <c r="A480" s="1">
        <v>30650</v>
      </c>
      <c r="B480">
        <v>55.1</v>
      </c>
      <c r="J480" s="1">
        <v>30467</v>
      </c>
      <c r="L480">
        <v>51.9</v>
      </c>
    </row>
    <row r="481" spans="1:12" x14ac:dyDescent="0.3">
      <c r="A481" s="1">
        <v>30620</v>
      </c>
      <c r="B481">
        <v>54.7</v>
      </c>
      <c r="J481" s="1">
        <v>30436</v>
      </c>
      <c r="L481">
        <v>51.1</v>
      </c>
    </row>
    <row r="482" spans="1:12" x14ac:dyDescent="0.3">
      <c r="A482" s="1">
        <v>30589</v>
      </c>
      <c r="B482">
        <v>54</v>
      </c>
      <c r="J482" s="1">
        <v>30406</v>
      </c>
      <c r="L482">
        <v>50.7</v>
      </c>
    </row>
    <row r="483" spans="1:12" x14ac:dyDescent="0.3">
      <c r="A483" s="1">
        <v>30559</v>
      </c>
      <c r="B483">
        <v>53.3</v>
      </c>
      <c r="J483" s="1">
        <v>30375</v>
      </c>
      <c r="L483">
        <v>50</v>
      </c>
    </row>
    <row r="484" spans="1:12" x14ac:dyDescent="0.3">
      <c r="A484" s="1">
        <v>30528</v>
      </c>
      <c r="B484">
        <v>53.1</v>
      </c>
      <c r="J484" s="1">
        <v>30347</v>
      </c>
      <c r="L484">
        <v>49.4</v>
      </c>
    </row>
    <row r="485" spans="1:12" x14ac:dyDescent="0.3">
      <c r="A485" s="1">
        <v>30497</v>
      </c>
      <c r="B485">
        <v>52.5</v>
      </c>
      <c r="J485" s="1">
        <v>30316</v>
      </c>
      <c r="L485">
        <v>48.5</v>
      </c>
    </row>
    <row r="486" spans="1:12" x14ac:dyDescent="0.3">
      <c r="A486" s="1">
        <v>30467</v>
      </c>
      <c r="B486">
        <v>51.9</v>
      </c>
      <c r="J486" s="1">
        <v>30285</v>
      </c>
      <c r="L486">
        <v>48.1</v>
      </c>
    </row>
    <row r="487" spans="1:12" x14ac:dyDescent="0.3">
      <c r="A487" s="1">
        <v>30436</v>
      </c>
      <c r="B487">
        <v>51.1</v>
      </c>
      <c r="J487" s="1">
        <v>30255</v>
      </c>
      <c r="L487">
        <v>47.9</v>
      </c>
    </row>
    <row r="488" spans="1:12" x14ac:dyDescent="0.3">
      <c r="A488" s="1">
        <v>30406</v>
      </c>
      <c r="B488">
        <v>50.7</v>
      </c>
      <c r="J488" s="1">
        <v>30224</v>
      </c>
      <c r="L488">
        <v>47.8</v>
      </c>
    </row>
    <row r="489" spans="1:12" x14ac:dyDescent="0.3">
      <c r="A489" s="1">
        <v>30375</v>
      </c>
      <c r="B489">
        <v>50</v>
      </c>
      <c r="J489" s="1">
        <v>30194</v>
      </c>
      <c r="L489">
        <v>47.4</v>
      </c>
    </row>
    <row r="490" spans="1:12" x14ac:dyDescent="0.3">
      <c r="A490" s="1">
        <v>30347</v>
      </c>
      <c r="B490">
        <v>49.4</v>
      </c>
      <c r="J490" s="1">
        <v>30163</v>
      </c>
      <c r="L490">
        <v>47.7</v>
      </c>
    </row>
    <row r="491" spans="1:12" x14ac:dyDescent="0.3">
      <c r="A491" s="1">
        <v>30316</v>
      </c>
      <c r="B491">
        <v>48.5</v>
      </c>
      <c r="J491" s="1">
        <v>30132</v>
      </c>
      <c r="L491">
        <v>47.6</v>
      </c>
    </row>
    <row r="492" spans="1:12" x14ac:dyDescent="0.3">
      <c r="A492" s="1">
        <v>30285</v>
      </c>
      <c r="B492">
        <v>48.1</v>
      </c>
      <c r="J492" s="1">
        <v>30102</v>
      </c>
      <c r="L492">
        <v>48</v>
      </c>
    </row>
    <row r="493" spans="1:12" x14ac:dyDescent="0.3">
      <c r="A493" s="1">
        <v>30255</v>
      </c>
      <c r="B493">
        <v>47.9</v>
      </c>
      <c r="J493" s="1">
        <v>30071</v>
      </c>
      <c r="L493">
        <v>48.2</v>
      </c>
    </row>
    <row r="494" spans="1:12" x14ac:dyDescent="0.3">
      <c r="A494" s="1">
        <v>30224</v>
      </c>
      <c r="B494">
        <v>47.8</v>
      </c>
      <c r="J494" s="1">
        <v>30041</v>
      </c>
      <c r="L494">
        <v>48.2</v>
      </c>
    </row>
    <row r="495" spans="1:12" x14ac:dyDescent="0.3">
      <c r="A495" s="1">
        <v>30194</v>
      </c>
      <c r="B495">
        <v>47.4</v>
      </c>
      <c r="J495" s="1">
        <v>30010</v>
      </c>
      <c r="L495">
        <v>48.5</v>
      </c>
    </row>
    <row r="496" spans="1:12" x14ac:dyDescent="0.3">
      <c r="A496" s="1">
        <v>30163</v>
      </c>
      <c r="B496">
        <v>47.7</v>
      </c>
      <c r="J496" s="1">
        <v>29982</v>
      </c>
      <c r="L496">
        <v>48.2</v>
      </c>
    </row>
    <row r="497" spans="1:12" x14ac:dyDescent="0.3">
      <c r="A497" s="1">
        <v>30132</v>
      </c>
      <c r="B497">
        <v>47.6</v>
      </c>
      <c r="J497" s="1">
        <v>29951</v>
      </c>
      <c r="L497">
        <v>48.7</v>
      </c>
    </row>
    <row r="498" spans="1:12" x14ac:dyDescent="0.3">
      <c r="A498" s="1">
        <v>30102</v>
      </c>
      <c r="B498">
        <v>48</v>
      </c>
      <c r="J498" s="1">
        <v>29920</v>
      </c>
      <c r="L498">
        <v>48.8</v>
      </c>
    </row>
    <row r="499" spans="1:12" x14ac:dyDescent="0.3">
      <c r="A499" s="1">
        <v>30071</v>
      </c>
      <c r="B499">
        <v>48.2</v>
      </c>
      <c r="J499" s="1">
        <v>29890</v>
      </c>
      <c r="L499">
        <v>49</v>
      </c>
    </row>
    <row r="500" spans="1:12" x14ac:dyDescent="0.3">
      <c r="A500" s="1">
        <v>30041</v>
      </c>
      <c r="B500">
        <v>48.2</v>
      </c>
      <c r="J500" s="1">
        <v>29859</v>
      </c>
      <c r="L500">
        <v>49.3</v>
      </c>
    </row>
    <row r="501" spans="1:12" x14ac:dyDescent="0.3">
      <c r="A501" s="1">
        <v>30010</v>
      </c>
      <c r="B501">
        <v>48.5</v>
      </c>
      <c r="J501" s="1">
        <v>29829</v>
      </c>
      <c r="L501">
        <v>50</v>
      </c>
    </row>
    <row r="502" spans="1:12" x14ac:dyDescent="0.3">
      <c r="A502" s="1">
        <v>29982</v>
      </c>
      <c r="B502">
        <v>48.2</v>
      </c>
      <c r="J502" s="1">
        <v>29798</v>
      </c>
      <c r="L502">
        <v>50.2</v>
      </c>
    </row>
    <row r="503" spans="1:12" x14ac:dyDescent="0.3">
      <c r="A503" s="1">
        <v>29951</v>
      </c>
      <c r="B503">
        <v>48.7</v>
      </c>
      <c r="J503" s="1">
        <v>29767</v>
      </c>
      <c r="L503">
        <v>50.6</v>
      </c>
    </row>
    <row r="504" spans="1:12" x14ac:dyDescent="0.3">
      <c r="A504" s="1">
        <v>29920</v>
      </c>
      <c r="B504">
        <v>48.8</v>
      </c>
      <c r="J504" s="1">
        <v>29737</v>
      </c>
      <c r="L504">
        <v>51</v>
      </c>
    </row>
    <row r="505" spans="1:12" x14ac:dyDescent="0.3">
      <c r="A505" s="1">
        <v>29890</v>
      </c>
      <c r="B505">
        <v>49</v>
      </c>
      <c r="J505" s="1">
        <v>29706</v>
      </c>
      <c r="L505">
        <v>51.3</v>
      </c>
    </row>
    <row r="506" spans="1:12" x14ac:dyDescent="0.3">
      <c r="A506" s="1">
        <v>29859</v>
      </c>
      <c r="B506">
        <v>49.3</v>
      </c>
      <c r="J506" s="1">
        <v>29676</v>
      </c>
      <c r="L506">
        <v>51</v>
      </c>
    </row>
    <row r="507" spans="1:12" x14ac:dyDescent="0.3">
      <c r="A507" s="1">
        <v>29829</v>
      </c>
      <c r="B507">
        <v>50</v>
      </c>
      <c r="J507" s="1">
        <v>29645</v>
      </c>
      <c r="L507">
        <v>50.9</v>
      </c>
    </row>
    <row r="508" spans="1:12" x14ac:dyDescent="0.3">
      <c r="A508" s="1">
        <v>29798</v>
      </c>
      <c r="B508">
        <v>50.2</v>
      </c>
      <c r="J508" s="1">
        <v>29617</v>
      </c>
      <c r="L508">
        <v>51.2</v>
      </c>
    </row>
    <row r="509" spans="1:12" x14ac:dyDescent="0.3">
      <c r="A509" s="1">
        <v>29767</v>
      </c>
      <c r="B509">
        <v>50.6</v>
      </c>
      <c r="J509" s="1">
        <v>29586</v>
      </c>
      <c r="L509">
        <v>51.8</v>
      </c>
    </row>
    <row r="510" spans="1:12" x14ac:dyDescent="0.3">
      <c r="A510" s="1">
        <v>29737</v>
      </c>
      <c r="B510">
        <v>51</v>
      </c>
      <c r="J510" s="1">
        <v>29555</v>
      </c>
      <c r="L510">
        <v>52.1</v>
      </c>
    </row>
    <row r="511" spans="1:12" x14ac:dyDescent="0.3">
      <c r="A511" s="1">
        <v>29706</v>
      </c>
      <c r="B511">
        <v>51.3</v>
      </c>
      <c r="J511" s="1">
        <v>29525</v>
      </c>
      <c r="L511">
        <v>52</v>
      </c>
    </row>
    <row r="512" spans="1:12" x14ac:dyDescent="0.3">
      <c r="A512" s="1">
        <v>29676</v>
      </c>
      <c r="B512">
        <v>51</v>
      </c>
      <c r="J512" s="1">
        <v>29494</v>
      </c>
      <c r="L512">
        <v>51.6</v>
      </c>
    </row>
    <row r="513" spans="1:12" x14ac:dyDescent="0.3">
      <c r="A513" s="1">
        <v>29645</v>
      </c>
      <c r="B513">
        <v>50.9</v>
      </c>
      <c r="J513" s="1">
        <v>29464</v>
      </c>
      <c r="L513">
        <v>51.2</v>
      </c>
    </row>
    <row r="514" spans="1:12" x14ac:dyDescent="0.3">
      <c r="A514" s="1">
        <v>29617</v>
      </c>
      <c r="B514">
        <v>51.2</v>
      </c>
      <c r="J514" s="1">
        <v>29433</v>
      </c>
      <c r="L514">
        <v>50.8</v>
      </c>
    </row>
    <row r="515" spans="1:12" x14ac:dyDescent="0.3">
      <c r="A515" s="1">
        <v>29586</v>
      </c>
      <c r="B515">
        <v>51.8</v>
      </c>
      <c r="J515" s="1">
        <v>29402</v>
      </c>
      <c r="L515">
        <v>50.4</v>
      </c>
    </row>
    <row r="516" spans="1:12" x14ac:dyDescent="0.3">
      <c r="A516" s="1">
        <v>29555</v>
      </c>
      <c r="B516">
        <v>52.1</v>
      </c>
      <c r="J516" s="1">
        <v>29372</v>
      </c>
      <c r="L516">
        <v>50.1</v>
      </c>
    </row>
    <row r="517" spans="1:12" x14ac:dyDescent="0.3">
      <c r="A517" s="1">
        <v>29525</v>
      </c>
      <c r="B517">
        <v>52</v>
      </c>
      <c r="J517" s="1">
        <v>29341</v>
      </c>
      <c r="L517">
        <v>50.8</v>
      </c>
    </row>
    <row r="518" spans="1:12" x14ac:dyDescent="0.3">
      <c r="A518" s="1">
        <v>29494</v>
      </c>
      <c r="B518">
        <v>51.6</v>
      </c>
      <c r="J518" s="1">
        <v>29311</v>
      </c>
      <c r="L518">
        <v>52.4</v>
      </c>
    </row>
    <row r="519" spans="1:12" x14ac:dyDescent="0.3">
      <c r="A519" s="1">
        <v>29464</v>
      </c>
      <c r="B519">
        <v>51.2</v>
      </c>
      <c r="J519" s="1">
        <v>29280</v>
      </c>
      <c r="L519">
        <v>53.7</v>
      </c>
    </row>
    <row r="520" spans="1:12" x14ac:dyDescent="0.3">
      <c r="A520" s="1">
        <v>29433</v>
      </c>
      <c r="B520">
        <v>50.8</v>
      </c>
      <c r="J520" s="1">
        <v>29251</v>
      </c>
      <c r="L520">
        <v>53.9</v>
      </c>
    </row>
    <row r="521" spans="1:12" x14ac:dyDescent="0.3">
      <c r="A521" s="1">
        <v>29402</v>
      </c>
      <c r="B521">
        <v>50.4</v>
      </c>
      <c r="J521" s="1">
        <v>29220</v>
      </c>
      <c r="L521">
        <v>54</v>
      </c>
    </row>
    <row r="522" spans="1:12" x14ac:dyDescent="0.3">
      <c r="A522" s="1">
        <v>29372</v>
      </c>
      <c r="B522">
        <v>50.1</v>
      </c>
      <c r="J522" s="1">
        <v>29189</v>
      </c>
      <c r="L522">
        <v>54.4</v>
      </c>
    </row>
    <row r="523" spans="1:12" x14ac:dyDescent="0.3">
      <c r="A523" s="1">
        <v>29341</v>
      </c>
      <c r="B523">
        <v>50.8</v>
      </c>
      <c r="J523" s="1">
        <v>29159</v>
      </c>
      <c r="L523">
        <v>55</v>
      </c>
    </row>
    <row r="524" spans="1:12" x14ac:dyDescent="0.3">
      <c r="A524" s="1">
        <v>29311</v>
      </c>
      <c r="B524">
        <v>52.4</v>
      </c>
      <c r="J524" s="1">
        <v>29128</v>
      </c>
      <c r="L524">
        <v>55.6</v>
      </c>
    </row>
    <row r="525" spans="1:12" x14ac:dyDescent="0.3">
      <c r="A525" s="1">
        <v>29280</v>
      </c>
      <c r="B525">
        <v>53.7</v>
      </c>
      <c r="J525" s="1">
        <v>29098</v>
      </c>
      <c r="L525">
        <v>55.8</v>
      </c>
    </row>
    <row r="526" spans="1:12" x14ac:dyDescent="0.3">
      <c r="A526" s="1">
        <v>29251</v>
      </c>
      <c r="B526">
        <v>53.9</v>
      </c>
      <c r="J526" s="1">
        <v>29067</v>
      </c>
      <c r="L526">
        <v>56.1</v>
      </c>
    </row>
    <row r="527" spans="1:12" x14ac:dyDescent="0.3">
      <c r="A527" s="1">
        <v>29220</v>
      </c>
      <c r="B527">
        <v>54</v>
      </c>
      <c r="J527" s="1">
        <v>29036</v>
      </c>
      <c r="L527">
        <v>56.5</v>
      </c>
    </row>
    <row r="528" spans="1:12" x14ac:dyDescent="0.3">
      <c r="A528" s="1">
        <v>29189</v>
      </c>
      <c r="B528">
        <v>54.4</v>
      </c>
      <c r="J528" s="1">
        <v>29006</v>
      </c>
      <c r="L528">
        <v>56.8</v>
      </c>
    </row>
    <row r="529" spans="1:12" x14ac:dyDescent="0.3">
      <c r="A529" s="1">
        <v>29159</v>
      </c>
      <c r="B529">
        <v>55</v>
      </c>
      <c r="J529" s="1">
        <v>28975</v>
      </c>
      <c r="L529">
        <v>56.5</v>
      </c>
    </row>
    <row r="530" spans="1:12" x14ac:dyDescent="0.3">
      <c r="A530" s="1">
        <v>29128</v>
      </c>
      <c r="B530">
        <v>55.6</v>
      </c>
      <c r="J530" s="1">
        <v>28945</v>
      </c>
      <c r="L530">
        <v>57.5</v>
      </c>
    </row>
    <row r="531" spans="1:12" x14ac:dyDescent="0.3">
      <c r="A531" s="1">
        <v>29098</v>
      </c>
      <c r="B531">
        <v>55.8</v>
      </c>
      <c r="J531" s="1">
        <v>28914</v>
      </c>
      <c r="L531">
        <v>57</v>
      </c>
    </row>
    <row r="532" spans="1:12" x14ac:dyDescent="0.3">
      <c r="A532" s="1">
        <v>29067</v>
      </c>
      <c r="B532">
        <v>56.1</v>
      </c>
      <c r="J532" s="1">
        <v>28886</v>
      </c>
      <c r="L532">
        <v>57.1</v>
      </c>
    </row>
    <row r="533" spans="1:12" x14ac:dyDescent="0.3">
      <c r="A533" s="1">
        <v>29036</v>
      </c>
      <c r="B533">
        <v>56.5</v>
      </c>
      <c r="J533" s="1">
        <v>28855</v>
      </c>
      <c r="L533">
        <v>57.4</v>
      </c>
    </row>
    <row r="534" spans="1:12" x14ac:dyDescent="0.3">
      <c r="A534" s="1">
        <v>29006</v>
      </c>
      <c r="B534">
        <v>56.8</v>
      </c>
      <c r="J534" s="1">
        <v>28824</v>
      </c>
      <c r="L534">
        <v>57.4</v>
      </c>
    </row>
    <row r="535" spans="1:12" x14ac:dyDescent="0.3">
      <c r="A535" s="1">
        <v>28975</v>
      </c>
      <c r="B535">
        <v>56.5</v>
      </c>
      <c r="J535" s="1">
        <v>28794</v>
      </c>
      <c r="L535">
        <v>57.7</v>
      </c>
    </row>
    <row r="536" spans="1:12" x14ac:dyDescent="0.3">
      <c r="A536" s="1">
        <v>28945</v>
      </c>
      <c r="B536">
        <v>57.5</v>
      </c>
      <c r="J536" s="1">
        <v>28763</v>
      </c>
      <c r="L536">
        <v>57.6</v>
      </c>
    </row>
    <row r="537" spans="1:12" x14ac:dyDescent="0.3">
      <c r="A537" s="1">
        <v>28914</v>
      </c>
      <c r="B537">
        <v>57</v>
      </c>
      <c r="J537" s="1">
        <v>28733</v>
      </c>
      <c r="L537">
        <v>57.4</v>
      </c>
    </row>
    <row r="538" spans="1:12" x14ac:dyDescent="0.3">
      <c r="A538" s="1">
        <v>28886</v>
      </c>
      <c r="B538">
        <v>57.1</v>
      </c>
      <c r="J538" s="1">
        <v>28702</v>
      </c>
      <c r="L538">
        <v>57</v>
      </c>
    </row>
    <row r="539" spans="1:12" x14ac:dyDescent="0.3">
      <c r="A539" s="1">
        <v>28855</v>
      </c>
      <c r="B539">
        <v>57.4</v>
      </c>
      <c r="J539" s="1">
        <v>28671</v>
      </c>
      <c r="L539">
        <v>57.1</v>
      </c>
    </row>
    <row r="540" spans="1:12" x14ac:dyDescent="0.3">
      <c r="A540" s="1">
        <v>28824</v>
      </c>
      <c r="B540">
        <v>57.4</v>
      </c>
      <c r="J540" s="1">
        <v>28641</v>
      </c>
      <c r="L540">
        <v>56.8</v>
      </c>
    </row>
    <row r="541" spans="1:12" x14ac:dyDescent="0.3">
      <c r="A541" s="1">
        <v>28794</v>
      </c>
      <c r="B541">
        <v>57.7</v>
      </c>
      <c r="J541" s="1">
        <v>28610</v>
      </c>
      <c r="L541">
        <v>56.6</v>
      </c>
    </row>
    <row r="542" spans="1:12" x14ac:dyDescent="0.3">
      <c r="A542" s="1">
        <v>28763</v>
      </c>
      <c r="B542">
        <v>57.6</v>
      </c>
      <c r="J542" s="1">
        <v>28580</v>
      </c>
      <c r="L542">
        <v>55.9</v>
      </c>
    </row>
    <row r="543" spans="1:12" x14ac:dyDescent="0.3">
      <c r="A543" s="1">
        <v>28733</v>
      </c>
      <c r="B543">
        <v>57.4</v>
      </c>
      <c r="J543" s="1">
        <v>28549</v>
      </c>
      <c r="L543">
        <v>55.4</v>
      </c>
    </row>
    <row r="544" spans="1:12" x14ac:dyDescent="0.3">
      <c r="A544" s="1">
        <v>28702</v>
      </c>
      <c r="B544">
        <v>57</v>
      </c>
      <c r="J544" s="1">
        <v>28521</v>
      </c>
      <c r="L544">
        <v>55.1</v>
      </c>
    </row>
    <row r="545" spans="1:12" x14ac:dyDescent="0.3">
      <c r="A545" s="1">
        <v>28671</v>
      </c>
      <c r="B545">
        <v>57.1</v>
      </c>
      <c r="J545" s="1">
        <v>28490</v>
      </c>
      <c r="L545">
        <v>55.5</v>
      </c>
    </row>
    <row r="546" spans="1:12" x14ac:dyDescent="0.3">
      <c r="A546" s="1">
        <v>28641</v>
      </c>
      <c r="B546">
        <v>56.8</v>
      </c>
      <c r="J546" s="1">
        <v>28459</v>
      </c>
      <c r="L546">
        <v>55.3</v>
      </c>
    </row>
    <row r="547" spans="1:12" x14ac:dyDescent="0.3">
      <c r="A547" s="1">
        <v>28610</v>
      </c>
      <c r="B547">
        <v>56.6</v>
      </c>
      <c r="J547" s="1">
        <v>28429</v>
      </c>
      <c r="L547">
        <v>55.2</v>
      </c>
    </row>
    <row r="548" spans="1:12" x14ac:dyDescent="0.3">
      <c r="A548" s="1">
        <v>28580</v>
      </c>
      <c r="B548">
        <v>55.9</v>
      </c>
      <c r="J548" s="1">
        <v>28398</v>
      </c>
      <c r="L548">
        <v>55</v>
      </c>
    </row>
    <row r="549" spans="1:12" x14ac:dyDescent="0.3">
      <c r="A549" s="1">
        <v>28549</v>
      </c>
      <c r="B549">
        <v>55.4</v>
      </c>
      <c r="J549" s="1">
        <v>28368</v>
      </c>
      <c r="L549">
        <v>54.9</v>
      </c>
    </row>
    <row r="550" spans="1:12" x14ac:dyDescent="0.3">
      <c r="A550" s="1">
        <v>28521</v>
      </c>
      <c r="B550">
        <v>55.1</v>
      </c>
      <c r="J550" s="1">
        <v>28337</v>
      </c>
      <c r="L550">
        <v>54.7</v>
      </c>
    </row>
    <row r="551" spans="1:12" x14ac:dyDescent="0.3">
      <c r="A551" s="1">
        <v>28490</v>
      </c>
      <c r="B551">
        <v>55.5</v>
      </c>
      <c r="J551" s="1">
        <v>28306</v>
      </c>
      <c r="L551">
        <v>54.6</v>
      </c>
    </row>
    <row r="552" spans="1:12" x14ac:dyDescent="0.3">
      <c r="A552" s="1">
        <v>28459</v>
      </c>
      <c r="B552">
        <v>55.3</v>
      </c>
      <c r="J552" s="1">
        <v>28276</v>
      </c>
      <c r="L552">
        <v>54.2</v>
      </c>
    </row>
    <row r="553" spans="1:12" x14ac:dyDescent="0.3">
      <c r="A553" s="1">
        <v>28429</v>
      </c>
      <c r="B553">
        <v>55.2</v>
      </c>
      <c r="J553" s="1">
        <v>28245</v>
      </c>
      <c r="L553">
        <v>53.9</v>
      </c>
    </row>
    <row r="554" spans="1:12" x14ac:dyDescent="0.3">
      <c r="A554" s="1">
        <v>28398</v>
      </c>
      <c r="B554">
        <v>55</v>
      </c>
      <c r="J554" s="1">
        <v>28215</v>
      </c>
      <c r="L554">
        <v>53.8</v>
      </c>
    </row>
    <row r="555" spans="1:12" x14ac:dyDescent="0.3">
      <c r="A555" s="1">
        <v>28368</v>
      </c>
      <c r="B555">
        <v>54.9</v>
      </c>
      <c r="J555" s="1">
        <v>28184</v>
      </c>
      <c r="L555">
        <v>53</v>
      </c>
    </row>
    <row r="556" spans="1:12" x14ac:dyDescent="0.3">
      <c r="A556" s="1">
        <v>28337</v>
      </c>
      <c r="B556">
        <v>54.7</v>
      </c>
      <c r="J556" s="1">
        <v>28156</v>
      </c>
      <c r="L556">
        <v>52.6</v>
      </c>
    </row>
    <row r="557" spans="1:12" x14ac:dyDescent="0.3">
      <c r="A557" s="1">
        <v>28306</v>
      </c>
      <c r="B557">
        <v>54.6</v>
      </c>
      <c r="J557" s="1">
        <v>28125</v>
      </c>
      <c r="L557">
        <v>52.7</v>
      </c>
    </row>
    <row r="558" spans="1:12" x14ac:dyDescent="0.3">
      <c r="A558" s="1">
        <v>28276</v>
      </c>
      <c r="B558">
        <v>54.2</v>
      </c>
      <c r="J558" s="1">
        <v>28094</v>
      </c>
      <c r="L558">
        <v>52.2</v>
      </c>
    </row>
    <row r="559" spans="1:12" x14ac:dyDescent="0.3">
      <c r="A559" s="1">
        <v>28245</v>
      </c>
      <c r="B559">
        <v>53.9</v>
      </c>
      <c r="J559" s="1">
        <v>28064</v>
      </c>
      <c r="L559">
        <v>51.7</v>
      </c>
    </row>
    <row r="560" spans="1:12" x14ac:dyDescent="0.3">
      <c r="A560" s="1">
        <v>28215</v>
      </c>
      <c r="B560">
        <v>53.8</v>
      </c>
      <c r="J560" s="1">
        <v>28033</v>
      </c>
      <c r="L560">
        <v>51.6</v>
      </c>
    </row>
    <row r="561" spans="1:12" x14ac:dyDescent="0.3">
      <c r="A561" s="1">
        <v>28184</v>
      </c>
      <c r="B561">
        <v>53</v>
      </c>
      <c r="J561" s="1">
        <v>28003</v>
      </c>
      <c r="L561">
        <v>51.2</v>
      </c>
    </row>
    <row r="562" spans="1:12" x14ac:dyDescent="0.3">
      <c r="A562" s="1">
        <v>28156</v>
      </c>
      <c r="B562">
        <v>52.6</v>
      </c>
      <c r="J562" s="1">
        <v>27972</v>
      </c>
      <c r="L562">
        <v>51</v>
      </c>
    </row>
    <row r="563" spans="1:12" x14ac:dyDescent="0.3">
      <c r="A563" s="1">
        <v>28125</v>
      </c>
      <c r="B563">
        <v>52.7</v>
      </c>
      <c r="J563" s="1">
        <v>27941</v>
      </c>
      <c r="L563">
        <v>50.6</v>
      </c>
    </row>
    <row r="564" spans="1:12" x14ac:dyDescent="0.3">
      <c r="A564" s="1">
        <v>28094</v>
      </c>
      <c r="B564">
        <v>52.2</v>
      </c>
      <c r="J564" s="1">
        <v>27911</v>
      </c>
      <c r="L564">
        <v>50.4</v>
      </c>
    </row>
    <row r="565" spans="1:12" x14ac:dyDescent="0.3">
      <c r="A565" s="1">
        <v>28064</v>
      </c>
      <c r="B565">
        <v>51.7</v>
      </c>
      <c r="J565" s="1">
        <v>27880</v>
      </c>
      <c r="L565">
        <v>50</v>
      </c>
    </row>
    <row r="566" spans="1:12" x14ac:dyDescent="0.3">
      <c r="A566" s="1">
        <v>28033</v>
      </c>
      <c r="B566">
        <v>51.6</v>
      </c>
      <c r="J566" s="1">
        <v>27850</v>
      </c>
      <c r="L566">
        <v>49.8</v>
      </c>
    </row>
    <row r="567" spans="1:12" x14ac:dyDescent="0.3">
      <c r="A567" s="1">
        <v>28003</v>
      </c>
      <c r="B567">
        <v>51.2</v>
      </c>
      <c r="J567" s="1">
        <v>27819</v>
      </c>
      <c r="L567">
        <v>49.6</v>
      </c>
    </row>
    <row r="568" spans="1:12" x14ac:dyDescent="0.3">
      <c r="A568" s="1">
        <v>27972</v>
      </c>
      <c r="B568">
        <v>51</v>
      </c>
      <c r="J568" s="1">
        <v>27790</v>
      </c>
      <c r="L568">
        <v>48.8</v>
      </c>
    </row>
    <row r="569" spans="1:12" x14ac:dyDescent="0.3">
      <c r="A569" s="1">
        <v>27941</v>
      </c>
      <c r="B569">
        <v>50.6</v>
      </c>
      <c r="J569" s="1">
        <v>27759</v>
      </c>
      <c r="L569">
        <v>48.2</v>
      </c>
    </row>
    <row r="570" spans="1:12" x14ac:dyDescent="0.3">
      <c r="A570" s="1">
        <v>27911</v>
      </c>
      <c r="B570">
        <v>50.4</v>
      </c>
      <c r="J570" s="1">
        <v>27728</v>
      </c>
      <c r="L570">
        <v>47.9</v>
      </c>
    </row>
    <row r="571" spans="1:12" x14ac:dyDescent="0.3">
      <c r="A571" s="1">
        <v>27880</v>
      </c>
      <c r="B571">
        <v>50</v>
      </c>
      <c r="J571" s="1">
        <v>27698</v>
      </c>
      <c r="L571">
        <v>47.6</v>
      </c>
    </row>
    <row r="572" spans="1:12" x14ac:dyDescent="0.3">
      <c r="A572" s="1">
        <v>27850</v>
      </c>
      <c r="B572">
        <v>49.8</v>
      </c>
      <c r="J572" s="1">
        <v>27667</v>
      </c>
      <c r="L572">
        <v>47.3</v>
      </c>
    </row>
    <row r="573" spans="1:12" x14ac:dyDescent="0.3">
      <c r="A573" s="1">
        <v>27819</v>
      </c>
      <c r="B573">
        <v>49.6</v>
      </c>
      <c r="J573" s="1">
        <v>27637</v>
      </c>
      <c r="L573">
        <v>47.1</v>
      </c>
    </row>
    <row r="574" spans="1:12" x14ac:dyDescent="0.3">
      <c r="A574" s="1">
        <v>27790</v>
      </c>
      <c r="B574">
        <v>48.8</v>
      </c>
      <c r="J574" s="1">
        <v>27606</v>
      </c>
      <c r="L574">
        <v>46.9</v>
      </c>
    </row>
    <row r="575" spans="1:12" x14ac:dyDescent="0.3">
      <c r="A575" s="1">
        <v>27759</v>
      </c>
      <c r="B575">
        <v>48.2</v>
      </c>
      <c r="J575" s="1">
        <v>27575</v>
      </c>
      <c r="L575">
        <v>46.4</v>
      </c>
    </row>
    <row r="576" spans="1:12" x14ac:dyDescent="0.3">
      <c r="A576" s="1">
        <v>27728</v>
      </c>
      <c r="B576">
        <v>47.9</v>
      </c>
      <c r="J576" s="1">
        <v>27545</v>
      </c>
      <c r="L576">
        <v>46.1</v>
      </c>
    </row>
    <row r="577" spans="1:12" x14ac:dyDescent="0.3">
      <c r="A577" s="1">
        <v>27698</v>
      </c>
      <c r="B577">
        <v>47.6</v>
      </c>
      <c r="J577" s="1">
        <v>27514</v>
      </c>
      <c r="L577">
        <v>45.8</v>
      </c>
    </row>
    <row r="578" spans="1:12" x14ac:dyDescent="0.3">
      <c r="A578" s="1">
        <v>27667</v>
      </c>
      <c r="B578">
        <v>47.3</v>
      </c>
      <c r="J578" s="1">
        <v>27484</v>
      </c>
      <c r="L578">
        <v>45.2</v>
      </c>
    </row>
    <row r="579" spans="1:12" x14ac:dyDescent="0.3">
      <c r="A579" s="1">
        <v>27637</v>
      </c>
      <c r="B579">
        <v>47.1</v>
      </c>
      <c r="J579" s="1">
        <v>27453</v>
      </c>
      <c r="L579">
        <v>45.4</v>
      </c>
    </row>
    <row r="580" spans="1:12" x14ac:dyDescent="0.3">
      <c r="A580" s="1">
        <v>27606</v>
      </c>
      <c r="B580">
        <v>46.9</v>
      </c>
      <c r="J580" s="1">
        <v>27425</v>
      </c>
      <c r="L580">
        <v>45.5</v>
      </c>
    </row>
    <row r="581" spans="1:12" x14ac:dyDescent="0.3">
      <c r="A581" s="1">
        <v>27575</v>
      </c>
      <c r="B581">
        <v>46.4</v>
      </c>
      <c r="J581" s="1">
        <v>27394</v>
      </c>
      <c r="L581">
        <v>45.9</v>
      </c>
    </row>
    <row r="582" spans="1:12" x14ac:dyDescent="0.3">
      <c r="A582" s="1">
        <v>27545</v>
      </c>
      <c r="B582">
        <v>46.1</v>
      </c>
      <c r="J582" s="1">
        <v>27363</v>
      </c>
      <c r="L582">
        <v>46.6</v>
      </c>
    </row>
    <row r="583" spans="1:12" x14ac:dyDescent="0.3">
      <c r="A583" s="1">
        <v>27514</v>
      </c>
      <c r="B583">
        <v>45.8</v>
      </c>
      <c r="J583" s="1">
        <v>27333</v>
      </c>
      <c r="L583">
        <v>47.4</v>
      </c>
    </row>
    <row r="584" spans="1:12" x14ac:dyDescent="0.3">
      <c r="A584" s="1">
        <v>27484</v>
      </c>
      <c r="B584">
        <v>45.2</v>
      </c>
      <c r="J584" s="1">
        <v>27302</v>
      </c>
      <c r="L584">
        <v>48</v>
      </c>
    </row>
    <row r="585" spans="1:12" x14ac:dyDescent="0.3">
      <c r="A585" s="1">
        <v>27453</v>
      </c>
      <c r="B585">
        <v>45.4</v>
      </c>
      <c r="J585" s="1">
        <v>27272</v>
      </c>
      <c r="L585">
        <v>48.9</v>
      </c>
    </row>
    <row r="586" spans="1:12" x14ac:dyDescent="0.3">
      <c r="A586" s="1">
        <v>27425</v>
      </c>
      <c r="B586">
        <v>45.5</v>
      </c>
      <c r="J586" s="1">
        <v>27241</v>
      </c>
      <c r="L586">
        <v>49.8</v>
      </c>
    </row>
    <row r="587" spans="1:12" x14ac:dyDescent="0.3">
      <c r="A587" s="1">
        <v>27394</v>
      </c>
      <c r="B587">
        <v>45.9</v>
      </c>
      <c r="J587" s="1">
        <v>27210</v>
      </c>
      <c r="L587">
        <v>50.3</v>
      </c>
    </row>
    <row r="588" spans="1:12" x14ac:dyDescent="0.3">
      <c r="A588" s="1">
        <v>27363</v>
      </c>
      <c r="B588">
        <v>46.6</v>
      </c>
      <c r="J588" s="1">
        <v>27180</v>
      </c>
      <c r="L588">
        <v>50.8</v>
      </c>
    </row>
    <row r="589" spans="1:12" x14ac:dyDescent="0.3">
      <c r="A589" s="1">
        <v>27333</v>
      </c>
      <c r="B589">
        <v>47.4</v>
      </c>
      <c r="J589" s="1">
        <v>27149</v>
      </c>
      <c r="L589">
        <v>51.1</v>
      </c>
    </row>
    <row r="590" spans="1:12" x14ac:dyDescent="0.3">
      <c r="A590" s="1">
        <v>27302</v>
      </c>
      <c r="B590">
        <v>48</v>
      </c>
      <c r="J590" s="1">
        <v>27119</v>
      </c>
      <c r="L590">
        <v>51.8</v>
      </c>
    </row>
    <row r="591" spans="1:12" x14ac:dyDescent="0.3">
      <c r="A591" s="1">
        <v>27272</v>
      </c>
      <c r="B591">
        <v>48.9</v>
      </c>
      <c r="J591" s="1">
        <v>27088</v>
      </c>
      <c r="L591">
        <v>51.9</v>
      </c>
    </row>
    <row r="592" spans="1:12" x14ac:dyDescent="0.3">
      <c r="A592" s="1">
        <v>27241</v>
      </c>
      <c r="B592">
        <v>49.8</v>
      </c>
      <c r="J592" s="1">
        <v>27060</v>
      </c>
      <c r="L592">
        <v>52.2</v>
      </c>
    </row>
    <row r="593" spans="1:12" x14ac:dyDescent="0.3">
      <c r="A593" s="1">
        <v>27210</v>
      </c>
      <c r="B593">
        <v>50.3</v>
      </c>
      <c r="J593" s="1">
        <v>27029</v>
      </c>
      <c r="L593">
        <v>52.5</v>
      </c>
    </row>
    <row r="594" spans="1:12" x14ac:dyDescent="0.3">
      <c r="A594" s="1">
        <v>27180</v>
      </c>
      <c r="B594">
        <v>50.8</v>
      </c>
      <c r="J594" s="1">
        <v>26998</v>
      </c>
      <c r="L594">
        <v>53.2</v>
      </c>
    </row>
    <row r="595" spans="1:12" x14ac:dyDescent="0.3">
      <c r="A595" s="1">
        <v>27149</v>
      </c>
      <c r="B595">
        <v>51.1</v>
      </c>
      <c r="J595" s="1">
        <v>26968</v>
      </c>
      <c r="L595">
        <v>53.4</v>
      </c>
    </row>
    <row r="596" spans="1:12" x14ac:dyDescent="0.3">
      <c r="A596" s="1">
        <v>27119</v>
      </c>
      <c r="B596">
        <v>51.8</v>
      </c>
      <c r="J596" s="1">
        <v>26937</v>
      </c>
      <c r="L596">
        <v>53.5</v>
      </c>
    </row>
    <row r="597" spans="1:12" x14ac:dyDescent="0.3">
      <c r="A597" s="1">
        <v>27088</v>
      </c>
      <c r="B597">
        <v>51.9</v>
      </c>
      <c r="J597" s="1">
        <v>26907</v>
      </c>
      <c r="L597">
        <v>53.8</v>
      </c>
    </row>
    <row r="598" spans="1:12" x14ac:dyDescent="0.3">
      <c r="A598" s="1">
        <v>27060</v>
      </c>
      <c r="B598">
        <v>52.2</v>
      </c>
      <c r="J598" s="1">
        <v>26876</v>
      </c>
      <c r="L598">
        <v>54.2</v>
      </c>
    </row>
    <row r="599" spans="1:12" x14ac:dyDescent="0.3">
      <c r="A599" s="1">
        <v>27029</v>
      </c>
      <c r="B599">
        <v>52.5</v>
      </c>
      <c r="J599" s="1">
        <v>26845</v>
      </c>
      <c r="L599">
        <v>54.6</v>
      </c>
    </row>
    <row r="600" spans="1:12" x14ac:dyDescent="0.3">
      <c r="A600" s="1">
        <v>26998</v>
      </c>
      <c r="B600">
        <v>53.2</v>
      </c>
      <c r="J600" s="1">
        <v>26815</v>
      </c>
      <c r="L600">
        <v>54.7</v>
      </c>
    </row>
    <row r="601" spans="1:12" x14ac:dyDescent="0.3">
      <c r="A601" s="1">
        <v>26968</v>
      </c>
      <c r="B601">
        <v>53.4</v>
      </c>
      <c r="J601" s="1">
        <v>26784</v>
      </c>
      <c r="L601">
        <v>54.7</v>
      </c>
    </row>
    <row r="602" spans="1:12" x14ac:dyDescent="0.3">
      <c r="A602" s="1">
        <v>26937</v>
      </c>
      <c r="B602">
        <v>53.5</v>
      </c>
      <c r="J602" s="1">
        <v>26754</v>
      </c>
      <c r="L602">
        <v>54.9</v>
      </c>
    </row>
    <row r="603" spans="1:12" x14ac:dyDescent="0.3">
      <c r="A603" s="1">
        <v>26907</v>
      </c>
      <c r="B603">
        <v>53.8</v>
      </c>
      <c r="J603" s="1">
        <v>26723</v>
      </c>
      <c r="L603">
        <v>55</v>
      </c>
    </row>
    <row r="604" spans="1:12" x14ac:dyDescent="0.3">
      <c r="A604" s="1">
        <v>26876</v>
      </c>
      <c r="B604">
        <v>54.2</v>
      </c>
      <c r="J604" s="1">
        <v>26695</v>
      </c>
      <c r="L604">
        <v>54.8</v>
      </c>
    </row>
    <row r="605" spans="1:12" x14ac:dyDescent="0.3">
      <c r="A605" s="1">
        <v>26845</v>
      </c>
      <c r="B605">
        <v>54.6</v>
      </c>
      <c r="J605" s="1">
        <v>26664</v>
      </c>
      <c r="L605">
        <v>54.5</v>
      </c>
    </row>
    <row r="606" spans="1:12" x14ac:dyDescent="0.3">
      <c r="A606" s="1">
        <v>26815</v>
      </c>
      <c r="B606">
        <v>54.7</v>
      </c>
      <c r="J606" s="1">
        <v>26633</v>
      </c>
      <c r="L606">
        <v>53.9</v>
      </c>
    </row>
    <row r="607" spans="1:12" x14ac:dyDescent="0.3">
      <c r="A607" s="1">
        <v>26784</v>
      </c>
      <c r="B607">
        <v>54.7</v>
      </c>
      <c r="J607" s="1">
        <v>26603</v>
      </c>
      <c r="L607">
        <v>53.3</v>
      </c>
    </row>
    <row r="608" spans="1:12" x14ac:dyDescent="0.3">
      <c r="A608" s="1">
        <v>26754</v>
      </c>
      <c r="B608">
        <v>54.9</v>
      </c>
      <c r="J608" s="1">
        <v>26572</v>
      </c>
      <c r="L608">
        <v>52.9</v>
      </c>
    </row>
    <row r="609" spans="1:12" x14ac:dyDescent="0.3">
      <c r="A609" s="1">
        <v>26723</v>
      </c>
      <c r="B609">
        <v>55</v>
      </c>
      <c r="J609" s="1">
        <v>26542</v>
      </c>
      <c r="L609">
        <v>52.3</v>
      </c>
    </row>
    <row r="610" spans="1:12" x14ac:dyDescent="0.3">
      <c r="A610" s="1">
        <v>26695</v>
      </c>
      <c r="B610">
        <v>54.8</v>
      </c>
      <c r="J610" s="1">
        <v>26511</v>
      </c>
      <c r="L610">
        <v>51.6</v>
      </c>
    </row>
    <row r="611" spans="1:12" x14ac:dyDescent="0.3">
      <c r="A611" s="1">
        <v>26664</v>
      </c>
      <c r="B611">
        <v>54.5</v>
      </c>
      <c r="J611" s="1">
        <v>26480</v>
      </c>
      <c r="L611">
        <v>51.3</v>
      </c>
    </row>
    <row r="612" spans="1:12" x14ac:dyDescent="0.3">
      <c r="A612" s="1">
        <v>26633</v>
      </c>
      <c r="B612">
        <v>53.9</v>
      </c>
      <c r="J612" s="1">
        <v>26450</v>
      </c>
      <c r="L612">
        <v>50.9</v>
      </c>
    </row>
    <row r="613" spans="1:12" x14ac:dyDescent="0.3">
      <c r="A613" s="1">
        <v>26603</v>
      </c>
      <c r="B613">
        <v>53.3</v>
      </c>
      <c r="J613" s="1">
        <v>26419</v>
      </c>
      <c r="L613">
        <v>50.7</v>
      </c>
    </row>
    <row r="614" spans="1:12" x14ac:dyDescent="0.3">
      <c r="A614" s="1">
        <v>26572</v>
      </c>
      <c r="B614">
        <v>52.9</v>
      </c>
      <c r="J614" s="1">
        <v>26389</v>
      </c>
      <c r="L614">
        <v>50.4</v>
      </c>
    </row>
    <row r="615" spans="1:12" x14ac:dyDescent="0.3">
      <c r="A615" s="1">
        <v>26542</v>
      </c>
      <c r="B615">
        <v>52.3</v>
      </c>
      <c r="J615" s="1">
        <v>26358</v>
      </c>
      <c r="L615">
        <v>50</v>
      </c>
    </row>
    <row r="616" spans="1:12" x14ac:dyDescent="0.3">
      <c r="A616" s="1">
        <v>26511</v>
      </c>
      <c r="B616">
        <v>51.6</v>
      </c>
      <c r="J616" s="1">
        <v>26329</v>
      </c>
      <c r="L616">
        <v>49.4</v>
      </c>
    </row>
    <row r="617" spans="1:12" x14ac:dyDescent="0.3">
      <c r="A617" s="1">
        <v>26480</v>
      </c>
      <c r="B617">
        <v>51.3</v>
      </c>
      <c r="J617" s="1">
        <v>26298</v>
      </c>
      <c r="L617">
        <v>48.9</v>
      </c>
    </row>
    <row r="618" spans="1:12" x14ac:dyDescent="0.3">
      <c r="A618" s="1">
        <v>26450</v>
      </c>
      <c r="B618">
        <v>50.9</v>
      </c>
      <c r="J618" s="1">
        <v>26267</v>
      </c>
      <c r="L618">
        <v>48.4</v>
      </c>
    </row>
    <row r="619" spans="1:12" x14ac:dyDescent="0.3">
      <c r="A619" s="1">
        <v>26419</v>
      </c>
      <c r="B619">
        <v>50.7</v>
      </c>
      <c r="J619" s="1">
        <v>26237</v>
      </c>
      <c r="L619">
        <v>48.2</v>
      </c>
    </row>
    <row r="620" spans="1:12" x14ac:dyDescent="0.3">
      <c r="A620" s="1">
        <v>26389</v>
      </c>
      <c r="B620">
        <v>50.4</v>
      </c>
      <c r="J620" s="1">
        <v>26206</v>
      </c>
      <c r="L620">
        <v>47.9</v>
      </c>
    </row>
    <row r="621" spans="1:12" x14ac:dyDescent="0.3">
      <c r="A621" s="1">
        <v>26358</v>
      </c>
      <c r="B621">
        <v>50</v>
      </c>
      <c r="J621" s="1">
        <v>26176</v>
      </c>
      <c r="L621">
        <v>47.7</v>
      </c>
    </row>
    <row r="622" spans="1:12" x14ac:dyDescent="0.3">
      <c r="A622" s="1">
        <v>26329</v>
      </c>
      <c r="B622">
        <v>49.4</v>
      </c>
      <c r="J622" s="1">
        <v>26145</v>
      </c>
      <c r="L622">
        <v>47.6</v>
      </c>
    </row>
    <row r="623" spans="1:12" x14ac:dyDescent="0.3">
      <c r="A623" s="1">
        <v>26298</v>
      </c>
      <c r="B623">
        <v>48.9</v>
      </c>
      <c r="J623" s="1">
        <v>26114</v>
      </c>
      <c r="L623">
        <v>47.4</v>
      </c>
    </row>
    <row r="624" spans="1:12" x14ac:dyDescent="0.3">
      <c r="A624" s="1">
        <v>26267</v>
      </c>
      <c r="B624">
        <v>48.4</v>
      </c>
      <c r="J624" s="1">
        <v>26084</v>
      </c>
      <c r="L624">
        <v>47.3</v>
      </c>
    </row>
    <row r="625" spans="1:12" x14ac:dyDescent="0.3">
      <c r="A625" s="1">
        <v>26237</v>
      </c>
      <c r="B625">
        <v>48.2</v>
      </c>
      <c r="J625" s="1">
        <v>26053</v>
      </c>
      <c r="L625">
        <v>46.9</v>
      </c>
    </row>
    <row r="626" spans="1:12" x14ac:dyDescent="0.3">
      <c r="A626" s="1">
        <v>26206</v>
      </c>
      <c r="B626">
        <v>47.9</v>
      </c>
      <c r="J626" s="1">
        <v>26023</v>
      </c>
      <c r="L626">
        <v>46.7</v>
      </c>
    </row>
    <row r="627" spans="1:12" x14ac:dyDescent="0.3">
      <c r="A627" s="1">
        <v>26176</v>
      </c>
      <c r="B627">
        <v>47.7</v>
      </c>
      <c r="J627" s="1">
        <v>25992</v>
      </c>
      <c r="L627">
        <v>46.4</v>
      </c>
    </row>
    <row r="628" spans="1:12" x14ac:dyDescent="0.3">
      <c r="A628" s="1">
        <v>26145</v>
      </c>
      <c r="B628">
        <v>47.6</v>
      </c>
      <c r="J628" s="1">
        <v>25964</v>
      </c>
      <c r="L628">
        <v>45.9</v>
      </c>
    </row>
    <row r="629" spans="1:12" x14ac:dyDescent="0.3">
      <c r="A629" s="1">
        <v>26114</v>
      </c>
      <c r="B629">
        <v>47.4</v>
      </c>
      <c r="J629" s="1">
        <v>25933</v>
      </c>
      <c r="L629">
        <v>45.7</v>
      </c>
    </row>
    <row r="630" spans="1:12" x14ac:dyDescent="0.3">
      <c r="A630" s="1">
        <v>26084</v>
      </c>
      <c r="B630">
        <v>47.3</v>
      </c>
      <c r="J630" s="1">
        <v>25902</v>
      </c>
      <c r="L630">
        <v>45</v>
      </c>
    </row>
    <row r="631" spans="1:12" x14ac:dyDescent="0.3">
      <c r="A631" s="1">
        <v>26053</v>
      </c>
      <c r="B631">
        <v>46.9</v>
      </c>
      <c r="J631" s="1">
        <v>25872</v>
      </c>
      <c r="L631">
        <v>45</v>
      </c>
    </row>
    <row r="632" spans="1:12" x14ac:dyDescent="0.3">
      <c r="A632" s="1">
        <v>26023</v>
      </c>
      <c r="B632">
        <v>46.7</v>
      </c>
      <c r="J632" s="1">
        <v>25841</v>
      </c>
      <c r="L632">
        <v>45.1</v>
      </c>
    </row>
    <row r="633" spans="1:12" x14ac:dyDescent="0.3">
      <c r="A633" s="1">
        <v>25992</v>
      </c>
      <c r="B633">
        <v>46.4</v>
      </c>
      <c r="J633" s="1">
        <v>25811</v>
      </c>
      <c r="L633">
        <v>45.1</v>
      </c>
    </row>
    <row r="634" spans="1:12" x14ac:dyDescent="0.3">
      <c r="A634" s="1">
        <v>25964</v>
      </c>
      <c r="B634">
        <v>45.9</v>
      </c>
      <c r="J634" s="1">
        <v>25780</v>
      </c>
      <c r="L634">
        <v>45</v>
      </c>
    </row>
    <row r="635" spans="1:12" x14ac:dyDescent="0.3">
      <c r="A635" s="1">
        <v>25933</v>
      </c>
      <c r="B635">
        <v>45.7</v>
      </c>
      <c r="J635" s="1">
        <v>25749</v>
      </c>
      <c r="L635">
        <v>44.9</v>
      </c>
    </row>
    <row r="636" spans="1:12" x14ac:dyDescent="0.3">
      <c r="A636" s="1">
        <v>25902</v>
      </c>
      <c r="B636">
        <v>45</v>
      </c>
      <c r="J636" s="1">
        <v>25719</v>
      </c>
      <c r="L636">
        <v>44.8</v>
      </c>
    </row>
    <row r="637" spans="1:12" x14ac:dyDescent="0.3">
      <c r="A637" s="1">
        <v>25872</v>
      </c>
      <c r="B637">
        <v>45</v>
      </c>
      <c r="J637" s="1">
        <v>25688</v>
      </c>
      <c r="L637">
        <v>44.9</v>
      </c>
    </row>
    <row r="638" spans="1:12" x14ac:dyDescent="0.3">
      <c r="A638" s="1">
        <v>25841</v>
      </c>
      <c r="B638">
        <v>45.1</v>
      </c>
      <c r="J638" s="1">
        <v>25658</v>
      </c>
      <c r="L638">
        <v>45.3</v>
      </c>
    </row>
    <row r="639" spans="1:12" x14ac:dyDescent="0.3">
      <c r="A639" s="1">
        <v>25811</v>
      </c>
      <c r="B639">
        <v>45.1</v>
      </c>
      <c r="J639" s="1">
        <v>25627</v>
      </c>
      <c r="L639">
        <v>45.6</v>
      </c>
    </row>
    <row r="640" spans="1:12" x14ac:dyDescent="0.3">
      <c r="A640" s="1">
        <v>25780</v>
      </c>
      <c r="B640">
        <v>45</v>
      </c>
      <c r="J640" s="1">
        <v>25599</v>
      </c>
      <c r="L640">
        <v>45.9</v>
      </c>
    </row>
    <row r="641" spans="1:12" x14ac:dyDescent="0.3">
      <c r="A641" s="1">
        <v>25749</v>
      </c>
      <c r="B641">
        <v>44.9</v>
      </c>
      <c r="J641" s="1">
        <v>25568</v>
      </c>
      <c r="L641">
        <v>46.4</v>
      </c>
    </row>
    <row r="642" spans="1:12" x14ac:dyDescent="0.3">
      <c r="A642" s="1">
        <v>25719</v>
      </c>
      <c r="B642">
        <v>44.8</v>
      </c>
      <c r="J642" s="1">
        <v>25537</v>
      </c>
      <c r="L642">
        <v>46.7</v>
      </c>
    </row>
    <row r="643" spans="1:12" x14ac:dyDescent="0.3">
      <c r="A643" s="1">
        <v>25688</v>
      </c>
      <c r="B643">
        <v>44.9</v>
      </c>
      <c r="J643" s="1">
        <v>25507</v>
      </c>
      <c r="L643">
        <v>46.9</v>
      </c>
    </row>
    <row r="644" spans="1:12" x14ac:dyDescent="0.3">
      <c r="A644" s="1">
        <v>25658</v>
      </c>
      <c r="B644">
        <v>45.3</v>
      </c>
      <c r="J644" s="1">
        <v>25476</v>
      </c>
      <c r="L644">
        <v>47.2</v>
      </c>
    </row>
    <row r="645" spans="1:12" x14ac:dyDescent="0.3">
      <c r="A645" s="1">
        <v>25627</v>
      </c>
      <c r="B645">
        <v>45.6</v>
      </c>
      <c r="J645" s="1">
        <v>25446</v>
      </c>
      <c r="L645">
        <v>47.1</v>
      </c>
    </row>
    <row r="646" spans="1:12" x14ac:dyDescent="0.3">
      <c r="A646" s="1">
        <v>25599</v>
      </c>
      <c r="B646">
        <v>45.9</v>
      </c>
      <c r="J646" s="1">
        <v>25415</v>
      </c>
      <c r="L646">
        <v>47.2</v>
      </c>
    </row>
    <row r="647" spans="1:12" x14ac:dyDescent="0.3">
      <c r="A647" s="1">
        <v>25568</v>
      </c>
      <c r="B647">
        <v>46.4</v>
      </c>
      <c r="J647" s="1">
        <v>25384</v>
      </c>
      <c r="L647">
        <v>47.4</v>
      </c>
    </row>
    <row r="648" spans="1:12" x14ac:dyDescent="0.3">
      <c r="A648" s="1">
        <v>25537</v>
      </c>
      <c r="B648">
        <v>46.7</v>
      </c>
      <c r="J648" s="1">
        <v>25354</v>
      </c>
      <c r="L648">
        <v>47.7</v>
      </c>
    </row>
    <row r="649" spans="1:12" x14ac:dyDescent="0.3">
      <c r="A649" s="1">
        <v>25507</v>
      </c>
      <c r="B649">
        <v>46.9</v>
      </c>
      <c r="J649" s="1">
        <v>25323</v>
      </c>
      <c r="L649">
        <v>47.9</v>
      </c>
    </row>
    <row r="650" spans="1:12" x14ac:dyDescent="0.3">
      <c r="A650" s="1">
        <v>25476</v>
      </c>
      <c r="B650">
        <v>47.2</v>
      </c>
      <c r="J650" s="1">
        <v>25293</v>
      </c>
      <c r="L650">
        <v>47.7</v>
      </c>
    </row>
    <row r="651" spans="1:12" x14ac:dyDescent="0.3">
      <c r="A651" s="1">
        <v>25446</v>
      </c>
      <c r="B651">
        <v>47.1</v>
      </c>
      <c r="J651" s="1">
        <v>25262</v>
      </c>
      <c r="L651">
        <v>47.5</v>
      </c>
    </row>
    <row r="652" spans="1:12" x14ac:dyDescent="0.3">
      <c r="A652" s="1">
        <v>25415</v>
      </c>
      <c r="B652">
        <v>47.2</v>
      </c>
      <c r="J652" s="1">
        <v>25234</v>
      </c>
      <c r="L652">
        <v>47.4</v>
      </c>
    </row>
    <row r="653" spans="1:12" x14ac:dyDescent="0.3">
      <c r="A653" s="1">
        <v>25384</v>
      </c>
      <c r="B653">
        <v>47.4</v>
      </c>
      <c r="J653" s="1">
        <v>25203</v>
      </c>
      <c r="L653">
        <v>47.3</v>
      </c>
    </row>
    <row r="654" spans="1:12" x14ac:dyDescent="0.3">
      <c r="A654" s="1">
        <v>25354</v>
      </c>
      <c r="B654">
        <v>47.7</v>
      </c>
      <c r="J654" s="1">
        <v>25172</v>
      </c>
      <c r="L654">
        <v>47.2</v>
      </c>
    </row>
    <row r="655" spans="1:12" x14ac:dyDescent="0.3">
      <c r="A655" s="1">
        <v>25323</v>
      </c>
      <c r="B655">
        <v>47.9</v>
      </c>
      <c r="J655" s="1">
        <v>25142</v>
      </c>
      <c r="L655">
        <v>47.2</v>
      </c>
    </row>
    <row r="656" spans="1:12" x14ac:dyDescent="0.3">
      <c r="A656" s="1">
        <v>25293</v>
      </c>
      <c r="B656">
        <v>47.7</v>
      </c>
      <c r="J656" s="1">
        <v>25111</v>
      </c>
      <c r="L656">
        <v>46.8</v>
      </c>
    </row>
    <row r="657" spans="1:12" x14ac:dyDescent="0.3">
      <c r="A657" s="1">
        <v>25262</v>
      </c>
      <c r="B657">
        <v>47.5</v>
      </c>
      <c r="J657" s="1">
        <v>25081</v>
      </c>
      <c r="L657">
        <v>46.3</v>
      </c>
    </row>
    <row r="658" spans="1:12" x14ac:dyDescent="0.3">
      <c r="A658" s="1">
        <v>25234</v>
      </c>
      <c r="B658">
        <v>47.4</v>
      </c>
      <c r="J658" s="1">
        <v>25050</v>
      </c>
      <c r="L658">
        <v>46.5</v>
      </c>
    </row>
    <row r="659" spans="1:12" x14ac:dyDescent="0.3">
      <c r="A659" s="1">
        <v>25203</v>
      </c>
      <c r="B659">
        <v>47.3</v>
      </c>
      <c r="J659" s="1">
        <v>25019</v>
      </c>
      <c r="L659">
        <v>46.4</v>
      </c>
    </row>
    <row r="660" spans="1:12" x14ac:dyDescent="0.3">
      <c r="A660" s="1">
        <v>25172</v>
      </c>
      <c r="B660">
        <v>47.2</v>
      </c>
      <c r="J660" s="1">
        <v>24989</v>
      </c>
      <c r="L660">
        <v>46.2</v>
      </c>
    </row>
    <row r="661" spans="1:12" x14ac:dyDescent="0.3">
      <c r="A661" s="1">
        <v>25142</v>
      </c>
      <c r="B661">
        <v>47.2</v>
      </c>
      <c r="J661" s="1">
        <v>24958</v>
      </c>
      <c r="L661">
        <v>45.8</v>
      </c>
    </row>
    <row r="662" spans="1:12" x14ac:dyDescent="0.3">
      <c r="A662" s="1">
        <v>25111</v>
      </c>
      <c r="B662">
        <v>46.8</v>
      </c>
      <c r="J662" s="1">
        <v>24928</v>
      </c>
      <c r="L662">
        <v>45.7</v>
      </c>
    </row>
    <row r="663" spans="1:12" x14ac:dyDescent="0.3">
      <c r="A663" s="1">
        <v>25081</v>
      </c>
      <c r="B663">
        <v>46.3</v>
      </c>
      <c r="J663" s="1">
        <v>24897</v>
      </c>
      <c r="L663">
        <v>45.6</v>
      </c>
    </row>
    <row r="664" spans="1:12" x14ac:dyDescent="0.3">
      <c r="A664" s="1">
        <v>25050</v>
      </c>
      <c r="B664">
        <v>46.5</v>
      </c>
      <c r="J664" s="1">
        <v>24868</v>
      </c>
      <c r="L664">
        <v>45.4</v>
      </c>
    </row>
    <row r="665" spans="1:12" x14ac:dyDescent="0.3">
      <c r="A665" s="1">
        <v>25019</v>
      </c>
      <c r="B665">
        <v>46.4</v>
      </c>
      <c r="J665" s="1">
        <v>24837</v>
      </c>
      <c r="L665">
        <v>45.3</v>
      </c>
    </row>
    <row r="666" spans="1:12" x14ac:dyDescent="0.3">
      <c r="A666" s="1">
        <v>24989</v>
      </c>
      <c r="B666">
        <v>46.2</v>
      </c>
      <c r="J666" s="1">
        <v>24806</v>
      </c>
      <c r="L666">
        <v>44.9</v>
      </c>
    </row>
    <row r="667" spans="1:12" x14ac:dyDescent="0.3">
      <c r="A667" s="1">
        <v>24958</v>
      </c>
      <c r="B667">
        <v>45.8</v>
      </c>
      <c r="J667" s="1">
        <v>24776</v>
      </c>
      <c r="L667">
        <v>44.6</v>
      </c>
    </row>
    <row r="668" spans="1:12" x14ac:dyDescent="0.3">
      <c r="A668" s="1">
        <v>24928</v>
      </c>
      <c r="B668">
        <v>45.7</v>
      </c>
      <c r="J668" s="1">
        <v>24745</v>
      </c>
      <c r="L668">
        <v>44.4</v>
      </c>
    </row>
    <row r="669" spans="1:12" x14ac:dyDescent="0.3">
      <c r="A669" s="1">
        <v>24897</v>
      </c>
      <c r="B669">
        <v>45.6</v>
      </c>
      <c r="J669" s="1">
        <v>24715</v>
      </c>
      <c r="L669">
        <v>44.3</v>
      </c>
    </row>
    <row r="670" spans="1:12" x14ac:dyDescent="0.3">
      <c r="A670" s="1">
        <v>24868</v>
      </c>
      <c r="B670">
        <v>45.4</v>
      </c>
      <c r="J670" s="1">
        <v>24684</v>
      </c>
      <c r="L670">
        <v>43.8</v>
      </c>
    </row>
    <row r="671" spans="1:12" x14ac:dyDescent="0.3">
      <c r="A671" s="1">
        <v>24837</v>
      </c>
      <c r="B671">
        <v>45.3</v>
      </c>
      <c r="J671" s="1">
        <v>24653</v>
      </c>
      <c r="L671">
        <v>43.6</v>
      </c>
    </row>
    <row r="672" spans="1:12" x14ac:dyDescent="0.3">
      <c r="A672" s="1">
        <v>24806</v>
      </c>
      <c r="B672">
        <v>44.9</v>
      </c>
      <c r="J672" s="1">
        <v>24623</v>
      </c>
      <c r="L672">
        <v>43.3</v>
      </c>
    </row>
    <row r="673" spans="1:12" x14ac:dyDescent="0.3">
      <c r="A673" s="1">
        <v>24776</v>
      </c>
      <c r="B673">
        <v>44.6</v>
      </c>
      <c r="J673" s="1">
        <v>24592</v>
      </c>
      <c r="L673">
        <v>42.9</v>
      </c>
    </row>
    <row r="674" spans="1:12" x14ac:dyDescent="0.3">
      <c r="A674" s="1">
        <v>24745</v>
      </c>
      <c r="B674">
        <v>44.4</v>
      </c>
      <c r="J674" s="1">
        <v>24562</v>
      </c>
      <c r="L674">
        <v>42.8</v>
      </c>
    </row>
    <row r="675" spans="1:12" x14ac:dyDescent="0.3">
      <c r="A675" s="1">
        <v>24715</v>
      </c>
      <c r="B675">
        <v>44.3</v>
      </c>
      <c r="J675" s="1">
        <v>24531</v>
      </c>
      <c r="L675">
        <v>42.5</v>
      </c>
    </row>
    <row r="676" spans="1:12" x14ac:dyDescent="0.3">
      <c r="A676" s="1">
        <v>24684</v>
      </c>
      <c r="B676">
        <v>43.8</v>
      </c>
      <c r="J676" s="1">
        <v>24503</v>
      </c>
      <c r="L676">
        <v>42.7</v>
      </c>
    </row>
    <row r="677" spans="1:12" x14ac:dyDescent="0.3">
      <c r="A677" s="1">
        <v>24653</v>
      </c>
      <c r="B677">
        <v>43.6</v>
      </c>
      <c r="J677" s="1">
        <v>24472</v>
      </c>
      <c r="L677">
        <v>42.5</v>
      </c>
    </row>
    <row r="678" spans="1:12" x14ac:dyDescent="0.3">
      <c r="A678" s="1">
        <v>24623</v>
      </c>
      <c r="B678">
        <v>43.3</v>
      </c>
      <c r="J678" s="1">
        <v>24441</v>
      </c>
      <c r="L678">
        <v>42.5</v>
      </c>
    </row>
    <row r="679" spans="1:12" x14ac:dyDescent="0.3">
      <c r="A679" s="1">
        <v>24592</v>
      </c>
      <c r="B679">
        <v>42.9</v>
      </c>
      <c r="J679" s="1">
        <v>24411</v>
      </c>
      <c r="L679">
        <v>42.6</v>
      </c>
    </row>
    <row r="680" spans="1:12" x14ac:dyDescent="0.3">
      <c r="A680" s="1">
        <v>24562</v>
      </c>
      <c r="B680">
        <v>42.8</v>
      </c>
      <c r="J680" s="1">
        <v>24380</v>
      </c>
      <c r="L680">
        <v>42.6</v>
      </c>
    </row>
    <row r="681" spans="1:12" x14ac:dyDescent="0.3">
      <c r="A681" s="1">
        <v>24531</v>
      </c>
      <c r="B681">
        <v>42.5</v>
      </c>
      <c r="J681" s="1">
        <v>24350</v>
      </c>
      <c r="L681">
        <v>42.7</v>
      </c>
    </row>
    <row r="682" spans="1:12" x14ac:dyDescent="0.3">
      <c r="A682" s="1">
        <v>24503</v>
      </c>
      <c r="B682">
        <v>42.7</v>
      </c>
      <c r="J682" s="1">
        <v>24319</v>
      </c>
      <c r="L682">
        <v>42.8</v>
      </c>
    </row>
    <row r="683" spans="1:12" x14ac:dyDescent="0.3">
      <c r="A683" s="1">
        <v>24472</v>
      </c>
      <c r="B683">
        <v>42.5</v>
      </c>
      <c r="J683" s="1">
        <v>24288</v>
      </c>
      <c r="L683">
        <v>42.9</v>
      </c>
    </row>
    <row r="684" spans="1:12" x14ac:dyDescent="0.3">
      <c r="A684" s="1">
        <v>24441</v>
      </c>
      <c r="B684">
        <v>42.5</v>
      </c>
      <c r="J684" s="1">
        <v>24258</v>
      </c>
      <c r="L684">
        <v>43</v>
      </c>
    </row>
    <row r="685" spans="1:12" x14ac:dyDescent="0.3">
      <c r="A685" s="1">
        <v>24411</v>
      </c>
      <c r="B685">
        <v>42.6</v>
      </c>
      <c r="J685" s="1">
        <v>24227</v>
      </c>
      <c r="L685">
        <v>43.2</v>
      </c>
    </row>
    <row r="686" spans="1:12" x14ac:dyDescent="0.3">
      <c r="A686" s="1">
        <v>24380</v>
      </c>
      <c r="B686">
        <v>42.6</v>
      </c>
      <c r="J686" s="1">
        <v>24197</v>
      </c>
      <c r="L686">
        <v>43</v>
      </c>
    </row>
    <row r="687" spans="1:12" x14ac:dyDescent="0.3">
      <c r="A687" s="1">
        <v>24350</v>
      </c>
      <c r="B687">
        <v>42.7</v>
      </c>
      <c r="J687" s="1">
        <v>24166</v>
      </c>
      <c r="L687">
        <v>42.6</v>
      </c>
    </row>
    <row r="688" spans="1:12" x14ac:dyDescent="0.3">
      <c r="A688" s="1">
        <v>24319</v>
      </c>
      <c r="B688">
        <v>42.8</v>
      </c>
      <c r="J688" s="1">
        <v>24138</v>
      </c>
      <c r="L688">
        <v>42.4</v>
      </c>
    </row>
    <row r="689" spans="1:12" x14ac:dyDescent="0.3">
      <c r="A689" s="1">
        <v>24288</v>
      </c>
      <c r="B689">
        <v>42.9</v>
      </c>
      <c r="J689" s="1">
        <v>24107</v>
      </c>
      <c r="L689">
        <v>42.2</v>
      </c>
    </row>
    <row r="690" spans="1:12" x14ac:dyDescent="0.3">
      <c r="A690" s="1">
        <v>24258</v>
      </c>
      <c r="B690">
        <v>43</v>
      </c>
      <c r="J690" s="1">
        <v>24076</v>
      </c>
      <c r="L690">
        <v>41.8</v>
      </c>
    </row>
    <row r="691" spans="1:12" x14ac:dyDescent="0.3">
      <c r="A691" s="1">
        <v>24227</v>
      </c>
      <c r="B691">
        <v>43.2</v>
      </c>
      <c r="J691" s="1">
        <v>24046</v>
      </c>
      <c r="L691">
        <v>41.4</v>
      </c>
    </row>
    <row r="692" spans="1:12" x14ac:dyDescent="0.3">
      <c r="A692" s="1">
        <v>24197</v>
      </c>
      <c r="B692">
        <v>43</v>
      </c>
      <c r="J692" s="1">
        <v>24015</v>
      </c>
      <c r="L692">
        <v>41</v>
      </c>
    </row>
    <row r="693" spans="1:12" x14ac:dyDescent="0.3">
      <c r="A693" s="1">
        <v>24166</v>
      </c>
      <c r="B693">
        <v>42.6</v>
      </c>
      <c r="J693" s="1">
        <v>23985</v>
      </c>
      <c r="L693">
        <v>40.6</v>
      </c>
    </row>
    <row r="694" spans="1:12" x14ac:dyDescent="0.3">
      <c r="A694" s="1">
        <v>24138</v>
      </c>
      <c r="B694">
        <v>42.4</v>
      </c>
      <c r="J694" s="1">
        <v>23954</v>
      </c>
      <c r="L694">
        <v>40.5</v>
      </c>
    </row>
    <row r="695" spans="1:12" x14ac:dyDescent="0.3">
      <c r="A695" s="1">
        <v>24107</v>
      </c>
      <c r="B695">
        <v>42.2</v>
      </c>
      <c r="J695" s="1">
        <v>23923</v>
      </c>
      <c r="L695">
        <v>40.299999999999997</v>
      </c>
    </row>
    <row r="696" spans="1:12" x14ac:dyDescent="0.3">
      <c r="A696" s="1">
        <v>24076</v>
      </c>
      <c r="B696">
        <v>41.8</v>
      </c>
      <c r="J696" s="1">
        <v>23893</v>
      </c>
      <c r="L696">
        <v>40.1</v>
      </c>
    </row>
    <row r="697" spans="1:12" x14ac:dyDescent="0.3">
      <c r="A697" s="1">
        <v>24046</v>
      </c>
      <c r="B697">
        <v>41.4</v>
      </c>
      <c r="J697" s="1">
        <v>23862</v>
      </c>
      <c r="L697">
        <v>39.9</v>
      </c>
    </row>
    <row r="698" spans="1:12" x14ac:dyDescent="0.3">
      <c r="A698" s="1">
        <v>24015</v>
      </c>
      <c r="B698">
        <v>41</v>
      </c>
      <c r="J698" s="1">
        <v>23832</v>
      </c>
      <c r="L698">
        <v>39.700000000000003</v>
      </c>
    </row>
    <row r="699" spans="1:12" x14ac:dyDescent="0.3">
      <c r="A699" s="1">
        <v>23985</v>
      </c>
      <c r="B699">
        <v>40.6</v>
      </c>
      <c r="J699" s="1">
        <v>23801</v>
      </c>
      <c r="L699">
        <v>39.299999999999997</v>
      </c>
    </row>
    <row r="700" spans="1:12" x14ac:dyDescent="0.3">
      <c r="A700" s="1">
        <v>23954</v>
      </c>
      <c r="B700">
        <v>40.5</v>
      </c>
      <c r="J700" s="1">
        <v>23773</v>
      </c>
      <c r="L700">
        <v>39.200000000000003</v>
      </c>
    </row>
    <row r="701" spans="1:12" x14ac:dyDescent="0.3">
      <c r="A701" s="1">
        <v>23923</v>
      </c>
      <c r="B701">
        <v>40.299999999999997</v>
      </c>
      <c r="J701" s="1">
        <v>23742</v>
      </c>
      <c r="L701">
        <v>38.799999999999997</v>
      </c>
    </row>
    <row r="702" spans="1:12" x14ac:dyDescent="0.3">
      <c r="A702" s="1">
        <v>23893</v>
      </c>
      <c r="B702">
        <v>40.1</v>
      </c>
      <c r="J702" s="1">
        <v>23711</v>
      </c>
      <c r="L702">
        <v>38.5</v>
      </c>
    </row>
    <row r="703" spans="1:12" x14ac:dyDescent="0.3">
      <c r="A703" s="1">
        <v>23862</v>
      </c>
      <c r="B703">
        <v>39.9</v>
      </c>
      <c r="J703" s="1">
        <v>23681</v>
      </c>
      <c r="L703">
        <v>38.200000000000003</v>
      </c>
    </row>
    <row r="704" spans="1:12" x14ac:dyDescent="0.3">
      <c r="A704" s="1">
        <v>23832</v>
      </c>
      <c r="B704">
        <v>39.700000000000003</v>
      </c>
      <c r="J704" s="1">
        <v>23650</v>
      </c>
      <c r="L704">
        <v>38.1</v>
      </c>
    </row>
    <row r="705" spans="1:12" x14ac:dyDescent="0.3">
      <c r="A705" s="1">
        <v>23801</v>
      </c>
      <c r="B705">
        <v>39.299999999999997</v>
      </c>
      <c r="J705" s="1">
        <v>23620</v>
      </c>
      <c r="L705">
        <v>37.799999999999997</v>
      </c>
    </row>
    <row r="706" spans="1:12" x14ac:dyDescent="0.3">
      <c r="A706" s="1">
        <v>23773</v>
      </c>
      <c r="B706">
        <v>39.200000000000003</v>
      </c>
      <c r="J706" s="1">
        <v>23589</v>
      </c>
      <c r="L706">
        <v>37.5</v>
      </c>
    </row>
    <row r="707" spans="1:12" x14ac:dyDescent="0.3">
      <c r="A707" s="1">
        <v>23742</v>
      </c>
      <c r="B707">
        <v>38.799999999999997</v>
      </c>
      <c r="J707" s="1">
        <v>23558</v>
      </c>
      <c r="L707">
        <v>37.200000000000003</v>
      </c>
    </row>
    <row r="708" spans="1:12" x14ac:dyDescent="0.3">
      <c r="A708" s="1">
        <v>23711</v>
      </c>
      <c r="B708">
        <v>38.5</v>
      </c>
      <c r="J708" s="1">
        <v>23528</v>
      </c>
      <c r="L708">
        <v>37</v>
      </c>
    </row>
    <row r="709" spans="1:12" x14ac:dyDescent="0.3">
      <c r="A709" s="1">
        <v>23681</v>
      </c>
      <c r="B709">
        <v>38.200000000000003</v>
      </c>
      <c r="J709" s="1">
        <v>23497</v>
      </c>
      <c r="L709">
        <v>36.700000000000003</v>
      </c>
    </row>
    <row r="710" spans="1:12" x14ac:dyDescent="0.3">
      <c r="A710" s="1">
        <v>23650</v>
      </c>
      <c r="B710">
        <v>38.1</v>
      </c>
      <c r="J710" s="1">
        <v>23467</v>
      </c>
      <c r="L710">
        <v>36.4</v>
      </c>
    </row>
    <row r="711" spans="1:12" x14ac:dyDescent="0.3">
      <c r="A711" s="1">
        <v>23620</v>
      </c>
      <c r="B711">
        <v>37.799999999999997</v>
      </c>
      <c r="J711" s="1">
        <v>23436</v>
      </c>
      <c r="L711">
        <v>36.200000000000003</v>
      </c>
    </row>
    <row r="712" spans="1:12" x14ac:dyDescent="0.3">
      <c r="A712" s="1">
        <v>23589</v>
      </c>
      <c r="B712">
        <v>37.5</v>
      </c>
      <c r="J712" s="1">
        <v>23407</v>
      </c>
      <c r="L712">
        <v>35.9</v>
      </c>
    </row>
    <row r="713" spans="1:12" x14ac:dyDescent="0.3">
      <c r="A713" s="1">
        <v>23558</v>
      </c>
      <c r="B713">
        <v>37.200000000000003</v>
      </c>
      <c r="J713" s="1">
        <v>23376</v>
      </c>
      <c r="L713">
        <v>35.700000000000003</v>
      </c>
    </row>
    <row r="714" spans="1:12" x14ac:dyDescent="0.3">
      <c r="A714" s="1">
        <v>23528</v>
      </c>
      <c r="B714">
        <v>37</v>
      </c>
      <c r="J714" s="1">
        <v>23345</v>
      </c>
      <c r="L714">
        <v>35.5</v>
      </c>
    </row>
    <row r="715" spans="1:12" x14ac:dyDescent="0.3">
      <c r="A715" s="1">
        <v>23497</v>
      </c>
      <c r="B715">
        <v>36.700000000000003</v>
      </c>
      <c r="J715" s="1">
        <v>23315</v>
      </c>
      <c r="L715">
        <v>35.299999999999997</v>
      </c>
    </row>
    <row r="716" spans="1:12" x14ac:dyDescent="0.3">
      <c r="A716" s="1">
        <v>23467</v>
      </c>
      <c r="B716">
        <v>36.4</v>
      </c>
      <c r="J716" s="1">
        <v>23284</v>
      </c>
      <c r="L716">
        <v>35.1</v>
      </c>
    </row>
    <row r="717" spans="1:12" x14ac:dyDescent="0.3">
      <c r="A717" s="1">
        <v>23436</v>
      </c>
      <c r="B717">
        <v>36.200000000000003</v>
      </c>
      <c r="J717" s="1">
        <v>23254</v>
      </c>
      <c r="L717">
        <v>34.700000000000003</v>
      </c>
    </row>
    <row r="718" spans="1:12" x14ac:dyDescent="0.3">
      <c r="A718" s="1">
        <v>23407</v>
      </c>
      <c r="B718">
        <v>35.9</v>
      </c>
      <c r="J718" s="1">
        <v>23223</v>
      </c>
      <c r="L718">
        <v>34.6</v>
      </c>
    </row>
    <row r="719" spans="1:12" x14ac:dyDescent="0.3">
      <c r="A719" s="1">
        <v>23376</v>
      </c>
      <c r="B719">
        <v>35.700000000000003</v>
      </c>
      <c r="J719" s="1">
        <v>23192</v>
      </c>
      <c r="L719">
        <v>34.4</v>
      </c>
    </row>
    <row r="720" spans="1:12" x14ac:dyDescent="0.3">
      <c r="A720" s="1">
        <v>23345</v>
      </c>
      <c r="B720">
        <v>35.5</v>
      </c>
      <c r="J720" s="1">
        <v>23162</v>
      </c>
      <c r="L720">
        <v>34.299999999999997</v>
      </c>
    </row>
    <row r="721" spans="1:12" x14ac:dyDescent="0.3">
      <c r="A721" s="1">
        <v>23315</v>
      </c>
      <c r="B721">
        <v>35.299999999999997</v>
      </c>
      <c r="J721" s="1">
        <v>23131</v>
      </c>
      <c r="L721">
        <v>34</v>
      </c>
    </row>
    <row r="722" spans="1:12" x14ac:dyDescent="0.3">
      <c r="A722" s="1">
        <v>23284</v>
      </c>
      <c r="B722">
        <v>35.1</v>
      </c>
      <c r="J722" s="1">
        <v>23101</v>
      </c>
      <c r="L722">
        <v>33.700000000000003</v>
      </c>
    </row>
    <row r="723" spans="1:12" x14ac:dyDescent="0.3">
      <c r="A723" s="1">
        <v>23254</v>
      </c>
      <c r="B723">
        <v>34.700000000000003</v>
      </c>
      <c r="J723" s="1">
        <v>23070</v>
      </c>
      <c r="L723">
        <v>33.4</v>
      </c>
    </row>
    <row r="724" spans="1:12" x14ac:dyDescent="0.3">
      <c r="A724" s="1">
        <v>23223</v>
      </c>
      <c r="B724">
        <v>34.6</v>
      </c>
      <c r="J724" s="1">
        <v>23042</v>
      </c>
      <c r="L724">
        <v>33.1</v>
      </c>
    </row>
    <row r="725" spans="1:12" x14ac:dyDescent="0.3">
      <c r="A725" s="1">
        <v>23192</v>
      </c>
      <c r="B725">
        <v>34.4</v>
      </c>
      <c r="J725" s="1">
        <v>23011</v>
      </c>
      <c r="L725">
        <v>32.799999999999997</v>
      </c>
    </row>
    <row r="726" spans="1:12" x14ac:dyDescent="0.3">
      <c r="A726" s="1">
        <v>23162</v>
      </c>
      <c r="B726">
        <v>34.299999999999997</v>
      </c>
      <c r="J726" s="1">
        <v>22980</v>
      </c>
      <c r="L726">
        <v>32.700000000000003</v>
      </c>
    </row>
    <row r="727" spans="1:12" x14ac:dyDescent="0.3">
      <c r="A727" s="1">
        <v>23131</v>
      </c>
      <c r="B727">
        <v>34</v>
      </c>
      <c r="J727" s="1">
        <v>22950</v>
      </c>
      <c r="L727">
        <v>32.299999999999997</v>
      </c>
    </row>
    <row r="728" spans="1:12" x14ac:dyDescent="0.3">
      <c r="A728" s="1">
        <v>23101</v>
      </c>
      <c r="B728">
        <v>33.700000000000003</v>
      </c>
      <c r="J728" s="1">
        <v>22919</v>
      </c>
      <c r="L728">
        <v>32.200000000000003</v>
      </c>
    </row>
    <row r="729" spans="1:12" x14ac:dyDescent="0.3">
      <c r="A729" s="1">
        <v>23070</v>
      </c>
      <c r="B729">
        <v>33.4</v>
      </c>
      <c r="J729" s="1">
        <v>22889</v>
      </c>
      <c r="L729">
        <v>32.1</v>
      </c>
    </row>
    <row r="730" spans="1:12" x14ac:dyDescent="0.3">
      <c r="A730" s="1">
        <v>23042</v>
      </c>
      <c r="B730">
        <v>33.1</v>
      </c>
      <c r="J730" s="1">
        <v>22858</v>
      </c>
      <c r="L730">
        <v>32</v>
      </c>
    </row>
    <row r="731" spans="1:12" x14ac:dyDescent="0.3">
      <c r="A731" s="1">
        <v>23011</v>
      </c>
      <c r="B731">
        <v>32.799999999999997</v>
      </c>
      <c r="J731" s="1">
        <v>22827</v>
      </c>
      <c r="L731">
        <v>31.7</v>
      </c>
    </row>
    <row r="732" spans="1:12" x14ac:dyDescent="0.3">
      <c r="A732" s="1">
        <v>22980</v>
      </c>
      <c r="B732">
        <v>32.700000000000003</v>
      </c>
      <c r="J732" s="1">
        <v>22797</v>
      </c>
      <c r="L732">
        <v>31.8</v>
      </c>
    </row>
    <row r="733" spans="1:12" x14ac:dyDescent="0.3">
      <c r="A733" s="1">
        <v>22950</v>
      </c>
      <c r="B733">
        <v>32.299999999999997</v>
      </c>
      <c r="J733" s="1">
        <v>22766</v>
      </c>
      <c r="L733">
        <v>31.8</v>
      </c>
    </row>
    <row r="734" spans="1:12" x14ac:dyDescent="0.3">
      <c r="A734" s="1">
        <v>22919</v>
      </c>
      <c r="B734">
        <v>32.200000000000003</v>
      </c>
      <c r="J734" s="1">
        <v>22736</v>
      </c>
      <c r="L734">
        <v>31.6</v>
      </c>
    </row>
    <row r="735" spans="1:12" x14ac:dyDescent="0.3">
      <c r="A735" s="1">
        <v>22889</v>
      </c>
      <c r="B735">
        <v>32.1</v>
      </c>
      <c r="J735" s="1">
        <v>22705</v>
      </c>
      <c r="L735">
        <v>31.5</v>
      </c>
    </row>
    <row r="736" spans="1:12" x14ac:dyDescent="0.3">
      <c r="A736" s="1">
        <v>22858</v>
      </c>
      <c r="B736">
        <v>32</v>
      </c>
      <c r="J736" s="1">
        <v>22677</v>
      </c>
      <c r="L736">
        <v>31.1</v>
      </c>
    </row>
    <row r="737" spans="1:12" x14ac:dyDescent="0.3">
      <c r="A737" s="1">
        <v>22827</v>
      </c>
      <c r="B737">
        <v>31.7</v>
      </c>
      <c r="J737" s="1">
        <v>22646</v>
      </c>
      <c r="L737">
        <v>31.1</v>
      </c>
    </row>
    <row r="738" spans="1:12" x14ac:dyDescent="0.3">
      <c r="A738" s="1">
        <v>22797</v>
      </c>
      <c r="B738">
        <v>31.8</v>
      </c>
      <c r="J738" s="1">
        <v>22615</v>
      </c>
      <c r="L738">
        <v>30.8</v>
      </c>
    </row>
    <row r="739" spans="1:12" x14ac:dyDescent="0.3">
      <c r="A739" s="1">
        <v>22766</v>
      </c>
      <c r="B739">
        <v>31.8</v>
      </c>
      <c r="J739" s="1">
        <v>22585</v>
      </c>
      <c r="L739">
        <v>30.4</v>
      </c>
    </row>
    <row r="740" spans="1:12" x14ac:dyDescent="0.3">
      <c r="A740" s="1">
        <v>22736</v>
      </c>
      <c r="B740">
        <v>31.6</v>
      </c>
      <c r="J740" s="1">
        <v>22554</v>
      </c>
      <c r="L740">
        <v>30</v>
      </c>
    </row>
    <row r="741" spans="1:12" x14ac:dyDescent="0.3">
      <c r="A741" s="1">
        <v>22705</v>
      </c>
      <c r="B741">
        <v>31.5</v>
      </c>
      <c r="J741" s="1">
        <v>22524</v>
      </c>
      <c r="L741">
        <v>30</v>
      </c>
    </row>
    <row r="742" spans="1:12" x14ac:dyDescent="0.3">
      <c r="A742" s="1">
        <v>22677</v>
      </c>
      <c r="B742">
        <v>31.1</v>
      </c>
      <c r="J742" s="1">
        <v>22493</v>
      </c>
      <c r="L742">
        <v>29.5</v>
      </c>
    </row>
    <row r="743" spans="1:12" x14ac:dyDescent="0.3">
      <c r="A743" s="1">
        <v>22646</v>
      </c>
      <c r="B743">
        <v>31.1</v>
      </c>
      <c r="J743" s="1">
        <v>22462</v>
      </c>
      <c r="L743">
        <v>29.3</v>
      </c>
    </row>
    <row r="744" spans="1:12" x14ac:dyDescent="0.3">
      <c r="A744" s="1">
        <v>22615</v>
      </c>
      <c r="B744">
        <v>30.8</v>
      </c>
      <c r="J744" s="1">
        <v>22432</v>
      </c>
      <c r="L744">
        <v>29</v>
      </c>
    </row>
    <row r="745" spans="1:12" x14ac:dyDescent="0.3">
      <c r="A745" s="1">
        <v>22585</v>
      </c>
      <c r="B745">
        <v>30.4</v>
      </c>
      <c r="J745" s="1">
        <v>22401</v>
      </c>
      <c r="L745">
        <v>28.7</v>
      </c>
    </row>
    <row r="746" spans="1:12" x14ac:dyDescent="0.3">
      <c r="A746" s="1">
        <v>22554</v>
      </c>
      <c r="B746">
        <v>30</v>
      </c>
      <c r="J746" s="1">
        <v>22371</v>
      </c>
      <c r="L746">
        <v>28.4</v>
      </c>
    </row>
    <row r="747" spans="1:12" x14ac:dyDescent="0.3">
      <c r="A747" s="1">
        <v>22524</v>
      </c>
      <c r="B747">
        <v>30</v>
      </c>
      <c r="J747" s="1">
        <v>22340</v>
      </c>
      <c r="L747">
        <v>28</v>
      </c>
    </row>
    <row r="748" spans="1:12" x14ac:dyDescent="0.3">
      <c r="A748" s="1">
        <v>22493</v>
      </c>
      <c r="B748">
        <v>29.5</v>
      </c>
      <c r="J748" s="1">
        <v>22312</v>
      </c>
      <c r="L748">
        <v>27.9</v>
      </c>
    </row>
    <row r="749" spans="1:12" x14ac:dyDescent="0.3">
      <c r="A749" s="1">
        <v>22462</v>
      </c>
      <c r="B749">
        <v>29.3</v>
      </c>
      <c r="J749" s="1">
        <v>22281</v>
      </c>
      <c r="L749">
        <v>27.7</v>
      </c>
    </row>
    <row r="750" spans="1:12" x14ac:dyDescent="0.3">
      <c r="A750" s="1">
        <v>22432</v>
      </c>
      <c r="B750">
        <v>29</v>
      </c>
      <c r="J750" s="1">
        <v>22250</v>
      </c>
      <c r="L750">
        <v>27.7</v>
      </c>
    </row>
    <row r="751" spans="1:12" x14ac:dyDescent="0.3">
      <c r="A751" s="1">
        <v>22401</v>
      </c>
      <c r="B751">
        <v>28.7</v>
      </c>
      <c r="J751" s="1">
        <v>22220</v>
      </c>
      <c r="L751">
        <v>27.7</v>
      </c>
    </row>
    <row r="752" spans="1:12" x14ac:dyDescent="0.3">
      <c r="A752" s="1">
        <v>22371</v>
      </c>
      <c r="B752">
        <v>28.4</v>
      </c>
      <c r="J752" s="1">
        <v>22189</v>
      </c>
      <c r="L752">
        <v>27.7</v>
      </c>
    </row>
    <row r="753" spans="1:12" x14ac:dyDescent="0.3">
      <c r="A753" s="1">
        <v>22340</v>
      </c>
      <c r="B753">
        <v>28</v>
      </c>
      <c r="J753" s="1">
        <v>22159</v>
      </c>
      <c r="L753">
        <v>27.7</v>
      </c>
    </row>
    <row r="754" spans="1:12" x14ac:dyDescent="0.3">
      <c r="A754" s="1">
        <v>22312</v>
      </c>
      <c r="B754">
        <v>27.9</v>
      </c>
      <c r="J754" s="1">
        <v>22128</v>
      </c>
      <c r="L754">
        <v>27.5</v>
      </c>
    </row>
    <row r="755" spans="1:12" x14ac:dyDescent="0.3">
      <c r="A755" s="1">
        <v>22281</v>
      </c>
      <c r="B755">
        <v>27.7</v>
      </c>
      <c r="J755" s="1">
        <v>22097</v>
      </c>
      <c r="L755">
        <v>27.5</v>
      </c>
    </row>
    <row r="756" spans="1:12" x14ac:dyDescent="0.3">
      <c r="A756" s="1">
        <v>22250</v>
      </c>
      <c r="B756">
        <v>27.7</v>
      </c>
      <c r="J756" s="1">
        <v>22067</v>
      </c>
      <c r="L756">
        <v>27.5</v>
      </c>
    </row>
    <row r="757" spans="1:12" x14ac:dyDescent="0.3">
      <c r="A757" s="1">
        <v>22220</v>
      </c>
      <c r="B757">
        <v>27.7</v>
      </c>
      <c r="J757" s="1">
        <v>22036</v>
      </c>
      <c r="L757">
        <v>27.5</v>
      </c>
    </row>
    <row r="758" spans="1:12" x14ac:dyDescent="0.3">
      <c r="A758" s="1">
        <v>22189</v>
      </c>
      <c r="B758">
        <v>27.7</v>
      </c>
      <c r="J758" s="1">
        <v>22006</v>
      </c>
      <c r="L758">
        <v>27.3</v>
      </c>
    </row>
    <row r="759" spans="1:12" x14ac:dyDescent="0.3">
      <c r="A759" s="1">
        <v>22159</v>
      </c>
      <c r="B759">
        <v>27.7</v>
      </c>
      <c r="J759" s="1">
        <v>21975</v>
      </c>
      <c r="L759">
        <v>27.5</v>
      </c>
    </row>
    <row r="760" spans="1:12" x14ac:dyDescent="0.3">
      <c r="A760" s="1">
        <v>22128</v>
      </c>
      <c r="B760">
        <v>27.5</v>
      </c>
      <c r="J760" s="1">
        <v>21946</v>
      </c>
      <c r="L760">
        <v>27.5</v>
      </c>
    </row>
    <row r="761" spans="1:12" x14ac:dyDescent="0.3">
      <c r="A761" s="1">
        <v>22097</v>
      </c>
      <c r="B761">
        <v>27.5</v>
      </c>
      <c r="J761" s="1">
        <v>21915</v>
      </c>
      <c r="L761">
        <v>27.4</v>
      </c>
    </row>
    <row r="762" spans="1:12" x14ac:dyDescent="0.3">
      <c r="A762" s="1">
        <v>22067</v>
      </c>
      <c r="B762">
        <v>27.5</v>
      </c>
      <c r="J762" s="1">
        <v>21884</v>
      </c>
      <c r="L762">
        <v>26.9</v>
      </c>
    </row>
    <row r="763" spans="1:12" x14ac:dyDescent="0.3">
      <c r="A763" s="1">
        <v>22036</v>
      </c>
      <c r="B763">
        <v>27.5</v>
      </c>
      <c r="J763" s="1">
        <v>21854</v>
      </c>
      <c r="L763">
        <v>27</v>
      </c>
    </row>
    <row r="764" spans="1:12" x14ac:dyDescent="0.3">
      <c r="A764" s="1">
        <v>22006</v>
      </c>
      <c r="B764">
        <v>27.3</v>
      </c>
      <c r="J764" s="1">
        <v>21823</v>
      </c>
      <c r="L764">
        <v>27.1</v>
      </c>
    </row>
    <row r="765" spans="1:12" x14ac:dyDescent="0.3">
      <c r="A765" s="1">
        <v>21975</v>
      </c>
      <c r="B765">
        <v>27.5</v>
      </c>
      <c r="J765" s="1">
        <v>21793</v>
      </c>
      <c r="L765">
        <v>27.1</v>
      </c>
    </row>
    <row r="766" spans="1:12" x14ac:dyDescent="0.3">
      <c r="A766" s="1">
        <v>21946</v>
      </c>
      <c r="B766">
        <v>27.5</v>
      </c>
      <c r="J766" s="1">
        <v>21762</v>
      </c>
      <c r="L766">
        <v>27.2</v>
      </c>
    </row>
    <row r="767" spans="1:12" x14ac:dyDescent="0.3">
      <c r="A767" s="1">
        <v>21915</v>
      </c>
      <c r="B767">
        <v>27.4</v>
      </c>
      <c r="J767" s="1">
        <v>21731</v>
      </c>
      <c r="L767">
        <v>27.1</v>
      </c>
    </row>
    <row r="768" spans="1:12" x14ac:dyDescent="0.3">
      <c r="A768" s="1">
        <v>21884</v>
      </c>
      <c r="B768">
        <v>26.9</v>
      </c>
      <c r="J768" s="1">
        <v>21701</v>
      </c>
      <c r="L768">
        <v>27</v>
      </c>
    </row>
    <row r="769" spans="1:12" x14ac:dyDescent="0.3">
      <c r="A769" s="1">
        <v>21854</v>
      </c>
      <c r="B769">
        <v>27</v>
      </c>
      <c r="J769" s="1">
        <v>21670</v>
      </c>
      <c r="L769">
        <v>26.8</v>
      </c>
    </row>
    <row r="770" spans="1:12" x14ac:dyDescent="0.3">
      <c r="A770" s="1">
        <v>21823</v>
      </c>
      <c r="B770">
        <v>27.1</v>
      </c>
      <c r="J770" s="1">
        <v>21640</v>
      </c>
      <c r="L770">
        <v>26.7</v>
      </c>
    </row>
    <row r="771" spans="1:12" x14ac:dyDescent="0.3">
      <c r="A771" s="1">
        <v>21793</v>
      </c>
      <c r="B771">
        <v>27.1</v>
      </c>
      <c r="J771" s="1">
        <v>21609</v>
      </c>
      <c r="L771">
        <v>26.3</v>
      </c>
    </row>
    <row r="772" spans="1:12" x14ac:dyDescent="0.3">
      <c r="A772" s="1">
        <v>21762</v>
      </c>
      <c r="B772">
        <v>27.2</v>
      </c>
      <c r="J772" s="1">
        <v>21581</v>
      </c>
      <c r="L772">
        <v>25.9</v>
      </c>
    </row>
    <row r="773" spans="1:12" x14ac:dyDescent="0.3">
      <c r="A773" s="1">
        <v>21731</v>
      </c>
      <c r="B773">
        <v>27.1</v>
      </c>
    </row>
    <row r="774" spans="1:12" x14ac:dyDescent="0.3">
      <c r="A774" s="1">
        <v>21701</v>
      </c>
      <c r="B774">
        <v>27</v>
      </c>
    </row>
    <row r="775" spans="1:12" x14ac:dyDescent="0.3">
      <c r="A775" s="1">
        <v>21670</v>
      </c>
      <c r="B775">
        <v>26.8</v>
      </c>
    </row>
    <row r="776" spans="1:12" x14ac:dyDescent="0.3">
      <c r="A776" s="1">
        <v>21640</v>
      </c>
      <c r="B776">
        <v>26.7</v>
      </c>
    </row>
    <row r="777" spans="1:12" x14ac:dyDescent="0.3">
      <c r="A777" s="1">
        <v>21609</v>
      </c>
      <c r="B777">
        <v>26.3</v>
      </c>
    </row>
    <row r="778" spans="1:12" x14ac:dyDescent="0.3">
      <c r="A778" s="1">
        <v>21581</v>
      </c>
      <c r="B778">
        <v>25.9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張伯謙</cp:lastModifiedBy>
  <dcterms:created xsi:type="dcterms:W3CDTF">2013-04-03T15:49:21Z</dcterms:created>
  <dcterms:modified xsi:type="dcterms:W3CDTF">2023-04-27T08:33:39Z</dcterms:modified>
</cp:coreProperties>
</file>