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888DC108-B2C8-41BE-8191-4A88829876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2" r:id="rId1"/>
  </sheets>
  <calcPr calcId="191029"/>
</workbook>
</file>

<file path=xl/calcChain.xml><?xml version="1.0" encoding="utf-8"?>
<calcChain xmlns="http://schemas.openxmlformats.org/spreadsheetml/2006/main">
  <c r="N309" i="2" l="1"/>
  <c r="N308" i="2"/>
  <c r="N307" i="2"/>
  <c r="N306" i="2"/>
  <c r="N305" i="2"/>
  <c r="N304" i="2"/>
  <c r="N303" i="2"/>
  <c r="N302" i="2"/>
  <c r="N301" i="2"/>
  <c r="N300" i="2"/>
  <c r="N299" i="2"/>
  <c r="N298" i="2"/>
  <c r="N297" i="2"/>
  <c r="N296" i="2"/>
  <c r="N295" i="2"/>
  <c r="N294" i="2"/>
  <c r="N293" i="2"/>
  <c r="N292" i="2"/>
  <c r="N291" i="2"/>
  <c r="N290" i="2"/>
  <c r="N289" i="2"/>
  <c r="N288" i="2"/>
  <c r="N287" i="2"/>
  <c r="N286" i="2"/>
  <c r="N285" i="2"/>
  <c r="N284" i="2"/>
  <c r="N283" i="2"/>
  <c r="N282" i="2"/>
  <c r="N281" i="2"/>
  <c r="N280" i="2"/>
  <c r="N279" i="2"/>
  <c r="N278" i="2"/>
  <c r="N277" i="2"/>
  <c r="N276" i="2"/>
  <c r="N275" i="2"/>
  <c r="N274" i="2"/>
  <c r="N273" i="2"/>
  <c r="N272" i="2"/>
  <c r="N271" i="2"/>
  <c r="N270" i="2"/>
  <c r="N269" i="2"/>
  <c r="N268" i="2"/>
  <c r="N267" i="2"/>
  <c r="N266" i="2"/>
  <c r="N265" i="2"/>
  <c r="N264" i="2"/>
  <c r="N263" i="2"/>
  <c r="N262" i="2"/>
  <c r="N261" i="2"/>
  <c r="N260" i="2"/>
  <c r="N259" i="2"/>
  <c r="N258" i="2"/>
  <c r="N257" i="2"/>
  <c r="N256" i="2"/>
  <c r="N255" i="2"/>
  <c r="N254" i="2"/>
  <c r="N253" i="2"/>
  <c r="N252" i="2"/>
  <c r="N251" i="2"/>
  <c r="N250" i="2"/>
  <c r="N249" i="2"/>
  <c r="N248" i="2"/>
  <c r="N247" i="2"/>
  <c r="N246" i="2"/>
  <c r="N245" i="2"/>
  <c r="N244" i="2"/>
  <c r="N243" i="2"/>
  <c r="N242" i="2"/>
  <c r="N241" i="2"/>
  <c r="N240" i="2"/>
  <c r="N239" i="2"/>
  <c r="N238" i="2"/>
  <c r="N237" i="2"/>
  <c r="N236" i="2"/>
  <c r="N235" i="2"/>
  <c r="N234" i="2"/>
  <c r="N233" i="2"/>
  <c r="N232" i="2"/>
  <c r="N231" i="2"/>
  <c r="N230" i="2"/>
  <c r="N229" i="2"/>
  <c r="N228" i="2"/>
  <c r="N227" i="2"/>
  <c r="N226" i="2"/>
  <c r="N225" i="2"/>
  <c r="N224" i="2"/>
  <c r="N223" i="2"/>
  <c r="N222" i="2"/>
  <c r="N221" i="2"/>
  <c r="N220" i="2"/>
  <c r="N219" i="2"/>
  <c r="N218" i="2"/>
  <c r="N217" i="2"/>
  <c r="N216" i="2"/>
  <c r="N215" i="2"/>
  <c r="N214" i="2"/>
  <c r="N213" i="2"/>
  <c r="N212" i="2"/>
  <c r="N211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F314" i="2"/>
  <c r="G314" i="2" s="1"/>
  <c r="C314" i="2"/>
  <c r="D314" i="2" s="1"/>
  <c r="F313" i="2"/>
  <c r="G313" i="2" s="1"/>
  <c r="C313" i="2"/>
  <c r="D313" i="2" s="1"/>
  <c r="F312" i="2"/>
  <c r="G312" i="2" s="1"/>
  <c r="C312" i="2"/>
  <c r="D312" i="2" s="1"/>
  <c r="F311" i="2"/>
  <c r="G311" i="2" s="1"/>
  <c r="C311" i="2"/>
  <c r="D311" i="2" s="1"/>
  <c r="F310" i="2"/>
  <c r="G310" i="2" s="1"/>
  <c r="C310" i="2"/>
  <c r="D310" i="2" s="1"/>
  <c r="F309" i="2"/>
  <c r="G309" i="2" s="1"/>
  <c r="C309" i="2"/>
  <c r="D309" i="2" s="1"/>
  <c r="F308" i="2"/>
  <c r="G308" i="2" s="1"/>
  <c r="C308" i="2"/>
  <c r="D308" i="2" s="1"/>
  <c r="F307" i="2"/>
  <c r="G307" i="2" s="1"/>
  <c r="C307" i="2"/>
  <c r="D307" i="2" s="1"/>
  <c r="F306" i="2"/>
  <c r="G306" i="2" s="1"/>
  <c r="C306" i="2"/>
  <c r="D306" i="2" s="1"/>
  <c r="F305" i="2"/>
  <c r="G305" i="2" s="1"/>
  <c r="C305" i="2"/>
  <c r="D305" i="2" s="1"/>
  <c r="F304" i="2"/>
  <c r="G304" i="2" s="1"/>
  <c r="C304" i="2"/>
  <c r="D304" i="2" s="1"/>
  <c r="F303" i="2"/>
  <c r="G303" i="2" s="1"/>
  <c r="C303" i="2"/>
  <c r="D303" i="2" s="1"/>
  <c r="F302" i="2"/>
  <c r="G302" i="2" s="1"/>
  <c r="C302" i="2"/>
  <c r="D302" i="2" s="1"/>
  <c r="F301" i="2"/>
  <c r="G301" i="2" s="1"/>
  <c r="C301" i="2"/>
  <c r="D301" i="2" s="1"/>
  <c r="F300" i="2"/>
  <c r="G300" i="2" s="1"/>
  <c r="C300" i="2"/>
  <c r="D300" i="2" s="1"/>
  <c r="F299" i="2"/>
  <c r="G299" i="2" s="1"/>
  <c r="C299" i="2"/>
  <c r="D299" i="2" s="1"/>
  <c r="F298" i="2"/>
  <c r="G298" i="2" s="1"/>
  <c r="C298" i="2"/>
  <c r="D298" i="2" s="1"/>
  <c r="F297" i="2"/>
  <c r="G297" i="2" s="1"/>
  <c r="C297" i="2"/>
  <c r="D297" i="2" s="1"/>
  <c r="F296" i="2"/>
  <c r="G296" i="2" s="1"/>
  <c r="C296" i="2"/>
  <c r="D296" i="2" s="1"/>
  <c r="F295" i="2"/>
  <c r="G295" i="2" s="1"/>
  <c r="C295" i="2"/>
  <c r="D295" i="2" s="1"/>
  <c r="F294" i="2"/>
  <c r="G294" i="2" s="1"/>
  <c r="C294" i="2"/>
  <c r="D294" i="2" s="1"/>
  <c r="F293" i="2"/>
  <c r="G293" i="2" s="1"/>
  <c r="C293" i="2"/>
  <c r="D293" i="2" s="1"/>
  <c r="F292" i="2"/>
  <c r="G292" i="2" s="1"/>
  <c r="C292" i="2"/>
  <c r="D292" i="2" s="1"/>
  <c r="F291" i="2"/>
  <c r="G291" i="2" s="1"/>
  <c r="C291" i="2"/>
  <c r="D291" i="2" s="1"/>
  <c r="F290" i="2"/>
  <c r="G290" i="2" s="1"/>
  <c r="C290" i="2"/>
  <c r="D290" i="2" s="1"/>
  <c r="F289" i="2"/>
  <c r="G289" i="2" s="1"/>
  <c r="C289" i="2"/>
  <c r="D289" i="2" s="1"/>
  <c r="F288" i="2"/>
  <c r="G288" i="2" s="1"/>
  <c r="C288" i="2"/>
  <c r="D288" i="2" s="1"/>
  <c r="F287" i="2"/>
  <c r="G287" i="2" s="1"/>
  <c r="C287" i="2"/>
  <c r="D287" i="2" s="1"/>
  <c r="F286" i="2"/>
  <c r="G286" i="2" s="1"/>
  <c r="C286" i="2"/>
  <c r="D286" i="2" s="1"/>
  <c r="F285" i="2"/>
  <c r="G285" i="2" s="1"/>
  <c r="C285" i="2"/>
  <c r="D285" i="2" s="1"/>
  <c r="F284" i="2"/>
  <c r="G284" i="2" s="1"/>
  <c r="C284" i="2"/>
  <c r="D284" i="2" s="1"/>
  <c r="F283" i="2"/>
  <c r="G283" i="2" s="1"/>
  <c r="C283" i="2"/>
  <c r="D283" i="2" s="1"/>
  <c r="F282" i="2"/>
  <c r="G282" i="2" s="1"/>
  <c r="C282" i="2"/>
  <c r="D282" i="2" s="1"/>
  <c r="F281" i="2"/>
  <c r="G281" i="2" s="1"/>
  <c r="C281" i="2"/>
  <c r="D281" i="2" s="1"/>
  <c r="F280" i="2"/>
  <c r="G280" i="2" s="1"/>
  <c r="C280" i="2"/>
  <c r="D280" i="2" s="1"/>
  <c r="F279" i="2"/>
  <c r="G279" i="2" s="1"/>
  <c r="C279" i="2"/>
  <c r="D279" i="2" s="1"/>
  <c r="F278" i="2"/>
  <c r="G278" i="2" s="1"/>
  <c r="C278" i="2"/>
  <c r="D278" i="2" s="1"/>
  <c r="F277" i="2"/>
  <c r="G277" i="2" s="1"/>
  <c r="C277" i="2"/>
  <c r="D277" i="2" s="1"/>
  <c r="F276" i="2"/>
  <c r="G276" i="2" s="1"/>
  <c r="C276" i="2"/>
  <c r="D276" i="2" s="1"/>
  <c r="F275" i="2"/>
  <c r="G275" i="2" s="1"/>
  <c r="C275" i="2"/>
  <c r="D275" i="2" s="1"/>
  <c r="F274" i="2"/>
  <c r="G274" i="2" s="1"/>
  <c r="C274" i="2"/>
  <c r="D274" i="2" s="1"/>
  <c r="F273" i="2"/>
  <c r="G273" i="2" s="1"/>
  <c r="C273" i="2"/>
  <c r="D273" i="2" s="1"/>
  <c r="F272" i="2"/>
  <c r="G272" i="2" s="1"/>
  <c r="C272" i="2"/>
  <c r="D272" i="2" s="1"/>
  <c r="F271" i="2"/>
  <c r="G271" i="2" s="1"/>
  <c r="C271" i="2"/>
  <c r="D271" i="2" s="1"/>
  <c r="F270" i="2"/>
  <c r="G270" i="2" s="1"/>
  <c r="C270" i="2"/>
  <c r="D270" i="2" s="1"/>
  <c r="F269" i="2"/>
  <c r="G269" i="2" s="1"/>
  <c r="C269" i="2"/>
  <c r="D269" i="2" s="1"/>
  <c r="F268" i="2"/>
  <c r="G268" i="2" s="1"/>
  <c r="C268" i="2"/>
  <c r="D268" i="2" s="1"/>
  <c r="F267" i="2"/>
  <c r="G267" i="2" s="1"/>
  <c r="C267" i="2"/>
  <c r="D267" i="2" s="1"/>
  <c r="F266" i="2"/>
  <c r="G266" i="2" s="1"/>
  <c r="C266" i="2"/>
  <c r="D266" i="2" s="1"/>
  <c r="F265" i="2"/>
  <c r="G265" i="2" s="1"/>
  <c r="C265" i="2"/>
  <c r="D265" i="2" s="1"/>
  <c r="F264" i="2"/>
  <c r="G264" i="2" s="1"/>
  <c r="C264" i="2"/>
  <c r="D264" i="2" s="1"/>
  <c r="F263" i="2"/>
  <c r="G263" i="2" s="1"/>
  <c r="C263" i="2"/>
  <c r="D263" i="2" s="1"/>
  <c r="F262" i="2"/>
  <c r="G262" i="2" s="1"/>
  <c r="C262" i="2"/>
  <c r="D262" i="2" s="1"/>
  <c r="F261" i="2"/>
  <c r="G261" i="2" s="1"/>
  <c r="C261" i="2"/>
  <c r="D261" i="2" s="1"/>
  <c r="F260" i="2"/>
  <c r="G260" i="2" s="1"/>
  <c r="C260" i="2"/>
  <c r="D260" i="2" s="1"/>
  <c r="F259" i="2"/>
  <c r="G259" i="2" s="1"/>
  <c r="C259" i="2"/>
  <c r="D259" i="2" s="1"/>
  <c r="F258" i="2"/>
  <c r="G258" i="2" s="1"/>
  <c r="C258" i="2"/>
  <c r="D258" i="2" s="1"/>
  <c r="F257" i="2"/>
  <c r="G257" i="2" s="1"/>
  <c r="C257" i="2"/>
  <c r="D257" i="2" s="1"/>
  <c r="F256" i="2"/>
  <c r="G256" i="2" s="1"/>
  <c r="C256" i="2"/>
  <c r="D256" i="2" s="1"/>
  <c r="F255" i="2"/>
  <c r="G255" i="2" s="1"/>
  <c r="C255" i="2"/>
  <c r="D255" i="2" s="1"/>
  <c r="F254" i="2"/>
  <c r="G254" i="2" s="1"/>
  <c r="C254" i="2"/>
  <c r="D254" i="2" s="1"/>
  <c r="F253" i="2"/>
  <c r="G253" i="2" s="1"/>
  <c r="C253" i="2"/>
  <c r="D253" i="2" s="1"/>
  <c r="F252" i="2"/>
  <c r="G252" i="2" s="1"/>
  <c r="C252" i="2"/>
  <c r="D252" i="2" s="1"/>
  <c r="F251" i="2"/>
  <c r="G251" i="2" s="1"/>
  <c r="C251" i="2"/>
  <c r="D251" i="2" s="1"/>
  <c r="F250" i="2"/>
  <c r="G250" i="2" s="1"/>
  <c r="C250" i="2"/>
  <c r="D250" i="2" s="1"/>
  <c r="F249" i="2"/>
  <c r="G249" i="2" s="1"/>
  <c r="C249" i="2"/>
  <c r="D249" i="2" s="1"/>
  <c r="F248" i="2"/>
  <c r="G248" i="2" s="1"/>
  <c r="C248" i="2"/>
  <c r="D248" i="2" s="1"/>
  <c r="F247" i="2"/>
  <c r="G247" i="2" s="1"/>
  <c r="C247" i="2"/>
  <c r="D247" i="2" s="1"/>
  <c r="F246" i="2"/>
  <c r="G246" i="2" s="1"/>
  <c r="C246" i="2"/>
  <c r="D246" i="2" s="1"/>
  <c r="F245" i="2"/>
  <c r="G245" i="2" s="1"/>
  <c r="C245" i="2"/>
  <c r="D245" i="2" s="1"/>
  <c r="F244" i="2"/>
  <c r="G244" i="2" s="1"/>
  <c r="C244" i="2"/>
  <c r="D244" i="2" s="1"/>
  <c r="F243" i="2"/>
  <c r="G243" i="2" s="1"/>
  <c r="C243" i="2"/>
  <c r="D243" i="2" s="1"/>
  <c r="F242" i="2"/>
  <c r="G242" i="2" s="1"/>
  <c r="C242" i="2"/>
  <c r="D242" i="2" s="1"/>
  <c r="F241" i="2"/>
  <c r="G241" i="2" s="1"/>
  <c r="C241" i="2"/>
  <c r="D241" i="2" s="1"/>
  <c r="F240" i="2"/>
  <c r="G240" i="2" s="1"/>
  <c r="C240" i="2"/>
  <c r="D240" i="2" s="1"/>
  <c r="F239" i="2"/>
  <c r="G239" i="2" s="1"/>
  <c r="C239" i="2"/>
  <c r="D239" i="2" s="1"/>
  <c r="F238" i="2"/>
  <c r="G238" i="2" s="1"/>
  <c r="C238" i="2"/>
  <c r="D238" i="2" s="1"/>
  <c r="F237" i="2"/>
  <c r="G237" i="2" s="1"/>
  <c r="C237" i="2"/>
  <c r="D237" i="2" s="1"/>
  <c r="F236" i="2"/>
  <c r="G236" i="2" s="1"/>
  <c r="C236" i="2"/>
  <c r="D236" i="2" s="1"/>
  <c r="F235" i="2"/>
  <c r="G235" i="2" s="1"/>
  <c r="C235" i="2"/>
  <c r="D235" i="2" s="1"/>
  <c r="F234" i="2"/>
  <c r="G234" i="2" s="1"/>
  <c r="C234" i="2"/>
  <c r="D234" i="2" s="1"/>
  <c r="F233" i="2"/>
  <c r="G233" i="2" s="1"/>
  <c r="C233" i="2"/>
  <c r="D233" i="2" s="1"/>
  <c r="F232" i="2"/>
  <c r="G232" i="2" s="1"/>
  <c r="C232" i="2"/>
  <c r="D232" i="2" s="1"/>
  <c r="F231" i="2"/>
  <c r="G231" i="2" s="1"/>
  <c r="C231" i="2"/>
  <c r="D231" i="2" s="1"/>
  <c r="F230" i="2"/>
  <c r="G230" i="2" s="1"/>
  <c r="C230" i="2"/>
  <c r="D230" i="2" s="1"/>
  <c r="F229" i="2"/>
  <c r="G229" i="2" s="1"/>
  <c r="C229" i="2"/>
  <c r="D229" i="2" s="1"/>
  <c r="F228" i="2"/>
  <c r="G228" i="2" s="1"/>
  <c r="C228" i="2"/>
  <c r="D228" i="2" s="1"/>
  <c r="F227" i="2"/>
  <c r="G227" i="2" s="1"/>
  <c r="C227" i="2"/>
  <c r="D227" i="2" s="1"/>
  <c r="F226" i="2"/>
  <c r="G226" i="2" s="1"/>
  <c r="C226" i="2"/>
  <c r="D226" i="2" s="1"/>
  <c r="F225" i="2"/>
  <c r="G225" i="2" s="1"/>
  <c r="C225" i="2"/>
  <c r="D225" i="2" s="1"/>
  <c r="F224" i="2"/>
  <c r="G224" i="2" s="1"/>
  <c r="C224" i="2"/>
  <c r="D224" i="2" s="1"/>
  <c r="F223" i="2"/>
  <c r="G223" i="2" s="1"/>
  <c r="C223" i="2"/>
  <c r="D223" i="2" s="1"/>
  <c r="F222" i="2"/>
  <c r="G222" i="2" s="1"/>
  <c r="C222" i="2"/>
  <c r="D222" i="2" s="1"/>
  <c r="F221" i="2"/>
  <c r="G221" i="2" s="1"/>
  <c r="C221" i="2"/>
  <c r="D221" i="2" s="1"/>
  <c r="F220" i="2"/>
  <c r="G220" i="2" s="1"/>
  <c r="C220" i="2"/>
  <c r="D220" i="2" s="1"/>
  <c r="F219" i="2"/>
  <c r="G219" i="2" s="1"/>
  <c r="C219" i="2"/>
  <c r="D219" i="2" s="1"/>
  <c r="F218" i="2"/>
  <c r="G218" i="2" s="1"/>
  <c r="C218" i="2"/>
  <c r="D218" i="2" s="1"/>
  <c r="F217" i="2"/>
  <c r="G217" i="2" s="1"/>
  <c r="C217" i="2"/>
  <c r="D217" i="2" s="1"/>
  <c r="F216" i="2"/>
  <c r="G216" i="2" s="1"/>
  <c r="C216" i="2"/>
  <c r="D216" i="2" s="1"/>
  <c r="F215" i="2"/>
  <c r="G215" i="2" s="1"/>
  <c r="C215" i="2"/>
  <c r="D215" i="2" s="1"/>
  <c r="F214" i="2"/>
  <c r="G214" i="2" s="1"/>
  <c r="C214" i="2"/>
  <c r="D214" i="2" s="1"/>
  <c r="F213" i="2"/>
  <c r="G213" i="2" s="1"/>
  <c r="C213" i="2"/>
  <c r="D213" i="2" s="1"/>
  <c r="F212" i="2"/>
  <c r="G212" i="2" s="1"/>
  <c r="C212" i="2"/>
  <c r="D212" i="2" s="1"/>
  <c r="F211" i="2"/>
  <c r="G211" i="2" s="1"/>
  <c r="C211" i="2"/>
  <c r="D211" i="2" s="1"/>
  <c r="F210" i="2"/>
  <c r="G210" i="2" s="1"/>
  <c r="C210" i="2"/>
  <c r="D210" i="2" s="1"/>
  <c r="F209" i="2"/>
  <c r="G209" i="2" s="1"/>
  <c r="C209" i="2"/>
  <c r="D209" i="2" s="1"/>
  <c r="F208" i="2"/>
  <c r="G208" i="2" s="1"/>
  <c r="C208" i="2"/>
  <c r="D208" i="2" s="1"/>
  <c r="F207" i="2"/>
  <c r="G207" i="2" s="1"/>
  <c r="C207" i="2"/>
  <c r="D207" i="2" s="1"/>
  <c r="F206" i="2"/>
  <c r="G206" i="2" s="1"/>
  <c r="C206" i="2"/>
  <c r="D206" i="2" s="1"/>
  <c r="F205" i="2"/>
  <c r="G205" i="2" s="1"/>
  <c r="C205" i="2"/>
  <c r="D205" i="2" s="1"/>
  <c r="F204" i="2"/>
  <c r="G204" i="2" s="1"/>
  <c r="C204" i="2"/>
  <c r="D204" i="2" s="1"/>
  <c r="F203" i="2"/>
  <c r="G203" i="2" s="1"/>
  <c r="C203" i="2"/>
  <c r="D203" i="2" s="1"/>
  <c r="F202" i="2"/>
  <c r="G202" i="2" s="1"/>
  <c r="C202" i="2"/>
  <c r="D202" i="2" s="1"/>
  <c r="F201" i="2"/>
  <c r="G201" i="2" s="1"/>
  <c r="C201" i="2"/>
  <c r="D201" i="2" s="1"/>
  <c r="F200" i="2"/>
  <c r="G200" i="2" s="1"/>
  <c r="C200" i="2"/>
  <c r="D200" i="2" s="1"/>
  <c r="F199" i="2"/>
  <c r="G199" i="2" s="1"/>
  <c r="C199" i="2"/>
  <c r="D199" i="2" s="1"/>
  <c r="F198" i="2"/>
  <c r="G198" i="2" s="1"/>
  <c r="C198" i="2"/>
  <c r="D198" i="2" s="1"/>
  <c r="F197" i="2"/>
  <c r="G197" i="2" s="1"/>
  <c r="C197" i="2"/>
  <c r="D197" i="2" s="1"/>
  <c r="F196" i="2"/>
  <c r="G196" i="2" s="1"/>
  <c r="C196" i="2"/>
  <c r="D196" i="2" s="1"/>
  <c r="F195" i="2"/>
  <c r="G195" i="2" s="1"/>
  <c r="C195" i="2"/>
  <c r="D195" i="2" s="1"/>
  <c r="F194" i="2"/>
  <c r="G194" i="2" s="1"/>
  <c r="C194" i="2"/>
  <c r="D194" i="2" s="1"/>
  <c r="F193" i="2"/>
  <c r="G193" i="2" s="1"/>
  <c r="C193" i="2"/>
  <c r="D193" i="2" s="1"/>
  <c r="F192" i="2"/>
  <c r="G192" i="2" s="1"/>
  <c r="C192" i="2"/>
  <c r="D192" i="2" s="1"/>
  <c r="F191" i="2"/>
  <c r="G191" i="2" s="1"/>
  <c r="C191" i="2"/>
  <c r="D191" i="2" s="1"/>
  <c r="F190" i="2"/>
  <c r="G190" i="2" s="1"/>
  <c r="C190" i="2"/>
  <c r="D190" i="2" s="1"/>
  <c r="F189" i="2"/>
  <c r="G189" i="2" s="1"/>
  <c r="C189" i="2"/>
  <c r="D189" i="2" s="1"/>
  <c r="F188" i="2"/>
  <c r="G188" i="2" s="1"/>
  <c r="C188" i="2"/>
  <c r="D188" i="2" s="1"/>
  <c r="F187" i="2"/>
  <c r="G187" i="2" s="1"/>
  <c r="C187" i="2"/>
  <c r="D187" i="2" s="1"/>
  <c r="F186" i="2"/>
  <c r="G186" i="2" s="1"/>
  <c r="C186" i="2"/>
  <c r="D186" i="2" s="1"/>
  <c r="F185" i="2"/>
  <c r="G185" i="2" s="1"/>
  <c r="C185" i="2"/>
  <c r="D185" i="2" s="1"/>
  <c r="F184" i="2"/>
  <c r="G184" i="2" s="1"/>
  <c r="C184" i="2"/>
  <c r="D184" i="2" s="1"/>
  <c r="F183" i="2"/>
  <c r="G183" i="2" s="1"/>
  <c r="C183" i="2"/>
  <c r="D183" i="2" s="1"/>
  <c r="F182" i="2"/>
  <c r="G182" i="2" s="1"/>
  <c r="C182" i="2"/>
  <c r="D182" i="2" s="1"/>
  <c r="F181" i="2"/>
  <c r="G181" i="2" s="1"/>
  <c r="C181" i="2"/>
  <c r="D181" i="2" s="1"/>
  <c r="F180" i="2"/>
  <c r="G180" i="2" s="1"/>
  <c r="C180" i="2"/>
  <c r="D180" i="2" s="1"/>
  <c r="F179" i="2"/>
  <c r="G179" i="2" s="1"/>
  <c r="C179" i="2"/>
  <c r="D179" i="2" s="1"/>
  <c r="F178" i="2"/>
  <c r="G178" i="2" s="1"/>
  <c r="C178" i="2"/>
  <c r="D178" i="2" s="1"/>
  <c r="F177" i="2"/>
  <c r="G177" i="2" s="1"/>
  <c r="C177" i="2"/>
  <c r="D177" i="2" s="1"/>
  <c r="F176" i="2"/>
  <c r="G176" i="2" s="1"/>
  <c r="C176" i="2"/>
  <c r="D176" i="2" s="1"/>
  <c r="F175" i="2"/>
  <c r="G175" i="2" s="1"/>
  <c r="C175" i="2"/>
  <c r="D175" i="2" s="1"/>
  <c r="F174" i="2"/>
  <c r="G174" i="2" s="1"/>
  <c r="C174" i="2"/>
  <c r="D174" i="2" s="1"/>
  <c r="F173" i="2"/>
  <c r="G173" i="2" s="1"/>
  <c r="C173" i="2"/>
  <c r="D173" i="2" s="1"/>
  <c r="F172" i="2"/>
  <c r="G172" i="2" s="1"/>
  <c r="C172" i="2"/>
  <c r="D172" i="2" s="1"/>
  <c r="F171" i="2"/>
  <c r="G171" i="2" s="1"/>
  <c r="C171" i="2"/>
  <c r="D171" i="2" s="1"/>
  <c r="F170" i="2"/>
  <c r="G170" i="2" s="1"/>
  <c r="C170" i="2"/>
  <c r="D170" i="2" s="1"/>
  <c r="F169" i="2"/>
  <c r="G169" i="2" s="1"/>
  <c r="C169" i="2"/>
  <c r="D169" i="2" s="1"/>
  <c r="F168" i="2"/>
  <c r="G168" i="2" s="1"/>
  <c r="C168" i="2"/>
  <c r="D168" i="2" s="1"/>
  <c r="F167" i="2"/>
  <c r="G167" i="2" s="1"/>
  <c r="C167" i="2"/>
  <c r="D167" i="2" s="1"/>
  <c r="F166" i="2"/>
  <c r="G166" i="2" s="1"/>
  <c r="C166" i="2"/>
  <c r="D166" i="2" s="1"/>
  <c r="F165" i="2"/>
  <c r="G165" i="2" s="1"/>
  <c r="C165" i="2"/>
  <c r="D165" i="2" s="1"/>
  <c r="F164" i="2"/>
  <c r="G164" i="2" s="1"/>
  <c r="C164" i="2"/>
  <c r="D164" i="2" s="1"/>
  <c r="F163" i="2"/>
  <c r="G163" i="2" s="1"/>
  <c r="C163" i="2"/>
  <c r="D163" i="2" s="1"/>
  <c r="F162" i="2"/>
  <c r="G162" i="2" s="1"/>
  <c r="C162" i="2"/>
  <c r="D162" i="2" s="1"/>
  <c r="F161" i="2"/>
  <c r="G161" i="2" s="1"/>
  <c r="C161" i="2"/>
  <c r="D161" i="2" s="1"/>
  <c r="F160" i="2"/>
  <c r="G160" i="2" s="1"/>
  <c r="C160" i="2"/>
  <c r="D160" i="2" s="1"/>
  <c r="F159" i="2"/>
  <c r="G159" i="2" s="1"/>
  <c r="C159" i="2"/>
  <c r="D159" i="2" s="1"/>
  <c r="F158" i="2"/>
  <c r="G158" i="2" s="1"/>
  <c r="C158" i="2"/>
  <c r="D158" i="2" s="1"/>
  <c r="F157" i="2"/>
  <c r="G157" i="2" s="1"/>
  <c r="C157" i="2"/>
  <c r="D157" i="2" s="1"/>
  <c r="F156" i="2"/>
  <c r="G156" i="2" s="1"/>
  <c r="C156" i="2"/>
  <c r="D156" i="2" s="1"/>
  <c r="F155" i="2"/>
  <c r="G155" i="2" s="1"/>
  <c r="C155" i="2"/>
  <c r="D155" i="2" s="1"/>
  <c r="F154" i="2"/>
  <c r="G154" i="2" s="1"/>
  <c r="C154" i="2"/>
  <c r="D154" i="2" s="1"/>
  <c r="F153" i="2"/>
  <c r="G153" i="2" s="1"/>
  <c r="C153" i="2"/>
  <c r="D153" i="2" s="1"/>
  <c r="F152" i="2"/>
  <c r="G152" i="2" s="1"/>
  <c r="C152" i="2"/>
  <c r="D152" i="2" s="1"/>
  <c r="F151" i="2"/>
  <c r="G151" i="2" s="1"/>
  <c r="C151" i="2"/>
  <c r="D151" i="2" s="1"/>
  <c r="F150" i="2"/>
  <c r="G150" i="2" s="1"/>
  <c r="C150" i="2"/>
  <c r="D150" i="2" s="1"/>
  <c r="F149" i="2"/>
  <c r="G149" i="2" s="1"/>
  <c r="C149" i="2"/>
  <c r="D149" i="2" s="1"/>
  <c r="F148" i="2"/>
  <c r="G148" i="2" s="1"/>
  <c r="C148" i="2"/>
  <c r="D148" i="2" s="1"/>
  <c r="F147" i="2"/>
  <c r="G147" i="2" s="1"/>
  <c r="C147" i="2"/>
  <c r="D147" i="2" s="1"/>
  <c r="F146" i="2"/>
  <c r="G146" i="2" s="1"/>
  <c r="C146" i="2"/>
  <c r="D146" i="2" s="1"/>
  <c r="F145" i="2"/>
  <c r="G145" i="2" s="1"/>
  <c r="C145" i="2"/>
  <c r="D145" i="2" s="1"/>
  <c r="F144" i="2"/>
  <c r="G144" i="2" s="1"/>
  <c r="C144" i="2"/>
  <c r="D144" i="2" s="1"/>
  <c r="F143" i="2"/>
  <c r="G143" i="2" s="1"/>
  <c r="C143" i="2"/>
  <c r="D143" i="2" s="1"/>
  <c r="F142" i="2"/>
  <c r="G142" i="2" s="1"/>
  <c r="C142" i="2"/>
  <c r="D142" i="2" s="1"/>
  <c r="F141" i="2"/>
  <c r="G141" i="2" s="1"/>
  <c r="C141" i="2"/>
  <c r="D141" i="2" s="1"/>
  <c r="F140" i="2"/>
  <c r="G140" i="2" s="1"/>
  <c r="C140" i="2"/>
  <c r="D140" i="2" s="1"/>
  <c r="F139" i="2"/>
  <c r="G139" i="2" s="1"/>
  <c r="C139" i="2"/>
  <c r="D139" i="2" s="1"/>
  <c r="F138" i="2"/>
  <c r="G138" i="2" s="1"/>
  <c r="C138" i="2"/>
  <c r="D138" i="2" s="1"/>
  <c r="F137" i="2"/>
  <c r="G137" i="2" s="1"/>
  <c r="C137" i="2"/>
  <c r="D137" i="2" s="1"/>
  <c r="F136" i="2"/>
  <c r="G136" i="2" s="1"/>
  <c r="C136" i="2"/>
  <c r="D136" i="2" s="1"/>
  <c r="F135" i="2"/>
  <c r="G135" i="2" s="1"/>
  <c r="C135" i="2"/>
  <c r="D135" i="2" s="1"/>
  <c r="F134" i="2"/>
  <c r="G134" i="2" s="1"/>
  <c r="C134" i="2"/>
  <c r="D134" i="2" s="1"/>
  <c r="F133" i="2"/>
  <c r="G133" i="2" s="1"/>
  <c r="C133" i="2"/>
  <c r="D133" i="2" s="1"/>
  <c r="F132" i="2"/>
  <c r="G132" i="2" s="1"/>
  <c r="C132" i="2"/>
  <c r="D132" i="2" s="1"/>
  <c r="F131" i="2"/>
  <c r="G131" i="2" s="1"/>
  <c r="C131" i="2"/>
  <c r="D131" i="2" s="1"/>
  <c r="F130" i="2"/>
  <c r="G130" i="2" s="1"/>
  <c r="C130" i="2"/>
  <c r="D130" i="2" s="1"/>
  <c r="F129" i="2"/>
  <c r="G129" i="2" s="1"/>
  <c r="C129" i="2"/>
  <c r="D129" i="2" s="1"/>
  <c r="F128" i="2"/>
  <c r="G128" i="2" s="1"/>
  <c r="C128" i="2"/>
  <c r="D128" i="2" s="1"/>
  <c r="F127" i="2"/>
  <c r="G127" i="2" s="1"/>
  <c r="C127" i="2"/>
  <c r="D127" i="2" s="1"/>
  <c r="F126" i="2"/>
  <c r="G126" i="2" s="1"/>
  <c r="C126" i="2"/>
  <c r="D126" i="2" s="1"/>
  <c r="F125" i="2"/>
  <c r="G125" i="2" s="1"/>
  <c r="C125" i="2"/>
  <c r="D125" i="2" s="1"/>
  <c r="F124" i="2"/>
  <c r="G124" i="2" s="1"/>
  <c r="C124" i="2"/>
  <c r="D124" i="2" s="1"/>
  <c r="F123" i="2"/>
  <c r="G123" i="2" s="1"/>
  <c r="C123" i="2"/>
  <c r="D123" i="2" s="1"/>
  <c r="F122" i="2"/>
  <c r="G122" i="2" s="1"/>
  <c r="C122" i="2"/>
  <c r="D122" i="2" s="1"/>
  <c r="F121" i="2"/>
  <c r="G121" i="2" s="1"/>
  <c r="C121" i="2"/>
  <c r="D121" i="2" s="1"/>
  <c r="F120" i="2"/>
  <c r="G120" i="2" s="1"/>
  <c r="C120" i="2"/>
  <c r="D120" i="2" s="1"/>
  <c r="F119" i="2"/>
  <c r="G119" i="2" s="1"/>
  <c r="C119" i="2"/>
  <c r="D119" i="2" s="1"/>
  <c r="F118" i="2"/>
  <c r="G118" i="2" s="1"/>
  <c r="C118" i="2"/>
  <c r="D118" i="2" s="1"/>
  <c r="F117" i="2"/>
  <c r="G117" i="2" s="1"/>
  <c r="C117" i="2"/>
  <c r="D117" i="2" s="1"/>
  <c r="F116" i="2"/>
  <c r="G116" i="2" s="1"/>
  <c r="C116" i="2"/>
  <c r="D116" i="2" s="1"/>
  <c r="F115" i="2"/>
  <c r="G115" i="2" s="1"/>
  <c r="C115" i="2"/>
  <c r="D115" i="2" s="1"/>
  <c r="F114" i="2"/>
  <c r="G114" i="2" s="1"/>
  <c r="C114" i="2"/>
  <c r="D114" i="2" s="1"/>
  <c r="F113" i="2"/>
  <c r="G113" i="2" s="1"/>
  <c r="C113" i="2"/>
  <c r="D113" i="2" s="1"/>
  <c r="F112" i="2"/>
  <c r="G112" i="2" s="1"/>
  <c r="C112" i="2"/>
  <c r="D112" i="2" s="1"/>
  <c r="F111" i="2"/>
  <c r="G111" i="2" s="1"/>
  <c r="C111" i="2"/>
  <c r="D111" i="2" s="1"/>
  <c r="F110" i="2"/>
  <c r="G110" i="2" s="1"/>
  <c r="C110" i="2"/>
  <c r="D110" i="2" s="1"/>
  <c r="F109" i="2"/>
  <c r="G109" i="2" s="1"/>
  <c r="C109" i="2"/>
  <c r="D109" i="2" s="1"/>
  <c r="F108" i="2"/>
  <c r="G108" i="2" s="1"/>
  <c r="C108" i="2"/>
  <c r="D108" i="2" s="1"/>
  <c r="F107" i="2"/>
  <c r="G107" i="2" s="1"/>
  <c r="C107" i="2"/>
  <c r="D107" i="2" s="1"/>
  <c r="F106" i="2"/>
  <c r="G106" i="2" s="1"/>
  <c r="C106" i="2"/>
  <c r="D106" i="2" s="1"/>
  <c r="F105" i="2"/>
  <c r="G105" i="2" s="1"/>
  <c r="C105" i="2"/>
  <c r="D105" i="2" s="1"/>
  <c r="F104" i="2"/>
  <c r="G104" i="2" s="1"/>
  <c r="C104" i="2"/>
  <c r="D104" i="2" s="1"/>
  <c r="F103" i="2"/>
  <c r="G103" i="2" s="1"/>
  <c r="C103" i="2"/>
  <c r="D103" i="2" s="1"/>
  <c r="F102" i="2"/>
  <c r="G102" i="2" s="1"/>
  <c r="C102" i="2"/>
  <c r="D102" i="2" s="1"/>
  <c r="F101" i="2"/>
  <c r="G101" i="2" s="1"/>
  <c r="C101" i="2"/>
  <c r="D101" i="2" s="1"/>
  <c r="F100" i="2"/>
  <c r="G100" i="2" s="1"/>
  <c r="C100" i="2"/>
  <c r="D100" i="2" s="1"/>
  <c r="F99" i="2"/>
  <c r="G99" i="2" s="1"/>
  <c r="C99" i="2"/>
  <c r="D99" i="2" s="1"/>
  <c r="F98" i="2"/>
  <c r="G98" i="2" s="1"/>
  <c r="C98" i="2"/>
  <c r="D98" i="2" s="1"/>
  <c r="F97" i="2"/>
  <c r="G97" i="2" s="1"/>
  <c r="C97" i="2"/>
  <c r="D97" i="2" s="1"/>
  <c r="F96" i="2"/>
  <c r="G96" i="2" s="1"/>
  <c r="C96" i="2"/>
  <c r="D96" i="2" s="1"/>
  <c r="F95" i="2"/>
  <c r="G95" i="2" s="1"/>
  <c r="C95" i="2"/>
  <c r="D95" i="2" s="1"/>
  <c r="F94" i="2"/>
  <c r="G94" i="2" s="1"/>
  <c r="C94" i="2"/>
  <c r="D94" i="2" s="1"/>
  <c r="F93" i="2"/>
  <c r="G93" i="2" s="1"/>
  <c r="C93" i="2"/>
  <c r="D93" i="2" s="1"/>
  <c r="F92" i="2"/>
  <c r="G92" i="2" s="1"/>
  <c r="C92" i="2"/>
  <c r="D92" i="2" s="1"/>
  <c r="F91" i="2"/>
  <c r="G91" i="2" s="1"/>
  <c r="C91" i="2"/>
  <c r="D91" i="2" s="1"/>
  <c r="F90" i="2"/>
  <c r="G90" i="2" s="1"/>
  <c r="C90" i="2"/>
  <c r="D90" i="2" s="1"/>
  <c r="F89" i="2"/>
  <c r="G89" i="2" s="1"/>
  <c r="C89" i="2"/>
  <c r="D89" i="2" s="1"/>
  <c r="F88" i="2"/>
  <c r="G88" i="2" s="1"/>
  <c r="C88" i="2"/>
  <c r="D88" i="2" s="1"/>
  <c r="F87" i="2"/>
  <c r="G87" i="2" s="1"/>
  <c r="C87" i="2"/>
  <c r="D87" i="2" s="1"/>
  <c r="F86" i="2"/>
  <c r="G86" i="2" s="1"/>
  <c r="C86" i="2"/>
  <c r="D86" i="2" s="1"/>
  <c r="F85" i="2"/>
  <c r="G85" i="2" s="1"/>
  <c r="C85" i="2"/>
  <c r="D85" i="2" s="1"/>
  <c r="F84" i="2"/>
  <c r="G84" i="2" s="1"/>
  <c r="C84" i="2"/>
  <c r="D84" i="2" s="1"/>
  <c r="F83" i="2"/>
  <c r="G83" i="2" s="1"/>
  <c r="C83" i="2"/>
  <c r="D83" i="2" s="1"/>
  <c r="F82" i="2"/>
  <c r="G82" i="2" s="1"/>
  <c r="C82" i="2"/>
  <c r="D82" i="2" s="1"/>
  <c r="F81" i="2"/>
  <c r="G81" i="2" s="1"/>
  <c r="C81" i="2"/>
  <c r="D81" i="2" s="1"/>
  <c r="F80" i="2"/>
  <c r="G80" i="2" s="1"/>
  <c r="C80" i="2"/>
  <c r="D80" i="2" s="1"/>
  <c r="F79" i="2"/>
  <c r="G79" i="2" s="1"/>
  <c r="C79" i="2"/>
  <c r="D79" i="2" s="1"/>
  <c r="F78" i="2"/>
  <c r="G78" i="2" s="1"/>
  <c r="C78" i="2"/>
  <c r="D78" i="2" s="1"/>
  <c r="F77" i="2"/>
  <c r="G77" i="2" s="1"/>
  <c r="C77" i="2"/>
  <c r="D77" i="2" s="1"/>
  <c r="F76" i="2"/>
  <c r="G76" i="2" s="1"/>
  <c r="C76" i="2"/>
  <c r="D76" i="2" s="1"/>
  <c r="F75" i="2"/>
  <c r="G75" i="2" s="1"/>
  <c r="C75" i="2"/>
  <c r="D75" i="2" s="1"/>
  <c r="F74" i="2"/>
  <c r="G74" i="2" s="1"/>
  <c r="C74" i="2"/>
  <c r="D74" i="2" s="1"/>
  <c r="F73" i="2"/>
  <c r="G73" i="2" s="1"/>
  <c r="C73" i="2"/>
  <c r="D73" i="2" s="1"/>
  <c r="F72" i="2"/>
  <c r="G72" i="2" s="1"/>
  <c r="C72" i="2"/>
  <c r="D72" i="2" s="1"/>
  <c r="F71" i="2"/>
  <c r="G71" i="2" s="1"/>
  <c r="C71" i="2"/>
  <c r="D71" i="2" s="1"/>
  <c r="F70" i="2"/>
  <c r="G70" i="2" s="1"/>
  <c r="C70" i="2"/>
  <c r="D70" i="2" s="1"/>
  <c r="F69" i="2"/>
  <c r="G69" i="2" s="1"/>
  <c r="C69" i="2"/>
  <c r="D69" i="2" s="1"/>
  <c r="F68" i="2"/>
  <c r="G68" i="2" s="1"/>
  <c r="C68" i="2"/>
  <c r="D68" i="2" s="1"/>
  <c r="F67" i="2"/>
  <c r="G67" i="2" s="1"/>
  <c r="C67" i="2"/>
  <c r="D67" i="2" s="1"/>
  <c r="F66" i="2"/>
  <c r="G66" i="2" s="1"/>
  <c r="C66" i="2"/>
  <c r="D66" i="2" s="1"/>
  <c r="F65" i="2"/>
  <c r="G65" i="2" s="1"/>
  <c r="C65" i="2"/>
  <c r="D65" i="2" s="1"/>
  <c r="F64" i="2"/>
  <c r="G64" i="2" s="1"/>
  <c r="C64" i="2"/>
  <c r="D64" i="2" s="1"/>
  <c r="F63" i="2"/>
  <c r="G63" i="2" s="1"/>
  <c r="C63" i="2"/>
  <c r="D63" i="2" s="1"/>
  <c r="F62" i="2"/>
  <c r="G62" i="2" s="1"/>
  <c r="C62" i="2"/>
  <c r="D62" i="2" s="1"/>
  <c r="F61" i="2"/>
  <c r="G61" i="2" s="1"/>
  <c r="C61" i="2"/>
  <c r="D61" i="2" s="1"/>
  <c r="F60" i="2"/>
  <c r="G60" i="2" s="1"/>
  <c r="C60" i="2"/>
  <c r="D60" i="2" s="1"/>
  <c r="F59" i="2"/>
  <c r="G59" i="2" s="1"/>
  <c r="C59" i="2"/>
  <c r="D59" i="2" s="1"/>
  <c r="F58" i="2"/>
  <c r="G58" i="2" s="1"/>
  <c r="C58" i="2"/>
  <c r="D58" i="2" s="1"/>
  <c r="F57" i="2"/>
  <c r="G57" i="2" s="1"/>
  <c r="C57" i="2"/>
  <c r="D57" i="2" s="1"/>
  <c r="F56" i="2"/>
  <c r="G56" i="2" s="1"/>
  <c r="C56" i="2"/>
  <c r="D56" i="2" s="1"/>
  <c r="F55" i="2"/>
  <c r="G55" i="2" s="1"/>
  <c r="C55" i="2"/>
  <c r="D55" i="2" s="1"/>
  <c r="F54" i="2"/>
  <c r="G54" i="2" s="1"/>
  <c r="C54" i="2"/>
  <c r="D54" i="2" s="1"/>
  <c r="F53" i="2"/>
  <c r="G53" i="2" s="1"/>
  <c r="C53" i="2"/>
  <c r="D53" i="2" s="1"/>
  <c r="F52" i="2"/>
  <c r="G52" i="2" s="1"/>
  <c r="C52" i="2"/>
  <c r="D52" i="2" s="1"/>
  <c r="F51" i="2"/>
  <c r="G51" i="2" s="1"/>
  <c r="C51" i="2"/>
  <c r="D51" i="2" s="1"/>
  <c r="F50" i="2"/>
  <c r="G50" i="2" s="1"/>
  <c r="C50" i="2"/>
  <c r="D50" i="2" s="1"/>
  <c r="F49" i="2"/>
  <c r="G49" i="2" s="1"/>
  <c r="C49" i="2"/>
  <c r="D49" i="2" s="1"/>
  <c r="F48" i="2"/>
  <c r="G48" i="2" s="1"/>
  <c r="C48" i="2"/>
  <c r="D48" i="2" s="1"/>
  <c r="F47" i="2"/>
  <c r="G47" i="2" s="1"/>
  <c r="C47" i="2"/>
  <c r="D47" i="2" s="1"/>
  <c r="F46" i="2"/>
  <c r="G46" i="2" s="1"/>
  <c r="C46" i="2"/>
  <c r="D46" i="2" s="1"/>
  <c r="F45" i="2"/>
  <c r="G45" i="2" s="1"/>
  <c r="C45" i="2"/>
  <c r="D45" i="2" s="1"/>
  <c r="F44" i="2"/>
  <c r="G44" i="2" s="1"/>
  <c r="C44" i="2"/>
  <c r="D44" i="2" s="1"/>
  <c r="F43" i="2"/>
  <c r="G43" i="2" s="1"/>
  <c r="C43" i="2"/>
  <c r="D43" i="2" s="1"/>
  <c r="F42" i="2"/>
  <c r="G42" i="2" s="1"/>
  <c r="C42" i="2"/>
  <c r="D42" i="2" s="1"/>
  <c r="F41" i="2"/>
  <c r="G41" i="2" s="1"/>
  <c r="C41" i="2"/>
  <c r="D41" i="2" s="1"/>
  <c r="F40" i="2"/>
  <c r="G40" i="2" s="1"/>
  <c r="C40" i="2"/>
  <c r="D40" i="2" s="1"/>
  <c r="F39" i="2"/>
  <c r="G39" i="2" s="1"/>
  <c r="C39" i="2"/>
  <c r="D39" i="2" s="1"/>
  <c r="F38" i="2"/>
  <c r="G38" i="2" s="1"/>
  <c r="C38" i="2"/>
  <c r="D38" i="2" s="1"/>
  <c r="F37" i="2"/>
  <c r="G37" i="2" s="1"/>
  <c r="C37" i="2"/>
  <c r="D37" i="2" s="1"/>
  <c r="F36" i="2"/>
  <c r="G36" i="2" s="1"/>
  <c r="C36" i="2"/>
  <c r="D36" i="2" s="1"/>
  <c r="F35" i="2"/>
  <c r="G35" i="2" s="1"/>
  <c r="C35" i="2"/>
  <c r="D35" i="2" s="1"/>
  <c r="F34" i="2"/>
  <c r="G34" i="2" s="1"/>
  <c r="C34" i="2"/>
  <c r="D34" i="2" s="1"/>
  <c r="F33" i="2"/>
  <c r="G33" i="2" s="1"/>
  <c r="C33" i="2"/>
  <c r="D33" i="2" s="1"/>
  <c r="F32" i="2"/>
  <c r="G32" i="2" s="1"/>
  <c r="C32" i="2"/>
  <c r="D32" i="2" s="1"/>
  <c r="F31" i="2"/>
  <c r="G31" i="2" s="1"/>
  <c r="C31" i="2"/>
  <c r="D31" i="2" s="1"/>
  <c r="F30" i="2"/>
  <c r="G30" i="2" s="1"/>
  <c r="C30" i="2"/>
  <c r="D30" i="2" s="1"/>
  <c r="F29" i="2"/>
  <c r="G29" i="2" s="1"/>
  <c r="C29" i="2"/>
  <c r="D29" i="2" s="1"/>
  <c r="F28" i="2"/>
  <c r="G28" i="2" s="1"/>
  <c r="C28" i="2"/>
  <c r="D28" i="2" s="1"/>
  <c r="F27" i="2"/>
  <c r="G27" i="2" s="1"/>
  <c r="C27" i="2"/>
  <c r="D27" i="2" s="1"/>
  <c r="F26" i="2"/>
  <c r="G26" i="2" s="1"/>
  <c r="C26" i="2"/>
  <c r="D26" i="2" s="1"/>
  <c r="F25" i="2"/>
  <c r="G25" i="2" s="1"/>
  <c r="C25" i="2"/>
  <c r="D25" i="2" s="1"/>
  <c r="F24" i="2"/>
  <c r="G24" i="2" s="1"/>
  <c r="C24" i="2"/>
  <c r="D24" i="2" s="1"/>
  <c r="F23" i="2"/>
  <c r="G23" i="2" s="1"/>
  <c r="C23" i="2"/>
  <c r="D23" i="2" s="1"/>
  <c r="F22" i="2"/>
  <c r="G22" i="2" s="1"/>
  <c r="C22" i="2"/>
  <c r="D22" i="2" s="1"/>
  <c r="F21" i="2"/>
  <c r="G21" i="2" s="1"/>
  <c r="C21" i="2"/>
  <c r="D21" i="2" s="1"/>
  <c r="F20" i="2"/>
  <c r="G20" i="2" s="1"/>
  <c r="C20" i="2"/>
  <c r="D20" i="2" s="1"/>
  <c r="F19" i="2"/>
  <c r="G19" i="2" s="1"/>
  <c r="C19" i="2"/>
  <c r="D19" i="2" s="1"/>
  <c r="F18" i="2"/>
  <c r="G18" i="2" s="1"/>
  <c r="C18" i="2"/>
  <c r="D18" i="2" s="1"/>
  <c r="F17" i="2"/>
  <c r="G17" i="2" s="1"/>
  <c r="C17" i="2"/>
  <c r="D17" i="2" s="1"/>
  <c r="F16" i="2"/>
  <c r="G16" i="2" s="1"/>
  <c r="C16" i="2"/>
  <c r="D16" i="2" s="1"/>
  <c r="F15" i="2"/>
  <c r="G15" i="2" s="1"/>
  <c r="C15" i="2"/>
  <c r="D15" i="2" s="1"/>
  <c r="F14" i="2"/>
  <c r="G14" i="2" s="1"/>
  <c r="C14" i="2"/>
  <c r="D14" i="2" s="1"/>
  <c r="F13" i="2"/>
  <c r="G13" i="2" s="1"/>
  <c r="C13" i="2"/>
  <c r="D13" i="2" s="1"/>
  <c r="F12" i="2"/>
  <c r="G12" i="2" s="1"/>
  <c r="C12" i="2"/>
  <c r="D12" i="2" s="1"/>
  <c r="F11" i="2"/>
  <c r="G11" i="2" s="1"/>
  <c r="C11" i="2"/>
  <c r="D11" i="2" s="1"/>
  <c r="F10" i="2"/>
  <c r="G10" i="2" s="1"/>
  <c r="C10" i="2"/>
  <c r="D10" i="2" s="1"/>
  <c r="F9" i="2"/>
  <c r="G9" i="2" s="1"/>
  <c r="C9" i="2"/>
  <c r="D9" i="2" s="1"/>
  <c r="F8" i="2"/>
  <c r="G8" i="2" s="1"/>
  <c r="C8" i="2"/>
  <c r="D8" i="2" s="1"/>
  <c r="C7" i="2"/>
  <c r="D7" i="2" s="1"/>
  <c r="A7" i="2"/>
  <c r="E7" i="2"/>
  <c r="F7" i="2" l="1"/>
  <c r="G7" i="2" s="1"/>
</calcChain>
</file>

<file path=xl/sharedStrings.xml><?xml version="1.0" encoding="utf-8"?>
<sst xmlns="http://schemas.openxmlformats.org/spreadsheetml/2006/main" count="16" uniqueCount="12">
  <si>
    <t>Security</t>
  </si>
  <si>
    <t xml:space="preserve">NAPMNMI  Index                                                  </t>
  </si>
  <si>
    <t>Start Date</t>
  </si>
  <si>
    <t>End Date</t>
  </si>
  <si>
    <t>Period</t>
  </si>
  <si>
    <t>M</t>
  </si>
  <si>
    <t>Date</t>
  </si>
  <si>
    <t>PX_LAST</t>
  </si>
  <si>
    <t>Change</t>
  </si>
  <si>
    <t>% Change</t>
  </si>
  <si>
    <t>FIRST_REVISION</t>
  </si>
  <si>
    <t>Date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</si>
</sst>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0" x14ac:knownFonts="1">
    <font>
      <sz val="11"/>
      <color theme="1"/>
      <name val="新細明體"/>
      <family val="2"/>
      <scheme val="minor"/>
    </font>
    <font>
      <sz val="10"/>
      <name val="Arial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76" fontId="0" fillId="0" borderId="0" xfId="0" applyNumberFormat="1"/>
    <xf numFmtId="22" fontId="1" fillId="0" borderId="0" xfId="42"/>
  </cellXfs>
  <cellStyles count="43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blp_datetime" xfId="42" xr:uid="{00000000-0005-0000-0000-000012000000}"/>
    <cellStyle name="一般" xfId="0" builtinId="0"/>
    <cellStyle name="中等" xfId="36" builtinId="28" customBuiltin="1"/>
    <cellStyle name="合計" xfId="40" builtinId="25" customBuiltin="1"/>
    <cellStyle name="好" xfId="29" builtinId="26" customBuiltin="1"/>
    <cellStyle name="計算方式" xfId="26" builtinId="22" customBuiltin="1"/>
    <cellStyle name="連結的儲存格" xfId="35" builtinId="24" customBuiltin="1"/>
    <cellStyle name="備註" xfId="37" builtinId="10" customBuiltin="1"/>
    <cellStyle name="說明文字" xfId="28" builtinId="53" customBuiltin="1"/>
    <cellStyle name="輔色1" xfId="19" builtinId="29" customBuiltin="1"/>
    <cellStyle name="輔色2" xfId="20" builtinId="33" customBuiltin="1"/>
    <cellStyle name="輔色3" xfId="21" builtinId="37" customBuiltin="1"/>
    <cellStyle name="輔色4" xfId="22" builtinId="41" customBuiltin="1"/>
    <cellStyle name="輔色5" xfId="23" builtinId="45" customBuiltin="1"/>
    <cellStyle name="輔色6" xfId="24" builtinId="49" customBuiltin="1"/>
    <cellStyle name="標題" xfId="39" builtinId="15" customBuiltin="1"/>
    <cellStyle name="標題 1" xfId="30" builtinId="16" customBuiltin="1"/>
    <cellStyle name="標題 2" xfId="31" builtinId="17" customBuiltin="1"/>
    <cellStyle name="標題 3" xfId="32" builtinId="18" customBuiltin="1"/>
    <cellStyle name="標題 4" xfId="33" builtinId="19" customBuiltin="1"/>
    <cellStyle name="輸入" xfId="34" builtinId="20" customBuiltin="1"/>
    <cellStyle name="輸出" xfId="38" builtinId="21" customBuiltin="1"/>
    <cellStyle name="檢查儲存格" xfId="27" builtinId="23" customBuiltin="1"/>
    <cellStyle name="壞" xfId="25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5"/>
  <sheetViews>
    <sheetView tabSelected="1" workbookViewId="0">
      <selection activeCell="M1" activeCellId="1" sqref="M1 M1:N1048576"/>
    </sheetView>
  </sheetViews>
  <sheetFormatPr defaultRowHeight="15" x14ac:dyDescent="0.3"/>
  <cols>
    <col min="1" max="1" width="11" style="1" bestFit="1" customWidth="1"/>
    <col min="2" max="2" width="16" bestFit="1" customWidth="1"/>
    <col min="3" max="7" width="9.125" bestFit="1" customWidth="1"/>
    <col min="13" max="13" width="11" style="1" bestFit="1" customWidth="1"/>
    <col min="14" max="14" width="9.125" bestFit="1" customWidth="1"/>
    <col min="15" max="15" width="16" bestFit="1" customWidth="1"/>
  </cols>
  <sheetData>
    <row r="1" spans="1:15" x14ac:dyDescent="0.3">
      <c r="A1" s="1" t="s">
        <v>0</v>
      </c>
      <c r="B1" t="s">
        <v>1</v>
      </c>
      <c r="M1" s="1" t="s">
        <v>11</v>
      </c>
      <c r="N1" t="s">
        <v>8</v>
      </c>
      <c r="O1" t="s">
        <v>7</v>
      </c>
    </row>
    <row r="2" spans="1:15" x14ac:dyDescent="0.3">
      <c r="A2" s="1" t="s">
        <v>2</v>
      </c>
      <c r="B2" s="2">
        <v>35642</v>
      </c>
      <c r="M2" s="1">
        <v>45016</v>
      </c>
      <c r="N2">
        <f>IF(AND(ISNUMBER(O2),ISNUMBER(O3)), (O2 - O3), "")</f>
        <v>-3.8999999999999986</v>
      </c>
      <c r="O2">
        <v>51.2</v>
      </c>
    </row>
    <row r="3" spans="1:15" x14ac:dyDescent="0.3">
      <c r="A3" s="1" t="s">
        <v>3</v>
      </c>
      <c r="B3" s="2">
        <v>45016</v>
      </c>
      <c r="M3" s="1">
        <v>44985</v>
      </c>
      <c r="N3">
        <f>IF(AND(ISNUMBER(O3),ISNUMBER(O4)), (O3 - O4), "")</f>
        <v>-0.10000000000000142</v>
      </c>
      <c r="O3">
        <v>55.1</v>
      </c>
    </row>
    <row r="4" spans="1:15" x14ac:dyDescent="0.3">
      <c r="A4" s="1" t="s">
        <v>4</v>
      </c>
      <c r="B4" t="s">
        <v>5</v>
      </c>
      <c r="M4" s="1">
        <v>44957</v>
      </c>
      <c r="N4">
        <f>IF(AND(ISNUMBER(O4),ISNUMBER(O5)), (O4 - O5), "")</f>
        <v>6</v>
      </c>
      <c r="O4">
        <v>55.2</v>
      </c>
    </row>
    <row r="5" spans="1:15" x14ac:dyDescent="0.3">
      <c r="M5" s="1">
        <v>44926</v>
      </c>
      <c r="N5">
        <f>IF(AND(ISNUMBER(O5),ISNUMBER(O6)), (O5 - O6), "")</f>
        <v>-6.2999999999999972</v>
      </c>
      <c r="O5">
        <v>49.2</v>
      </c>
    </row>
    <row r="6" spans="1:15" x14ac:dyDescent="0.3">
      <c r="A6" s="1" t="s">
        <v>6</v>
      </c>
      <c r="B6" t="s">
        <v>7</v>
      </c>
      <c r="C6" t="s">
        <v>8</v>
      </c>
      <c r="D6" t="s">
        <v>9</v>
      </c>
      <c r="E6" t="s">
        <v>10</v>
      </c>
      <c r="F6" t="s">
        <v>8</v>
      </c>
      <c r="G6" t="s">
        <v>9</v>
      </c>
      <c r="M6" s="1">
        <v>44895</v>
      </c>
      <c r="N6">
        <f>IF(AND(ISNUMBER(O6),ISNUMBER(O7)), (O6 - O7), "")</f>
        <v>1</v>
      </c>
      <c r="O6">
        <v>55.5</v>
      </c>
    </row>
    <row r="7" spans="1:15" x14ac:dyDescent="0.3">
      <c r="A7" s="1" t="e">
        <f ca="1">_xll.BDH(B1,B6,B2,B3,"Dir=V","Dts=S","Sort=D","Quote=C","QtTyp=P","Days=T",CONCATENATE("Per=c",B4),"DtFmt=D","UseDPDF=Y","cols=2;rows=309")</f>
        <v>#NAME?</v>
      </c>
      <c r="B7">
        <v>51.2</v>
      </c>
      <c r="C7">
        <f t="shared" ref="C7:C70" si="0">IF(AND(ISNUMBER(B7),ISNUMBER(B8)), (B7 - B8), "")</f>
        <v>-3.8999999999999986</v>
      </c>
      <c r="D7">
        <f t="shared" ref="D7:D70" si="1">IF(AND(ISNUMBER(C7),ISNUMBER(B8)), (100*C7/ABS(B8)), "")</f>
        <v>-7.0780399274047161</v>
      </c>
      <c r="E7" t="e">
        <f ca="1">_xll.BDH(B1,E6,B2,B3,"Dir=V","Sort=D","Quote=C","QtTyp=P","Days=T","Dates=H",CONCATENATE("Per=c",B4),"DtFmt=D","UseDPDF=Y","cols=1;rows=8")</f>
        <v>#NAME?</v>
      </c>
      <c r="F7" t="str">
        <f t="shared" ref="F7:F70" ca="1" si="2">IF(AND(ISNUMBER(E7),ISNUMBER(E8)), (E7 - E8), "")</f>
        <v/>
      </c>
      <c r="G7" t="str">
        <f t="shared" ref="G7:G70" ca="1" si="3">IF(AND(ISNUMBER(F7),ISNUMBER(E8)), (100*F7/ABS(E8)), "")</f>
        <v/>
      </c>
      <c r="M7" s="1">
        <v>44865</v>
      </c>
      <c r="N7">
        <f>IF(AND(ISNUMBER(O7),ISNUMBER(O8)), (O7 - O8), "")</f>
        <v>-1.3999999999999986</v>
      </c>
      <c r="O7">
        <v>54.5</v>
      </c>
    </row>
    <row r="8" spans="1:15" x14ac:dyDescent="0.3">
      <c r="A8" s="1">
        <v>44985</v>
      </c>
      <c r="B8">
        <v>55.1</v>
      </c>
      <c r="C8">
        <f t="shared" si="0"/>
        <v>-0.10000000000000142</v>
      </c>
      <c r="D8">
        <f t="shared" si="1"/>
        <v>-0.18115942028985763</v>
      </c>
      <c r="E8">
        <v>54.9</v>
      </c>
      <c r="F8">
        <f t="shared" si="2"/>
        <v>-3.1000000000000014</v>
      </c>
      <c r="G8">
        <f t="shared" si="3"/>
        <v>-5.3448275862068986</v>
      </c>
      <c r="M8" s="1">
        <v>44834</v>
      </c>
      <c r="N8">
        <f>IF(AND(ISNUMBER(O8),ISNUMBER(O9)), (O8 - O9), "")</f>
        <v>-0.20000000000000284</v>
      </c>
      <c r="O8">
        <v>55.9</v>
      </c>
    </row>
    <row r="9" spans="1:15" x14ac:dyDescent="0.3">
      <c r="A9" s="1">
        <v>44957</v>
      </c>
      <c r="B9">
        <v>55.2</v>
      </c>
      <c r="C9">
        <f t="shared" si="0"/>
        <v>6</v>
      </c>
      <c r="D9">
        <f t="shared" si="1"/>
        <v>12.195121951219512</v>
      </c>
      <c r="E9">
        <v>58</v>
      </c>
      <c r="F9">
        <f t="shared" si="2"/>
        <v>2</v>
      </c>
      <c r="G9">
        <f t="shared" si="3"/>
        <v>3.5714285714285716</v>
      </c>
      <c r="M9" s="1">
        <v>44804</v>
      </c>
      <c r="N9">
        <f>IF(AND(ISNUMBER(O9),ISNUMBER(O10)), (O9 - O10), "")</f>
        <v>-0.29999999999999716</v>
      </c>
      <c r="O9">
        <v>56.1</v>
      </c>
    </row>
    <row r="10" spans="1:15" x14ac:dyDescent="0.3">
      <c r="A10" s="1">
        <v>44926</v>
      </c>
      <c r="B10">
        <v>49.2</v>
      </c>
      <c r="C10">
        <f t="shared" si="0"/>
        <v>-6.2999999999999972</v>
      </c>
      <c r="D10">
        <f t="shared" si="1"/>
        <v>-11.351351351351347</v>
      </c>
      <c r="E10">
        <v>56</v>
      </c>
      <c r="F10">
        <f t="shared" si="2"/>
        <v>-0.60000000000000142</v>
      </c>
      <c r="G10">
        <f t="shared" si="3"/>
        <v>-1.0600706713780943</v>
      </c>
      <c r="M10" s="1">
        <v>44773</v>
      </c>
      <c r="N10">
        <f>IF(AND(ISNUMBER(O10),ISNUMBER(O11)), (O10 - O11), "")</f>
        <v>0.39999999999999858</v>
      </c>
      <c r="O10">
        <v>56.4</v>
      </c>
    </row>
    <row r="11" spans="1:15" x14ac:dyDescent="0.3">
      <c r="A11" s="1">
        <v>44895</v>
      </c>
      <c r="B11">
        <v>55.5</v>
      </c>
      <c r="C11">
        <f t="shared" si="0"/>
        <v>1</v>
      </c>
      <c r="D11">
        <f t="shared" si="1"/>
        <v>1.834862385321101</v>
      </c>
      <c r="E11">
        <v>56.6</v>
      </c>
      <c r="F11">
        <f t="shared" si="2"/>
        <v>0.80000000000000426</v>
      </c>
      <c r="G11">
        <f t="shared" si="3"/>
        <v>1.4336917562724092</v>
      </c>
      <c r="M11" s="1">
        <v>44742</v>
      </c>
      <c r="N11">
        <f>IF(AND(ISNUMBER(O11),ISNUMBER(O12)), (O11 - O12), "")</f>
        <v>-0.39999999999999858</v>
      </c>
      <c r="O11">
        <v>56</v>
      </c>
    </row>
    <row r="12" spans="1:15" x14ac:dyDescent="0.3">
      <c r="A12" s="1">
        <v>44865</v>
      </c>
      <c r="B12">
        <v>54.5</v>
      </c>
      <c r="C12">
        <f t="shared" si="0"/>
        <v>-1.3999999999999986</v>
      </c>
      <c r="D12">
        <f t="shared" si="1"/>
        <v>-2.5044722719141297</v>
      </c>
      <c r="E12">
        <v>55.8</v>
      </c>
      <c r="F12">
        <f t="shared" si="2"/>
        <v>9.9999999999994316E-2</v>
      </c>
      <c r="G12">
        <f t="shared" si="3"/>
        <v>0.17953321364451402</v>
      </c>
      <c r="M12" s="1">
        <v>44712</v>
      </c>
      <c r="N12">
        <f>IF(AND(ISNUMBER(O12),ISNUMBER(O13)), (O12 - O13), "")</f>
        <v>-1.1000000000000014</v>
      </c>
      <c r="O12">
        <v>56.4</v>
      </c>
    </row>
    <row r="13" spans="1:15" x14ac:dyDescent="0.3">
      <c r="A13" s="1">
        <v>44834</v>
      </c>
      <c r="B13">
        <v>55.9</v>
      </c>
      <c r="C13">
        <f t="shared" si="0"/>
        <v>-0.20000000000000284</v>
      </c>
      <c r="D13">
        <f t="shared" si="1"/>
        <v>-0.35650623885918509</v>
      </c>
      <c r="E13">
        <v>55.7</v>
      </c>
      <c r="F13">
        <f t="shared" si="2"/>
        <v>15.600000000000001</v>
      </c>
      <c r="G13">
        <f t="shared" si="3"/>
        <v>38.902743142144644</v>
      </c>
      <c r="M13" s="1">
        <v>44681</v>
      </c>
      <c r="N13">
        <f>IF(AND(ISNUMBER(O13),ISNUMBER(O14)), (O13 - O14), "")</f>
        <v>-0.89999999999999858</v>
      </c>
      <c r="O13">
        <v>57.5</v>
      </c>
    </row>
    <row r="14" spans="1:15" x14ac:dyDescent="0.3">
      <c r="A14" s="1">
        <v>44804</v>
      </c>
      <c r="B14">
        <v>56.1</v>
      </c>
      <c r="C14">
        <f t="shared" si="0"/>
        <v>-0.29999999999999716</v>
      </c>
      <c r="D14">
        <f t="shared" si="1"/>
        <v>-0.53191489361701627</v>
      </c>
      <c r="E14">
        <v>40.1</v>
      </c>
      <c r="F14" t="str">
        <f t="shared" si="2"/>
        <v/>
      </c>
      <c r="G14" t="str">
        <f t="shared" si="3"/>
        <v/>
      </c>
      <c r="M14" s="1">
        <v>44651</v>
      </c>
      <c r="N14">
        <f>IF(AND(ISNUMBER(O14),ISNUMBER(O15)), (O14 - O15), "")</f>
        <v>1.1999999999999957</v>
      </c>
      <c r="O14">
        <v>58.4</v>
      </c>
    </row>
    <row r="15" spans="1:15" x14ac:dyDescent="0.3">
      <c r="A15" s="1">
        <v>44773</v>
      </c>
      <c r="B15">
        <v>56.4</v>
      </c>
      <c r="C15">
        <f t="shared" si="0"/>
        <v>0.39999999999999858</v>
      </c>
      <c r="D15">
        <f t="shared" si="1"/>
        <v>0.71428571428571175</v>
      </c>
      <c r="F15" t="str">
        <f t="shared" si="2"/>
        <v/>
      </c>
      <c r="G15" t="str">
        <f t="shared" si="3"/>
        <v/>
      </c>
      <c r="M15" s="1">
        <v>44620</v>
      </c>
      <c r="N15">
        <f>IF(AND(ISNUMBER(O15),ISNUMBER(O16)), (O15 - O16), "")</f>
        <v>-3.1999999999999957</v>
      </c>
      <c r="O15">
        <v>57.2</v>
      </c>
    </row>
    <row r="16" spans="1:15" x14ac:dyDescent="0.3">
      <c r="A16" s="1">
        <v>44742</v>
      </c>
      <c r="B16">
        <v>56</v>
      </c>
      <c r="C16">
        <f t="shared" si="0"/>
        <v>-0.39999999999999858</v>
      </c>
      <c r="D16">
        <f t="shared" si="1"/>
        <v>-0.70921985815602584</v>
      </c>
      <c r="F16" t="str">
        <f t="shared" si="2"/>
        <v/>
      </c>
      <c r="G16" t="str">
        <f t="shared" si="3"/>
        <v/>
      </c>
      <c r="M16" s="1">
        <v>44592</v>
      </c>
      <c r="N16">
        <f>IF(AND(ISNUMBER(O16),ISNUMBER(O17)), (O16 - O17), "")</f>
        <v>-1.3000000000000043</v>
      </c>
      <c r="O16">
        <v>60.4</v>
      </c>
    </row>
    <row r="17" spans="1:15" x14ac:dyDescent="0.3">
      <c r="A17" s="1">
        <v>44712</v>
      </c>
      <c r="B17">
        <v>56.4</v>
      </c>
      <c r="C17">
        <f t="shared" si="0"/>
        <v>-1.1000000000000014</v>
      </c>
      <c r="D17">
        <f t="shared" si="1"/>
        <v>-1.9130434782608721</v>
      </c>
      <c r="F17" t="str">
        <f t="shared" si="2"/>
        <v/>
      </c>
      <c r="G17" t="str">
        <f t="shared" si="3"/>
        <v/>
      </c>
      <c r="M17" s="1">
        <v>44561</v>
      </c>
      <c r="N17">
        <f>IF(AND(ISNUMBER(O17),ISNUMBER(O18)), (O17 - O18), "")</f>
        <v>-5.8999999999999915</v>
      </c>
      <c r="O17">
        <v>61.7</v>
      </c>
    </row>
    <row r="18" spans="1:15" x14ac:dyDescent="0.3">
      <c r="A18" s="1">
        <v>44681</v>
      </c>
      <c r="B18">
        <v>57.5</v>
      </c>
      <c r="C18">
        <f t="shared" si="0"/>
        <v>-0.89999999999999858</v>
      </c>
      <c r="D18">
        <f t="shared" si="1"/>
        <v>-1.5410958904109564</v>
      </c>
      <c r="F18" t="str">
        <f t="shared" si="2"/>
        <v/>
      </c>
      <c r="G18" t="str">
        <f t="shared" si="3"/>
        <v/>
      </c>
      <c r="M18" s="1">
        <v>44530</v>
      </c>
      <c r="N18">
        <f>IF(AND(ISNUMBER(O18),ISNUMBER(O19)), (O18 - O19), "")</f>
        <v>1</v>
      </c>
      <c r="O18">
        <v>67.599999999999994</v>
      </c>
    </row>
    <row r="19" spans="1:15" x14ac:dyDescent="0.3">
      <c r="A19" s="1">
        <v>44651</v>
      </c>
      <c r="B19">
        <v>58.4</v>
      </c>
      <c r="C19">
        <f t="shared" si="0"/>
        <v>1.1999999999999957</v>
      </c>
      <c r="D19">
        <f t="shared" si="1"/>
        <v>2.0979020979020904</v>
      </c>
      <c r="F19" t="str">
        <f t="shared" si="2"/>
        <v/>
      </c>
      <c r="G19" t="str">
        <f t="shared" si="3"/>
        <v/>
      </c>
      <c r="M19" s="1">
        <v>44500</v>
      </c>
      <c r="N19">
        <f>IF(AND(ISNUMBER(O19),ISNUMBER(O20)), (O19 - O20), "")</f>
        <v>4.4999999999999929</v>
      </c>
      <c r="O19">
        <v>66.599999999999994</v>
      </c>
    </row>
    <row r="20" spans="1:15" x14ac:dyDescent="0.3">
      <c r="A20" s="1">
        <v>44620</v>
      </c>
      <c r="B20">
        <v>57.2</v>
      </c>
      <c r="C20">
        <f t="shared" si="0"/>
        <v>-3.1999999999999957</v>
      </c>
      <c r="D20">
        <f t="shared" si="1"/>
        <v>-5.298013245033105</v>
      </c>
      <c r="F20" t="str">
        <f t="shared" si="2"/>
        <v/>
      </c>
      <c r="G20" t="str">
        <f t="shared" si="3"/>
        <v/>
      </c>
      <c r="M20" s="1">
        <v>44469</v>
      </c>
      <c r="N20">
        <f>IF(AND(ISNUMBER(O20),ISNUMBER(O21)), (O20 - O21), "")</f>
        <v>0.39999999999999858</v>
      </c>
      <c r="O20">
        <v>62.1</v>
      </c>
    </row>
    <row r="21" spans="1:15" x14ac:dyDescent="0.3">
      <c r="A21" s="1">
        <v>44592</v>
      </c>
      <c r="B21">
        <v>60.4</v>
      </c>
      <c r="C21">
        <f t="shared" si="0"/>
        <v>-1.3000000000000043</v>
      </c>
      <c r="D21">
        <f t="shared" si="1"/>
        <v>-2.1069692058346909</v>
      </c>
      <c r="F21" t="str">
        <f t="shared" si="2"/>
        <v/>
      </c>
      <c r="G21" t="str">
        <f t="shared" si="3"/>
        <v/>
      </c>
      <c r="M21" s="1">
        <v>44439</v>
      </c>
      <c r="N21">
        <f>IF(AND(ISNUMBER(O21),ISNUMBER(O22)), (O21 - O22), "")</f>
        <v>-2.2999999999999972</v>
      </c>
      <c r="O21">
        <v>61.7</v>
      </c>
    </row>
    <row r="22" spans="1:15" x14ac:dyDescent="0.3">
      <c r="A22" s="1">
        <v>44561</v>
      </c>
      <c r="B22">
        <v>61.7</v>
      </c>
      <c r="C22">
        <f t="shared" si="0"/>
        <v>-5.8999999999999915</v>
      </c>
      <c r="D22">
        <f t="shared" si="1"/>
        <v>-8.7278106508875606</v>
      </c>
      <c r="F22" t="str">
        <f t="shared" si="2"/>
        <v/>
      </c>
      <c r="G22" t="str">
        <f t="shared" si="3"/>
        <v/>
      </c>
      <c r="M22" s="1">
        <v>44408</v>
      </c>
      <c r="N22">
        <f>IF(AND(ISNUMBER(O22),ISNUMBER(O23)), (O22 - O23), "")</f>
        <v>2.7999999999999972</v>
      </c>
      <c r="O22">
        <v>64</v>
      </c>
    </row>
    <row r="23" spans="1:15" x14ac:dyDescent="0.3">
      <c r="A23" s="1">
        <v>44530</v>
      </c>
      <c r="B23">
        <v>67.599999999999994</v>
      </c>
      <c r="C23">
        <f t="shared" si="0"/>
        <v>1</v>
      </c>
      <c r="D23">
        <f t="shared" si="1"/>
        <v>1.5015015015015016</v>
      </c>
      <c r="F23" t="str">
        <f t="shared" si="2"/>
        <v/>
      </c>
      <c r="G23" t="str">
        <f t="shared" si="3"/>
        <v/>
      </c>
      <c r="M23" s="1">
        <v>44377</v>
      </c>
      <c r="N23">
        <f>IF(AND(ISNUMBER(O23),ISNUMBER(O24)), (O23 - O24), "")</f>
        <v>-2.6999999999999957</v>
      </c>
      <c r="O23">
        <v>61.2</v>
      </c>
    </row>
    <row r="24" spans="1:15" x14ac:dyDescent="0.3">
      <c r="A24" s="1">
        <v>44500</v>
      </c>
      <c r="B24">
        <v>66.599999999999994</v>
      </c>
      <c r="C24">
        <f t="shared" si="0"/>
        <v>4.4999999999999929</v>
      </c>
      <c r="D24">
        <f t="shared" si="1"/>
        <v>7.2463768115941916</v>
      </c>
      <c r="F24" t="str">
        <f t="shared" si="2"/>
        <v/>
      </c>
      <c r="G24" t="str">
        <f t="shared" si="3"/>
        <v/>
      </c>
      <c r="M24" s="1">
        <v>44347</v>
      </c>
      <c r="N24">
        <f>IF(AND(ISNUMBER(O24),ISNUMBER(O25)), (O24 - O25), "")</f>
        <v>0.89999999999999858</v>
      </c>
      <c r="O24">
        <v>63.9</v>
      </c>
    </row>
    <row r="25" spans="1:15" x14ac:dyDescent="0.3">
      <c r="A25" s="1">
        <v>44469</v>
      </c>
      <c r="B25">
        <v>62.1</v>
      </c>
      <c r="C25">
        <f t="shared" si="0"/>
        <v>0.39999999999999858</v>
      </c>
      <c r="D25">
        <f t="shared" si="1"/>
        <v>0.64829821717990044</v>
      </c>
      <c r="F25" t="str">
        <f t="shared" si="2"/>
        <v/>
      </c>
      <c r="G25" t="str">
        <f t="shared" si="3"/>
        <v/>
      </c>
      <c r="M25" s="1">
        <v>44316</v>
      </c>
      <c r="N25">
        <f>IF(AND(ISNUMBER(O25),ISNUMBER(O26)), (O25 - O26), "")</f>
        <v>0.70000000000000284</v>
      </c>
      <c r="O25">
        <v>63</v>
      </c>
    </row>
    <row r="26" spans="1:15" x14ac:dyDescent="0.3">
      <c r="A26" s="1">
        <v>44439</v>
      </c>
      <c r="B26">
        <v>61.7</v>
      </c>
      <c r="C26">
        <f t="shared" si="0"/>
        <v>-2.2999999999999972</v>
      </c>
      <c r="D26">
        <f t="shared" si="1"/>
        <v>-3.5937499999999956</v>
      </c>
      <c r="F26" t="str">
        <f t="shared" si="2"/>
        <v/>
      </c>
      <c r="G26" t="str">
        <f t="shared" si="3"/>
        <v/>
      </c>
      <c r="M26" s="1">
        <v>44286</v>
      </c>
      <c r="N26">
        <f>IF(AND(ISNUMBER(O26),ISNUMBER(O27)), (O26 - O27), "")</f>
        <v>5.8999999999999986</v>
      </c>
      <c r="O26">
        <v>62.3</v>
      </c>
    </row>
    <row r="27" spans="1:15" x14ac:dyDescent="0.3">
      <c r="A27" s="1">
        <v>44408</v>
      </c>
      <c r="B27">
        <v>64</v>
      </c>
      <c r="C27">
        <f t="shared" si="0"/>
        <v>2.7999999999999972</v>
      </c>
      <c r="D27">
        <f t="shared" si="1"/>
        <v>4.5751633986928057</v>
      </c>
      <c r="F27" t="str">
        <f t="shared" si="2"/>
        <v/>
      </c>
      <c r="G27" t="str">
        <f t="shared" si="3"/>
        <v/>
      </c>
      <c r="M27" s="1">
        <v>44255</v>
      </c>
      <c r="N27">
        <f>IF(AND(ISNUMBER(O27),ISNUMBER(O28)), (O27 - O28), "")</f>
        <v>-2.3000000000000043</v>
      </c>
      <c r="O27">
        <v>56.4</v>
      </c>
    </row>
    <row r="28" spans="1:15" x14ac:dyDescent="0.3">
      <c r="A28" s="1">
        <v>44377</v>
      </c>
      <c r="B28">
        <v>61.2</v>
      </c>
      <c r="C28">
        <f t="shared" si="0"/>
        <v>-2.6999999999999957</v>
      </c>
      <c r="D28">
        <f t="shared" si="1"/>
        <v>-4.2253521126760489</v>
      </c>
      <c r="F28" t="str">
        <f t="shared" si="2"/>
        <v/>
      </c>
      <c r="G28" t="str">
        <f t="shared" si="3"/>
        <v/>
      </c>
      <c r="M28" s="1">
        <v>44227</v>
      </c>
      <c r="N28">
        <f>IF(AND(ISNUMBER(O28),ISNUMBER(O29)), (O28 - O29), "")</f>
        <v>1.2000000000000028</v>
      </c>
      <c r="O28">
        <v>58.7</v>
      </c>
    </row>
    <row r="29" spans="1:15" x14ac:dyDescent="0.3">
      <c r="A29" s="1">
        <v>44347</v>
      </c>
      <c r="B29">
        <v>63.9</v>
      </c>
      <c r="C29">
        <f t="shared" si="0"/>
        <v>0.89999999999999858</v>
      </c>
      <c r="D29">
        <f t="shared" si="1"/>
        <v>1.4285714285714264</v>
      </c>
      <c r="F29" t="str">
        <f t="shared" si="2"/>
        <v/>
      </c>
      <c r="G29" t="str">
        <f t="shared" si="3"/>
        <v/>
      </c>
      <c r="M29" s="1">
        <v>44196</v>
      </c>
      <c r="N29">
        <f>IF(AND(ISNUMBER(O29),ISNUMBER(O30)), (O29 - O30), "")</f>
        <v>1.3999999999999986</v>
      </c>
      <c r="O29">
        <v>57.5</v>
      </c>
    </row>
    <row r="30" spans="1:15" x14ac:dyDescent="0.3">
      <c r="A30" s="1">
        <v>44316</v>
      </c>
      <c r="B30">
        <v>63</v>
      </c>
      <c r="C30">
        <f t="shared" si="0"/>
        <v>0.70000000000000284</v>
      </c>
      <c r="D30">
        <f t="shared" si="1"/>
        <v>1.123595505617982</v>
      </c>
      <c r="F30" t="str">
        <f t="shared" si="2"/>
        <v/>
      </c>
      <c r="G30" t="str">
        <f t="shared" si="3"/>
        <v/>
      </c>
      <c r="M30" s="1">
        <v>44165</v>
      </c>
      <c r="N30">
        <f>IF(AND(ISNUMBER(O30),ISNUMBER(O31)), (O30 - O31), "")</f>
        <v>0</v>
      </c>
      <c r="O30">
        <v>56.1</v>
      </c>
    </row>
    <row r="31" spans="1:15" x14ac:dyDescent="0.3">
      <c r="A31" s="1">
        <v>44286</v>
      </c>
      <c r="B31">
        <v>62.3</v>
      </c>
      <c r="C31">
        <f t="shared" si="0"/>
        <v>5.8999999999999986</v>
      </c>
      <c r="D31">
        <f t="shared" si="1"/>
        <v>10.460992907801417</v>
      </c>
      <c r="F31" t="str">
        <f t="shared" si="2"/>
        <v/>
      </c>
      <c r="G31" t="str">
        <f t="shared" si="3"/>
        <v/>
      </c>
      <c r="M31" s="1">
        <v>44135</v>
      </c>
      <c r="N31">
        <f>IF(AND(ISNUMBER(O31),ISNUMBER(O32)), (O31 - O32), "")</f>
        <v>-1</v>
      </c>
      <c r="O31">
        <v>56.1</v>
      </c>
    </row>
    <row r="32" spans="1:15" x14ac:dyDescent="0.3">
      <c r="A32" s="1">
        <v>44255</v>
      </c>
      <c r="B32">
        <v>56.4</v>
      </c>
      <c r="C32">
        <f t="shared" si="0"/>
        <v>-2.3000000000000043</v>
      </c>
      <c r="D32">
        <f t="shared" si="1"/>
        <v>-3.9182282793867191</v>
      </c>
      <c r="F32" t="str">
        <f t="shared" si="2"/>
        <v/>
      </c>
      <c r="G32" t="str">
        <f t="shared" si="3"/>
        <v/>
      </c>
      <c r="M32" s="1">
        <v>44104</v>
      </c>
      <c r="N32">
        <f>IF(AND(ISNUMBER(O32),ISNUMBER(O33)), (O32 - O33), "")</f>
        <v>0</v>
      </c>
      <c r="O32">
        <v>57.1</v>
      </c>
    </row>
    <row r="33" spans="1:15" x14ac:dyDescent="0.3">
      <c r="A33" s="1">
        <v>44227</v>
      </c>
      <c r="B33">
        <v>58.7</v>
      </c>
      <c r="C33">
        <f t="shared" si="0"/>
        <v>1.2000000000000028</v>
      </c>
      <c r="D33">
        <f t="shared" si="1"/>
        <v>2.0869565217391353</v>
      </c>
      <c r="F33" t="str">
        <f t="shared" si="2"/>
        <v/>
      </c>
      <c r="G33" t="str">
        <f t="shared" si="3"/>
        <v/>
      </c>
      <c r="M33" s="1">
        <v>44074</v>
      </c>
      <c r="N33">
        <f>IF(AND(ISNUMBER(O33),ISNUMBER(O34)), (O33 - O34), "")</f>
        <v>0.39999999999999858</v>
      </c>
      <c r="O33">
        <v>57.1</v>
      </c>
    </row>
    <row r="34" spans="1:15" x14ac:dyDescent="0.3">
      <c r="A34" s="1">
        <v>44196</v>
      </c>
      <c r="B34">
        <v>57.5</v>
      </c>
      <c r="C34">
        <f t="shared" si="0"/>
        <v>1.3999999999999986</v>
      </c>
      <c r="D34">
        <f t="shared" si="1"/>
        <v>2.4955436720142576</v>
      </c>
      <c r="F34" t="str">
        <f t="shared" si="2"/>
        <v/>
      </c>
      <c r="G34" t="str">
        <f t="shared" si="3"/>
        <v/>
      </c>
      <c r="M34" s="1">
        <v>44043</v>
      </c>
      <c r="N34">
        <f>IF(AND(ISNUMBER(O34),ISNUMBER(O35)), (O34 - O35), "")</f>
        <v>-0.59999999999999432</v>
      </c>
      <c r="O34">
        <v>56.7</v>
      </c>
    </row>
    <row r="35" spans="1:15" x14ac:dyDescent="0.3">
      <c r="A35" s="1">
        <v>44165</v>
      </c>
      <c r="B35">
        <v>56.1</v>
      </c>
      <c r="C35">
        <f t="shared" si="0"/>
        <v>0</v>
      </c>
      <c r="D35">
        <f t="shared" si="1"/>
        <v>0</v>
      </c>
      <c r="F35" t="str">
        <f t="shared" si="2"/>
        <v/>
      </c>
      <c r="G35" t="str">
        <f t="shared" si="3"/>
        <v/>
      </c>
      <c r="M35" s="1">
        <v>44012</v>
      </c>
      <c r="N35">
        <f>IF(AND(ISNUMBER(O35),ISNUMBER(O36)), (O35 - O36), "")</f>
        <v>11.899999999999999</v>
      </c>
      <c r="O35">
        <v>57.3</v>
      </c>
    </row>
    <row r="36" spans="1:15" x14ac:dyDescent="0.3">
      <c r="A36" s="1">
        <v>44135</v>
      </c>
      <c r="B36">
        <v>56.1</v>
      </c>
      <c r="C36">
        <f t="shared" si="0"/>
        <v>-1</v>
      </c>
      <c r="D36">
        <f t="shared" si="1"/>
        <v>-1.7513134851138352</v>
      </c>
      <c r="F36" t="str">
        <f t="shared" si="2"/>
        <v/>
      </c>
      <c r="G36" t="str">
        <f t="shared" si="3"/>
        <v/>
      </c>
      <c r="M36" s="1">
        <v>43982</v>
      </c>
      <c r="N36">
        <f>IF(AND(ISNUMBER(O36),ISNUMBER(O37)), (O36 - O37), "")</f>
        <v>3.6999999999999957</v>
      </c>
      <c r="O36">
        <v>45.4</v>
      </c>
    </row>
    <row r="37" spans="1:15" x14ac:dyDescent="0.3">
      <c r="A37" s="1">
        <v>44104</v>
      </c>
      <c r="B37">
        <v>57.1</v>
      </c>
      <c r="C37">
        <f t="shared" si="0"/>
        <v>0</v>
      </c>
      <c r="D37">
        <f t="shared" si="1"/>
        <v>0</v>
      </c>
      <c r="F37" t="str">
        <f t="shared" si="2"/>
        <v/>
      </c>
      <c r="G37" t="str">
        <f t="shared" si="3"/>
        <v/>
      </c>
      <c r="M37" s="1">
        <v>43951</v>
      </c>
      <c r="N37">
        <f>IF(AND(ISNUMBER(O37),ISNUMBER(O38)), (O37 - O38), "")</f>
        <v>-11.199999999999996</v>
      </c>
      <c r="O37">
        <v>41.7</v>
      </c>
    </row>
    <row r="38" spans="1:15" x14ac:dyDescent="0.3">
      <c r="A38" s="1">
        <v>44074</v>
      </c>
      <c r="B38">
        <v>57.1</v>
      </c>
      <c r="C38">
        <f t="shared" si="0"/>
        <v>0.39999999999999858</v>
      </c>
      <c r="D38">
        <f t="shared" si="1"/>
        <v>0.70546737213403621</v>
      </c>
      <c r="F38" t="str">
        <f t="shared" si="2"/>
        <v/>
      </c>
      <c r="G38" t="str">
        <f t="shared" si="3"/>
        <v/>
      </c>
      <c r="M38" s="1">
        <v>43921</v>
      </c>
      <c r="N38">
        <f>IF(AND(ISNUMBER(O38),ISNUMBER(O39)), (O38 - O39), "")</f>
        <v>-4.6000000000000014</v>
      </c>
      <c r="O38">
        <v>52.9</v>
      </c>
    </row>
    <row r="39" spans="1:15" x14ac:dyDescent="0.3">
      <c r="A39" s="1">
        <v>44043</v>
      </c>
      <c r="B39">
        <v>56.7</v>
      </c>
      <c r="C39">
        <f t="shared" si="0"/>
        <v>-0.59999999999999432</v>
      </c>
      <c r="D39">
        <f t="shared" si="1"/>
        <v>-1.0471204188481578</v>
      </c>
      <c r="F39" t="str">
        <f t="shared" si="2"/>
        <v/>
      </c>
      <c r="G39" t="str">
        <f t="shared" si="3"/>
        <v/>
      </c>
      <c r="M39" s="1">
        <v>43890</v>
      </c>
      <c r="N39">
        <f>IF(AND(ISNUMBER(O39),ISNUMBER(O40)), (O39 - O40), "")</f>
        <v>1.5</v>
      </c>
      <c r="O39">
        <v>57.5</v>
      </c>
    </row>
    <row r="40" spans="1:15" x14ac:dyDescent="0.3">
      <c r="A40" s="1">
        <v>44012</v>
      </c>
      <c r="B40">
        <v>57.3</v>
      </c>
      <c r="C40">
        <f t="shared" si="0"/>
        <v>11.899999999999999</v>
      </c>
      <c r="D40">
        <f t="shared" si="1"/>
        <v>26.211453744493387</v>
      </c>
      <c r="F40" t="str">
        <f t="shared" si="2"/>
        <v/>
      </c>
      <c r="G40" t="str">
        <f t="shared" si="3"/>
        <v/>
      </c>
      <c r="M40" s="1">
        <v>43861</v>
      </c>
      <c r="N40">
        <f>IF(AND(ISNUMBER(O40),ISNUMBER(O41)), (O40 - O41), "")</f>
        <v>0.29999999999999716</v>
      </c>
      <c r="O40">
        <v>56</v>
      </c>
    </row>
    <row r="41" spans="1:15" x14ac:dyDescent="0.3">
      <c r="A41" s="1">
        <v>43982</v>
      </c>
      <c r="B41">
        <v>45.4</v>
      </c>
      <c r="C41">
        <f t="shared" si="0"/>
        <v>3.6999999999999957</v>
      </c>
      <c r="D41">
        <f t="shared" si="1"/>
        <v>8.8729016786570636</v>
      </c>
      <c r="F41" t="str">
        <f t="shared" si="2"/>
        <v/>
      </c>
      <c r="G41" t="str">
        <f t="shared" si="3"/>
        <v/>
      </c>
      <c r="M41" s="1">
        <v>43830</v>
      </c>
      <c r="N41">
        <f>IF(AND(ISNUMBER(O41),ISNUMBER(O42)), (O41 - O42), "")</f>
        <v>2.1000000000000014</v>
      </c>
      <c r="O41">
        <v>55.7</v>
      </c>
    </row>
    <row r="42" spans="1:15" x14ac:dyDescent="0.3">
      <c r="A42" s="1">
        <v>43951</v>
      </c>
      <c r="B42">
        <v>41.7</v>
      </c>
      <c r="C42">
        <f t="shared" si="0"/>
        <v>-11.199999999999996</v>
      </c>
      <c r="D42">
        <f t="shared" si="1"/>
        <v>-21.172022684310011</v>
      </c>
      <c r="F42" t="str">
        <f t="shared" si="2"/>
        <v/>
      </c>
      <c r="G42" t="str">
        <f t="shared" si="3"/>
        <v/>
      </c>
      <c r="M42" s="1">
        <v>43799</v>
      </c>
      <c r="N42">
        <f>IF(AND(ISNUMBER(O42),ISNUMBER(O43)), (O42 - O43), "")</f>
        <v>-1.1999999999999957</v>
      </c>
      <c r="O42">
        <v>53.6</v>
      </c>
    </row>
    <row r="43" spans="1:15" x14ac:dyDescent="0.3">
      <c r="A43" s="1">
        <v>43921</v>
      </c>
      <c r="B43">
        <v>52.9</v>
      </c>
      <c r="C43">
        <f t="shared" si="0"/>
        <v>-4.6000000000000014</v>
      </c>
      <c r="D43">
        <f t="shared" si="1"/>
        <v>-8.0000000000000018</v>
      </c>
      <c r="F43" t="str">
        <f t="shared" si="2"/>
        <v/>
      </c>
      <c r="G43" t="str">
        <f t="shared" si="3"/>
        <v/>
      </c>
      <c r="M43" s="1">
        <v>43769</v>
      </c>
      <c r="N43">
        <f>IF(AND(ISNUMBER(O43),ISNUMBER(O44)), (O43 - O44), "")</f>
        <v>1.5999999999999943</v>
      </c>
      <c r="O43">
        <v>54.8</v>
      </c>
    </row>
    <row r="44" spans="1:15" x14ac:dyDescent="0.3">
      <c r="A44" s="1">
        <v>43890</v>
      </c>
      <c r="B44">
        <v>57.5</v>
      </c>
      <c r="C44">
        <f t="shared" si="0"/>
        <v>1.5</v>
      </c>
      <c r="D44">
        <f t="shared" si="1"/>
        <v>2.6785714285714284</v>
      </c>
      <c r="F44" t="str">
        <f t="shared" si="2"/>
        <v/>
      </c>
      <c r="G44" t="str">
        <f t="shared" si="3"/>
        <v/>
      </c>
      <c r="M44" s="1">
        <v>43738</v>
      </c>
      <c r="N44">
        <f>IF(AND(ISNUMBER(O44),ISNUMBER(O45)), (O44 - O45), "")</f>
        <v>-2.7999999999999972</v>
      </c>
      <c r="O44">
        <v>53.2</v>
      </c>
    </row>
    <row r="45" spans="1:15" x14ac:dyDescent="0.3">
      <c r="A45" s="1">
        <v>43861</v>
      </c>
      <c r="B45">
        <v>56</v>
      </c>
      <c r="C45">
        <f t="shared" si="0"/>
        <v>0.29999999999999716</v>
      </c>
      <c r="D45">
        <f t="shared" si="1"/>
        <v>0.5385996409335676</v>
      </c>
      <c r="F45" t="str">
        <f t="shared" si="2"/>
        <v/>
      </c>
      <c r="G45" t="str">
        <f t="shared" si="3"/>
        <v/>
      </c>
      <c r="M45" s="1">
        <v>43708</v>
      </c>
      <c r="N45">
        <f>IF(AND(ISNUMBER(O45),ISNUMBER(O46)), (O45 - O46), "")</f>
        <v>1.6000000000000014</v>
      </c>
      <c r="O45">
        <v>56</v>
      </c>
    </row>
    <row r="46" spans="1:15" x14ac:dyDescent="0.3">
      <c r="A46" s="1">
        <v>43830</v>
      </c>
      <c r="B46">
        <v>55.7</v>
      </c>
      <c r="C46">
        <f t="shared" si="0"/>
        <v>2.1000000000000014</v>
      </c>
      <c r="D46">
        <f t="shared" si="1"/>
        <v>3.9179104477611966</v>
      </c>
      <c r="F46" t="str">
        <f t="shared" si="2"/>
        <v/>
      </c>
      <c r="G46" t="str">
        <f t="shared" si="3"/>
        <v/>
      </c>
      <c r="M46" s="1">
        <v>43677</v>
      </c>
      <c r="N46">
        <f>IF(AND(ISNUMBER(O46),ISNUMBER(O47)), (O46 - O47), "")</f>
        <v>-0.80000000000000426</v>
      </c>
      <c r="O46">
        <v>54.4</v>
      </c>
    </row>
    <row r="47" spans="1:15" x14ac:dyDescent="0.3">
      <c r="A47" s="1">
        <v>43799</v>
      </c>
      <c r="B47">
        <v>53.6</v>
      </c>
      <c r="C47">
        <f t="shared" si="0"/>
        <v>-1.1999999999999957</v>
      </c>
      <c r="D47">
        <f t="shared" si="1"/>
        <v>-2.1897810218978027</v>
      </c>
      <c r="F47" t="str">
        <f t="shared" si="2"/>
        <v/>
      </c>
      <c r="G47" t="str">
        <f t="shared" si="3"/>
        <v/>
      </c>
      <c r="M47" s="1">
        <v>43646</v>
      </c>
      <c r="N47">
        <f>IF(AND(ISNUMBER(O47),ISNUMBER(O48)), (O47 - O48), "")</f>
        <v>-0.89999999999999858</v>
      </c>
      <c r="O47">
        <v>55.2</v>
      </c>
    </row>
    <row r="48" spans="1:15" x14ac:dyDescent="0.3">
      <c r="A48" s="1">
        <v>43769</v>
      </c>
      <c r="B48">
        <v>54.8</v>
      </c>
      <c r="C48">
        <f t="shared" si="0"/>
        <v>1.5999999999999943</v>
      </c>
      <c r="D48">
        <f t="shared" si="1"/>
        <v>3.0075187969924704</v>
      </c>
      <c r="F48" t="str">
        <f t="shared" si="2"/>
        <v/>
      </c>
      <c r="G48" t="str">
        <f t="shared" si="3"/>
        <v/>
      </c>
      <c r="M48" s="1">
        <v>43616</v>
      </c>
      <c r="N48">
        <f>IF(AND(ISNUMBER(O48),ISNUMBER(O49)), (O48 - O49), "")</f>
        <v>0.80000000000000426</v>
      </c>
      <c r="O48">
        <v>56.1</v>
      </c>
    </row>
    <row r="49" spans="1:15" x14ac:dyDescent="0.3">
      <c r="A49" s="1">
        <v>43738</v>
      </c>
      <c r="B49">
        <v>53.2</v>
      </c>
      <c r="C49">
        <f t="shared" si="0"/>
        <v>-2.7999999999999972</v>
      </c>
      <c r="D49">
        <f t="shared" si="1"/>
        <v>-4.9999999999999947</v>
      </c>
      <c r="F49" t="str">
        <f t="shared" si="2"/>
        <v/>
      </c>
      <c r="G49" t="str">
        <f t="shared" si="3"/>
        <v/>
      </c>
      <c r="M49" s="1">
        <v>43585</v>
      </c>
      <c r="N49">
        <f>IF(AND(ISNUMBER(O49),ISNUMBER(O50)), (O49 - O50), "")</f>
        <v>-1.2000000000000028</v>
      </c>
      <c r="O49">
        <v>55.3</v>
      </c>
    </row>
    <row r="50" spans="1:15" x14ac:dyDescent="0.3">
      <c r="A50" s="1">
        <v>43708</v>
      </c>
      <c r="B50">
        <v>56</v>
      </c>
      <c r="C50">
        <f t="shared" si="0"/>
        <v>1.6000000000000014</v>
      </c>
      <c r="D50">
        <f t="shared" si="1"/>
        <v>2.9411764705882382</v>
      </c>
      <c r="F50" t="str">
        <f t="shared" si="2"/>
        <v/>
      </c>
      <c r="G50" t="str">
        <f t="shared" si="3"/>
        <v/>
      </c>
      <c r="M50" s="1">
        <v>43555</v>
      </c>
      <c r="N50">
        <f>IF(AND(ISNUMBER(O50),ISNUMBER(O51)), (O50 - O51), "")</f>
        <v>-2.6000000000000014</v>
      </c>
      <c r="O50">
        <v>56.5</v>
      </c>
    </row>
    <row r="51" spans="1:15" x14ac:dyDescent="0.3">
      <c r="A51" s="1">
        <v>43677</v>
      </c>
      <c r="B51">
        <v>54.4</v>
      </c>
      <c r="C51">
        <f t="shared" si="0"/>
        <v>-0.80000000000000426</v>
      </c>
      <c r="D51">
        <f t="shared" si="1"/>
        <v>-1.4492753623188481</v>
      </c>
      <c r="F51" t="str">
        <f t="shared" si="2"/>
        <v/>
      </c>
      <c r="G51" t="str">
        <f t="shared" si="3"/>
        <v/>
      </c>
      <c r="M51" s="1">
        <v>43524</v>
      </c>
      <c r="N51">
        <f>IF(AND(ISNUMBER(O51),ISNUMBER(O52)), (O51 - O52), "")</f>
        <v>2.6000000000000014</v>
      </c>
      <c r="O51">
        <v>59.1</v>
      </c>
    </row>
    <row r="52" spans="1:15" x14ac:dyDescent="0.3">
      <c r="A52" s="1">
        <v>43646</v>
      </c>
      <c r="B52">
        <v>55.2</v>
      </c>
      <c r="C52">
        <f t="shared" si="0"/>
        <v>-0.89999999999999858</v>
      </c>
      <c r="D52">
        <f t="shared" si="1"/>
        <v>-1.6042780748663077</v>
      </c>
      <c r="F52" t="str">
        <f t="shared" si="2"/>
        <v/>
      </c>
      <c r="G52" t="str">
        <f t="shared" si="3"/>
        <v/>
      </c>
      <c r="M52" s="1">
        <v>43496</v>
      </c>
      <c r="N52">
        <f>IF(AND(ISNUMBER(O52),ISNUMBER(O53)), (O52 - O53), "")</f>
        <v>-1.6000000000000014</v>
      </c>
      <c r="O52">
        <v>56.5</v>
      </c>
    </row>
    <row r="53" spans="1:15" x14ac:dyDescent="0.3">
      <c r="A53" s="1">
        <v>43616</v>
      </c>
      <c r="B53">
        <v>56.1</v>
      </c>
      <c r="C53">
        <f t="shared" si="0"/>
        <v>0.80000000000000426</v>
      </c>
      <c r="D53">
        <f t="shared" si="1"/>
        <v>1.446654611211581</v>
      </c>
      <c r="F53" t="str">
        <f t="shared" si="2"/>
        <v/>
      </c>
      <c r="G53" t="str">
        <f t="shared" si="3"/>
        <v/>
      </c>
      <c r="M53" s="1">
        <v>43465</v>
      </c>
      <c r="N53">
        <f>IF(AND(ISNUMBER(O53),ISNUMBER(O54)), (O53 - O54), "")</f>
        <v>-2</v>
      </c>
      <c r="O53">
        <v>58.1</v>
      </c>
    </row>
    <row r="54" spans="1:15" x14ac:dyDescent="0.3">
      <c r="A54" s="1">
        <v>43585</v>
      </c>
      <c r="B54">
        <v>55.3</v>
      </c>
      <c r="C54">
        <f t="shared" si="0"/>
        <v>-1.2000000000000028</v>
      </c>
      <c r="D54">
        <f t="shared" si="1"/>
        <v>-2.1238938053097396</v>
      </c>
      <c r="F54" t="str">
        <f t="shared" si="2"/>
        <v/>
      </c>
      <c r="G54" t="str">
        <f t="shared" si="3"/>
        <v/>
      </c>
      <c r="M54" s="1">
        <v>43434</v>
      </c>
      <c r="N54">
        <f>IF(AND(ISNUMBER(O54),ISNUMBER(O55)), (O54 - O55), "")</f>
        <v>-0.69999999999999574</v>
      </c>
      <c r="O54">
        <v>60.1</v>
      </c>
    </row>
    <row r="55" spans="1:15" x14ac:dyDescent="0.3">
      <c r="A55" s="1">
        <v>43555</v>
      </c>
      <c r="B55">
        <v>56.5</v>
      </c>
      <c r="C55">
        <f t="shared" si="0"/>
        <v>-2.6000000000000014</v>
      </c>
      <c r="D55">
        <f t="shared" si="1"/>
        <v>-4.3993231810490716</v>
      </c>
      <c r="F55" t="str">
        <f t="shared" si="2"/>
        <v/>
      </c>
      <c r="G55" t="str">
        <f t="shared" si="3"/>
        <v/>
      </c>
      <c r="M55" s="1">
        <v>43404</v>
      </c>
      <c r="N55">
        <f>IF(AND(ISNUMBER(O55),ISNUMBER(O56)), (O55 - O56), "")</f>
        <v>0.39999999999999858</v>
      </c>
      <c r="O55">
        <v>60.8</v>
      </c>
    </row>
    <row r="56" spans="1:15" x14ac:dyDescent="0.3">
      <c r="A56" s="1">
        <v>43524</v>
      </c>
      <c r="B56">
        <v>59.1</v>
      </c>
      <c r="C56">
        <f t="shared" si="0"/>
        <v>2.6000000000000014</v>
      </c>
      <c r="D56">
        <f t="shared" si="1"/>
        <v>4.6017699115044266</v>
      </c>
      <c r="F56" t="str">
        <f t="shared" si="2"/>
        <v/>
      </c>
      <c r="G56" t="str">
        <f t="shared" si="3"/>
        <v/>
      </c>
      <c r="M56" s="1">
        <v>43373</v>
      </c>
      <c r="N56">
        <f>IF(AND(ISNUMBER(O56),ISNUMBER(O57)), (O56 - O57), "")</f>
        <v>0.89999999999999858</v>
      </c>
      <c r="O56">
        <v>60.4</v>
      </c>
    </row>
    <row r="57" spans="1:15" x14ac:dyDescent="0.3">
      <c r="A57" s="1">
        <v>43496</v>
      </c>
      <c r="B57">
        <v>56.5</v>
      </c>
      <c r="C57">
        <f t="shared" si="0"/>
        <v>-1.6000000000000014</v>
      </c>
      <c r="D57">
        <f t="shared" si="1"/>
        <v>-2.7538726333907082</v>
      </c>
      <c r="F57" t="str">
        <f t="shared" si="2"/>
        <v/>
      </c>
      <c r="G57" t="str">
        <f t="shared" si="3"/>
        <v/>
      </c>
      <c r="M57" s="1">
        <v>43343</v>
      </c>
      <c r="N57">
        <f>IF(AND(ISNUMBER(O57),ISNUMBER(O58)), (O57 - O58), "")</f>
        <v>2</v>
      </c>
      <c r="O57">
        <v>59.5</v>
      </c>
    </row>
    <row r="58" spans="1:15" x14ac:dyDescent="0.3">
      <c r="A58" s="1">
        <v>43465</v>
      </c>
      <c r="B58">
        <v>58.1</v>
      </c>
      <c r="C58">
        <f t="shared" si="0"/>
        <v>-2</v>
      </c>
      <c r="D58">
        <f t="shared" si="1"/>
        <v>-3.3277870216306153</v>
      </c>
      <c r="F58" t="str">
        <f t="shared" si="2"/>
        <v/>
      </c>
      <c r="G58" t="str">
        <f t="shared" si="3"/>
        <v/>
      </c>
      <c r="M58" s="1">
        <v>43312</v>
      </c>
      <c r="N58">
        <f>IF(AND(ISNUMBER(O58),ISNUMBER(O59)), (O58 - O59), "")</f>
        <v>-1</v>
      </c>
      <c r="O58">
        <v>57.5</v>
      </c>
    </row>
    <row r="59" spans="1:15" x14ac:dyDescent="0.3">
      <c r="A59" s="1">
        <v>43434</v>
      </c>
      <c r="B59">
        <v>60.1</v>
      </c>
      <c r="C59">
        <f t="shared" si="0"/>
        <v>-0.69999999999999574</v>
      </c>
      <c r="D59">
        <f t="shared" si="1"/>
        <v>-1.1513157894736772</v>
      </c>
      <c r="F59" t="str">
        <f t="shared" si="2"/>
        <v/>
      </c>
      <c r="G59" t="str">
        <f t="shared" si="3"/>
        <v/>
      </c>
      <c r="M59" s="1">
        <v>43281</v>
      </c>
      <c r="N59">
        <f>IF(AND(ISNUMBER(O59),ISNUMBER(O60)), (O59 - O60), "")</f>
        <v>0.5</v>
      </c>
      <c r="O59">
        <v>58.5</v>
      </c>
    </row>
    <row r="60" spans="1:15" x14ac:dyDescent="0.3">
      <c r="A60" s="1">
        <v>43404</v>
      </c>
      <c r="B60">
        <v>60.8</v>
      </c>
      <c r="C60">
        <f t="shared" si="0"/>
        <v>0.39999999999999858</v>
      </c>
      <c r="D60">
        <f t="shared" si="1"/>
        <v>0.66225165562913668</v>
      </c>
      <c r="F60" t="str">
        <f t="shared" si="2"/>
        <v/>
      </c>
      <c r="G60" t="str">
        <f t="shared" si="3"/>
        <v/>
      </c>
      <c r="M60" s="1">
        <v>43251</v>
      </c>
      <c r="N60">
        <f>IF(AND(ISNUMBER(O60),ISNUMBER(O61)), (O60 - O61), "")</f>
        <v>0.39999999999999858</v>
      </c>
      <c r="O60">
        <v>58</v>
      </c>
    </row>
    <row r="61" spans="1:15" x14ac:dyDescent="0.3">
      <c r="A61" s="1">
        <v>43373</v>
      </c>
      <c r="B61">
        <v>60.4</v>
      </c>
      <c r="C61">
        <f t="shared" si="0"/>
        <v>0.89999999999999858</v>
      </c>
      <c r="D61">
        <f t="shared" si="1"/>
        <v>1.5126050420168042</v>
      </c>
      <c r="F61" t="str">
        <f t="shared" si="2"/>
        <v/>
      </c>
      <c r="G61" t="str">
        <f t="shared" si="3"/>
        <v/>
      </c>
      <c r="M61" s="1">
        <v>43220</v>
      </c>
      <c r="N61">
        <f>IF(AND(ISNUMBER(O61),ISNUMBER(O62)), (O61 - O62), "")</f>
        <v>-0.60000000000000142</v>
      </c>
      <c r="O61">
        <v>57.6</v>
      </c>
    </row>
    <row r="62" spans="1:15" x14ac:dyDescent="0.3">
      <c r="A62" s="1">
        <v>43343</v>
      </c>
      <c r="B62">
        <v>59.5</v>
      </c>
      <c r="C62">
        <f t="shared" si="0"/>
        <v>2</v>
      </c>
      <c r="D62">
        <f t="shared" si="1"/>
        <v>3.4782608695652173</v>
      </c>
      <c r="F62" t="str">
        <f t="shared" si="2"/>
        <v/>
      </c>
      <c r="G62" t="str">
        <f t="shared" si="3"/>
        <v/>
      </c>
      <c r="M62" s="1">
        <v>43190</v>
      </c>
      <c r="N62">
        <f>IF(AND(ISNUMBER(O62),ISNUMBER(O63)), (O62 - O63), "")</f>
        <v>-0.29999999999999716</v>
      </c>
      <c r="O62">
        <v>58.2</v>
      </c>
    </row>
    <row r="63" spans="1:15" x14ac:dyDescent="0.3">
      <c r="A63" s="1">
        <v>43312</v>
      </c>
      <c r="B63">
        <v>57.5</v>
      </c>
      <c r="C63">
        <f t="shared" si="0"/>
        <v>-1</v>
      </c>
      <c r="D63">
        <f t="shared" si="1"/>
        <v>-1.7094017094017093</v>
      </c>
      <c r="F63" t="str">
        <f t="shared" si="2"/>
        <v/>
      </c>
      <c r="G63" t="str">
        <f t="shared" si="3"/>
        <v/>
      </c>
      <c r="M63" s="1">
        <v>43159</v>
      </c>
      <c r="N63">
        <f>IF(AND(ISNUMBER(O63),ISNUMBER(O64)), (O63 - O64), "")</f>
        <v>-1.5</v>
      </c>
      <c r="O63">
        <v>58.5</v>
      </c>
    </row>
    <row r="64" spans="1:15" x14ac:dyDescent="0.3">
      <c r="A64" s="1">
        <v>43281</v>
      </c>
      <c r="B64">
        <v>58.5</v>
      </c>
      <c r="C64">
        <f t="shared" si="0"/>
        <v>0.5</v>
      </c>
      <c r="D64">
        <f t="shared" si="1"/>
        <v>0.86206896551724133</v>
      </c>
      <c r="F64" t="str">
        <f t="shared" si="2"/>
        <v/>
      </c>
      <c r="G64" t="str">
        <f t="shared" si="3"/>
        <v/>
      </c>
      <c r="M64" s="1">
        <v>43131</v>
      </c>
      <c r="N64">
        <f>IF(AND(ISNUMBER(O64),ISNUMBER(O65)), (O64 - O65), "")</f>
        <v>3.7000000000000028</v>
      </c>
      <c r="O64">
        <v>60</v>
      </c>
    </row>
    <row r="65" spans="1:15" x14ac:dyDescent="0.3">
      <c r="A65" s="1">
        <v>43251</v>
      </c>
      <c r="B65">
        <v>58</v>
      </c>
      <c r="C65">
        <f t="shared" si="0"/>
        <v>0.39999999999999858</v>
      </c>
      <c r="D65">
        <f t="shared" si="1"/>
        <v>0.69444444444444198</v>
      </c>
      <c r="F65" t="str">
        <f t="shared" si="2"/>
        <v/>
      </c>
      <c r="G65" t="str">
        <f t="shared" si="3"/>
        <v/>
      </c>
      <c r="M65" s="1">
        <v>43100</v>
      </c>
      <c r="N65">
        <f>IF(AND(ISNUMBER(O65),ISNUMBER(O66)), (O65 - O66), "")</f>
        <v>-0.80000000000000426</v>
      </c>
      <c r="O65">
        <v>56.3</v>
      </c>
    </row>
    <row r="66" spans="1:15" x14ac:dyDescent="0.3">
      <c r="A66" s="1">
        <v>43220</v>
      </c>
      <c r="B66">
        <v>57.6</v>
      </c>
      <c r="C66">
        <f t="shared" si="0"/>
        <v>-0.60000000000000142</v>
      </c>
      <c r="D66">
        <f t="shared" si="1"/>
        <v>-1.0309278350515487</v>
      </c>
      <c r="F66" t="str">
        <f t="shared" si="2"/>
        <v/>
      </c>
      <c r="G66" t="str">
        <f t="shared" si="3"/>
        <v/>
      </c>
      <c r="M66" s="1">
        <v>43069</v>
      </c>
      <c r="N66">
        <f>IF(AND(ISNUMBER(O66),ISNUMBER(O67)), (O66 - O67), "")</f>
        <v>-3.2999999999999972</v>
      </c>
      <c r="O66">
        <v>57.1</v>
      </c>
    </row>
    <row r="67" spans="1:15" x14ac:dyDescent="0.3">
      <c r="A67" s="1">
        <v>43190</v>
      </c>
      <c r="B67">
        <v>58.2</v>
      </c>
      <c r="C67">
        <f t="shared" si="0"/>
        <v>-0.29999999999999716</v>
      </c>
      <c r="D67">
        <f t="shared" si="1"/>
        <v>-0.512820512820508</v>
      </c>
      <c r="F67" t="str">
        <f t="shared" si="2"/>
        <v/>
      </c>
      <c r="G67" t="str">
        <f t="shared" si="3"/>
        <v/>
      </c>
      <c r="M67" s="1">
        <v>43039</v>
      </c>
      <c r="N67">
        <f>IF(AND(ISNUMBER(O67),ISNUMBER(O68)), (O67 - O68), "")</f>
        <v>2.2999999999999972</v>
      </c>
      <c r="O67">
        <v>60.4</v>
      </c>
    </row>
    <row r="68" spans="1:15" x14ac:dyDescent="0.3">
      <c r="A68" s="1">
        <v>43159</v>
      </c>
      <c r="B68">
        <v>58.5</v>
      </c>
      <c r="C68">
        <f t="shared" si="0"/>
        <v>-1.5</v>
      </c>
      <c r="D68">
        <f t="shared" si="1"/>
        <v>-2.5</v>
      </c>
      <c r="F68" t="str">
        <f t="shared" si="2"/>
        <v/>
      </c>
      <c r="G68" t="str">
        <f t="shared" si="3"/>
        <v/>
      </c>
      <c r="M68" s="1">
        <v>43008</v>
      </c>
      <c r="N68">
        <f>IF(AND(ISNUMBER(O68),ISNUMBER(O69)), (O68 - O69), "")</f>
        <v>2.3000000000000043</v>
      </c>
      <c r="O68">
        <v>58.1</v>
      </c>
    </row>
    <row r="69" spans="1:15" x14ac:dyDescent="0.3">
      <c r="A69" s="1">
        <v>43131</v>
      </c>
      <c r="B69">
        <v>60</v>
      </c>
      <c r="C69">
        <f t="shared" si="0"/>
        <v>3.7000000000000028</v>
      </c>
      <c r="D69">
        <f t="shared" si="1"/>
        <v>6.5719360568383713</v>
      </c>
      <c r="F69" t="str">
        <f t="shared" si="2"/>
        <v/>
      </c>
      <c r="G69" t="str">
        <f t="shared" si="3"/>
        <v/>
      </c>
      <c r="M69" s="1">
        <v>42978</v>
      </c>
      <c r="N69">
        <f>IF(AND(ISNUMBER(O69),ISNUMBER(O70)), (O69 - O70), "")</f>
        <v>0.39999999999999858</v>
      </c>
      <c r="O69">
        <v>55.8</v>
      </c>
    </row>
    <row r="70" spans="1:15" x14ac:dyDescent="0.3">
      <c r="A70" s="1">
        <v>43100</v>
      </c>
      <c r="B70">
        <v>56.3</v>
      </c>
      <c r="C70">
        <f t="shared" si="0"/>
        <v>-0.80000000000000426</v>
      </c>
      <c r="D70">
        <f t="shared" si="1"/>
        <v>-1.4010507880910756</v>
      </c>
      <c r="F70" t="str">
        <f t="shared" si="2"/>
        <v/>
      </c>
      <c r="G70" t="str">
        <f t="shared" si="3"/>
        <v/>
      </c>
      <c r="M70" s="1">
        <v>42947</v>
      </c>
      <c r="N70">
        <f>IF(AND(ISNUMBER(O70),ISNUMBER(O71)), (O70 - O71), "")</f>
        <v>-1.3999999999999986</v>
      </c>
      <c r="O70">
        <v>55.4</v>
      </c>
    </row>
    <row r="71" spans="1:15" x14ac:dyDescent="0.3">
      <c r="A71" s="1">
        <v>43069</v>
      </c>
      <c r="B71">
        <v>57.1</v>
      </c>
      <c r="C71">
        <f t="shared" ref="C71:C134" si="4">IF(AND(ISNUMBER(B71),ISNUMBER(B72)), (B71 - B72), "")</f>
        <v>-3.2999999999999972</v>
      </c>
      <c r="D71">
        <f t="shared" ref="D71:D134" si="5">IF(AND(ISNUMBER(C71),ISNUMBER(B72)), (100*C71/ABS(B72)), "")</f>
        <v>-5.4635761589403931</v>
      </c>
      <c r="F71" t="str">
        <f t="shared" ref="F71:F134" si="6">IF(AND(ISNUMBER(E71),ISNUMBER(E72)), (E71 - E72), "")</f>
        <v/>
      </c>
      <c r="G71" t="str">
        <f t="shared" ref="G71:G134" si="7">IF(AND(ISNUMBER(F71),ISNUMBER(E72)), (100*F71/ABS(E72)), "")</f>
        <v/>
      </c>
      <c r="M71" s="1">
        <v>42916</v>
      </c>
      <c r="N71">
        <f>IF(AND(ISNUMBER(O71),ISNUMBER(O72)), (O71 - O72), "")</f>
        <v>-0.60000000000000142</v>
      </c>
      <c r="O71">
        <v>56.8</v>
      </c>
    </row>
    <row r="72" spans="1:15" x14ac:dyDescent="0.3">
      <c r="A72" s="1">
        <v>43039</v>
      </c>
      <c r="B72">
        <v>60.4</v>
      </c>
      <c r="C72">
        <f t="shared" si="4"/>
        <v>2.2999999999999972</v>
      </c>
      <c r="D72">
        <f t="shared" si="5"/>
        <v>3.9586919104991343</v>
      </c>
      <c r="F72" t="str">
        <f t="shared" si="6"/>
        <v/>
      </c>
      <c r="G72" t="str">
        <f t="shared" si="7"/>
        <v/>
      </c>
      <c r="M72" s="1">
        <v>42886</v>
      </c>
      <c r="N72">
        <f>IF(AND(ISNUMBER(O72),ISNUMBER(O73)), (O72 - O73), "")</f>
        <v>0.19999999999999574</v>
      </c>
      <c r="O72">
        <v>57.4</v>
      </c>
    </row>
    <row r="73" spans="1:15" x14ac:dyDescent="0.3">
      <c r="A73" s="1">
        <v>43008</v>
      </c>
      <c r="B73">
        <v>58.1</v>
      </c>
      <c r="C73">
        <f t="shared" si="4"/>
        <v>2.3000000000000043</v>
      </c>
      <c r="D73">
        <f t="shared" si="5"/>
        <v>4.1218637992831617</v>
      </c>
      <c r="F73" t="str">
        <f t="shared" si="6"/>
        <v/>
      </c>
      <c r="G73" t="str">
        <f t="shared" si="7"/>
        <v/>
      </c>
      <c r="M73" s="1">
        <v>42855</v>
      </c>
      <c r="N73">
        <f>IF(AND(ISNUMBER(O73),ISNUMBER(O74)), (O73 - O74), "")</f>
        <v>1</v>
      </c>
      <c r="O73">
        <v>57.2</v>
      </c>
    </row>
    <row r="74" spans="1:15" x14ac:dyDescent="0.3">
      <c r="A74" s="1">
        <v>42978</v>
      </c>
      <c r="B74">
        <v>55.8</v>
      </c>
      <c r="C74">
        <f t="shared" si="4"/>
        <v>0.39999999999999858</v>
      </c>
      <c r="D74">
        <f t="shared" si="5"/>
        <v>0.72202166064981699</v>
      </c>
      <c r="F74" t="str">
        <f t="shared" si="6"/>
        <v/>
      </c>
      <c r="G74" t="str">
        <f t="shared" si="7"/>
        <v/>
      </c>
      <c r="M74" s="1">
        <v>42825</v>
      </c>
      <c r="N74">
        <f>IF(AND(ISNUMBER(O74),ISNUMBER(O75)), (O74 - O75), "")</f>
        <v>-0.39999999999999858</v>
      </c>
      <c r="O74">
        <v>56.2</v>
      </c>
    </row>
    <row r="75" spans="1:15" x14ac:dyDescent="0.3">
      <c r="A75" s="1">
        <v>42947</v>
      </c>
      <c r="B75">
        <v>55.4</v>
      </c>
      <c r="C75">
        <f t="shared" si="4"/>
        <v>-1.3999999999999986</v>
      </c>
      <c r="D75">
        <f t="shared" si="5"/>
        <v>-2.4647887323943638</v>
      </c>
      <c r="F75" t="str">
        <f t="shared" si="6"/>
        <v/>
      </c>
      <c r="G75" t="str">
        <f t="shared" si="7"/>
        <v/>
      </c>
      <c r="M75" s="1">
        <v>42794</v>
      </c>
      <c r="N75">
        <f>IF(AND(ISNUMBER(O75),ISNUMBER(O76)), (O75 - O76), "")</f>
        <v>-0.39999999999999858</v>
      </c>
      <c r="O75">
        <v>56.6</v>
      </c>
    </row>
    <row r="76" spans="1:15" x14ac:dyDescent="0.3">
      <c r="A76" s="1">
        <v>42916</v>
      </c>
      <c r="B76">
        <v>56.8</v>
      </c>
      <c r="C76">
        <f t="shared" si="4"/>
        <v>-0.60000000000000142</v>
      </c>
      <c r="D76">
        <f t="shared" si="5"/>
        <v>-1.0452961672473893</v>
      </c>
      <c r="F76" t="str">
        <f t="shared" si="6"/>
        <v/>
      </c>
      <c r="G76" t="str">
        <f t="shared" si="7"/>
        <v/>
      </c>
      <c r="M76" s="1">
        <v>42766</v>
      </c>
      <c r="N76">
        <f>IF(AND(ISNUMBER(O76),ISNUMBER(O77)), (O76 - O77), "")</f>
        <v>1.2000000000000028</v>
      </c>
      <c r="O76">
        <v>57</v>
      </c>
    </row>
    <row r="77" spans="1:15" x14ac:dyDescent="0.3">
      <c r="A77" s="1">
        <v>42886</v>
      </c>
      <c r="B77">
        <v>57.4</v>
      </c>
      <c r="C77">
        <f t="shared" si="4"/>
        <v>0.19999999999999574</v>
      </c>
      <c r="D77">
        <f t="shared" si="5"/>
        <v>0.3496503496503422</v>
      </c>
      <c r="F77" t="str">
        <f t="shared" si="6"/>
        <v/>
      </c>
      <c r="G77" t="str">
        <f t="shared" si="7"/>
        <v/>
      </c>
      <c r="M77" s="1">
        <v>42735</v>
      </c>
      <c r="N77">
        <f>IF(AND(ISNUMBER(O77),ISNUMBER(O78)), (O77 - O78), "")</f>
        <v>-0.60000000000000142</v>
      </c>
      <c r="O77">
        <v>55.8</v>
      </c>
    </row>
    <row r="78" spans="1:15" x14ac:dyDescent="0.3">
      <c r="A78" s="1">
        <v>42855</v>
      </c>
      <c r="B78">
        <v>57.2</v>
      </c>
      <c r="C78">
        <f t="shared" si="4"/>
        <v>1</v>
      </c>
      <c r="D78">
        <f t="shared" si="5"/>
        <v>1.779359430604982</v>
      </c>
      <c r="F78" t="str">
        <f t="shared" si="6"/>
        <v/>
      </c>
      <c r="G78" t="str">
        <f t="shared" si="7"/>
        <v/>
      </c>
      <c r="M78" s="1">
        <v>42704</v>
      </c>
      <c r="N78">
        <f>IF(AND(ISNUMBER(O78),ISNUMBER(O79)), (O78 - O79), "")</f>
        <v>2.1000000000000014</v>
      </c>
      <c r="O78">
        <v>56.4</v>
      </c>
    </row>
    <row r="79" spans="1:15" x14ac:dyDescent="0.3">
      <c r="A79" s="1">
        <v>42825</v>
      </c>
      <c r="B79">
        <v>56.2</v>
      </c>
      <c r="C79">
        <f t="shared" si="4"/>
        <v>-0.39999999999999858</v>
      </c>
      <c r="D79">
        <f t="shared" si="5"/>
        <v>-0.70671378091872539</v>
      </c>
      <c r="F79" t="str">
        <f t="shared" si="6"/>
        <v/>
      </c>
      <c r="G79" t="str">
        <f t="shared" si="7"/>
        <v/>
      </c>
      <c r="M79" s="1">
        <v>42674</v>
      </c>
      <c r="N79">
        <f>IF(AND(ISNUMBER(O79),ISNUMBER(O80)), (O79 - O80), "")</f>
        <v>-1.1000000000000014</v>
      </c>
      <c r="O79">
        <v>54.3</v>
      </c>
    </row>
    <row r="80" spans="1:15" x14ac:dyDescent="0.3">
      <c r="A80" s="1">
        <v>42794</v>
      </c>
      <c r="B80">
        <v>56.6</v>
      </c>
      <c r="C80">
        <f t="shared" si="4"/>
        <v>-0.39999999999999858</v>
      </c>
      <c r="D80">
        <f t="shared" si="5"/>
        <v>-0.7017543859649098</v>
      </c>
      <c r="F80" t="str">
        <f t="shared" si="6"/>
        <v/>
      </c>
      <c r="G80" t="str">
        <f t="shared" si="7"/>
        <v/>
      </c>
      <c r="M80" s="1">
        <v>42643</v>
      </c>
      <c r="N80">
        <f>IF(AND(ISNUMBER(O80),ISNUMBER(O81)), (O80 - O81), "")</f>
        <v>2.7999999999999972</v>
      </c>
      <c r="O80">
        <v>55.4</v>
      </c>
    </row>
    <row r="81" spans="1:15" x14ac:dyDescent="0.3">
      <c r="A81" s="1">
        <v>42766</v>
      </c>
      <c r="B81">
        <v>57</v>
      </c>
      <c r="C81">
        <f t="shared" si="4"/>
        <v>1.2000000000000028</v>
      </c>
      <c r="D81">
        <f t="shared" si="5"/>
        <v>2.1505376344086073</v>
      </c>
      <c r="F81" t="str">
        <f t="shared" si="6"/>
        <v/>
      </c>
      <c r="G81" t="str">
        <f t="shared" si="7"/>
        <v/>
      </c>
      <c r="M81" s="1">
        <v>42613</v>
      </c>
      <c r="N81">
        <f>IF(AND(ISNUMBER(O81),ISNUMBER(O82)), (O81 - O82), "")</f>
        <v>-3.6000000000000014</v>
      </c>
      <c r="O81">
        <v>52.6</v>
      </c>
    </row>
    <row r="82" spans="1:15" x14ac:dyDescent="0.3">
      <c r="A82" s="1">
        <v>42735</v>
      </c>
      <c r="B82">
        <v>55.8</v>
      </c>
      <c r="C82">
        <f t="shared" si="4"/>
        <v>-0.60000000000000142</v>
      </c>
      <c r="D82">
        <f t="shared" si="5"/>
        <v>-1.0638297872340452</v>
      </c>
      <c r="F82" t="str">
        <f t="shared" si="6"/>
        <v/>
      </c>
      <c r="G82" t="str">
        <f t="shared" si="7"/>
        <v/>
      </c>
      <c r="M82" s="1">
        <v>42582</v>
      </c>
      <c r="N82">
        <f>IF(AND(ISNUMBER(O82),ISNUMBER(O83)), (O82 - O83), "")</f>
        <v>0.40000000000000568</v>
      </c>
      <c r="O82">
        <v>56.2</v>
      </c>
    </row>
    <row r="83" spans="1:15" x14ac:dyDescent="0.3">
      <c r="A83" s="1">
        <v>42704</v>
      </c>
      <c r="B83">
        <v>56.4</v>
      </c>
      <c r="C83">
        <f t="shared" si="4"/>
        <v>2.1000000000000014</v>
      </c>
      <c r="D83">
        <f t="shared" si="5"/>
        <v>3.8674033149171301</v>
      </c>
      <c r="F83" t="str">
        <f t="shared" si="6"/>
        <v/>
      </c>
      <c r="G83" t="str">
        <f t="shared" si="7"/>
        <v/>
      </c>
      <c r="M83" s="1">
        <v>42551</v>
      </c>
      <c r="N83">
        <f>IF(AND(ISNUMBER(O83),ISNUMBER(O84)), (O83 - O84), "")</f>
        <v>1.6999999999999957</v>
      </c>
      <c r="O83">
        <v>55.8</v>
      </c>
    </row>
    <row r="84" spans="1:15" x14ac:dyDescent="0.3">
      <c r="A84" s="1">
        <v>42674</v>
      </c>
      <c r="B84">
        <v>54.3</v>
      </c>
      <c r="C84">
        <f t="shared" si="4"/>
        <v>-1.1000000000000014</v>
      </c>
      <c r="D84">
        <f t="shared" si="5"/>
        <v>-1.9855595667870063</v>
      </c>
      <c r="F84" t="str">
        <f t="shared" si="6"/>
        <v/>
      </c>
      <c r="G84" t="str">
        <f t="shared" si="7"/>
        <v/>
      </c>
      <c r="M84" s="1">
        <v>42521</v>
      </c>
      <c r="N84">
        <f>IF(AND(ISNUMBER(O84),ISNUMBER(O85)), (O84 - O85), "")</f>
        <v>-1.1000000000000014</v>
      </c>
      <c r="O84">
        <v>54.1</v>
      </c>
    </row>
    <row r="85" spans="1:15" x14ac:dyDescent="0.3">
      <c r="A85" s="1">
        <v>42643</v>
      </c>
      <c r="B85">
        <v>55.4</v>
      </c>
      <c r="C85">
        <f t="shared" si="4"/>
        <v>2.7999999999999972</v>
      </c>
      <c r="D85">
        <f t="shared" si="5"/>
        <v>5.3231939163498048</v>
      </c>
      <c r="F85" t="str">
        <f t="shared" si="6"/>
        <v/>
      </c>
      <c r="G85" t="str">
        <f t="shared" si="7"/>
        <v/>
      </c>
      <c r="M85" s="1">
        <v>42490</v>
      </c>
      <c r="N85">
        <f>IF(AND(ISNUMBER(O85),ISNUMBER(O86)), (O85 - O86), "")</f>
        <v>-0.19999999999999574</v>
      </c>
      <c r="O85">
        <v>55.2</v>
      </c>
    </row>
    <row r="86" spans="1:15" x14ac:dyDescent="0.3">
      <c r="A86" s="1">
        <v>42613</v>
      </c>
      <c r="B86">
        <v>52.6</v>
      </c>
      <c r="C86">
        <f t="shared" si="4"/>
        <v>-3.6000000000000014</v>
      </c>
      <c r="D86">
        <f t="shared" si="5"/>
        <v>-6.4056939501779375</v>
      </c>
      <c r="F86" t="str">
        <f t="shared" si="6"/>
        <v/>
      </c>
      <c r="G86" t="str">
        <f t="shared" si="7"/>
        <v/>
      </c>
      <c r="M86" s="1">
        <v>42460</v>
      </c>
      <c r="N86">
        <f>IF(AND(ISNUMBER(O86),ISNUMBER(O87)), (O86 - O87), "")</f>
        <v>2.6000000000000014</v>
      </c>
      <c r="O86">
        <v>55.4</v>
      </c>
    </row>
    <row r="87" spans="1:15" x14ac:dyDescent="0.3">
      <c r="A87" s="1">
        <v>42582</v>
      </c>
      <c r="B87">
        <v>56.2</v>
      </c>
      <c r="C87">
        <f t="shared" si="4"/>
        <v>0.40000000000000568</v>
      </c>
      <c r="D87">
        <f t="shared" si="5"/>
        <v>0.71684587813621092</v>
      </c>
      <c r="F87" t="str">
        <f t="shared" si="6"/>
        <v/>
      </c>
      <c r="G87" t="str">
        <f t="shared" si="7"/>
        <v/>
      </c>
      <c r="M87" s="1">
        <v>42429</v>
      </c>
      <c r="N87">
        <f>IF(AND(ISNUMBER(O87),ISNUMBER(O88)), (O87 - O88), "")</f>
        <v>-1</v>
      </c>
      <c r="O87">
        <v>52.8</v>
      </c>
    </row>
    <row r="88" spans="1:15" x14ac:dyDescent="0.3">
      <c r="A88" s="1">
        <v>42551</v>
      </c>
      <c r="B88">
        <v>55.8</v>
      </c>
      <c r="C88">
        <f t="shared" si="4"/>
        <v>1.6999999999999957</v>
      </c>
      <c r="D88">
        <f t="shared" si="5"/>
        <v>3.1423290203327094</v>
      </c>
      <c r="F88" t="str">
        <f t="shared" si="6"/>
        <v/>
      </c>
      <c r="G88" t="str">
        <f t="shared" si="7"/>
        <v/>
      </c>
      <c r="M88" s="1">
        <v>42400</v>
      </c>
      <c r="N88">
        <f>IF(AND(ISNUMBER(O88),ISNUMBER(O89)), (O88 - O89), "")</f>
        <v>-1.5</v>
      </c>
      <c r="O88">
        <v>53.8</v>
      </c>
    </row>
    <row r="89" spans="1:15" x14ac:dyDescent="0.3">
      <c r="A89" s="1">
        <v>42521</v>
      </c>
      <c r="B89">
        <v>54.1</v>
      </c>
      <c r="C89">
        <f t="shared" si="4"/>
        <v>-1.1000000000000014</v>
      </c>
      <c r="D89">
        <f t="shared" si="5"/>
        <v>-1.9927536231884082</v>
      </c>
      <c r="F89" t="str">
        <f t="shared" si="6"/>
        <v/>
      </c>
      <c r="G89" t="str">
        <f t="shared" si="7"/>
        <v/>
      </c>
      <c r="M89" s="1">
        <v>42369</v>
      </c>
      <c r="N89">
        <f>IF(AND(ISNUMBER(O89),ISNUMBER(O90)), (O89 - O90), "")</f>
        <v>-0.80000000000000426</v>
      </c>
      <c r="O89">
        <v>55.3</v>
      </c>
    </row>
    <row r="90" spans="1:15" x14ac:dyDescent="0.3">
      <c r="A90" s="1">
        <v>42490</v>
      </c>
      <c r="B90">
        <v>55.2</v>
      </c>
      <c r="C90">
        <f t="shared" si="4"/>
        <v>-0.19999999999999574</v>
      </c>
      <c r="D90">
        <f t="shared" si="5"/>
        <v>-0.36101083032490205</v>
      </c>
      <c r="F90" t="str">
        <f t="shared" si="6"/>
        <v/>
      </c>
      <c r="G90" t="str">
        <f t="shared" si="7"/>
        <v/>
      </c>
      <c r="M90" s="1">
        <v>42338</v>
      </c>
      <c r="N90">
        <f>IF(AND(ISNUMBER(O90),ISNUMBER(O91)), (O90 - O91), "")</f>
        <v>-0.79999999999999716</v>
      </c>
      <c r="O90">
        <v>56.1</v>
      </c>
    </row>
    <row r="91" spans="1:15" x14ac:dyDescent="0.3">
      <c r="A91" s="1">
        <v>42460</v>
      </c>
      <c r="B91">
        <v>55.4</v>
      </c>
      <c r="C91">
        <f t="shared" si="4"/>
        <v>2.6000000000000014</v>
      </c>
      <c r="D91">
        <f t="shared" si="5"/>
        <v>4.9242424242424265</v>
      </c>
      <c r="F91" t="str">
        <f t="shared" si="6"/>
        <v/>
      </c>
      <c r="G91" t="str">
        <f t="shared" si="7"/>
        <v/>
      </c>
      <c r="M91" s="1">
        <v>42308</v>
      </c>
      <c r="N91">
        <f>IF(AND(ISNUMBER(O91),ISNUMBER(O92)), (O91 - O92), "")</f>
        <v>0.79999999999999716</v>
      </c>
      <c r="O91">
        <v>56.9</v>
      </c>
    </row>
    <row r="92" spans="1:15" x14ac:dyDescent="0.3">
      <c r="A92" s="1">
        <v>42429</v>
      </c>
      <c r="B92">
        <v>52.8</v>
      </c>
      <c r="C92">
        <f t="shared" si="4"/>
        <v>-1</v>
      </c>
      <c r="D92">
        <f t="shared" si="5"/>
        <v>-1.8587360594795539</v>
      </c>
      <c r="F92" t="str">
        <f t="shared" si="6"/>
        <v/>
      </c>
      <c r="G92" t="str">
        <f t="shared" si="7"/>
        <v/>
      </c>
      <c r="M92" s="1">
        <v>42277</v>
      </c>
      <c r="N92">
        <f>IF(AND(ISNUMBER(O92),ISNUMBER(O93)), (O92 - O93), "")</f>
        <v>-2.5</v>
      </c>
      <c r="O92">
        <v>56.1</v>
      </c>
    </row>
    <row r="93" spans="1:15" x14ac:dyDescent="0.3">
      <c r="A93" s="1">
        <v>42400</v>
      </c>
      <c r="B93">
        <v>53.8</v>
      </c>
      <c r="C93">
        <f t="shared" si="4"/>
        <v>-1.5</v>
      </c>
      <c r="D93">
        <f t="shared" si="5"/>
        <v>-2.7124773960217001</v>
      </c>
      <c r="F93" t="str">
        <f t="shared" si="6"/>
        <v/>
      </c>
      <c r="G93" t="str">
        <f t="shared" si="7"/>
        <v/>
      </c>
      <c r="M93" s="1">
        <v>42247</v>
      </c>
      <c r="N93">
        <f>IF(AND(ISNUMBER(O93),ISNUMBER(O94)), (O93 - O94), "")</f>
        <v>-1.5</v>
      </c>
      <c r="O93">
        <v>58.6</v>
      </c>
    </row>
    <row r="94" spans="1:15" x14ac:dyDescent="0.3">
      <c r="A94" s="1">
        <v>42369</v>
      </c>
      <c r="B94">
        <v>55.3</v>
      </c>
      <c r="C94">
        <f t="shared" si="4"/>
        <v>-0.80000000000000426</v>
      </c>
      <c r="D94">
        <f t="shared" si="5"/>
        <v>-1.4260249554367277</v>
      </c>
      <c r="F94" t="str">
        <f t="shared" si="6"/>
        <v/>
      </c>
      <c r="G94" t="str">
        <f t="shared" si="7"/>
        <v/>
      </c>
      <c r="M94" s="1">
        <v>42216</v>
      </c>
      <c r="N94">
        <f>IF(AND(ISNUMBER(O94),ISNUMBER(O95)), (O94 - O95), "")</f>
        <v>4.3999999999999986</v>
      </c>
      <c r="O94">
        <v>60.1</v>
      </c>
    </row>
    <row r="95" spans="1:15" x14ac:dyDescent="0.3">
      <c r="A95" s="1">
        <v>42338</v>
      </c>
      <c r="B95">
        <v>56.1</v>
      </c>
      <c r="C95">
        <f t="shared" si="4"/>
        <v>-0.79999999999999716</v>
      </c>
      <c r="D95">
        <f t="shared" si="5"/>
        <v>-1.4059753954305749</v>
      </c>
      <c r="F95" t="str">
        <f t="shared" si="6"/>
        <v/>
      </c>
      <c r="G95" t="str">
        <f t="shared" si="7"/>
        <v/>
      </c>
      <c r="M95" s="1">
        <v>42185</v>
      </c>
      <c r="N95">
        <f>IF(AND(ISNUMBER(O95),ISNUMBER(O96)), (O95 - O96), "")</f>
        <v>-1</v>
      </c>
      <c r="O95">
        <v>55.7</v>
      </c>
    </row>
    <row r="96" spans="1:15" x14ac:dyDescent="0.3">
      <c r="A96" s="1">
        <v>42308</v>
      </c>
      <c r="B96">
        <v>56.9</v>
      </c>
      <c r="C96">
        <f t="shared" si="4"/>
        <v>0.79999999999999716</v>
      </c>
      <c r="D96">
        <f t="shared" si="5"/>
        <v>1.426024955436715</v>
      </c>
      <c r="F96" t="str">
        <f t="shared" si="6"/>
        <v/>
      </c>
      <c r="G96" t="str">
        <f t="shared" si="7"/>
        <v/>
      </c>
      <c r="M96" s="1">
        <v>42155</v>
      </c>
      <c r="N96">
        <f>IF(AND(ISNUMBER(O96),ISNUMBER(O97)), (O96 - O97), "")</f>
        <v>-0.79999999999999716</v>
      </c>
      <c r="O96">
        <v>56.7</v>
      </c>
    </row>
    <row r="97" spans="1:15" x14ac:dyDescent="0.3">
      <c r="A97" s="1">
        <v>42277</v>
      </c>
      <c r="B97">
        <v>56.1</v>
      </c>
      <c r="C97">
        <f t="shared" si="4"/>
        <v>-2.5</v>
      </c>
      <c r="D97">
        <f t="shared" si="5"/>
        <v>-4.2662116040955631</v>
      </c>
      <c r="F97" t="str">
        <f t="shared" si="6"/>
        <v/>
      </c>
      <c r="G97" t="str">
        <f t="shared" si="7"/>
        <v/>
      </c>
      <c r="M97" s="1">
        <v>42124</v>
      </c>
      <c r="N97">
        <f>IF(AND(ISNUMBER(O97),ISNUMBER(O98)), (O97 - O98), "")</f>
        <v>-0.89999999999999858</v>
      </c>
      <c r="O97">
        <v>57.5</v>
      </c>
    </row>
    <row r="98" spans="1:15" x14ac:dyDescent="0.3">
      <c r="A98" s="1">
        <v>42247</v>
      </c>
      <c r="B98">
        <v>58.6</v>
      </c>
      <c r="C98">
        <f t="shared" si="4"/>
        <v>-1.5</v>
      </c>
      <c r="D98">
        <f t="shared" si="5"/>
        <v>-2.4958402662229617</v>
      </c>
      <c r="F98" t="str">
        <f t="shared" si="6"/>
        <v/>
      </c>
      <c r="G98" t="str">
        <f t="shared" si="7"/>
        <v/>
      </c>
      <c r="M98" s="1">
        <v>42094</v>
      </c>
      <c r="N98">
        <f>IF(AND(ISNUMBER(O98),ISNUMBER(O99)), (O98 - O99), "")</f>
        <v>0.79999999999999716</v>
      </c>
      <c r="O98">
        <v>58.4</v>
      </c>
    </row>
    <row r="99" spans="1:15" x14ac:dyDescent="0.3">
      <c r="A99" s="1">
        <v>42216</v>
      </c>
      <c r="B99">
        <v>60.1</v>
      </c>
      <c r="C99">
        <f t="shared" si="4"/>
        <v>4.3999999999999986</v>
      </c>
      <c r="D99">
        <f t="shared" si="5"/>
        <v>7.8994614003590637</v>
      </c>
      <c r="F99" t="str">
        <f t="shared" si="6"/>
        <v/>
      </c>
      <c r="G99" t="str">
        <f t="shared" si="7"/>
        <v/>
      </c>
      <c r="M99" s="1">
        <v>42063</v>
      </c>
      <c r="N99">
        <f>IF(AND(ISNUMBER(O99),ISNUMBER(O100)), (O99 - O100), "")</f>
        <v>1.3999999999999986</v>
      </c>
      <c r="O99">
        <v>57.6</v>
      </c>
    </row>
    <row r="100" spans="1:15" x14ac:dyDescent="0.3">
      <c r="A100" s="1">
        <v>42185</v>
      </c>
      <c r="B100">
        <v>55.7</v>
      </c>
      <c r="C100">
        <f t="shared" si="4"/>
        <v>-1</v>
      </c>
      <c r="D100">
        <f t="shared" si="5"/>
        <v>-1.7636684303350969</v>
      </c>
      <c r="F100" t="str">
        <f t="shared" si="6"/>
        <v/>
      </c>
      <c r="G100" t="str">
        <f t="shared" si="7"/>
        <v/>
      </c>
      <c r="M100" s="1">
        <v>42035</v>
      </c>
      <c r="N100">
        <f>IF(AND(ISNUMBER(O100),ISNUMBER(O101)), (O100 - O101), "")</f>
        <v>-1</v>
      </c>
      <c r="O100">
        <v>56.2</v>
      </c>
    </row>
    <row r="101" spans="1:15" x14ac:dyDescent="0.3">
      <c r="A101" s="1">
        <v>42155</v>
      </c>
      <c r="B101">
        <v>56.7</v>
      </c>
      <c r="C101">
        <f t="shared" si="4"/>
        <v>-0.79999999999999716</v>
      </c>
      <c r="D101">
        <f t="shared" si="5"/>
        <v>-1.391304347826082</v>
      </c>
      <c r="F101" t="str">
        <f t="shared" si="6"/>
        <v/>
      </c>
      <c r="G101" t="str">
        <f t="shared" si="7"/>
        <v/>
      </c>
      <c r="M101" s="1">
        <v>42004</v>
      </c>
      <c r="N101">
        <f>IF(AND(ISNUMBER(O101),ISNUMBER(O102)), (O101 - O102), "")</f>
        <v>-1</v>
      </c>
      <c r="O101">
        <v>57.2</v>
      </c>
    </row>
    <row r="102" spans="1:15" x14ac:dyDescent="0.3">
      <c r="A102" s="1">
        <v>42124</v>
      </c>
      <c r="B102">
        <v>57.5</v>
      </c>
      <c r="C102">
        <f t="shared" si="4"/>
        <v>-0.89999999999999858</v>
      </c>
      <c r="D102">
        <f t="shared" si="5"/>
        <v>-1.5410958904109564</v>
      </c>
      <c r="F102" t="str">
        <f t="shared" si="6"/>
        <v/>
      </c>
      <c r="G102" t="str">
        <f t="shared" si="7"/>
        <v/>
      </c>
      <c r="M102" s="1">
        <v>41973</v>
      </c>
      <c r="N102">
        <f>IF(AND(ISNUMBER(O102),ISNUMBER(O103)), (O102 - O103), "")</f>
        <v>2.4000000000000057</v>
      </c>
      <c r="O102">
        <v>58.2</v>
      </c>
    </row>
    <row r="103" spans="1:15" x14ac:dyDescent="0.3">
      <c r="A103" s="1">
        <v>42094</v>
      </c>
      <c r="B103">
        <v>58.4</v>
      </c>
      <c r="C103">
        <f t="shared" si="4"/>
        <v>0.79999999999999716</v>
      </c>
      <c r="D103">
        <f t="shared" si="5"/>
        <v>1.388888888888884</v>
      </c>
      <c r="F103" t="str">
        <f t="shared" si="6"/>
        <v/>
      </c>
      <c r="G103" t="str">
        <f t="shared" si="7"/>
        <v/>
      </c>
      <c r="M103" s="1">
        <v>41943</v>
      </c>
      <c r="N103">
        <f>IF(AND(ISNUMBER(O103),ISNUMBER(O104)), (O103 - O104), "")</f>
        <v>-1.5</v>
      </c>
      <c r="O103">
        <v>55.8</v>
      </c>
    </row>
    <row r="104" spans="1:15" x14ac:dyDescent="0.3">
      <c r="A104" s="1">
        <v>42063</v>
      </c>
      <c r="B104">
        <v>57.6</v>
      </c>
      <c r="C104">
        <f t="shared" si="4"/>
        <v>1.3999999999999986</v>
      </c>
      <c r="D104">
        <f t="shared" si="5"/>
        <v>2.4911032028469724</v>
      </c>
      <c r="F104" t="str">
        <f t="shared" si="6"/>
        <v/>
      </c>
      <c r="G104" t="str">
        <f t="shared" si="7"/>
        <v/>
      </c>
      <c r="M104" s="1">
        <v>41912</v>
      </c>
      <c r="N104">
        <f>IF(AND(ISNUMBER(O104),ISNUMBER(O105)), (O104 - O105), "")</f>
        <v>-0.70000000000000284</v>
      </c>
      <c r="O104">
        <v>57.3</v>
      </c>
    </row>
    <row r="105" spans="1:15" x14ac:dyDescent="0.3">
      <c r="A105" s="1">
        <v>42035</v>
      </c>
      <c r="B105">
        <v>56.2</v>
      </c>
      <c r="C105">
        <f t="shared" si="4"/>
        <v>-1</v>
      </c>
      <c r="D105">
        <f t="shared" si="5"/>
        <v>-1.7482517482517481</v>
      </c>
      <c r="F105" t="str">
        <f t="shared" si="6"/>
        <v/>
      </c>
      <c r="G105" t="str">
        <f t="shared" si="7"/>
        <v/>
      </c>
      <c r="M105" s="1">
        <v>41882</v>
      </c>
      <c r="N105">
        <f>IF(AND(ISNUMBER(O105),ISNUMBER(O106)), (O105 - O106), "")</f>
        <v>1.1000000000000014</v>
      </c>
      <c r="O105">
        <v>58</v>
      </c>
    </row>
    <row r="106" spans="1:15" x14ac:dyDescent="0.3">
      <c r="A106" s="1">
        <v>42004</v>
      </c>
      <c r="B106">
        <v>57.2</v>
      </c>
      <c r="C106">
        <f t="shared" si="4"/>
        <v>-1</v>
      </c>
      <c r="D106">
        <f t="shared" si="5"/>
        <v>-1.7182130584192439</v>
      </c>
      <c r="F106" t="str">
        <f t="shared" si="6"/>
        <v/>
      </c>
      <c r="G106" t="str">
        <f t="shared" si="7"/>
        <v/>
      </c>
      <c r="M106" s="1">
        <v>41851</v>
      </c>
      <c r="N106">
        <f>IF(AND(ISNUMBER(O106),ISNUMBER(O107)), (O106 - O107), "")</f>
        <v>0.10000000000000142</v>
      </c>
      <c r="O106">
        <v>56.9</v>
      </c>
    </row>
    <row r="107" spans="1:15" x14ac:dyDescent="0.3">
      <c r="A107" s="1">
        <v>41973</v>
      </c>
      <c r="B107">
        <v>58.2</v>
      </c>
      <c r="C107">
        <f t="shared" si="4"/>
        <v>2.4000000000000057</v>
      </c>
      <c r="D107">
        <f t="shared" si="5"/>
        <v>4.3010752688172147</v>
      </c>
      <c r="F107" t="str">
        <f t="shared" si="6"/>
        <v/>
      </c>
      <c r="G107" t="str">
        <f t="shared" si="7"/>
        <v/>
      </c>
      <c r="M107" s="1">
        <v>41820</v>
      </c>
      <c r="N107">
        <f>IF(AND(ISNUMBER(O107),ISNUMBER(O108)), (O107 - O108), "")</f>
        <v>0.79999999999999716</v>
      </c>
      <c r="O107">
        <v>56.8</v>
      </c>
    </row>
    <row r="108" spans="1:15" x14ac:dyDescent="0.3">
      <c r="A108" s="1">
        <v>41943</v>
      </c>
      <c r="B108">
        <v>55.8</v>
      </c>
      <c r="C108">
        <f t="shared" si="4"/>
        <v>-1.5</v>
      </c>
      <c r="D108">
        <f t="shared" si="5"/>
        <v>-2.6178010471204192</v>
      </c>
      <c r="F108" t="str">
        <f t="shared" si="6"/>
        <v/>
      </c>
      <c r="G108" t="str">
        <f t="shared" si="7"/>
        <v/>
      </c>
      <c r="M108" s="1">
        <v>41790</v>
      </c>
      <c r="N108">
        <f>IF(AND(ISNUMBER(O108),ISNUMBER(O109)), (O108 - O109), "")</f>
        <v>0.29999999999999716</v>
      </c>
      <c r="O108">
        <v>56</v>
      </c>
    </row>
    <row r="109" spans="1:15" x14ac:dyDescent="0.3">
      <c r="A109" s="1">
        <v>41912</v>
      </c>
      <c r="B109">
        <v>57.3</v>
      </c>
      <c r="C109">
        <f t="shared" si="4"/>
        <v>-0.70000000000000284</v>
      </c>
      <c r="D109">
        <f t="shared" si="5"/>
        <v>-1.2068965517241428</v>
      </c>
      <c r="F109" t="str">
        <f t="shared" si="6"/>
        <v/>
      </c>
      <c r="G109" t="str">
        <f t="shared" si="7"/>
        <v/>
      </c>
      <c r="M109" s="1">
        <v>41759</v>
      </c>
      <c r="N109">
        <f>IF(AND(ISNUMBER(O109),ISNUMBER(O110)), (O109 - O110), "")</f>
        <v>0.80000000000000426</v>
      </c>
      <c r="O109">
        <v>55.7</v>
      </c>
    </row>
    <row r="110" spans="1:15" x14ac:dyDescent="0.3">
      <c r="A110" s="1">
        <v>41882</v>
      </c>
      <c r="B110">
        <v>58</v>
      </c>
      <c r="C110">
        <f t="shared" si="4"/>
        <v>1.1000000000000014</v>
      </c>
      <c r="D110">
        <f t="shared" si="5"/>
        <v>1.9332161687170499</v>
      </c>
      <c r="F110" t="str">
        <f t="shared" si="6"/>
        <v/>
      </c>
      <c r="G110" t="str">
        <f t="shared" si="7"/>
        <v/>
      </c>
      <c r="M110" s="1">
        <v>41729</v>
      </c>
      <c r="N110">
        <f>IF(AND(ISNUMBER(O110),ISNUMBER(O111)), (O110 - O111), "")</f>
        <v>1.5</v>
      </c>
      <c r="O110">
        <v>54.9</v>
      </c>
    </row>
    <row r="111" spans="1:15" x14ac:dyDescent="0.3">
      <c r="A111" s="1">
        <v>41851</v>
      </c>
      <c r="B111">
        <v>56.9</v>
      </c>
      <c r="C111">
        <f t="shared" si="4"/>
        <v>0.10000000000000142</v>
      </c>
      <c r="D111">
        <f t="shared" si="5"/>
        <v>0.17605633802817153</v>
      </c>
      <c r="F111" t="str">
        <f t="shared" si="6"/>
        <v/>
      </c>
      <c r="G111" t="str">
        <f t="shared" si="7"/>
        <v/>
      </c>
      <c r="M111" s="1">
        <v>41698</v>
      </c>
      <c r="N111">
        <f>IF(AND(ISNUMBER(O111),ISNUMBER(O112)), (O111 - O112), "")</f>
        <v>-1.8000000000000043</v>
      </c>
      <c r="O111">
        <v>53.4</v>
      </c>
    </row>
    <row r="112" spans="1:15" x14ac:dyDescent="0.3">
      <c r="A112" s="1">
        <v>41820</v>
      </c>
      <c r="B112">
        <v>56.8</v>
      </c>
      <c r="C112">
        <f t="shared" si="4"/>
        <v>0.79999999999999716</v>
      </c>
      <c r="D112">
        <f t="shared" si="5"/>
        <v>1.4285714285714235</v>
      </c>
      <c r="F112" t="str">
        <f t="shared" si="6"/>
        <v/>
      </c>
      <c r="G112" t="str">
        <f t="shared" si="7"/>
        <v/>
      </c>
      <c r="M112" s="1">
        <v>41670</v>
      </c>
      <c r="N112">
        <f>IF(AND(ISNUMBER(O112),ISNUMBER(O113)), (O112 - O113), "")</f>
        <v>1.7000000000000028</v>
      </c>
      <c r="O112">
        <v>55.2</v>
      </c>
    </row>
    <row r="113" spans="1:15" x14ac:dyDescent="0.3">
      <c r="A113" s="1">
        <v>41790</v>
      </c>
      <c r="B113">
        <v>56</v>
      </c>
      <c r="C113">
        <f t="shared" si="4"/>
        <v>0.29999999999999716</v>
      </c>
      <c r="D113">
        <f t="shared" si="5"/>
        <v>0.5385996409335676</v>
      </c>
      <c r="F113" t="str">
        <f t="shared" si="6"/>
        <v/>
      </c>
      <c r="G113" t="str">
        <f t="shared" si="7"/>
        <v/>
      </c>
      <c r="M113" s="1">
        <v>41639</v>
      </c>
      <c r="N113">
        <f>IF(AND(ISNUMBER(O113),ISNUMBER(O114)), (O113 - O114), "")</f>
        <v>0.39999999999999858</v>
      </c>
      <c r="O113">
        <v>53.5</v>
      </c>
    </row>
    <row r="114" spans="1:15" x14ac:dyDescent="0.3">
      <c r="A114" s="1">
        <v>41759</v>
      </c>
      <c r="B114">
        <v>55.7</v>
      </c>
      <c r="C114">
        <f t="shared" si="4"/>
        <v>0.80000000000000426</v>
      </c>
      <c r="D114">
        <f t="shared" si="5"/>
        <v>1.4571948998178585</v>
      </c>
      <c r="F114" t="str">
        <f t="shared" si="6"/>
        <v/>
      </c>
      <c r="G114" t="str">
        <f t="shared" si="7"/>
        <v/>
      </c>
      <c r="M114" s="1">
        <v>41608</v>
      </c>
      <c r="N114">
        <f>IF(AND(ISNUMBER(O114),ISNUMBER(O115)), (O114 - O115), "")</f>
        <v>-0.79999999999999716</v>
      </c>
      <c r="O114">
        <v>53.1</v>
      </c>
    </row>
    <row r="115" spans="1:15" x14ac:dyDescent="0.3">
      <c r="A115" s="1">
        <v>41729</v>
      </c>
      <c r="B115">
        <v>54.9</v>
      </c>
      <c r="C115">
        <f t="shared" si="4"/>
        <v>1.5</v>
      </c>
      <c r="D115">
        <f t="shared" si="5"/>
        <v>2.808988764044944</v>
      </c>
      <c r="F115" t="str">
        <f t="shared" si="6"/>
        <v/>
      </c>
      <c r="G115" t="str">
        <f t="shared" si="7"/>
        <v/>
      </c>
      <c r="M115" s="1">
        <v>41578</v>
      </c>
      <c r="N115">
        <f>IF(AND(ISNUMBER(O115),ISNUMBER(O116)), (O115 - O116), "")</f>
        <v>0.29999999999999716</v>
      </c>
      <c r="O115">
        <v>53.9</v>
      </c>
    </row>
    <row r="116" spans="1:15" x14ac:dyDescent="0.3">
      <c r="A116" s="1">
        <v>41698</v>
      </c>
      <c r="B116">
        <v>53.4</v>
      </c>
      <c r="C116">
        <f t="shared" si="4"/>
        <v>-1.8000000000000043</v>
      </c>
      <c r="D116">
        <f t="shared" si="5"/>
        <v>-3.2608695652173987</v>
      </c>
      <c r="F116" t="str">
        <f t="shared" si="6"/>
        <v/>
      </c>
      <c r="G116" t="str">
        <f t="shared" si="7"/>
        <v/>
      </c>
      <c r="M116" s="1">
        <v>41547</v>
      </c>
      <c r="N116">
        <f>IF(AND(ISNUMBER(O116),ISNUMBER(O117)), (O116 - O117), "")</f>
        <v>-1.6999999999999957</v>
      </c>
      <c r="O116">
        <v>53.6</v>
      </c>
    </row>
    <row r="117" spans="1:15" x14ac:dyDescent="0.3">
      <c r="A117" s="1">
        <v>41670</v>
      </c>
      <c r="B117">
        <v>55.2</v>
      </c>
      <c r="C117">
        <f t="shared" si="4"/>
        <v>1.7000000000000028</v>
      </c>
      <c r="D117">
        <f t="shared" si="5"/>
        <v>3.1775700934579492</v>
      </c>
      <c r="F117" t="str">
        <f t="shared" si="6"/>
        <v/>
      </c>
      <c r="G117" t="str">
        <f t="shared" si="7"/>
        <v/>
      </c>
      <c r="M117" s="1">
        <v>41517</v>
      </c>
      <c r="N117">
        <f>IF(AND(ISNUMBER(O117),ISNUMBER(O118)), (O117 - O118), "")</f>
        <v>9.9999999999994316E-2</v>
      </c>
      <c r="O117">
        <v>55.3</v>
      </c>
    </row>
    <row r="118" spans="1:15" x14ac:dyDescent="0.3">
      <c r="A118" s="1">
        <v>41639</v>
      </c>
      <c r="B118">
        <v>53.5</v>
      </c>
      <c r="C118">
        <f t="shared" si="4"/>
        <v>0.39999999999999858</v>
      </c>
      <c r="D118">
        <f t="shared" si="5"/>
        <v>0.75329566854990315</v>
      </c>
      <c r="F118" t="str">
        <f t="shared" si="6"/>
        <v/>
      </c>
      <c r="G118" t="str">
        <f t="shared" si="7"/>
        <v/>
      </c>
      <c r="M118" s="1">
        <v>41486</v>
      </c>
      <c r="N118">
        <f>IF(AND(ISNUMBER(O118),ISNUMBER(O119)), (O118 - O119), "")</f>
        <v>1.6000000000000014</v>
      </c>
      <c r="O118">
        <v>55.2</v>
      </c>
    </row>
    <row r="119" spans="1:15" x14ac:dyDescent="0.3">
      <c r="A119" s="1">
        <v>41608</v>
      </c>
      <c r="B119">
        <v>53.1</v>
      </c>
      <c r="C119">
        <f t="shared" si="4"/>
        <v>-0.79999999999999716</v>
      </c>
      <c r="D119">
        <f t="shared" si="5"/>
        <v>-1.4842300556586219</v>
      </c>
      <c r="F119" t="str">
        <f t="shared" si="6"/>
        <v/>
      </c>
      <c r="G119" t="str">
        <f t="shared" si="7"/>
        <v/>
      </c>
      <c r="M119" s="1">
        <v>41455</v>
      </c>
      <c r="N119">
        <f>IF(AND(ISNUMBER(O119),ISNUMBER(O120)), (O119 - O120), "")</f>
        <v>-1.1999999999999957</v>
      </c>
      <c r="O119">
        <v>53.6</v>
      </c>
    </row>
    <row r="120" spans="1:15" x14ac:dyDescent="0.3">
      <c r="A120" s="1">
        <v>41578</v>
      </c>
      <c r="B120">
        <v>53.9</v>
      </c>
      <c r="C120">
        <f t="shared" si="4"/>
        <v>0.29999999999999716</v>
      </c>
      <c r="D120">
        <f t="shared" si="5"/>
        <v>0.55970149253730817</v>
      </c>
      <c r="F120" t="str">
        <f t="shared" si="6"/>
        <v/>
      </c>
      <c r="G120" t="str">
        <f t="shared" si="7"/>
        <v/>
      </c>
      <c r="M120" s="1">
        <v>41425</v>
      </c>
      <c r="N120">
        <f>IF(AND(ISNUMBER(O120),ISNUMBER(O121)), (O120 - O121), "")</f>
        <v>0.5</v>
      </c>
      <c r="O120">
        <v>54.8</v>
      </c>
    </row>
    <row r="121" spans="1:15" x14ac:dyDescent="0.3">
      <c r="A121" s="1">
        <v>41547</v>
      </c>
      <c r="B121">
        <v>53.6</v>
      </c>
      <c r="C121">
        <f t="shared" si="4"/>
        <v>-1.6999999999999957</v>
      </c>
      <c r="D121">
        <f t="shared" si="5"/>
        <v>-3.0741410488245857</v>
      </c>
      <c r="F121" t="str">
        <f t="shared" si="6"/>
        <v/>
      </c>
      <c r="G121" t="str">
        <f t="shared" si="7"/>
        <v/>
      </c>
      <c r="M121" s="1">
        <v>41394</v>
      </c>
      <c r="N121">
        <f>IF(AND(ISNUMBER(O121),ISNUMBER(O122)), (O121 - O122), "")</f>
        <v>-1.6000000000000014</v>
      </c>
      <c r="O121">
        <v>54.3</v>
      </c>
    </row>
    <row r="122" spans="1:15" x14ac:dyDescent="0.3">
      <c r="A122" s="1">
        <v>41517</v>
      </c>
      <c r="B122">
        <v>55.3</v>
      </c>
      <c r="C122">
        <f t="shared" si="4"/>
        <v>9.9999999999994316E-2</v>
      </c>
      <c r="D122">
        <f t="shared" si="5"/>
        <v>0.18115942028984477</v>
      </c>
      <c r="F122" t="str">
        <f t="shared" si="6"/>
        <v/>
      </c>
      <c r="G122" t="str">
        <f t="shared" si="7"/>
        <v/>
      </c>
      <c r="M122" s="1">
        <v>41364</v>
      </c>
      <c r="N122">
        <f>IF(AND(ISNUMBER(O122),ISNUMBER(O123)), (O122 - O123), "")</f>
        <v>-0.70000000000000284</v>
      </c>
      <c r="O122">
        <v>55.9</v>
      </c>
    </row>
    <row r="123" spans="1:15" x14ac:dyDescent="0.3">
      <c r="A123" s="1">
        <v>41486</v>
      </c>
      <c r="B123">
        <v>55.2</v>
      </c>
      <c r="C123">
        <f t="shared" si="4"/>
        <v>1.6000000000000014</v>
      </c>
      <c r="D123">
        <f t="shared" si="5"/>
        <v>2.985074626865674</v>
      </c>
      <c r="F123" t="str">
        <f t="shared" si="6"/>
        <v/>
      </c>
      <c r="G123" t="str">
        <f t="shared" si="7"/>
        <v/>
      </c>
      <c r="M123" s="1">
        <v>41333</v>
      </c>
      <c r="N123">
        <f>IF(AND(ISNUMBER(O123),ISNUMBER(O124)), (O123 - O124), "")</f>
        <v>0.70000000000000284</v>
      </c>
      <c r="O123">
        <v>56.6</v>
      </c>
    </row>
    <row r="124" spans="1:15" x14ac:dyDescent="0.3">
      <c r="A124" s="1">
        <v>41455</v>
      </c>
      <c r="B124">
        <v>53.6</v>
      </c>
      <c r="C124">
        <f t="shared" si="4"/>
        <v>-1.1999999999999957</v>
      </c>
      <c r="D124">
        <f t="shared" si="5"/>
        <v>-2.1897810218978027</v>
      </c>
      <c r="F124" t="str">
        <f t="shared" si="6"/>
        <v/>
      </c>
      <c r="G124" t="str">
        <f t="shared" si="7"/>
        <v/>
      </c>
      <c r="M124" s="1">
        <v>41305</v>
      </c>
      <c r="N124">
        <f>IF(AND(ISNUMBER(O124),ISNUMBER(O125)), (O124 - O125), "")</f>
        <v>0.19999999999999574</v>
      </c>
      <c r="O124">
        <v>55.9</v>
      </c>
    </row>
    <row r="125" spans="1:15" x14ac:dyDescent="0.3">
      <c r="A125" s="1">
        <v>41425</v>
      </c>
      <c r="B125">
        <v>54.8</v>
      </c>
      <c r="C125">
        <f t="shared" si="4"/>
        <v>0.5</v>
      </c>
      <c r="D125">
        <f t="shared" si="5"/>
        <v>0.92081031307550654</v>
      </c>
      <c r="F125" t="str">
        <f t="shared" si="6"/>
        <v/>
      </c>
      <c r="G125" t="str">
        <f t="shared" si="7"/>
        <v/>
      </c>
      <c r="M125" s="1">
        <v>41274</v>
      </c>
      <c r="N125">
        <f>IF(AND(ISNUMBER(O125),ISNUMBER(O126)), (O125 - O126), "")</f>
        <v>1.8000000000000043</v>
      </c>
      <c r="O125">
        <v>55.7</v>
      </c>
    </row>
    <row r="126" spans="1:15" x14ac:dyDescent="0.3">
      <c r="A126" s="1">
        <v>41394</v>
      </c>
      <c r="B126">
        <v>54.3</v>
      </c>
      <c r="C126">
        <f t="shared" si="4"/>
        <v>-1.6000000000000014</v>
      </c>
      <c r="D126">
        <f t="shared" si="5"/>
        <v>-2.8622540250447255</v>
      </c>
      <c r="F126" t="str">
        <f t="shared" si="6"/>
        <v/>
      </c>
      <c r="G126" t="str">
        <f t="shared" si="7"/>
        <v/>
      </c>
      <c r="M126" s="1">
        <v>41243</v>
      </c>
      <c r="N126">
        <f>IF(AND(ISNUMBER(O126),ISNUMBER(O127)), (O126 - O127), "")</f>
        <v>-0.39999999999999858</v>
      </c>
      <c r="O126">
        <v>53.9</v>
      </c>
    </row>
    <row r="127" spans="1:15" x14ac:dyDescent="0.3">
      <c r="A127" s="1">
        <v>41364</v>
      </c>
      <c r="B127">
        <v>55.9</v>
      </c>
      <c r="C127">
        <f t="shared" si="4"/>
        <v>-0.70000000000000284</v>
      </c>
      <c r="D127">
        <f t="shared" si="5"/>
        <v>-1.2367491166077789</v>
      </c>
      <c r="F127" t="str">
        <f t="shared" si="6"/>
        <v/>
      </c>
      <c r="G127" t="str">
        <f t="shared" si="7"/>
        <v/>
      </c>
      <c r="M127" s="1">
        <v>41213</v>
      </c>
      <c r="N127">
        <f>IF(AND(ISNUMBER(O127),ISNUMBER(O128)), (O127 - O128), "")</f>
        <v>0.5</v>
      </c>
      <c r="O127">
        <v>54.3</v>
      </c>
    </row>
    <row r="128" spans="1:15" x14ac:dyDescent="0.3">
      <c r="A128" s="1">
        <v>41333</v>
      </c>
      <c r="B128">
        <v>56.6</v>
      </c>
      <c r="C128">
        <f t="shared" si="4"/>
        <v>0.70000000000000284</v>
      </c>
      <c r="D128">
        <f t="shared" si="5"/>
        <v>1.2522361359570713</v>
      </c>
      <c r="F128" t="str">
        <f t="shared" si="6"/>
        <v/>
      </c>
      <c r="G128" t="str">
        <f t="shared" si="7"/>
        <v/>
      </c>
      <c r="M128" s="1">
        <v>41182</v>
      </c>
      <c r="N128">
        <f>IF(AND(ISNUMBER(O128),ISNUMBER(O129)), (O128 - O129), "")</f>
        <v>1.6999999999999957</v>
      </c>
      <c r="O128">
        <v>53.8</v>
      </c>
    </row>
    <row r="129" spans="1:15" x14ac:dyDescent="0.3">
      <c r="A129" s="1">
        <v>41305</v>
      </c>
      <c r="B129">
        <v>55.9</v>
      </c>
      <c r="C129">
        <f t="shared" si="4"/>
        <v>0.19999999999999574</v>
      </c>
      <c r="D129">
        <f t="shared" si="5"/>
        <v>0.35906642728904081</v>
      </c>
      <c r="F129" t="str">
        <f t="shared" si="6"/>
        <v/>
      </c>
      <c r="G129" t="str">
        <f t="shared" si="7"/>
        <v/>
      </c>
      <c r="M129" s="1">
        <v>41152</v>
      </c>
      <c r="N129">
        <f>IF(AND(ISNUMBER(O129),ISNUMBER(O130)), (O129 - O130), "")</f>
        <v>0</v>
      </c>
      <c r="O129">
        <v>52.1</v>
      </c>
    </row>
    <row r="130" spans="1:15" x14ac:dyDescent="0.3">
      <c r="A130" s="1">
        <v>41274</v>
      </c>
      <c r="B130">
        <v>55.7</v>
      </c>
      <c r="C130">
        <f t="shared" si="4"/>
        <v>1.8000000000000043</v>
      </c>
      <c r="D130">
        <f t="shared" si="5"/>
        <v>3.339517625231919</v>
      </c>
      <c r="F130" t="str">
        <f t="shared" si="6"/>
        <v/>
      </c>
      <c r="G130" t="str">
        <f t="shared" si="7"/>
        <v/>
      </c>
      <c r="M130" s="1">
        <v>41121</v>
      </c>
      <c r="N130">
        <f>IF(AND(ISNUMBER(O130),ISNUMBER(O131)), (O130 - O131), "")</f>
        <v>-1.5</v>
      </c>
      <c r="O130">
        <v>52.1</v>
      </c>
    </row>
    <row r="131" spans="1:15" x14ac:dyDescent="0.3">
      <c r="A131" s="1">
        <v>41243</v>
      </c>
      <c r="B131">
        <v>53.9</v>
      </c>
      <c r="C131">
        <f t="shared" si="4"/>
        <v>-0.39999999999999858</v>
      </c>
      <c r="D131">
        <f t="shared" si="5"/>
        <v>-0.73664825046040261</v>
      </c>
      <c r="F131" t="str">
        <f t="shared" si="6"/>
        <v/>
      </c>
      <c r="G131" t="str">
        <f t="shared" si="7"/>
        <v/>
      </c>
      <c r="M131" s="1">
        <v>41090</v>
      </c>
      <c r="N131">
        <f>IF(AND(ISNUMBER(O131),ISNUMBER(O132)), (O131 - O132), "")</f>
        <v>-1.5</v>
      </c>
      <c r="O131">
        <v>53.6</v>
      </c>
    </row>
    <row r="132" spans="1:15" x14ac:dyDescent="0.3">
      <c r="A132" s="1">
        <v>41213</v>
      </c>
      <c r="B132">
        <v>54.3</v>
      </c>
      <c r="C132">
        <f t="shared" si="4"/>
        <v>0.5</v>
      </c>
      <c r="D132">
        <f t="shared" si="5"/>
        <v>0.92936802973977695</v>
      </c>
      <c r="F132" t="str">
        <f t="shared" si="6"/>
        <v/>
      </c>
      <c r="G132" t="str">
        <f t="shared" si="7"/>
        <v/>
      </c>
      <c r="M132" s="1">
        <v>41060</v>
      </c>
      <c r="N132">
        <f>IF(AND(ISNUMBER(O132),ISNUMBER(O133)), (O132 - O133), "")</f>
        <v>-0.19999999999999574</v>
      </c>
      <c r="O132">
        <v>55.1</v>
      </c>
    </row>
    <row r="133" spans="1:15" x14ac:dyDescent="0.3">
      <c r="A133" s="1">
        <v>41182</v>
      </c>
      <c r="B133">
        <v>53.8</v>
      </c>
      <c r="C133">
        <f t="shared" si="4"/>
        <v>1.6999999999999957</v>
      </c>
      <c r="D133">
        <f t="shared" si="5"/>
        <v>3.262955854126671</v>
      </c>
      <c r="F133" t="str">
        <f t="shared" si="6"/>
        <v/>
      </c>
      <c r="G133" t="str">
        <f t="shared" si="7"/>
        <v/>
      </c>
      <c r="M133" s="1">
        <v>41029</v>
      </c>
      <c r="N133">
        <f>IF(AND(ISNUMBER(O133),ISNUMBER(O134)), (O133 - O134), "")</f>
        <v>-0.30000000000000426</v>
      </c>
      <c r="O133">
        <v>55.3</v>
      </c>
    </row>
    <row r="134" spans="1:15" x14ac:dyDescent="0.3">
      <c r="A134" s="1">
        <v>41152</v>
      </c>
      <c r="B134">
        <v>52.1</v>
      </c>
      <c r="C134">
        <f t="shared" si="4"/>
        <v>0</v>
      </c>
      <c r="D134">
        <f t="shared" si="5"/>
        <v>0</v>
      </c>
      <c r="F134" t="str">
        <f t="shared" si="6"/>
        <v/>
      </c>
      <c r="G134" t="str">
        <f t="shared" si="7"/>
        <v/>
      </c>
      <c r="M134" s="1">
        <v>40999</v>
      </c>
      <c r="N134">
        <f>IF(AND(ISNUMBER(O134),ISNUMBER(O135)), (O134 - O135), "")</f>
        <v>-0.29999999999999716</v>
      </c>
      <c r="O134">
        <v>55.6</v>
      </c>
    </row>
    <row r="135" spans="1:15" x14ac:dyDescent="0.3">
      <c r="A135" s="1">
        <v>41121</v>
      </c>
      <c r="B135">
        <v>52.1</v>
      </c>
      <c r="C135">
        <f t="shared" ref="C135:C198" si="8">IF(AND(ISNUMBER(B135),ISNUMBER(B136)), (B135 - B136), "")</f>
        <v>-1.5</v>
      </c>
      <c r="D135">
        <f t="shared" ref="D135:D198" si="9">IF(AND(ISNUMBER(C135),ISNUMBER(B136)), (100*C135/ABS(B136)), "")</f>
        <v>-2.7985074626865671</v>
      </c>
      <c r="F135" t="str">
        <f t="shared" ref="F135:F198" si="10">IF(AND(ISNUMBER(E135),ISNUMBER(E136)), (E135 - E136), "")</f>
        <v/>
      </c>
      <c r="G135" t="str">
        <f t="shared" ref="G135:G198" si="11">IF(AND(ISNUMBER(F135),ISNUMBER(E136)), (100*F135/ABS(E136)), "")</f>
        <v/>
      </c>
      <c r="M135" s="1">
        <v>40968</v>
      </c>
      <c r="N135">
        <f>IF(AND(ISNUMBER(O135),ISNUMBER(O136)), (O135 - O136), "")</f>
        <v>-1.3999999999999986</v>
      </c>
      <c r="O135">
        <v>55.9</v>
      </c>
    </row>
    <row r="136" spans="1:15" x14ac:dyDescent="0.3">
      <c r="A136" s="1">
        <v>41090</v>
      </c>
      <c r="B136">
        <v>53.6</v>
      </c>
      <c r="C136">
        <f t="shared" si="8"/>
        <v>-1.5</v>
      </c>
      <c r="D136">
        <f t="shared" si="9"/>
        <v>-2.7223230490018149</v>
      </c>
      <c r="F136" t="str">
        <f t="shared" si="10"/>
        <v/>
      </c>
      <c r="G136" t="str">
        <f t="shared" si="11"/>
        <v/>
      </c>
      <c r="M136" s="1">
        <v>40939</v>
      </c>
      <c r="N136">
        <f>IF(AND(ISNUMBER(O136),ISNUMBER(O137)), (O136 - O137), "")</f>
        <v>4.6999999999999957</v>
      </c>
      <c r="O136">
        <v>57.3</v>
      </c>
    </row>
    <row r="137" spans="1:15" x14ac:dyDescent="0.3">
      <c r="A137" s="1">
        <v>41060</v>
      </c>
      <c r="B137">
        <v>55.1</v>
      </c>
      <c r="C137">
        <f t="shared" si="8"/>
        <v>-0.19999999999999574</v>
      </c>
      <c r="D137">
        <f t="shared" si="9"/>
        <v>-0.36166365280288559</v>
      </c>
      <c r="F137" t="str">
        <f t="shared" si="10"/>
        <v/>
      </c>
      <c r="G137" t="str">
        <f t="shared" si="11"/>
        <v/>
      </c>
      <c r="M137" s="1">
        <v>40908</v>
      </c>
      <c r="N137">
        <f>IF(AND(ISNUMBER(O137),ISNUMBER(O138)), (O137 - O138), "")</f>
        <v>-0.29999999999999716</v>
      </c>
      <c r="O137">
        <v>52.6</v>
      </c>
    </row>
    <row r="138" spans="1:15" x14ac:dyDescent="0.3">
      <c r="A138" s="1">
        <v>41029</v>
      </c>
      <c r="B138">
        <v>55.3</v>
      </c>
      <c r="C138">
        <f t="shared" si="8"/>
        <v>-0.30000000000000426</v>
      </c>
      <c r="D138">
        <f t="shared" si="9"/>
        <v>-0.53956834532374864</v>
      </c>
      <c r="F138" t="str">
        <f t="shared" si="10"/>
        <v/>
      </c>
      <c r="G138" t="str">
        <f t="shared" si="11"/>
        <v/>
      </c>
      <c r="M138" s="1">
        <v>40877</v>
      </c>
      <c r="N138">
        <f>IF(AND(ISNUMBER(O138),ISNUMBER(O139)), (O138 - O139), "")</f>
        <v>0.10000000000000142</v>
      </c>
      <c r="O138">
        <v>52.9</v>
      </c>
    </row>
    <row r="139" spans="1:15" x14ac:dyDescent="0.3">
      <c r="A139" s="1">
        <v>40999</v>
      </c>
      <c r="B139">
        <v>55.6</v>
      </c>
      <c r="C139">
        <f t="shared" si="8"/>
        <v>-0.29999999999999716</v>
      </c>
      <c r="D139">
        <f t="shared" si="9"/>
        <v>-0.53667262969588048</v>
      </c>
      <c r="F139" t="str">
        <f t="shared" si="10"/>
        <v/>
      </c>
      <c r="G139" t="str">
        <f t="shared" si="11"/>
        <v/>
      </c>
      <c r="M139" s="1">
        <v>40847</v>
      </c>
      <c r="N139">
        <f>IF(AND(ISNUMBER(O139),ISNUMBER(O140)), (O139 - O140), "")</f>
        <v>0.5</v>
      </c>
      <c r="O139">
        <v>52.8</v>
      </c>
    </row>
    <row r="140" spans="1:15" x14ac:dyDescent="0.3">
      <c r="A140" s="1">
        <v>40968</v>
      </c>
      <c r="B140">
        <v>55.9</v>
      </c>
      <c r="C140">
        <f t="shared" si="8"/>
        <v>-1.3999999999999986</v>
      </c>
      <c r="D140">
        <f t="shared" si="9"/>
        <v>-2.4432809773123885</v>
      </c>
      <c r="F140" t="str">
        <f t="shared" si="10"/>
        <v/>
      </c>
      <c r="G140" t="str">
        <f t="shared" si="11"/>
        <v/>
      </c>
      <c r="M140" s="1">
        <v>40816</v>
      </c>
      <c r="N140">
        <f>IF(AND(ISNUMBER(O140),ISNUMBER(O141)), (O140 - O141), "")</f>
        <v>-1.2000000000000028</v>
      </c>
      <c r="O140">
        <v>52.3</v>
      </c>
    </row>
    <row r="141" spans="1:15" x14ac:dyDescent="0.3">
      <c r="A141" s="1">
        <v>40939</v>
      </c>
      <c r="B141">
        <v>57.3</v>
      </c>
      <c r="C141">
        <f t="shared" si="8"/>
        <v>4.6999999999999957</v>
      </c>
      <c r="D141">
        <f t="shared" si="9"/>
        <v>8.9353612167300298</v>
      </c>
      <c r="F141" t="str">
        <f t="shared" si="10"/>
        <v/>
      </c>
      <c r="G141" t="str">
        <f t="shared" si="11"/>
        <v/>
      </c>
      <c r="M141" s="1">
        <v>40786</v>
      </c>
      <c r="N141">
        <f>IF(AND(ISNUMBER(O141),ISNUMBER(O142)), (O141 - O142), "")</f>
        <v>0</v>
      </c>
      <c r="O141">
        <v>53.5</v>
      </c>
    </row>
    <row r="142" spans="1:15" x14ac:dyDescent="0.3">
      <c r="A142" s="1">
        <v>40908</v>
      </c>
      <c r="B142">
        <v>52.6</v>
      </c>
      <c r="C142">
        <f t="shared" si="8"/>
        <v>-0.29999999999999716</v>
      </c>
      <c r="D142">
        <f t="shared" si="9"/>
        <v>-0.56710775047258444</v>
      </c>
      <c r="F142" t="str">
        <f t="shared" si="10"/>
        <v/>
      </c>
      <c r="G142" t="str">
        <f t="shared" si="11"/>
        <v/>
      </c>
      <c r="M142" s="1">
        <v>40755</v>
      </c>
      <c r="N142">
        <f>IF(AND(ISNUMBER(O142),ISNUMBER(O143)), (O142 - O143), "")</f>
        <v>-0.70000000000000284</v>
      </c>
      <c r="O142">
        <v>53.5</v>
      </c>
    </row>
    <row r="143" spans="1:15" x14ac:dyDescent="0.3">
      <c r="A143" s="1">
        <v>40877</v>
      </c>
      <c r="B143">
        <v>52.9</v>
      </c>
      <c r="C143">
        <f t="shared" si="8"/>
        <v>0.10000000000000142</v>
      </c>
      <c r="D143">
        <f t="shared" si="9"/>
        <v>0.18939393939394208</v>
      </c>
      <c r="F143" t="str">
        <f t="shared" si="10"/>
        <v/>
      </c>
      <c r="G143" t="str">
        <f t="shared" si="11"/>
        <v/>
      </c>
      <c r="M143" s="1">
        <v>40724</v>
      </c>
      <c r="N143">
        <f>IF(AND(ISNUMBER(O143),ISNUMBER(O144)), (O143 - O144), "")</f>
        <v>-0.79999999999999716</v>
      </c>
      <c r="O143">
        <v>54.2</v>
      </c>
    </row>
    <row r="144" spans="1:15" x14ac:dyDescent="0.3">
      <c r="A144" s="1">
        <v>40847</v>
      </c>
      <c r="B144">
        <v>52.8</v>
      </c>
      <c r="C144">
        <f t="shared" si="8"/>
        <v>0.5</v>
      </c>
      <c r="D144">
        <f t="shared" si="9"/>
        <v>0.95602294455066927</v>
      </c>
      <c r="F144" t="str">
        <f t="shared" si="10"/>
        <v/>
      </c>
      <c r="G144" t="str">
        <f t="shared" si="11"/>
        <v/>
      </c>
      <c r="M144" s="1">
        <v>40694</v>
      </c>
      <c r="N144">
        <f>IF(AND(ISNUMBER(O144),ISNUMBER(O145)), (O144 - O145), "")</f>
        <v>-0.20000000000000284</v>
      </c>
      <c r="O144">
        <v>55</v>
      </c>
    </row>
    <row r="145" spans="1:15" x14ac:dyDescent="0.3">
      <c r="A145" s="1">
        <v>40816</v>
      </c>
      <c r="B145">
        <v>52.3</v>
      </c>
      <c r="C145">
        <f t="shared" si="8"/>
        <v>-1.2000000000000028</v>
      </c>
      <c r="D145">
        <f t="shared" si="9"/>
        <v>-2.2429906542056126</v>
      </c>
      <c r="F145" t="str">
        <f t="shared" si="10"/>
        <v/>
      </c>
      <c r="G145" t="str">
        <f t="shared" si="11"/>
        <v/>
      </c>
      <c r="M145" s="1">
        <v>40663</v>
      </c>
      <c r="N145">
        <f>IF(AND(ISNUMBER(O145),ISNUMBER(O146)), (O145 - O146), "")</f>
        <v>-0.59999999999999432</v>
      </c>
      <c r="O145">
        <v>55.2</v>
      </c>
    </row>
    <row r="146" spans="1:15" x14ac:dyDescent="0.3">
      <c r="A146" s="1">
        <v>40786</v>
      </c>
      <c r="B146">
        <v>53.5</v>
      </c>
      <c r="C146">
        <f t="shared" si="8"/>
        <v>0</v>
      </c>
      <c r="D146">
        <f t="shared" si="9"/>
        <v>0</v>
      </c>
      <c r="F146" t="str">
        <f t="shared" si="10"/>
        <v/>
      </c>
      <c r="G146" t="str">
        <f t="shared" si="11"/>
        <v/>
      </c>
      <c r="M146" s="1">
        <v>40633</v>
      </c>
      <c r="N146">
        <f>IF(AND(ISNUMBER(O146),ISNUMBER(O147)), (O146 - O147), "")</f>
        <v>-2.2000000000000028</v>
      </c>
      <c r="O146">
        <v>55.8</v>
      </c>
    </row>
    <row r="147" spans="1:15" x14ac:dyDescent="0.3">
      <c r="A147" s="1">
        <v>40755</v>
      </c>
      <c r="B147">
        <v>53.5</v>
      </c>
      <c r="C147">
        <f t="shared" si="8"/>
        <v>-0.70000000000000284</v>
      </c>
      <c r="D147">
        <f t="shared" si="9"/>
        <v>-1.2915129151291564</v>
      </c>
      <c r="F147" t="str">
        <f t="shared" si="10"/>
        <v/>
      </c>
      <c r="G147" t="str">
        <f t="shared" si="11"/>
        <v/>
      </c>
      <c r="M147" s="1">
        <v>40602</v>
      </c>
      <c r="N147">
        <f>IF(AND(ISNUMBER(O147),ISNUMBER(O148)), (O147 - O148), "")</f>
        <v>0.39999999999999858</v>
      </c>
      <c r="O147">
        <v>58</v>
      </c>
    </row>
    <row r="148" spans="1:15" x14ac:dyDescent="0.3">
      <c r="A148" s="1">
        <v>40724</v>
      </c>
      <c r="B148">
        <v>54.2</v>
      </c>
      <c r="C148">
        <f t="shared" si="8"/>
        <v>-0.79999999999999716</v>
      </c>
      <c r="D148">
        <f t="shared" si="9"/>
        <v>-1.4545454545454495</v>
      </c>
      <c r="F148" t="str">
        <f t="shared" si="10"/>
        <v/>
      </c>
      <c r="G148" t="str">
        <f t="shared" si="11"/>
        <v/>
      </c>
      <c r="M148" s="1">
        <v>40574</v>
      </c>
      <c r="N148">
        <f>IF(AND(ISNUMBER(O148),ISNUMBER(O149)), (O148 - O149), "")</f>
        <v>0.70000000000000284</v>
      </c>
      <c r="O148">
        <v>57.6</v>
      </c>
    </row>
    <row r="149" spans="1:15" x14ac:dyDescent="0.3">
      <c r="A149" s="1">
        <v>40694</v>
      </c>
      <c r="B149">
        <v>55</v>
      </c>
      <c r="C149">
        <f t="shared" si="8"/>
        <v>-0.20000000000000284</v>
      </c>
      <c r="D149">
        <f t="shared" si="9"/>
        <v>-0.36231884057971525</v>
      </c>
      <c r="F149" t="str">
        <f t="shared" si="10"/>
        <v/>
      </c>
      <c r="G149" t="str">
        <f t="shared" si="11"/>
        <v/>
      </c>
      <c r="M149" s="1">
        <v>40543</v>
      </c>
      <c r="N149">
        <f>IF(AND(ISNUMBER(O149),ISNUMBER(O150)), (O149 - O150), "")</f>
        <v>0.5</v>
      </c>
      <c r="O149">
        <v>56.9</v>
      </c>
    </row>
    <row r="150" spans="1:15" x14ac:dyDescent="0.3">
      <c r="A150" s="1">
        <v>40663</v>
      </c>
      <c r="B150">
        <v>55.2</v>
      </c>
      <c r="C150">
        <f t="shared" si="8"/>
        <v>-0.59999999999999432</v>
      </c>
      <c r="D150">
        <f t="shared" si="9"/>
        <v>-1.075268817204291</v>
      </c>
      <c r="F150" t="str">
        <f t="shared" si="10"/>
        <v/>
      </c>
      <c r="G150" t="str">
        <f t="shared" si="11"/>
        <v/>
      </c>
      <c r="M150" s="1">
        <v>40512</v>
      </c>
      <c r="N150">
        <f>IF(AND(ISNUMBER(O150),ISNUMBER(O151)), (O150 - O151), "")</f>
        <v>1.1000000000000014</v>
      </c>
      <c r="O150">
        <v>56.4</v>
      </c>
    </row>
    <row r="151" spans="1:15" x14ac:dyDescent="0.3">
      <c r="A151" s="1">
        <v>40633</v>
      </c>
      <c r="B151">
        <v>55.8</v>
      </c>
      <c r="C151">
        <f t="shared" si="8"/>
        <v>-2.2000000000000028</v>
      </c>
      <c r="D151">
        <f t="shared" si="9"/>
        <v>-3.793103448275867</v>
      </c>
      <c r="F151" t="str">
        <f t="shared" si="10"/>
        <v/>
      </c>
      <c r="G151" t="str">
        <f t="shared" si="11"/>
        <v/>
      </c>
      <c r="M151" s="1">
        <v>40482</v>
      </c>
      <c r="N151">
        <f>IF(AND(ISNUMBER(O151),ISNUMBER(O152)), (O151 - O152), "")</f>
        <v>2</v>
      </c>
      <c r="O151">
        <v>55.3</v>
      </c>
    </row>
    <row r="152" spans="1:15" x14ac:dyDescent="0.3">
      <c r="A152" s="1">
        <v>40602</v>
      </c>
      <c r="B152">
        <v>58</v>
      </c>
      <c r="C152">
        <f t="shared" si="8"/>
        <v>0.39999999999999858</v>
      </c>
      <c r="D152">
        <f t="shared" si="9"/>
        <v>0.69444444444444198</v>
      </c>
      <c r="F152" t="str">
        <f t="shared" si="10"/>
        <v/>
      </c>
      <c r="G152" t="str">
        <f t="shared" si="11"/>
        <v/>
      </c>
      <c r="M152" s="1">
        <v>40451</v>
      </c>
      <c r="N152">
        <f>IF(AND(ISNUMBER(O152),ISNUMBER(O153)), (O152 - O153), "")</f>
        <v>0.89999999999999858</v>
      </c>
      <c r="O152">
        <v>53.3</v>
      </c>
    </row>
    <row r="153" spans="1:15" x14ac:dyDescent="0.3">
      <c r="A153" s="1">
        <v>40574</v>
      </c>
      <c r="B153">
        <v>57.6</v>
      </c>
      <c r="C153">
        <f t="shared" si="8"/>
        <v>0.70000000000000284</v>
      </c>
      <c r="D153">
        <f t="shared" si="9"/>
        <v>1.2302284710017626</v>
      </c>
      <c r="F153" t="str">
        <f t="shared" si="10"/>
        <v/>
      </c>
      <c r="G153" t="str">
        <f t="shared" si="11"/>
        <v/>
      </c>
      <c r="M153" s="1">
        <v>40421</v>
      </c>
      <c r="N153">
        <f>IF(AND(ISNUMBER(O153),ISNUMBER(O154)), (O153 - O154), "")</f>
        <v>-2.2000000000000028</v>
      </c>
      <c r="O153">
        <v>52.4</v>
      </c>
    </row>
    <row r="154" spans="1:15" x14ac:dyDescent="0.3">
      <c r="A154" s="1">
        <v>40543</v>
      </c>
      <c r="B154">
        <v>56.9</v>
      </c>
      <c r="C154">
        <f t="shared" si="8"/>
        <v>0.5</v>
      </c>
      <c r="D154">
        <f t="shared" si="9"/>
        <v>0.88652482269503552</v>
      </c>
      <c r="F154" t="str">
        <f t="shared" si="10"/>
        <v/>
      </c>
      <c r="G154" t="str">
        <f t="shared" si="11"/>
        <v/>
      </c>
      <c r="M154" s="1">
        <v>40390</v>
      </c>
      <c r="N154">
        <f>IF(AND(ISNUMBER(O154),ISNUMBER(O155)), (O154 - O155), "")</f>
        <v>0.20000000000000284</v>
      </c>
      <c r="O154">
        <v>54.6</v>
      </c>
    </row>
    <row r="155" spans="1:15" x14ac:dyDescent="0.3">
      <c r="A155" s="1">
        <v>40512</v>
      </c>
      <c r="B155">
        <v>56.4</v>
      </c>
      <c r="C155">
        <f t="shared" si="8"/>
        <v>1.1000000000000014</v>
      </c>
      <c r="D155">
        <f t="shared" si="9"/>
        <v>1.9891500904159158</v>
      </c>
      <c r="F155" t="str">
        <f t="shared" si="10"/>
        <v/>
      </c>
      <c r="G155" t="str">
        <f t="shared" si="11"/>
        <v/>
      </c>
      <c r="M155" s="1">
        <v>40359</v>
      </c>
      <c r="N155">
        <f>IF(AND(ISNUMBER(O155),ISNUMBER(O156)), (O155 - O156), "")</f>
        <v>-1.1000000000000014</v>
      </c>
      <c r="O155">
        <v>54.4</v>
      </c>
    </row>
    <row r="156" spans="1:15" x14ac:dyDescent="0.3">
      <c r="A156" s="1">
        <v>40482</v>
      </c>
      <c r="B156">
        <v>55.3</v>
      </c>
      <c r="C156">
        <f t="shared" si="8"/>
        <v>2</v>
      </c>
      <c r="D156">
        <f t="shared" si="9"/>
        <v>3.75234521575985</v>
      </c>
      <c r="F156" t="str">
        <f t="shared" si="10"/>
        <v/>
      </c>
      <c r="G156" t="str">
        <f t="shared" si="11"/>
        <v/>
      </c>
      <c r="M156" s="1">
        <v>40329</v>
      </c>
      <c r="N156">
        <f>IF(AND(ISNUMBER(O156),ISNUMBER(O157)), (O156 - O157), "")</f>
        <v>0.20000000000000284</v>
      </c>
      <c r="O156">
        <v>55.5</v>
      </c>
    </row>
    <row r="157" spans="1:15" x14ac:dyDescent="0.3">
      <c r="A157" s="1">
        <v>40451</v>
      </c>
      <c r="B157">
        <v>53.3</v>
      </c>
      <c r="C157">
        <f t="shared" si="8"/>
        <v>0.89999999999999858</v>
      </c>
      <c r="D157">
        <f t="shared" si="9"/>
        <v>1.7175572519083944</v>
      </c>
      <c r="F157" t="str">
        <f t="shared" si="10"/>
        <v/>
      </c>
      <c r="G157" t="str">
        <f t="shared" si="11"/>
        <v/>
      </c>
      <c r="M157" s="1">
        <v>40298</v>
      </c>
      <c r="N157">
        <f>IF(AND(ISNUMBER(O157),ISNUMBER(O158)), (O157 - O158), "")</f>
        <v>2</v>
      </c>
      <c r="O157">
        <v>55.3</v>
      </c>
    </row>
    <row r="158" spans="1:15" x14ac:dyDescent="0.3">
      <c r="A158" s="1">
        <v>40421</v>
      </c>
      <c r="B158">
        <v>52.4</v>
      </c>
      <c r="C158">
        <f t="shared" si="8"/>
        <v>-2.2000000000000028</v>
      </c>
      <c r="D158">
        <f t="shared" si="9"/>
        <v>-4.0293040293040345</v>
      </c>
      <c r="F158" t="str">
        <f t="shared" si="10"/>
        <v/>
      </c>
      <c r="G158" t="str">
        <f t="shared" si="11"/>
        <v/>
      </c>
      <c r="M158" s="1">
        <v>40268</v>
      </c>
      <c r="N158">
        <f>IF(AND(ISNUMBER(O158),ISNUMBER(O159)), (O158 - O159), "")</f>
        <v>1.5999999999999943</v>
      </c>
      <c r="O158">
        <v>53.3</v>
      </c>
    </row>
    <row r="159" spans="1:15" x14ac:dyDescent="0.3">
      <c r="A159" s="1">
        <v>40390</v>
      </c>
      <c r="B159">
        <v>54.6</v>
      </c>
      <c r="C159">
        <f t="shared" si="8"/>
        <v>0.20000000000000284</v>
      </c>
      <c r="D159">
        <f t="shared" si="9"/>
        <v>0.36764705882353466</v>
      </c>
      <c r="F159" t="str">
        <f t="shared" si="10"/>
        <v/>
      </c>
      <c r="G159" t="str">
        <f t="shared" si="11"/>
        <v/>
      </c>
      <c r="M159" s="1">
        <v>40237</v>
      </c>
      <c r="N159">
        <f>IF(AND(ISNUMBER(O159),ISNUMBER(O160)), (O159 - O160), "")</f>
        <v>1.7000000000000028</v>
      </c>
      <c r="O159">
        <v>51.7</v>
      </c>
    </row>
    <row r="160" spans="1:15" x14ac:dyDescent="0.3">
      <c r="A160" s="1">
        <v>40359</v>
      </c>
      <c r="B160">
        <v>54.4</v>
      </c>
      <c r="C160">
        <f t="shared" si="8"/>
        <v>-1.1000000000000014</v>
      </c>
      <c r="D160">
        <f t="shared" si="9"/>
        <v>-1.9819819819819846</v>
      </c>
      <c r="F160" t="str">
        <f t="shared" si="10"/>
        <v/>
      </c>
      <c r="G160" t="str">
        <f t="shared" si="11"/>
        <v/>
      </c>
      <c r="M160" s="1">
        <v>40209</v>
      </c>
      <c r="N160">
        <f>IF(AND(ISNUMBER(O160),ISNUMBER(O161)), (O160 - O161), "")</f>
        <v>0.29999999999999716</v>
      </c>
      <c r="O160">
        <v>50</v>
      </c>
    </row>
    <row r="161" spans="1:15" x14ac:dyDescent="0.3">
      <c r="A161" s="1">
        <v>40329</v>
      </c>
      <c r="B161">
        <v>55.5</v>
      </c>
      <c r="C161">
        <f t="shared" si="8"/>
        <v>0.20000000000000284</v>
      </c>
      <c r="D161">
        <f t="shared" si="9"/>
        <v>0.36166365280289847</v>
      </c>
      <c r="F161" t="str">
        <f t="shared" si="10"/>
        <v/>
      </c>
      <c r="G161" t="str">
        <f t="shared" si="11"/>
        <v/>
      </c>
      <c r="M161" s="1">
        <v>40178</v>
      </c>
      <c r="N161">
        <f>IF(AND(ISNUMBER(O161),ISNUMBER(O162)), (O161 - O162), "")</f>
        <v>0.20000000000000284</v>
      </c>
      <c r="O161">
        <v>49.7</v>
      </c>
    </row>
    <row r="162" spans="1:15" x14ac:dyDescent="0.3">
      <c r="A162" s="1">
        <v>40298</v>
      </c>
      <c r="B162">
        <v>55.3</v>
      </c>
      <c r="C162">
        <f t="shared" si="8"/>
        <v>2</v>
      </c>
      <c r="D162">
        <f t="shared" si="9"/>
        <v>3.75234521575985</v>
      </c>
      <c r="F162" t="str">
        <f t="shared" si="10"/>
        <v/>
      </c>
      <c r="G162" t="str">
        <f t="shared" si="11"/>
        <v/>
      </c>
      <c r="M162" s="1">
        <v>40147</v>
      </c>
      <c r="N162">
        <f>IF(AND(ISNUMBER(O162),ISNUMBER(O163)), (O162 - O163), "")</f>
        <v>-1.5</v>
      </c>
      <c r="O162">
        <v>49.5</v>
      </c>
    </row>
    <row r="163" spans="1:15" x14ac:dyDescent="0.3">
      <c r="A163" s="1">
        <v>40268</v>
      </c>
      <c r="B163">
        <v>53.3</v>
      </c>
      <c r="C163">
        <f t="shared" si="8"/>
        <v>1.5999999999999943</v>
      </c>
      <c r="D163">
        <f t="shared" si="9"/>
        <v>3.0947775628626579</v>
      </c>
      <c r="F163" t="str">
        <f t="shared" si="10"/>
        <v/>
      </c>
      <c r="G163" t="str">
        <f t="shared" si="11"/>
        <v/>
      </c>
      <c r="M163" s="1">
        <v>40117</v>
      </c>
      <c r="N163">
        <f>IF(AND(ISNUMBER(O163),ISNUMBER(O164)), (O163 - O164), "")</f>
        <v>0.89999999999999858</v>
      </c>
      <c r="O163">
        <v>51</v>
      </c>
    </row>
    <row r="164" spans="1:15" x14ac:dyDescent="0.3">
      <c r="A164" s="1">
        <v>40237</v>
      </c>
      <c r="B164">
        <v>51.7</v>
      </c>
      <c r="C164">
        <f t="shared" si="8"/>
        <v>1.7000000000000028</v>
      </c>
      <c r="D164">
        <f t="shared" si="9"/>
        <v>3.4000000000000057</v>
      </c>
      <c r="F164" t="str">
        <f t="shared" si="10"/>
        <v/>
      </c>
      <c r="G164" t="str">
        <f t="shared" si="11"/>
        <v/>
      </c>
      <c r="M164" s="1">
        <v>40086</v>
      </c>
      <c r="N164">
        <f>IF(AND(ISNUMBER(O164),ISNUMBER(O165)), (O164 - O165), "")</f>
        <v>1.2000000000000028</v>
      </c>
      <c r="O164">
        <v>50.1</v>
      </c>
    </row>
    <row r="165" spans="1:15" x14ac:dyDescent="0.3">
      <c r="A165" s="1">
        <v>40209</v>
      </c>
      <c r="B165">
        <v>50</v>
      </c>
      <c r="C165">
        <f t="shared" si="8"/>
        <v>0.29999999999999716</v>
      </c>
      <c r="D165">
        <f t="shared" si="9"/>
        <v>0.60362173038228806</v>
      </c>
      <c r="F165" t="str">
        <f t="shared" si="10"/>
        <v/>
      </c>
      <c r="G165" t="str">
        <f t="shared" si="11"/>
        <v/>
      </c>
      <c r="M165" s="1">
        <v>40056</v>
      </c>
      <c r="N165">
        <f>IF(AND(ISNUMBER(O165),ISNUMBER(O166)), (O165 - O166), "")</f>
        <v>1.7999999999999972</v>
      </c>
      <c r="O165">
        <v>48.9</v>
      </c>
    </row>
    <row r="166" spans="1:15" x14ac:dyDescent="0.3">
      <c r="A166" s="1">
        <v>40178</v>
      </c>
      <c r="B166">
        <v>49.7</v>
      </c>
      <c r="C166">
        <f t="shared" si="8"/>
        <v>0.20000000000000284</v>
      </c>
      <c r="D166">
        <f t="shared" si="9"/>
        <v>0.40404040404040981</v>
      </c>
      <c r="F166" t="str">
        <f t="shared" si="10"/>
        <v/>
      </c>
      <c r="G166" t="str">
        <f t="shared" si="11"/>
        <v/>
      </c>
      <c r="M166" s="1">
        <v>40025</v>
      </c>
      <c r="N166">
        <f>IF(AND(ISNUMBER(O166),ISNUMBER(O167)), (O166 - O167), "")</f>
        <v>0.70000000000000284</v>
      </c>
      <c r="O166">
        <v>47.1</v>
      </c>
    </row>
    <row r="167" spans="1:15" x14ac:dyDescent="0.3">
      <c r="A167" s="1">
        <v>40147</v>
      </c>
      <c r="B167">
        <v>49.5</v>
      </c>
      <c r="C167">
        <f t="shared" si="8"/>
        <v>-1.5</v>
      </c>
      <c r="D167">
        <f t="shared" si="9"/>
        <v>-2.9411764705882355</v>
      </c>
      <c r="F167" t="str">
        <f t="shared" si="10"/>
        <v/>
      </c>
      <c r="G167" t="str">
        <f t="shared" si="11"/>
        <v/>
      </c>
      <c r="M167" s="1">
        <v>39994</v>
      </c>
      <c r="N167">
        <f>IF(AND(ISNUMBER(O167),ISNUMBER(O168)), (O167 - O168), "")</f>
        <v>2</v>
      </c>
      <c r="O167">
        <v>46.4</v>
      </c>
    </row>
    <row r="168" spans="1:15" x14ac:dyDescent="0.3">
      <c r="A168" s="1">
        <v>40117</v>
      </c>
      <c r="B168">
        <v>51</v>
      </c>
      <c r="C168">
        <f t="shared" si="8"/>
        <v>0.89999999999999858</v>
      </c>
      <c r="D168">
        <f t="shared" si="9"/>
        <v>1.7964071856287396</v>
      </c>
      <c r="F168" t="str">
        <f t="shared" si="10"/>
        <v/>
      </c>
      <c r="G168" t="str">
        <f t="shared" si="11"/>
        <v/>
      </c>
      <c r="M168" s="1">
        <v>39964</v>
      </c>
      <c r="N168">
        <f>IF(AND(ISNUMBER(O168),ISNUMBER(O169)), (O168 - O169), "")</f>
        <v>0.69999999999999574</v>
      </c>
      <c r="O168">
        <v>44.4</v>
      </c>
    </row>
    <row r="169" spans="1:15" x14ac:dyDescent="0.3">
      <c r="A169" s="1">
        <v>40086</v>
      </c>
      <c r="B169">
        <v>50.1</v>
      </c>
      <c r="C169">
        <f t="shared" si="8"/>
        <v>1.2000000000000028</v>
      </c>
      <c r="D169">
        <f t="shared" si="9"/>
        <v>2.4539877300613555</v>
      </c>
      <c r="F169" t="str">
        <f t="shared" si="10"/>
        <v/>
      </c>
      <c r="G169" t="str">
        <f t="shared" si="11"/>
        <v/>
      </c>
      <c r="M169" s="1">
        <v>39933</v>
      </c>
      <c r="N169">
        <f>IF(AND(ISNUMBER(O169),ISNUMBER(O170)), (O169 - O170), "")</f>
        <v>3.6000000000000014</v>
      </c>
      <c r="O169">
        <v>43.7</v>
      </c>
    </row>
    <row r="170" spans="1:15" x14ac:dyDescent="0.3">
      <c r="A170" s="1">
        <v>40056</v>
      </c>
      <c r="B170">
        <v>48.9</v>
      </c>
      <c r="C170">
        <f t="shared" si="8"/>
        <v>1.7999999999999972</v>
      </c>
      <c r="D170">
        <f t="shared" si="9"/>
        <v>3.8216560509554078</v>
      </c>
      <c r="F170" t="str">
        <f t="shared" si="10"/>
        <v/>
      </c>
      <c r="G170" t="str">
        <f t="shared" si="11"/>
        <v/>
      </c>
      <c r="M170" s="1">
        <v>39903</v>
      </c>
      <c r="N170">
        <f>IF(AND(ISNUMBER(O170),ISNUMBER(O171)), (O170 - O171), "")</f>
        <v>-1.5</v>
      </c>
      <c r="O170">
        <v>40.1</v>
      </c>
    </row>
    <row r="171" spans="1:15" x14ac:dyDescent="0.3">
      <c r="A171" s="1">
        <v>40025</v>
      </c>
      <c r="B171">
        <v>47.1</v>
      </c>
      <c r="C171">
        <f t="shared" si="8"/>
        <v>0.70000000000000284</v>
      </c>
      <c r="D171">
        <f t="shared" si="9"/>
        <v>1.5086206896551786</v>
      </c>
      <c r="F171" t="str">
        <f t="shared" si="10"/>
        <v/>
      </c>
      <c r="G171" t="str">
        <f t="shared" si="11"/>
        <v/>
      </c>
      <c r="M171" s="1">
        <v>39872</v>
      </c>
      <c r="N171">
        <f>IF(AND(ISNUMBER(O171),ISNUMBER(O172)), (O171 - O172), "")</f>
        <v>-1.3999999999999986</v>
      </c>
      <c r="O171">
        <v>41.6</v>
      </c>
    </row>
    <row r="172" spans="1:15" x14ac:dyDescent="0.3">
      <c r="A172" s="1">
        <v>39994</v>
      </c>
      <c r="B172">
        <v>46.4</v>
      </c>
      <c r="C172">
        <f t="shared" si="8"/>
        <v>2</v>
      </c>
      <c r="D172">
        <f t="shared" si="9"/>
        <v>4.5045045045045047</v>
      </c>
      <c r="F172" t="str">
        <f t="shared" si="10"/>
        <v/>
      </c>
      <c r="G172" t="str">
        <f t="shared" si="11"/>
        <v/>
      </c>
      <c r="M172" s="1">
        <v>39844</v>
      </c>
      <c r="N172">
        <f>IF(AND(ISNUMBER(O172),ISNUMBER(O173)), (O172 - O173), "")</f>
        <v>3</v>
      </c>
      <c r="O172">
        <v>43</v>
      </c>
    </row>
    <row r="173" spans="1:15" x14ac:dyDescent="0.3">
      <c r="A173" s="1">
        <v>39964</v>
      </c>
      <c r="B173">
        <v>44.4</v>
      </c>
      <c r="C173">
        <f t="shared" si="8"/>
        <v>0.69999999999999574</v>
      </c>
      <c r="D173">
        <f t="shared" si="9"/>
        <v>1.6018306636155508</v>
      </c>
      <c r="F173" t="str">
        <f t="shared" si="10"/>
        <v/>
      </c>
      <c r="G173" t="str">
        <f t="shared" si="11"/>
        <v/>
      </c>
      <c r="M173" s="1">
        <v>39813</v>
      </c>
      <c r="N173">
        <f>IF(AND(ISNUMBER(O173),ISNUMBER(O174)), (O173 - O174), "")</f>
        <v>2.2000000000000028</v>
      </c>
      <c r="O173">
        <v>40</v>
      </c>
    </row>
    <row r="174" spans="1:15" x14ac:dyDescent="0.3">
      <c r="A174" s="1">
        <v>39933</v>
      </c>
      <c r="B174">
        <v>43.7</v>
      </c>
      <c r="C174">
        <f t="shared" si="8"/>
        <v>3.6000000000000014</v>
      </c>
      <c r="D174">
        <f t="shared" si="9"/>
        <v>8.977556109725688</v>
      </c>
      <c r="F174" t="str">
        <f t="shared" si="10"/>
        <v/>
      </c>
      <c r="G174" t="str">
        <f t="shared" si="11"/>
        <v/>
      </c>
      <c r="M174" s="1">
        <v>39782</v>
      </c>
      <c r="N174">
        <f>IF(AND(ISNUMBER(O174),ISNUMBER(O175)), (O174 - O175), "")</f>
        <v>-6.9000000000000057</v>
      </c>
      <c r="O174">
        <v>37.799999999999997</v>
      </c>
    </row>
    <row r="175" spans="1:15" x14ac:dyDescent="0.3">
      <c r="A175" s="1">
        <v>39903</v>
      </c>
      <c r="B175">
        <v>40.1</v>
      </c>
      <c r="C175">
        <f t="shared" si="8"/>
        <v>-1.5</v>
      </c>
      <c r="D175">
        <f t="shared" si="9"/>
        <v>-3.6057692307692308</v>
      </c>
      <c r="F175" t="str">
        <f t="shared" si="10"/>
        <v/>
      </c>
      <c r="G175" t="str">
        <f t="shared" si="11"/>
        <v/>
      </c>
      <c r="M175" s="1">
        <v>39752</v>
      </c>
      <c r="N175">
        <f>IF(AND(ISNUMBER(O175),ISNUMBER(O176)), (O175 - O176), "")</f>
        <v>-4.6999999999999957</v>
      </c>
      <c r="O175">
        <v>44.7</v>
      </c>
    </row>
    <row r="176" spans="1:15" x14ac:dyDescent="0.3">
      <c r="A176" s="1">
        <v>39872</v>
      </c>
      <c r="B176">
        <v>41.6</v>
      </c>
      <c r="C176">
        <f t="shared" si="8"/>
        <v>-1.3999999999999986</v>
      </c>
      <c r="D176">
        <f t="shared" si="9"/>
        <v>-3.255813953488369</v>
      </c>
      <c r="F176" t="str">
        <f t="shared" si="10"/>
        <v/>
      </c>
      <c r="G176" t="str">
        <f t="shared" si="11"/>
        <v/>
      </c>
      <c r="M176" s="1">
        <v>39721</v>
      </c>
      <c r="N176">
        <f>IF(AND(ISNUMBER(O176),ISNUMBER(O177)), (O176 - O177), "")</f>
        <v>-1.2000000000000028</v>
      </c>
      <c r="O176">
        <v>49.4</v>
      </c>
    </row>
    <row r="177" spans="1:15" x14ac:dyDescent="0.3">
      <c r="A177" s="1">
        <v>39844</v>
      </c>
      <c r="B177">
        <v>43</v>
      </c>
      <c r="C177">
        <f t="shared" si="8"/>
        <v>3</v>
      </c>
      <c r="D177">
        <f t="shared" si="9"/>
        <v>7.5</v>
      </c>
      <c r="F177" t="str">
        <f t="shared" si="10"/>
        <v/>
      </c>
      <c r="G177" t="str">
        <f t="shared" si="11"/>
        <v/>
      </c>
      <c r="M177" s="1">
        <v>39691</v>
      </c>
      <c r="N177">
        <f>IF(AND(ISNUMBER(O177),ISNUMBER(O178)), (O177 - O178), "")</f>
        <v>0.5</v>
      </c>
      <c r="O177">
        <v>50.6</v>
      </c>
    </row>
    <row r="178" spans="1:15" x14ac:dyDescent="0.3">
      <c r="A178" s="1">
        <v>39813</v>
      </c>
      <c r="B178">
        <v>40</v>
      </c>
      <c r="C178">
        <f t="shared" si="8"/>
        <v>2.2000000000000028</v>
      </c>
      <c r="D178">
        <f t="shared" si="9"/>
        <v>5.8201058201058284</v>
      </c>
      <c r="F178" t="str">
        <f t="shared" si="10"/>
        <v/>
      </c>
      <c r="G178" t="str">
        <f t="shared" si="11"/>
        <v/>
      </c>
      <c r="M178" s="1">
        <v>39660</v>
      </c>
      <c r="N178">
        <f>IF(AND(ISNUMBER(O178),ISNUMBER(O179)), (O178 - O179), "")</f>
        <v>2</v>
      </c>
      <c r="O178">
        <v>50.1</v>
      </c>
    </row>
    <row r="179" spans="1:15" x14ac:dyDescent="0.3">
      <c r="A179" s="1">
        <v>39782</v>
      </c>
      <c r="B179">
        <v>37.799999999999997</v>
      </c>
      <c r="C179">
        <f t="shared" si="8"/>
        <v>-6.9000000000000057</v>
      </c>
      <c r="D179">
        <f t="shared" si="9"/>
        <v>-15.436241610738266</v>
      </c>
      <c r="F179" t="str">
        <f t="shared" si="10"/>
        <v/>
      </c>
      <c r="G179" t="str">
        <f t="shared" si="11"/>
        <v/>
      </c>
      <c r="M179" s="1">
        <v>39629</v>
      </c>
      <c r="N179">
        <f>IF(AND(ISNUMBER(O179),ISNUMBER(O180)), (O179 - O180), "")</f>
        <v>-3.3999999999999986</v>
      </c>
      <c r="O179">
        <v>48.1</v>
      </c>
    </row>
    <row r="180" spans="1:15" x14ac:dyDescent="0.3">
      <c r="A180" s="1">
        <v>39752</v>
      </c>
      <c r="B180">
        <v>44.7</v>
      </c>
      <c r="C180">
        <f t="shared" si="8"/>
        <v>-4.6999999999999957</v>
      </c>
      <c r="D180">
        <f t="shared" si="9"/>
        <v>-9.5141700404858209</v>
      </c>
      <c r="F180" t="str">
        <f t="shared" si="10"/>
        <v/>
      </c>
      <c r="G180" t="str">
        <f t="shared" si="11"/>
        <v/>
      </c>
      <c r="M180" s="1">
        <v>39599</v>
      </c>
      <c r="N180">
        <f>IF(AND(ISNUMBER(O180),ISNUMBER(O181)), (O180 - O181), "")</f>
        <v>-0.39999999999999858</v>
      </c>
      <c r="O180">
        <v>51.5</v>
      </c>
    </row>
    <row r="181" spans="1:15" x14ac:dyDescent="0.3">
      <c r="A181" s="1">
        <v>39721</v>
      </c>
      <c r="B181">
        <v>49.4</v>
      </c>
      <c r="C181">
        <f t="shared" si="8"/>
        <v>-1.2000000000000028</v>
      </c>
      <c r="D181">
        <f t="shared" si="9"/>
        <v>-2.37154150197629</v>
      </c>
      <c r="F181" t="str">
        <f t="shared" si="10"/>
        <v/>
      </c>
      <c r="G181" t="str">
        <f t="shared" si="11"/>
        <v/>
      </c>
      <c r="M181" s="1">
        <v>39568</v>
      </c>
      <c r="N181">
        <f>IF(AND(ISNUMBER(O181),ISNUMBER(O182)), (O181 - O182), "")</f>
        <v>2.5</v>
      </c>
      <c r="O181">
        <v>51.9</v>
      </c>
    </row>
    <row r="182" spans="1:15" x14ac:dyDescent="0.3">
      <c r="A182" s="1">
        <v>39691</v>
      </c>
      <c r="B182">
        <v>50.6</v>
      </c>
      <c r="C182">
        <f t="shared" si="8"/>
        <v>0.5</v>
      </c>
      <c r="D182">
        <f t="shared" si="9"/>
        <v>0.99800399201596801</v>
      </c>
      <c r="F182" t="str">
        <f t="shared" si="10"/>
        <v/>
      </c>
      <c r="G182" t="str">
        <f t="shared" si="11"/>
        <v/>
      </c>
      <c r="M182" s="1">
        <v>39538</v>
      </c>
      <c r="N182">
        <f>IF(AND(ISNUMBER(O182),ISNUMBER(O183)), (O182 - O183), "")</f>
        <v>-0.5</v>
      </c>
      <c r="O182">
        <v>49.4</v>
      </c>
    </row>
    <row r="183" spans="1:15" x14ac:dyDescent="0.3">
      <c r="A183" s="1">
        <v>39660</v>
      </c>
      <c r="B183">
        <v>50.1</v>
      </c>
      <c r="C183">
        <f t="shared" si="8"/>
        <v>2</v>
      </c>
      <c r="D183">
        <f t="shared" si="9"/>
        <v>4.1580041580041582</v>
      </c>
      <c r="F183" t="str">
        <f t="shared" si="10"/>
        <v/>
      </c>
      <c r="G183" t="str">
        <f t="shared" si="11"/>
        <v/>
      </c>
      <c r="M183" s="1">
        <v>39507</v>
      </c>
      <c r="N183">
        <f>IF(AND(ISNUMBER(O183),ISNUMBER(O184)), (O183 - O184), "")</f>
        <v>5.1000000000000014</v>
      </c>
      <c r="O183">
        <v>49.9</v>
      </c>
    </row>
    <row r="184" spans="1:15" x14ac:dyDescent="0.3">
      <c r="A184" s="1">
        <v>39629</v>
      </c>
      <c r="B184">
        <v>48.1</v>
      </c>
      <c r="C184">
        <f t="shared" si="8"/>
        <v>-3.3999999999999986</v>
      </c>
      <c r="D184">
        <f t="shared" si="9"/>
        <v>-6.6019417475728135</v>
      </c>
      <c r="F184" t="str">
        <f t="shared" si="10"/>
        <v/>
      </c>
      <c r="G184" t="str">
        <f t="shared" si="11"/>
        <v/>
      </c>
      <c r="M184" s="1">
        <v>39478</v>
      </c>
      <c r="N184">
        <f>IF(AND(ISNUMBER(O184),ISNUMBER(O185)), (O184 - O185), "")</f>
        <v>-7.7000000000000028</v>
      </c>
      <c r="O184">
        <v>44.8</v>
      </c>
    </row>
    <row r="185" spans="1:15" x14ac:dyDescent="0.3">
      <c r="A185" s="1">
        <v>39599</v>
      </c>
      <c r="B185">
        <v>51.5</v>
      </c>
      <c r="C185">
        <f t="shared" si="8"/>
        <v>-0.39999999999999858</v>
      </c>
      <c r="D185">
        <f t="shared" si="9"/>
        <v>-0.77071290944123039</v>
      </c>
      <c r="F185" t="str">
        <f t="shared" si="10"/>
        <v/>
      </c>
      <c r="G185" t="str">
        <f t="shared" si="11"/>
        <v/>
      </c>
      <c r="M185" s="1">
        <v>39447</v>
      </c>
      <c r="N185">
        <f>IF(AND(ISNUMBER(O185),ISNUMBER(O186)), (O185 - O186), "")</f>
        <v>-0.29999999999999716</v>
      </c>
      <c r="O185">
        <v>52.5</v>
      </c>
    </row>
    <row r="186" spans="1:15" x14ac:dyDescent="0.3">
      <c r="A186" s="1">
        <v>39568</v>
      </c>
      <c r="B186">
        <v>51.9</v>
      </c>
      <c r="C186">
        <f t="shared" si="8"/>
        <v>2.5</v>
      </c>
      <c r="D186">
        <f t="shared" si="9"/>
        <v>5.0607287449392713</v>
      </c>
      <c r="F186" t="str">
        <f t="shared" si="10"/>
        <v/>
      </c>
      <c r="G186" t="str">
        <f t="shared" si="11"/>
        <v/>
      </c>
      <c r="M186" s="1">
        <v>39416</v>
      </c>
      <c r="N186">
        <f>IF(AND(ISNUMBER(O186),ISNUMBER(O187)), (O186 - O187), "")</f>
        <v>-0.80000000000000426</v>
      </c>
      <c r="O186">
        <v>52.8</v>
      </c>
    </row>
    <row r="187" spans="1:15" x14ac:dyDescent="0.3">
      <c r="A187" s="1">
        <v>39538</v>
      </c>
      <c r="B187">
        <v>49.4</v>
      </c>
      <c r="C187">
        <f t="shared" si="8"/>
        <v>-0.5</v>
      </c>
      <c r="D187">
        <f t="shared" si="9"/>
        <v>-1.0020040080160322</v>
      </c>
      <c r="F187" t="str">
        <f t="shared" si="10"/>
        <v/>
      </c>
      <c r="G187" t="str">
        <f t="shared" si="11"/>
        <v/>
      </c>
      <c r="M187" s="1">
        <v>39386</v>
      </c>
      <c r="N187">
        <f>IF(AND(ISNUMBER(O187),ISNUMBER(O188)), (O187 - O188), "")</f>
        <v>1</v>
      </c>
      <c r="O187">
        <v>53.6</v>
      </c>
    </row>
    <row r="188" spans="1:15" x14ac:dyDescent="0.3">
      <c r="A188" s="1">
        <v>39507</v>
      </c>
      <c r="B188">
        <v>49.9</v>
      </c>
      <c r="C188">
        <f t="shared" si="8"/>
        <v>5.1000000000000014</v>
      </c>
      <c r="D188">
        <f t="shared" si="9"/>
        <v>11.383928571428575</v>
      </c>
      <c r="F188" t="str">
        <f t="shared" si="10"/>
        <v/>
      </c>
      <c r="G188" t="str">
        <f t="shared" si="11"/>
        <v/>
      </c>
      <c r="M188" s="1">
        <v>39355</v>
      </c>
      <c r="N188">
        <f>IF(AND(ISNUMBER(O188),ISNUMBER(O189)), (O188 - O189), "")</f>
        <v>-0.10000000000000142</v>
      </c>
      <c r="O188">
        <v>52.6</v>
      </c>
    </row>
    <row r="189" spans="1:15" x14ac:dyDescent="0.3">
      <c r="A189" s="1">
        <v>39478</v>
      </c>
      <c r="B189">
        <v>44.8</v>
      </c>
      <c r="C189">
        <f t="shared" si="8"/>
        <v>-7.7000000000000028</v>
      </c>
      <c r="D189">
        <f t="shared" si="9"/>
        <v>-14.666666666666671</v>
      </c>
      <c r="F189" t="str">
        <f t="shared" si="10"/>
        <v/>
      </c>
      <c r="G189" t="str">
        <f t="shared" si="11"/>
        <v/>
      </c>
      <c r="M189" s="1">
        <v>39325</v>
      </c>
      <c r="N189">
        <f>IF(AND(ISNUMBER(O189),ISNUMBER(O190)), (O189 - O190), "")</f>
        <v>-0.89999999999999858</v>
      </c>
      <c r="O189">
        <v>52.7</v>
      </c>
    </row>
    <row r="190" spans="1:15" x14ac:dyDescent="0.3">
      <c r="A190" s="1">
        <v>39447</v>
      </c>
      <c r="B190">
        <v>52.5</v>
      </c>
      <c r="C190">
        <f t="shared" si="8"/>
        <v>-0.29999999999999716</v>
      </c>
      <c r="D190">
        <f t="shared" si="9"/>
        <v>-0.56818181818181279</v>
      </c>
      <c r="F190" t="str">
        <f t="shared" si="10"/>
        <v/>
      </c>
      <c r="G190" t="str">
        <f t="shared" si="11"/>
        <v/>
      </c>
      <c r="M190" s="1">
        <v>39294</v>
      </c>
      <c r="N190">
        <f>IF(AND(ISNUMBER(O190),ISNUMBER(O191)), (O190 - O191), "")</f>
        <v>-1.2999999999999972</v>
      </c>
      <c r="O190">
        <v>53.6</v>
      </c>
    </row>
    <row r="191" spans="1:15" x14ac:dyDescent="0.3">
      <c r="A191" s="1">
        <v>39416</v>
      </c>
      <c r="B191">
        <v>52.8</v>
      </c>
      <c r="C191">
        <f t="shared" si="8"/>
        <v>-0.80000000000000426</v>
      </c>
      <c r="D191">
        <f t="shared" si="9"/>
        <v>-1.4925373134328437</v>
      </c>
      <c r="F191" t="str">
        <f t="shared" si="10"/>
        <v/>
      </c>
      <c r="G191" t="str">
        <f t="shared" si="11"/>
        <v/>
      </c>
      <c r="M191" s="1">
        <v>39263</v>
      </c>
      <c r="N191">
        <f>IF(AND(ISNUMBER(O191),ISNUMBER(O192)), (O191 - O192), "")</f>
        <v>0.60000000000000142</v>
      </c>
      <c r="O191">
        <v>54.9</v>
      </c>
    </row>
    <row r="192" spans="1:15" x14ac:dyDescent="0.3">
      <c r="A192" s="1">
        <v>39386</v>
      </c>
      <c r="B192">
        <v>53.6</v>
      </c>
      <c r="C192">
        <f t="shared" si="8"/>
        <v>1</v>
      </c>
      <c r="D192">
        <f t="shared" si="9"/>
        <v>1.9011406844106464</v>
      </c>
      <c r="F192" t="str">
        <f t="shared" si="10"/>
        <v/>
      </c>
      <c r="G192" t="str">
        <f t="shared" si="11"/>
        <v/>
      </c>
      <c r="M192" s="1">
        <v>39233</v>
      </c>
      <c r="N192">
        <f>IF(AND(ISNUMBER(O192),ISNUMBER(O193)), (O192 - O193), "")</f>
        <v>0.89999999999999858</v>
      </c>
      <c r="O192">
        <v>54.3</v>
      </c>
    </row>
    <row r="193" spans="1:15" x14ac:dyDescent="0.3">
      <c r="A193" s="1">
        <v>39355</v>
      </c>
      <c r="B193">
        <v>52.6</v>
      </c>
      <c r="C193">
        <f t="shared" si="8"/>
        <v>-0.10000000000000142</v>
      </c>
      <c r="D193">
        <f t="shared" si="9"/>
        <v>-0.18975332068311465</v>
      </c>
      <c r="F193" t="str">
        <f t="shared" si="10"/>
        <v/>
      </c>
      <c r="G193" t="str">
        <f t="shared" si="11"/>
        <v/>
      </c>
      <c r="M193" s="1">
        <v>39202</v>
      </c>
      <c r="N193">
        <f>IF(AND(ISNUMBER(O193),ISNUMBER(O194)), (O193 - O194), "")</f>
        <v>1.2999999999999972</v>
      </c>
      <c r="O193">
        <v>53.4</v>
      </c>
    </row>
    <row r="194" spans="1:15" x14ac:dyDescent="0.3">
      <c r="A194" s="1">
        <v>39325</v>
      </c>
      <c r="B194">
        <v>52.7</v>
      </c>
      <c r="C194">
        <f t="shared" si="8"/>
        <v>-0.89999999999999858</v>
      </c>
      <c r="D194">
        <f t="shared" si="9"/>
        <v>-1.6791044776119377</v>
      </c>
      <c r="F194" t="str">
        <f t="shared" si="10"/>
        <v/>
      </c>
      <c r="G194" t="str">
        <f t="shared" si="11"/>
        <v/>
      </c>
      <c r="M194" s="1">
        <v>39172</v>
      </c>
      <c r="N194">
        <f>IF(AND(ISNUMBER(O194),ISNUMBER(O195)), (O194 - O195), "")</f>
        <v>-2.1000000000000014</v>
      </c>
      <c r="O194">
        <v>52.1</v>
      </c>
    </row>
    <row r="195" spans="1:15" x14ac:dyDescent="0.3">
      <c r="A195" s="1">
        <v>39294</v>
      </c>
      <c r="B195">
        <v>53.6</v>
      </c>
      <c r="C195">
        <f t="shared" si="8"/>
        <v>-1.2999999999999972</v>
      </c>
      <c r="D195">
        <f t="shared" si="9"/>
        <v>-2.3679417122040021</v>
      </c>
      <c r="F195" t="str">
        <f t="shared" si="10"/>
        <v/>
      </c>
      <c r="G195" t="str">
        <f t="shared" si="11"/>
        <v/>
      </c>
      <c r="M195" s="1">
        <v>39141</v>
      </c>
      <c r="N195">
        <f>IF(AND(ISNUMBER(O195),ISNUMBER(O196)), (O195 - O196), "")</f>
        <v>-1.1999999999999957</v>
      </c>
      <c r="O195">
        <v>54.2</v>
      </c>
    </row>
    <row r="196" spans="1:15" x14ac:dyDescent="0.3">
      <c r="A196" s="1">
        <v>39263</v>
      </c>
      <c r="B196">
        <v>54.9</v>
      </c>
      <c r="C196">
        <f t="shared" si="8"/>
        <v>0.60000000000000142</v>
      </c>
      <c r="D196">
        <f t="shared" si="9"/>
        <v>1.1049723756906105</v>
      </c>
      <c r="F196" t="str">
        <f t="shared" si="10"/>
        <v/>
      </c>
      <c r="G196" t="str">
        <f t="shared" si="11"/>
        <v/>
      </c>
      <c r="M196" s="1">
        <v>39113</v>
      </c>
      <c r="N196">
        <f>IF(AND(ISNUMBER(O196),ISNUMBER(O197)), (O196 - O197), "")</f>
        <v>1.6999999999999957</v>
      </c>
      <c r="O196">
        <v>55.4</v>
      </c>
    </row>
    <row r="197" spans="1:15" x14ac:dyDescent="0.3">
      <c r="A197" s="1">
        <v>39233</v>
      </c>
      <c r="B197">
        <v>54.3</v>
      </c>
      <c r="C197">
        <f t="shared" si="8"/>
        <v>0.89999999999999858</v>
      </c>
      <c r="D197">
        <f t="shared" si="9"/>
        <v>1.6853932584269637</v>
      </c>
      <c r="F197" t="str">
        <f t="shared" si="10"/>
        <v/>
      </c>
      <c r="G197" t="str">
        <f t="shared" si="11"/>
        <v/>
      </c>
      <c r="M197" s="1">
        <v>39082</v>
      </c>
      <c r="N197">
        <f>IF(AND(ISNUMBER(O197),ISNUMBER(O198)), (O197 - O198), "")</f>
        <v>-0.79999999999999716</v>
      </c>
      <c r="O197">
        <v>53.7</v>
      </c>
    </row>
    <row r="198" spans="1:15" x14ac:dyDescent="0.3">
      <c r="A198" s="1">
        <v>39202</v>
      </c>
      <c r="B198">
        <v>53.4</v>
      </c>
      <c r="C198">
        <f t="shared" si="8"/>
        <v>1.2999999999999972</v>
      </c>
      <c r="D198">
        <f t="shared" si="9"/>
        <v>2.4952015355086319</v>
      </c>
      <c r="F198" t="str">
        <f t="shared" si="10"/>
        <v/>
      </c>
      <c r="G198" t="str">
        <f t="shared" si="11"/>
        <v/>
      </c>
      <c r="M198" s="1">
        <v>39051</v>
      </c>
      <c r="N198">
        <f>IF(AND(ISNUMBER(O198),ISNUMBER(O199)), (O198 - O199), "")</f>
        <v>-0.39999999999999858</v>
      </c>
      <c r="O198">
        <v>54.5</v>
      </c>
    </row>
    <row r="199" spans="1:15" x14ac:dyDescent="0.3">
      <c r="A199" s="1">
        <v>39172</v>
      </c>
      <c r="B199">
        <v>52.1</v>
      </c>
      <c r="C199">
        <f t="shared" ref="C199:C262" si="12">IF(AND(ISNUMBER(B199),ISNUMBER(B200)), (B199 - B200), "")</f>
        <v>-2.1000000000000014</v>
      </c>
      <c r="D199">
        <f t="shared" ref="D199:D262" si="13">IF(AND(ISNUMBER(C199),ISNUMBER(B200)), (100*C199/ABS(B200)), "")</f>
        <v>-3.8745387453874565</v>
      </c>
      <c r="F199" t="str">
        <f t="shared" ref="F199:F262" si="14">IF(AND(ISNUMBER(E199),ISNUMBER(E200)), (E199 - E200), "")</f>
        <v/>
      </c>
      <c r="G199" t="str">
        <f t="shared" ref="G199:G262" si="15">IF(AND(ISNUMBER(F199),ISNUMBER(E200)), (100*F199/ABS(E200)), "")</f>
        <v/>
      </c>
      <c r="M199" s="1">
        <v>39021</v>
      </c>
      <c r="N199">
        <f>IF(AND(ISNUMBER(O199),ISNUMBER(O200)), (O199 - O200), "")</f>
        <v>0.39999999999999858</v>
      </c>
      <c r="O199">
        <v>54.9</v>
      </c>
    </row>
    <row r="200" spans="1:15" x14ac:dyDescent="0.3">
      <c r="A200" s="1">
        <v>39141</v>
      </c>
      <c r="B200">
        <v>54.2</v>
      </c>
      <c r="C200">
        <f t="shared" si="12"/>
        <v>-1.1999999999999957</v>
      </c>
      <c r="D200">
        <f t="shared" si="13"/>
        <v>-2.1660649819494506</v>
      </c>
      <c r="F200" t="str">
        <f t="shared" si="14"/>
        <v/>
      </c>
      <c r="G200" t="str">
        <f t="shared" si="15"/>
        <v/>
      </c>
      <c r="M200" s="1">
        <v>38990</v>
      </c>
      <c r="N200">
        <f>IF(AND(ISNUMBER(O200),ISNUMBER(O201)), (O200 - O201), "")</f>
        <v>0.60000000000000142</v>
      </c>
      <c r="O200">
        <v>54.5</v>
      </c>
    </row>
    <row r="201" spans="1:15" x14ac:dyDescent="0.3">
      <c r="A201" s="1">
        <v>39113</v>
      </c>
      <c r="B201">
        <v>55.4</v>
      </c>
      <c r="C201">
        <f t="shared" si="12"/>
        <v>1.6999999999999957</v>
      </c>
      <c r="D201">
        <f t="shared" si="13"/>
        <v>3.1657355679701968</v>
      </c>
      <c r="F201" t="str">
        <f t="shared" si="14"/>
        <v/>
      </c>
      <c r="G201" t="str">
        <f t="shared" si="15"/>
        <v/>
      </c>
      <c r="M201" s="1">
        <v>38960</v>
      </c>
      <c r="N201">
        <f>IF(AND(ISNUMBER(O201),ISNUMBER(O202)), (O201 - O202), "")</f>
        <v>-1.7000000000000028</v>
      </c>
      <c r="O201">
        <v>53.9</v>
      </c>
    </row>
    <row r="202" spans="1:15" x14ac:dyDescent="0.3">
      <c r="A202" s="1">
        <v>39082</v>
      </c>
      <c r="B202">
        <v>53.7</v>
      </c>
      <c r="C202">
        <f t="shared" si="12"/>
        <v>-0.79999999999999716</v>
      </c>
      <c r="D202">
        <f t="shared" si="13"/>
        <v>-1.4678899082568755</v>
      </c>
      <c r="F202" t="str">
        <f t="shared" si="14"/>
        <v/>
      </c>
      <c r="G202" t="str">
        <f t="shared" si="15"/>
        <v/>
      </c>
      <c r="M202" s="1">
        <v>38929</v>
      </c>
      <c r="N202">
        <f>IF(AND(ISNUMBER(O202),ISNUMBER(O203)), (O202 - O203), "")</f>
        <v>0.39999999999999858</v>
      </c>
      <c r="O202">
        <v>55.6</v>
      </c>
    </row>
    <row r="203" spans="1:15" x14ac:dyDescent="0.3">
      <c r="A203" s="1">
        <v>39051</v>
      </c>
      <c r="B203">
        <v>54.5</v>
      </c>
      <c r="C203">
        <f t="shared" si="12"/>
        <v>-0.39999999999999858</v>
      </c>
      <c r="D203">
        <f t="shared" si="13"/>
        <v>-0.72859744990892272</v>
      </c>
      <c r="F203" t="str">
        <f t="shared" si="14"/>
        <v/>
      </c>
      <c r="G203" t="str">
        <f t="shared" si="15"/>
        <v/>
      </c>
      <c r="M203" s="1">
        <v>38898</v>
      </c>
      <c r="N203">
        <f>IF(AND(ISNUMBER(O203),ISNUMBER(O204)), (O203 - O204), "")</f>
        <v>-1.7999999999999972</v>
      </c>
      <c r="O203">
        <v>55.2</v>
      </c>
    </row>
    <row r="204" spans="1:15" x14ac:dyDescent="0.3">
      <c r="A204" s="1">
        <v>39021</v>
      </c>
      <c r="B204">
        <v>54.9</v>
      </c>
      <c r="C204">
        <f t="shared" si="12"/>
        <v>0.39999999999999858</v>
      </c>
      <c r="D204">
        <f t="shared" si="13"/>
        <v>0.73394495412843774</v>
      </c>
      <c r="F204" t="str">
        <f t="shared" si="14"/>
        <v/>
      </c>
      <c r="G204" t="str">
        <f t="shared" si="15"/>
        <v/>
      </c>
      <c r="M204" s="1">
        <v>38868</v>
      </c>
      <c r="N204">
        <f>IF(AND(ISNUMBER(O204),ISNUMBER(O205)), (O204 - O205), "")</f>
        <v>-1.3999999999999986</v>
      </c>
      <c r="O204">
        <v>57</v>
      </c>
    </row>
    <row r="205" spans="1:15" x14ac:dyDescent="0.3">
      <c r="A205" s="1">
        <v>38990</v>
      </c>
      <c r="B205">
        <v>54.5</v>
      </c>
      <c r="C205">
        <f t="shared" si="12"/>
        <v>0.60000000000000142</v>
      </c>
      <c r="D205">
        <f t="shared" si="13"/>
        <v>1.1131725417439731</v>
      </c>
      <c r="F205" t="str">
        <f t="shared" si="14"/>
        <v/>
      </c>
      <c r="G205" t="str">
        <f t="shared" si="15"/>
        <v/>
      </c>
      <c r="M205" s="1">
        <v>38837</v>
      </c>
      <c r="N205">
        <f>IF(AND(ISNUMBER(O205),ISNUMBER(O206)), (O205 - O206), "")</f>
        <v>1.5</v>
      </c>
      <c r="O205">
        <v>58.4</v>
      </c>
    </row>
    <row r="206" spans="1:15" x14ac:dyDescent="0.3">
      <c r="A206" s="1">
        <v>38960</v>
      </c>
      <c r="B206">
        <v>53.9</v>
      </c>
      <c r="C206">
        <f t="shared" si="12"/>
        <v>-1.7000000000000028</v>
      </c>
      <c r="D206">
        <f t="shared" si="13"/>
        <v>-3.0575539568345373</v>
      </c>
      <c r="F206" t="str">
        <f t="shared" si="14"/>
        <v/>
      </c>
      <c r="G206" t="str">
        <f t="shared" si="15"/>
        <v/>
      </c>
      <c r="M206" s="1">
        <v>38807</v>
      </c>
      <c r="N206">
        <f>IF(AND(ISNUMBER(O206),ISNUMBER(O207)), (O206 - O207), "")</f>
        <v>-0.70000000000000284</v>
      </c>
      <c r="O206">
        <v>56.9</v>
      </c>
    </row>
    <row r="207" spans="1:15" x14ac:dyDescent="0.3">
      <c r="A207" s="1">
        <v>38929</v>
      </c>
      <c r="B207">
        <v>55.6</v>
      </c>
      <c r="C207">
        <f t="shared" si="12"/>
        <v>0.39999999999999858</v>
      </c>
      <c r="D207">
        <f t="shared" si="13"/>
        <v>0.72463768115941762</v>
      </c>
      <c r="F207" t="str">
        <f t="shared" si="14"/>
        <v/>
      </c>
      <c r="G207" t="str">
        <f t="shared" si="15"/>
        <v/>
      </c>
      <c r="M207" s="1">
        <v>38776</v>
      </c>
      <c r="N207">
        <f>IF(AND(ISNUMBER(O207),ISNUMBER(O208)), (O207 - O208), "")</f>
        <v>1.3000000000000043</v>
      </c>
      <c r="O207">
        <v>57.6</v>
      </c>
    </row>
    <row r="208" spans="1:15" x14ac:dyDescent="0.3">
      <c r="A208" s="1">
        <v>38898</v>
      </c>
      <c r="B208">
        <v>55.2</v>
      </c>
      <c r="C208">
        <f t="shared" si="12"/>
        <v>-1.7999999999999972</v>
      </c>
      <c r="D208">
        <f t="shared" si="13"/>
        <v>-3.1578947368421004</v>
      </c>
      <c r="F208" t="str">
        <f t="shared" si="14"/>
        <v/>
      </c>
      <c r="G208" t="str">
        <f t="shared" si="15"/>
        <v/>
      </c>
      <c r="M208" s="1">
        <v>38748</v>
      </c>
      <c r="N208">
        <f>IF(AND(ISNUMBER(O208),ISNUMBER(O209)), (O208 - O209), "")</f>
        <v>-2.7000000000000028</v>
      </c>
      <c r="O208">
        <v>56.3</v>
      </c>
    </row>
    <row r="209" spans="1:15" x14ac:dyDescent="0.3">
      <c r="A209" s="1">
        <v>38868</v>
      </c>
      <c r="B209">
        <v>57</v>
      </c>
      <c r="C209">
        <f t="shared" si="12"/>
        <v>-1.3999999999999986</v>
      </c>
      <c r="D209">
        <f t="shared" si="13"/>
        <v>-2.3972602739726003</v>
      </c>
      <c r="F209" t="str">
        <f t="shared" si="14"/>
        <v/>
      </c>
      <c r="G209" t="str">
        <f t="shared" si="15"/>
        <v/>
      </c>
      <c r="M209" s="1">
        <v>38717</v>
      </c>
      <c r="N209">
        <f>IF(AND(ISNUMBER(O209),ISNUMBER(O210)), (O209 - O210), "")</f>
        <v>-0.10000000000000142</v>
      </c>
      <c r="O209">
        <v>59</v>
      </c>
    </row>
    <row r="210" spans="1:15" x14ac:dyDescent="0.3">
      <c r="A210" s="1">
        <v>38837</v>
      </c>
      <c r="B210">
        <v>58.4</v>
      </c>
      <c r="C210">
        <f t="shared" si="12"/>
        <v>1.5</v>
      </c>
      <c r="D210">
        <f t="shared" si="13"/>
        <v>2.6362038664323375</v>
      </c>
      <c r="F210" t="str">
        <f t="shared" si="14"/>
        <v/>
      </c>
      <c r="G210" t="str">
        <f t="shared" si="15"/>
        <v/>
      </c>
      <c r="M210" s="1">
        <v>38686</v>
      </c>
      <c r="N210">
        <f>IF(AND(ISNUMBER(O210),ISNUMBER(O211)), (O210 - O211), "")</f>
        <v>1.7000000000000028</v>
      </c>
      <c r="O210">
        <v>59.1</v>
      </c>
    </row>
    <row r="211" spans="1:15" x14ac:dyDescent="0.3">
      <c r="A211" s="1">
        <v>38807</v>
      </c>
      <c r="B211">
        <v>56.9</v>
      </c>
      <c r="C211">
        <f t="shared" si="12"/>
        <v>-0.70000000000000284</v>
      </c>
      <c r="D211">
        <f t="shared" si="13"/>
        <v>-1.2152777777777828</v>
      </c>
      <c r="F211" t="str">
        <f t="shared" si="14"/>
        <v/>
      </c>
      <c r="G211" t="str">
        <f t="shared" si="15"/>
        <v/>
      </c>
      <c r="M211" s="1">
        <v>38656</v>
      </c>
      <c r="N211">
        <f>IF(AND(ISNUMBER(O211),ISNUMBER(O212)), (O211 - O212), "")</f>
        <v>1.6999999999999957</v>
      </c>
      <c r="O211">
        <v>57.4</v>
      </c>
    </row>
    <row r="212" spans="1:15" x14ac:dyDescent="0.3">
      <c r="A212" s="1">
        <v>38776</v>
      </c>
      <c r="B212">
        <v>57.6</v>
      </c>
      <c r="C212">
        <f t="shared" si="12"/>
        <v>1.3000000000000043</v>
      </c>
      <c r="D212">
        <f t="shared" si="13"/>
        <v>2.3090586145648389</v>
      </c>
      <c r="F212" t="str">
        <f t="shared" si="14"/>
        <v/>
      </c>
      <c r="G212" t="str">
        <f t="shared" si="15"/>
        <v/>
      </c>
      <c r="M212" s="1">
        <v>38625</v>
      </c>
      <c r="N212">
        <f>IF(AND(ISNUMBER(O212),ISNUMBER(O213)), (O212 - O213), "")</f>
        <v>-5.5999999999999943</v>
      </c>
      <c r="O212">
        <v>55.7</v>
      </c>
    </row>
    <row r="213" spans="1:15" x14ac:dyDescent="0.3">
      <c r="A213" s="1">
        <v>38748</v>
      </c>
      <c r="B213">
        <v>56.3</v>
      </c>
      <c r="C213">
        <f t="shared" si="12"/>
        <v>-2.7000000000000028</v>
      </c>
      <c r="D213">
        <f t="shared" si="13"/>
        <v>-4.5762711864406826</v>
      </c>
      <c r="F213" t="str">
        <f t="shared" si="14"/>
        <v/>
      </c>
      <c r="G213" t="str">
        <f t="shared" si="15"/>
        <v/>
      </c>
      <c r="M213" s="1">
        <v>38595</v>
      </c>
      <c r="N213">
        <f>IF(AND(ISNUMBER(O213),ISNUMBER(O214)), (O213 - O214), "")</f>
        <v>1.7999999999999972</v>
      </c>
      <c r="O213">
        <v>61.3</v>
      </c>
    </row>
    <row r="214" spans="1:15" x14ac:dyDescent="0.3">
      <c r="A214" s="1">
        <v>38717</v>
      </c>
      <c r="B214">
        <v>59</v>
      </c>
      <c r="C214">
        <f t="shared" si="12"/>
        <v>-0.10000000000000142</v>
      </c>
      <c r="D214">
        <f t="shared" si="13"/>
        <v>-0.16920473773265893</v>
      </c>
      <c r="F214" t="str">
        <f t="shared" si="14"/>
        <v/>
      </c>
      <c r="G214" t="str">
        <f t="shared" si="15"/>
        <v/>
      </c>
      <c r="M214" s="1">
        <v>38564</v>
      </c>
      <c r="N214">
        <f>IF(AND(ISNUMBER(O214),ISNUMBER(O215)), (O214 - O215), "")</f>
        <v>1.3999999999999986</v>
      </c>
      <c r="O214">
        <v>59.5</v>
      </c>
    </row>
    <row r="215" spans="1:15" x14ac:dyDescent="0.3">
      <c r="A215" s="1">
        <v>38686</v>
      </c>
      <c r="B215">
        <v>59.1</v>
      </c>
      <c r="C215">
        <f t="shared" si="12"/>
        <v>1.7000000000000028</v>
      </c>
      <c r="D215">
        <f t="shared" si="13"/>
        <v>2.9616724738676008</v>
      </c>
      <c r="F215" t="str">
        <f t="shared" si="14"/>
        <v/>
      </c>
      <c r="G215" t="str">
        <f t="shared" si="15"/>
        <v/>
      </c>
      <c r="M215" s="1">
        <v>38533</v>
      </c>
      <c r="N215">
        <f>IF(AND(ISNUMBER(O215),ISNUMBER(O216)), (O215 - O216), "")</f>
        <v>2.8000000000000043</v>
      </c>
      <c r="O215">
        <v>58.1</v>
      </c>
    </row>
    <row r="216" spans="1:15" x14ac:dyDescent="0.3">
      <c r="A216" s="1">
        <v>38656</v>
      </c>
      <c r="B216">
        <v>57.4</v>
      </c>
      <c r="C216">
        <f t="shared" si="12"/>
        <v>1.6999999999999957</v>
      </c>
      <c r="D216">
        <f t="shared" si="13"/>
        <v>3.0520646319569043</v>
      </c>
      <c r="F216" t="str">
        <f t="shared" si="14"/>
        <v/>
      </c>
      <c r="G216" t="str">
        <f t="shared" si="15"/>
        <v/>
      </c>
      <c r="M216" s="1">
        <v>38503</v>
      </c>
      <c r="N216">
        <f>IF(AND(ISNUMBER(O216),ISNUMBER(O217)), (O216 - O217), "")</f>
        <v>-0.30000000000000426</v>
      </c>
      <c r="O216">
        <v>55.3</v>
      </c>
    </row>
    <row r="217" spans="1:15" x14ac:dyDescent="0.3">
      <c r="A217" s="1">
        <v>38625</v>
      </c>
      <c r="B217">
        <v>55.7</v>
      </c>
      <c r="C217">
        <f t="shared" si="12"/>
        <v>-5.5999999999999943</v>
      </c>
      <c r="D217">
        <f t="shared" si="13"/>
        <v>-9.1353996737357175</v>
      </c>
      <c r="F217" t="str">
        <f t="shared" si="14"/>
        <v/>
      </c>
      <c r="G217" t="str">
        <f t="shared" si="15"/>
        <v/>
      </c>
      <c r="M217" s="1">
        <v>38472</v>
      </c>
      <c r="N217">
        <f>IF(AND(ISNUMBER(O217),ISNUMBER(O218)), (O217 - O218), "")</f>
        <v>-2.3999999999999986</v>
      </c>
      <c r="O217">
        <v>55.6</v>
      </c>
    </row>
    <row r="218" spans="1:15" x14ac:dyDescent="0.3">
      <c r="A218" s="1">
        <v>38595</v>
      </c>
      <c r="B218">
        <v>61.3</v>
      </c>
      <c r="C218">
        <f t="shared" si="12"/>
        <v>1.7999999999999972</v>
      </c>
      <c r="D218">
        <f t="shared" si="13"/>
        <v>3.0252100840336085</v>
      </c>
      <c r="F218" t="str">
        <f t="shared" si="14"/>
        <v/>
      </c>
      <c r="G218" t="str">
        <f t="shared" si="15"/>
        <v/>
      </c>
      <c r="M218" s="1">
        <v>38442</v>
      </c>
      <c r="N218">
        <f>IF(AND(ISNUMBER(O218),ISNUMBER(O219)), (O218 - O219), "")</f>
        <v>-1.3999999999999986</v>
      </c>
      <c r="O218">
        <v>58</v>
      </c>
    </row>
    <row r="219" spans="1:15" x14ac:dyDescent="0.3">
      <c r="A219" s="1">
        <v>38564</v>
      </c>
      <c r="B219">
        <v>59.5</v>
      </c>
      <c r="C219">
        <f t="shared" si="12"/>
        <v>1.3999999999999986</v>
      </c>
      <c r="D219">
        <f t="shared" si="13"/>
        <v>2.409638554216865</v>
      </c>
      <c r="F219" t="str">
        <f t="shared" si="14"/>
        <v/>
      </c>
      <c r="G219" t="str">
        <f t="shared" si="15"/>
        <v/>
      </c>
      <c r="M219" s="1">
        <v>38411</v>
      </c>
      <c r="N219">
        <f>IF(AND(ISNUMBER(O219),ISNUMBER(O220)), (O219 - O220), "")</f>
        <v>1.3999999999999986</v>
      </c>
      <c r="O219">
        <v>59.4</v>
      </c>
    </row>
    <row r="220" spans="1:15" x14ac:dyDescent="0.3">
      <c r="A220" s="1">
        <v>38533</v>
      </c>
      <c r="B220">
        <v>58.1</v>
      </c>
      <c r="C220">
        <f t="shared" si="12"/>
        <v>2.8000000000000043</v>
      </c>
      <c r="D220">
        <f t="shared" si="13"/>
        <v>5.0632911392405147</v>
      </c>
      <c r="F220" t="str">
        <f t="shared" si="14"/>
        <v/>
      </c>
      <c r="G220" t="str">
        <f t="shared" si="15"/>
        <v/>
      </c>
      <c r="M220" s="1">
        <v>38383</v>
      </c>
      <c r="N220">
        <f>IF(AND(ISNUMBER(O220),ISNUMBER(O221)), (O220 - O221), "")</f>
        <v>-1.6000000000000014</v>
      </c>
      <c r="O220">
        <v>58</v>
      </c>
    </row>
    <row r="221" spans="1:15" x14ac:dyDescent="0.3">
      <c r="A221" s="1">
        <v>38503</v>
      </c>
      <c r="B221">
        <v>55.3</v>
      </c>
      <c r="C221">
        <f t="shared" si="12"/>
        <v>-0.30000000000000426</v>
      </c>
      <c r="D221">
        <f t="shared" si="13"/>
        <v>-0.53956834532374864</v>
      </c>
      <c r="F221" t="str">
        <f t="shared" si="14"/>
        <v/>
      </c>
      <c r="G221" t="str">
        <f t="shared" si="15"/>
        <v/>
      </c>
      <c r="M221" s="1">
        <v>38352</v>
      </c>
      <c r="N221">
        <f>IF(AND(ISNUMBER(O221),ISNUMBER(O222)), (O221 - O222), "")</f>
        <v>1.2000000000000028</v>
      </c>
      <c r="O221">
        <v>59.6</v>
      </c>
    </row>
    <row r="222" spans="1:15" x14ac:dyDescent="0.3">
      <c r="A222" s="1">
        <v>38472</v>
      </c>
      <c r="B222">
        <v>55.6</v>
      </c>
      <c r="C222">
        <f t="shared" si="12"/>
        <v>-2.3999999999999986</v>
      </c>
      <c r="D222">
        <f t="shared" si="13"/>
        <v>-4.1379310344827562</v>
      </c>
      <c r="F222" t="str">
        <f t="shared" si="14"/>
        <v/>
      </c>
      <c r="G222" t="str">
        <f t="shared" si="15"/>
        <v/>
      </c>
      <c r="M222" s="1">
        <v>38321</v>
      </c>
      <c r="N222">
        <f>IF(AND(ISNUMBER(O222),ISNUMBER(O223)), (O222 - O223), "")</f>
        <v>-0.39999999999999858</v>
      </c>
      <c r="O222">
        <v>58.4</v>
      </c>
    </row>
    <row r="223" spans="1:15" x14ac:dyDescent="0.3">
      <c r="A223" s="1">
        <v>38442</v>
      </c>
      <c r="B223">
        <v>58</v>
      </c>
      <c r="C223">
        <f t="shared" si="12"/>
        <v>-1.3999999999999986</v>
      </c>
      <c r="D223">
        <f t="shared" si="13"/>
        <v>-2.3569023569023546</v>
      </c>
      <c r="F223" t="str">
        <f t="shared" si="14"/>
        <v/>
      </c>
      <c r="G223" t="str">
        <f t="shared" si="15"/>
        <v/>
      </c>
      <c r="M223" s="1">
        <v>38291</v>
      </c>
      <c r="N223">
        <f>IF(AND(ISNUMBER(O223),ISNUMBER(O224)), (O223 - O224), "")</f>
        <v>0.89999999999999858</v>
      </c>
      <c r="O223">
        <v>58.8</v>
      </c>
    </row>
    <row r="224" spans="1:15" x14ac:dyDescent="0.3">
      <c r="A224" s="1">
        <v>38411</v>
      </c>
      <c r="B224">
        <v>59.4</v>
      </c>
      <c r="C224">
        <f t="shared" si="12"/>
        <v>1.3999999999999986</v>
      </c>
      <c r="D224">
        <f t="shared" si="13"/>
        <v>2.4137931034482736</v>
      </c>
      <c r="F224" t="str">
        <f t="shared" si="14"/>
        <v/>
      </c>
      <c r="G224" t="str">
        <f t="shared" si="15"/>
        <v/>
      </c>
      <c r="M224" s="1">
        <v>38260</v>
      </c>
      <c r="N224">
        <f>IF(AND(ISNUMBER(O224),ISNUMBER(O225)), (O224 - O225), "")</f>
        <v>0.60000000000000142</v>
      </c>
      <c r="O224">
        <v>57.9</v>
      </c>
    </row>
    <row r="225" spans="1:15" x14ac:dyDescent="0.3">
      <c r="A225" s="1">
        <v>38383</v>
      </c>
      <c r="B225">
        <v>58</v>
      </c>
      <c r="C225">
        <f t="shared" si="12"/>
        <v>-1.6000000000000014</v>
      </c>
      <c r="D225">
        <f t="shared" si="13"/>
        <v>-2.6845637583892641</v>
      </c>
      <c r="F225" t="str">
        <f t="shared" si="14"/>
        <v/>
      </c>
      <c r="G225" t="str">
        <f t="shared" si="15"/>
        <v/>
      </c>
      <c r="M225" s="1">
        <v>38230</v>
      </c>
      <c r="N225">
        <f>IF(AND(ISNUMBER(O225),ISNUMBER(O226)), (O225 - O226), "")</f>
        <v>-1.2000000000000028</v>
      </c>
      <c r="O225">
        <v>57.3</v>
      </c>
    </row>
    <row r="226" spans="1:15" x14ac:dyDescent="0.3">
      <c r="A226" s="1">
        <v>38352</v>
      </c>
      <c r="B226">
        <v>59.6</v>
      </c>
      <c r="C226">
        <f t="shared" si="12"/>
        <v>1.2000000000000028</v>
      </c>
      <c r="D226">
        <f t="shared" si="13"/>
        <v>2.0547945205479503</v>
      </c>
      <c r="F226" t="str">
        <f t="shared" si="14"/>
        <v/>
      </c>
      <c r="G226" t="str">
        <f t="shared" si="15"/>
        <v/>
      </c>
      <c r="M226" s="1">
        <v>38199</v>
      </c>
      <c r="N226">
        <f>IF(AND(ISNUMBER(O226),ISNUMBER(O227)), (O226 - O227), "")</f>
        <v>-0.10000000000000142</v>
      </c>
      <c r="O226">
        <v>58.5</v>
      </c>
    </row>
    <row r="227" spans="1:15" x14ac:dyDescent="0.3">
      <c r="A227" s="1">
        <v>38321</v>
      </c>
      <c r="B227">
        <v>58.4</v>
      </c>
      <c r="C227">
        <f t="shared" si="12"/>
        <v>-0.39999999999999858</v>
      </c>
      <c r="D227">
        <f t="shared" si="13"/>
        <v>-0.68027210884353506</v>
      </c>
      <c r="F227" t="str">
        <f t="shared" si="14"/>
        <v/>
      </c>
      <c r="G227" t="str">
        <f t="shared" si="15"/>
        <v/>
      </c>
      <c r="M227" s="1">
        <v>38168</v>
      </c>
      <c r="N227">
        <f>IF(AND(ISNUMBER(O227),ISNUMBER(O228)), (O227 - O228), "")</f>
        <v>0.10000000000000142</v>
      </c>
      <c r="O227">
        <v>58.6</v>
      </c>
    </row>
    <row r="228" spans="1:15" x14ac:dyDescent="0.3">
      <c r="A228" s="1">
        <v>38291</v>
      </c>
      <c r="B228">
        <v>58.8</v>
      </c>
      <c r="C228">
        <f t="shared" si="12"/>
        <v>0.89999999999999858</v>
      </c>
      <c r="D228">
        <f t="shared" si="13"/>
        <v>1.5544041450777177</v>
      </c>
      <c r="F228" t="str">
        <f t="shared" si="14"/>
        <v/>
      </c>
      <c r="G228" t="str">
        <f t="shared" si="15"/>
        <v/>
      </c>
      <c r="M228" s="1">
        <v>38138</v>
      </c>
      <c r="N228">
        <f>IF(AND(ISNUMBER(O228),ISNUMBER(O229)), (O228 - O229), "")</f>
        <v>-1.1000000000000014</v>
      </c>
      <c r="O228">
        <v>58.5</v>
      </c>
    </row>
    <row r="229" spans="1:15" x14ac:dyDescent="0.3">
      <c r="A229" s="1">
        <v>38260</v>
      </c>
      <c r="B229">
        <v>57.9</v>
      </c>
      <c r="C229">
        <f t="shared" si="12"/>
        <v>0.60000000000000142</v>
      </c>
      <c r="D229">
        <f t="shared" si="13"/>
        <v>1.04712041884817</v>
      </c>
      <c r="F229" t="str">
        <f t="shared" si="14"/>
        <v/>
      </c>
      <c r="G229" t="str">
        <f t="shared" si="15"/>
        <v/>
      </c>
      <c r="M229" s="1">
        <v>38107</v>
      </c>
      <c r="N229">
        <f>IF(AND(ISNUMBER(O229),ISNUMBER(O230)), (O229 - O230), "")</f>
        <v>1.3000000000000043</v>
      </c>
      <c r="O229">
        <v>59.6</v>
      </c>
    </row>
    <row r="230" spans="1:15" x14ac:dyDescent="0.3">
      <c r="A230" s="1">
        <v>38230</v>
      </c>
      <c r="B230">
        <v>57.3</v>
      </c>
      <c r="C230">
        <f t="shared" si="12"/>
        <v>-1.2000000000000028</v>
      </c>
      <c r="D230">
        <f t="shared" si="13"/>
        <v>-2.051282051282056</v>
      </c>
      <c r="F230" t="str">
        <f t="shared" si="14"/>
        <v/>
      </c>
      <c r="G230" t="str">
        <f t="shared" si="15"/>
        <v/>
      </c>
      <c r="M230" s="1">
        <v>38077</v>
      </c>
      <c r="N230">
        <f>IF(AND(ISNUMBER(O230),ISNUMBER(O231)), (O230 - O231), "")</f>
        <v>0.29999999999999716</v>
      </c>
      <c r="O230">
        <v>58.3</v>
      </c>
    </row>
    <row r="231" spans="1:15" x14ac:dyDescent="0.3">
      <c r="A231" s="1">
        <v>38199</v>
      </c>
      <c r="B231">
        <v>58.5</v>
      </c>
      <c r="C231">
        <f t="shared" si="12"/>
        <v>-0.10000000000000142</v>
      </c>
      <c r="D231">
        <f t="shared" si="13"/>
        <v>-0.17064846416382495</v>
      </c>
      <c r="F231" t="str">
        <f t="shared" si="14"/>
        <v/>
      </c>
      <c r="G231" t="str">
        <f t="shared" si="15"/>
        <v/>
      </c>
      <c r="M231" s="1">
        <v>38046</v>
      </c>
      <c r="N231">
        <f>IF(AND(ISNUMBER(O231),ISNUMBER(O232)), (O231 - O232), "")</f>
        <v>-3.2000000000000028</v>
      </c>
      <c r="O231">
        <v>58</v>
      </c>
    </row>
    <row r="232" spans="1:15" x14ac:dyDescent="0.3">
      <c r="A232" s="1">
        <v>38168</v>
      </c>
      <c r="B232">
        <v>58.6</v>
      </c>
      <c r="C232">
        <f t="shared" si="12"/>
        <v>0.10000000000000142</v>
      </c>
      <c r="D232">
        <f t="shared" si="13"/>
        <v>0.17094017094017336</v>
      </c>
      <c r="F232" t="str">
        <f t="shared" si="14"/>
        <v/>
      </c>
      <c r="G232" t="str">
        <f t="shared" si="15"/>
        <v/>
      </c>
      <c r="M232" s="1">
        <v>38017</v>
      </c>
      <c r="N232">
        <f>IF(AND(ISNUMBER(O232),ISNUMBER(O233)), (O232 - O233), "")</f>
        <v>4.4000000000000057</v>
      </c>
      <c r="O232">
        <v>61.2</v>
      </c>
    </row>
    <row r="233" spans="1:15" x14ac:dyDescent="0.3">
      <c r="A233" s="1">
        <v>38138</v>
      </c>
      <c r="B233">
        <v>58.5</v>
      </c>
      <c r="C233">
        <f t="shared" si="12"/>
        <v>-1.1000000000000014</v>
      </c>
      <c r="D233">
        <f t="shared" si="13"/>
        <v>-1.8456375838926198</v>
      </c>
      <c r="F233" t="str">
        <f t="shared" si="14"/>
        <v/>
      </c>
      <c r="G233" t="str">
        <f t="shared" si="15"/>
        <v/>
      </c>
      <c r="M233" s="1">
        <v>37986</v>
      </c>
      <c r="N233">
        <f>IF(AND(ISNUMBER(O233),ISNUMBER(O234)), (O233 - O234), "")</f>
        <v>-0.70000000000000284</v>
      </c>
      <c r="O233">
        <v>56.8</v>
      </c>
    </row>
    <row r="234" spans="1:15" x14ac:dyDescent="0.3">
      <c r="A234" s="1">
        <v>38107</v>
      </c>
      <c r="B234">
        <v>59.6</v>
      </c>
      <c r="C234">
        <f t="shared" si="12"/>
        <v>1.3000000000000043</v>
      </c>
      <c r="D234">
        <f t="shared" si="13"/>
        <v>2.2298456260720485</v>
      </c>
      <c r="F234" t="str">
        <f t="shared" si="14"/>
        <v/>
      </c>
      <c r="G234" t="str">
        <f t="shared" si="15"/>
        <v/>
      </c>
      <c r="M234" s="1">
        <v>37955</v>
      </c>
      <c r="N234">
        <f>IF(AND(ISNUMBER(O234),ISNUMBER(O235)), (O234 - O235), "")</f>
        <v>-1.2000000000000028</v>
      </c>
      <c r="O234">
        <v>57.5</v>
      </c>
    </row>
    <row r="235" spans="1:15" x14ac:dyDescent="0.3">
      <c r="A235" s="1">
        <v>38077</v>
      </c>
      <c r="B235">
        <v>58.3</v>
      </c>
      <c r="C235">
        <f t="shared" si="12"/>
        <v>0.29999999999999716</v>
      </c>
      <c r="D235">
        <f t="shared" si="13"/>
        <v>0.51724137931033998</v>
      </c>
      <c r="F235" t="str">
        <f t="shared" si="14"/>
        <v/>
      </c>
      <c r="G235" t="str">
        <f t="shared" si="15"/>
        <v/>
      </c>
      <c r="M235" s="1">
        <v>37925</v>
      </c>
      <c r="N235">
        <f>IF(AND(ISNUMBER(O235),ISNUMBER(O236)), (O235 - O236), "")</f>
        <v>1.1000000000000014</v>
      </c>
      <c r="O235">
        <v>58.7</v>
      </c>
    </row>
    <row r="236" spans="1:15" x14ac:dyDescent="0.3">
      <c r="A236" s="1">
        <v>38046</v>
      </c>
      <c r="B236">
        <v>58</v>
      </c>
      <c r="C236">
        <f t="shared" si="12"/>
        <v>-3.2000000000000028</v>
      </c>
      <c r="D236">
        <f t="shared" si="13"/>
        <v>-5.228758169934645</v>
      </c>
      <c r="F236" t="str">
        <f t="shared" si="14"/>
        <v/>
      </c>
      <c r="G236" t="str">
        <f t="shared" si="15"/>
        <v/>
      </c>
      <c r="M236" s="1">
        <v>37894</v>
      </c>
      <c r="N236">
        <f>IF(AND(ISNUMBER(O236),ISNUMBER(O237)), (O236 - O237), "")</f>
        <v>-1.5</v>
      </c>
      <c r="O236">
        <v>57.6</v>
      </c>
    </row>
    <row r="237" spans="1:15" x14ac:dyDescent="0.3">
      <c r="A237" s="1">
        <v>38017</v>
      </c>
      <c r="B237">
        <v>61.2</v>
      </c>
      <c r="C237">
        <f t="shared" si="12"/>
        <v>4.4000000000000057</v>
      </c>
      <c r="D237">
        <f t="shared" si="13"/>
        <v>7.7464788732394467</v>
      </c>
      <c r="F237" t="str">
        <f t="shared" si="14"/>
        <v/>
      </c>
      <c r="G237" t="str">
        <f t="shared" si="15"/>
        <v/>
      </c>
      <c r="M237" s="1">
        <v>37864</v>
      </c>
      <c r="N237">
        <f>IF(AND(ISNUMBER(O237),ISNUMBER(O238)), (O237 - O238), "")</f>
        <v>1.8000000000000043</v>
      </c>
      <c r="O237">
        <v>59.1</v>
      </c>
    </row>
    <row r="238" spans="1:15" x14ac:dyDescent="0.3">
      <c r="A238" s="1">
        <v>37986</v>
      </c>
      <c r="B238">
        <v>56.8</v>
      </c>
      <c r="C238">
        <f t="shared" si="12"/>
        <v>-0.70000000000000284</v>
      </c>
      <c r="D238">
        <f t="shared" si="13"/>
        <v>-1.217391304347831</v>
      </c>
      <c r="F238" t="str">
        <f t="shared" si="14"/>
        <v/>
      </c>
      <c r="G238" t="str">
        <f t="shared" si="15"/>
        <v/>
      </c>
      <c r="M238" s="1">
        <v>37833</v>
      </c>
      <c r="N238">
        <f>IF(AND(ISNUMBER(O238),ISNUMBER(O239)), (O238 - O239), "")</f>
        <v>3</v>
      </c>
      <c r="O238">
        <v>57.3</v>
      </c>
    </row>
    <row r="239" spans="1:15" x14ac:dyDescent="0.3">
      <c r="A239" s="1">
        <v>37955</v>
      </c>
      <c r="B239">
        <v>57.5</v>
      </c>
      <c r="C239">
        <f t="shared" si="12"/>
        <v>-1.2000000000000028</v>
      </c>
      <c r="D239">
        <f t="shared" si="13"/>
        <v>-2.0442930153322023</v>
      </c>
      <c r="F239" t="str">
        <f t="shared" si="14"/>
        <v/>
      </c>
      <c r="G239" t="str">
        <f t="shared" si="15"/>
        <v/>
      </c>
      <c r="M239" s="1">
        <v>37802</v>
      </c>
      <c r="N239">
        <f>IF(AND(ISNUMBER(O239),ISNUMBER(O240)), (O239 - O240), "")</f>
        <v>1.5</v>
      </c>
      <c r="O239">
        <v>54.3</v>
      </c>
    </row>
    <row r="240" spans="1:15" x14ac:dyDescent="0.3">
      <c r="A240" s="1">
        <v>37925</v>
      </c>
      <c r="B240">
        <v>58.7</v>
      </c>
      <c r="C240">
        <f t="shared" si="12"/>
        <v>1.1000000000000014</v>
      </c>
      <c r="D240">
        <f t="shared" si="13"/>
        <v>1.9097222222222245</v>
      </c>
      <c r="F240" t="str">
        <f t="shared" si="14"/>
        <v/>
      </c>
      <c r="G240" t="str">
        <f t="shared" si="15"/>
        <v/>
      </c>
      <c r="M240" s="1">
        <v>37772</v>
      </c>
      <c r="N240">
        <f>IF(AND(ISNUMBER(O240),ISNUMBER(O241)), (O240 - O241), "")</f>
        <v>2.6999999999999957</v>
      </c>
      <c r="O240">
        <v>52.8</v>
      </c>
    </row>
    <row r="241" spans="1:15" x14ac:dyDescent="0.3">
      <c r="A241" s="1">
        <v>37894</v>
      </c>
      <c r="B241">
        <v>57.6</v>
      </c>
      <c r="C241">
        <f t="shared" si="12"/>
        <v>-1.5</v>
      </c>
      <c r="D241">
        <f t="shared" si="13"/>
        <v>-2.5380710659898478</v>
      </c>
      <c r="F241" t="str">
        <f t="shared" si="14"/>
        <v/>
      </c>
      <c r="G241" t="str">
        <f t="shared" si="15"/>
        <v/>
      </c>
      <c r="M241" s="1">
        <v>37741</v>
      </c>
      <c r="N241">
        <f>IF(AND(ISNUMBER(O241),ISNUMBER(O242)), (O241 - O242), "")</f>
        <v>1</v>
      </c>
      <c r="O241">
        <v>50.1</v>
      </c>
    </row>
    <row r="242" spans="1:15" x14ac:dyDescent="0.3">
      <c r="A242" s="1">
        <v>37864</v>
      </c>
      <c r="B242">
        <v>59.1</v>
      </c>
      <c r="C242">
        <f t="shared" si="12"/>
        <v>1.8000000000000043</v>
      </c>
      <c r="D242">
        <f t="shared" si="13"/>
        <v>3.1413612565445104</v>
      </c>
      <c r="F242" t="str">
        <f t="shared" si="14"/>
        <v/>
      </c>
      <c r="G242" t="str">
        <f t="shared" si="15"/>
        <v/>
      </c>
      <c r="M242" s="1">
        <v>37711</v>
      </c>
      <c r="N242">
        <f>IF(AND(ISNUMBER(O242),ISNUMBER(O243)), (O242 - O243), "")</f>
        <v>-3.5</v>
      </c>
      <c r="O242">
        <v>49.1</v>
      </c>
    </row>
    <row r="243" spans="1:15" x14ac:dyDescent="0.3">
      <c r="A243" s="1">
        <v>37833</v>
      </c>
      <c r="B243">
        <v>57.3</v>
      </c>
      <c r="C243">
        <f t="shared" si="12"/>
        <v>3</v>
      </c>
      <c r="D243">
        <f t="shared" si="13"/>
        <v>5.5248618784530388</v>
      </c>
      <c r="F243" t="str">
        <f t="shared" si="14"/>
        <v/>
      </c>
      <c r="G243" t="str">
        <f t="shared" si="15"/>
        <v/>
      </c>
      <c r="M243" s="1">
        <v>37680</v>
      </c>
      <c r="N243">
        <f>IF(AND(ISNUMBER(O243),ISNUMBER(O244)), (O243 - O244), "")</f>
        <v>-0.69999999999999574</v>
      </c>
      <c r="O243">
        <v>52.6</v>
      </c>
    </row>
    <row r="244" spans="1:15" x14ac:dyDescent="0.3">
      <c r="A244" s="1">
        <v>37802</v>
      </c>
      <c r="B244">
        <v>54.3</v>
      </c>
      <c r="C244">
        <f t="shared" si="12"/>
        <v>1.5</v>
      </c>
      <c r="D244">
        <f t="shared" si="13"/>
        <v>2.8409090909090913</v>
      </c>
      <c r="F244" t="str">
        <f t="shared" si="14"/>
        <v/>
      </c>
      <c r="G244" t="str">
        <f t="shared" si="15"/>
        <v/>
      </c>
      <c r="M244" s="1">
        <v>37652</v>
      </c>
      <c r="N244">
        <f>IF(AND(ISNUMBER(O244),ISNUMBER(O245)), (O244 - O245), "")</f>
        <v>1</v>
      </c>
      <c r="O244">
        <v>53.3</v>
      </c>
    </row>
    <row r="245" spans="1:15" x14ac:dyDescent="0.3">
      <c r="A245" s="1">
        <v>37772</v>
      </c>
      <c r="B245">
        <v>52.8</v>
      </c>
      <c r="C245">
        <f t="shared" si="12"/>
        <v>2.6999999999999957</v>
      </c>
      <c r="D245">
        <f t="shared" si="13"/>
        <v>5.3892215568862181</v>
      </c>
      <c r="F245" t="str">
        <f t="shared" si="14"/>
        <v/>
      </c>
      <c r="G245" t="str">
        <f t="shared" si="15"/>
        <v/>
      </c>
      <c r="M245" s="1">
        <v>37621</v>
      </c>
      <c r="N245">
        <f>IF(AND(ISNUMBER(O245),ISNUMBER(O246)), (O245 - O246), "")</f>
        <v>-0.60000000000000142</v>
      </c>
      <c r="O245">
        <v>52.3</v>
      </c>
    </row>
    <row r="246" spans="1:15" x14ac:dyDescent="0.3">
      <c r="A246" s="1">
        <v>37741</v>
      </c>
      <c r="B246">
        <v>50.1</v>
      </c>
      <c r="C246">
        <f t="shared" si="12"/>
        <v>1</v>
      </c>
      <c r="D246">
        <f t="shared" si="13"/>
        <v>2.0366598778004072</v>
      </c>
      <c r="F246" t="str">
        <f t="shared" si="14"/>
        <v/>
      </c>
      <c r="G246" t="str">
        <f t="shared" si="15"/>
        <v/>
      </c>
      <c r="M246" s="1">
        <v>37590</v>
      </c>
      <c r="N246">
        <f>IF(AND(ISNUMBER(O246),ISNUMBER(O247)), (O246 - O247), "")</f>
        <v>1.5</v>
      </c>
      <c r="O246">
        <v>52.9</v>
      </c>
    </row>
    <row r="247" spans="1:15" x14ac:dyDescent="0.3">
      <c r="A247" s="1">
        <v>37711</v>
      </c>
      <c r="B247">
        <v>49.1</v>
      </c>
      <c r="C247">
        <f t="shared" si="12"/>
        <v>-3.5</v>
      </c>
      <c r="D247">
        <f t="shared" si="13"/>
        <v>-6.6539923954372622</v>
      </c>
      <c r="F247" t="str">
        <f t="shared" si="14"/>
        <v/>
      </c>
      <c r="G247" t="str">
        <f t="shared" si="15"/>
        <v/>
      </c>
      <c r="M247" s="1">
        <v>37560</v>
      </c>
      <c r="N247">
        <f>IF(AND(ISNUMBER(O247),ISNUMBER(O248)), (O247 - O248), "")</f>
        <v>-0.89999999999999858</v>
      </c>
      <c r="O247">
        <v>51.4</v>
      </c>
    </row>
    <row r="248" spans="1:15" x14ac:dyDescent="0.3">
      <c r="A248" s="1">
        <v>37680</v>
      </c>
      <c r="B248">
        <v>52.6</v>
      </c>
      <c r="C248">
        <f t="shared" si="12"/>
        <v>-0.69999999999999574</v>
      </c>
      <c r="D248">
        <f t="shared" si="13"/>
        <v>-1.3133208255159396</v>
      </c>
      <c r="F248" t="str">
        <f t="shared" si="14"/>
        <v/>
      </c>
      <c r="G248" t="str">
        <f t="shared" si="15"/>
        <v/>
      </c>
      <c r="M248" s="1">
        <v>37529</v>
      </c>
      <c r="N248">
        <f>IF(AND(ISNUMBER(O248),ISNUMBER(O249)), (O248 - O249), "")</f>
        <v>1.3999999999999986</v>
      </c>
      <c r="O248">
        <v>52.3</v>
      </c>
    </row>
    <row r="249" spans="1:15" x14ac:dyDescent="0.3">
      <c r="A249" s="1">
        <v>37652</v>
      </c>
      <c r="B249">
        <v>53.3</v>
      </c>
      <c r="C249">
        <f t="shared" si="12"/>
        <v>1</v>
      </c>
      <c r="D249">
        <f t="shared" si="13"/>
        <v>1.9120458891013385</v>
      </c>
      <c r="F249" t="str">
        <f t="shared" si="14"/>
        <v/>
      </c>
      <c r="G249" t="str">
        <f t="shared" si="15"/>
        <v/>
      </c>
      <c r="M249" s="1">
        <v>37499</v>
      </c>
      <c r="N249">
        <f>IF(AND(ISNUMBER(O249),ISNUMBER(O250)), (O249 - O250), "")</f>
        <v>0.5</v>
      </c>
      <c r="O249">
        <v>50.9</v>
      </c>
    </row>
    <row r="250" spans="1:15" x14ac:dyDescent="0.3">
      <c r="A250" s="1">
        <v>37621</v>
      </c>
      <c r="B250">
        <v>52.3</v>
      </c>
      <c r="C250">
        <f t="shared" si="12"/>
        <v>-0.60000000000000142</v>
      </c>
      <c r="D250">
        <f t="shared" si="13"/>
        <v>-1.1342155009451822</v>
      </c>
      <c r="F250" t="str">
        <f t="shared" si="14"/>
        <v/>
      </c>
      <c r="G250" t="str">
        <f t="shared" si="15"/>
        <v/>
      </c>
      <c r="M250" s="1">
        <v>37468</v>
      </c>
      <c r="N250">
        <f>IF(AND(ISNUMBER(O250),ISNUMBER(O251)), (O250 - O251), "")</f>
        <v>-2.1000000000000014</v>
      </c>
      <c r="O250">
        <v>50.4</v>
      </c>
    </row>
    <row r="251" spans="1:15" x14ac:dyDescent="0.3">
      <c r="A251" s="1">
        <v>37590</v>
      </c>
      <c r="B251">
        <v>52.9</v>
      </c>
      <c r="C251">
        <f t="shared" si="12"/>
        <v>1.5</v>
      </c>
      <c r="D251">
        <f t="shared" si="13"/>
        <v>2.918287937743191</v>
      </c>
      <c r="F251" t="str">
        <f t="shared" si="14"/>
        <v/>
      </c>
      <c r="G251" t="str">
        <f t="shared" si="15"/>
        <v/>
      </c>
      <c r="M251" s="1">
        <v>37437</v>
      </c>
      <c r="N251">
        <f>IF(AND(ISNUMBER(O251),ISNUMBER(O252)), (O251 - O252), "")</f>
        <v>-2.2999999999999972</v>
      </c>
      <c r="O251">
        <v>52.5</v>
      </c>
    </row>
    <row r="252" spans="1:15" x14ac:dyDescent="0.3">
      <c r="A252" s="1">
        <v>37560</v>
      </c>
      <c r="B252">
        <v>51.4</v>
      </c>
      <c r="C252">
        <f t="shared" si="12"/>
        <v>-0.89999999999999858</v>
      </c>
      <c r="D252">
        <f t="shared" si="13"/>
        <v>-1.720841300191202</v>
      </c>
      <c r="F252" t="str">
        <f t="shared" si="14"/>
        <v/>
      </c>
      <c r="G252" t="str">
        <f t="shared" si="15"/>
        <v/>
      </c>
      <c r="M252" s="1">
        <v>37407</v>
      </c>
      <c r="N252">
        <f>IF(AND(ISNUMBER(O252),ISNUMBER(O253)), (O252 - O253), "")</f>
        <v>1.2999999999999972</v>
      </c>
      <c r="O252">
        <v>54.8</v>
      </c>
    </row>
    <row r="253" spans="1:15" x14ac:dyDescent="0.3">
      <c r="A253" s="1">
        <v>37529</v>
      </c>
      <c r="B253">
        <v>52.3</v>
      </c>
      <c r="C253">
        <f t="shared" si="12"/>
        <v>1.3999999999999986</v>
      </c>
      <c r="D253">
        <f t="shared" si="13"/>
        <v>2.7504911591355574</v>
      </c>
      <c r="F253" t="str">
        <f t="shared" si="14"/>
        <v/>
      </c>
      <c r="G253" t="str">
        <f t="shared" si="15"/>
        <v/>
      </c>
      <c r="M253" s="1">
        <v>37376</v>
      </c>
      <c r="N253">
        <f>IF(AND(ISNUMBER(O253),ISNUMBER(O254)), (O253 - O254), "")</f>
        <v>0.70000000000000284</v>
      </c>
      <c r="O253">
        <v>53.5</v>
      </c>
    </row>
    <row r="254" spans="1:15" x14ac:dyDescent="0.3">
      <c r="A254" s="1">
        <v>37499</v>
      </c>
      <c r="B254">
        <v>50.9</v>
      </c>
      <c r="C254">
        <f t="shared" si="12"/>
        <v>0.5</v>
      </c>
      <c r="D254">
        <f t="shared" si="13"/>
        <v>0.99206349206349209</v>
      </c>
      <c r="F254" t="str">
        <f t="shared" si="14"/>
        <v/>
      </c>
      <c r="G254" t="str">
        <f t="shared" si="15"/>
        <v/>
      </c>
      <c r="M254" s="1">
        <v>37346</v>
      </c>
      <c r="N254">
        <f>IF(AND(ISNUMBER(O254),ISNUMBER(O255)), (O254 - O255), "")</f>
        <v>9.9999999999994316E-2</v>
      </c>
      <c r="O254">
        <v>52.8</v>
      </c>
    </row>
    <row r="255" spans="1:15" x14ac:dyDescent="0.3">
      <c r="A255" s="1">
        <v>37468</v>
      </c>
      <c r="B255">
        <v>50.4</v>
      </c>
      <c r="C255">
        <f t="shared" si="12"/>
        <v>-2.1000000000000014</v>
      </c>
      <c r="D255">
        <f t="shared" si="13"/>
        <v>-4.0000000000000027</v>
      </c>
      <c r="F255" t="str">
        <f t="shared" si="14"/>
        <v/>
      </c>
      <c r="G255" t="str">
        <f t="shared" si="15"/>
        <v/>
      </c>
      <c r="M255" s="1">
        <v>37315</v>
      </c>
      <c r="N255">
        <f>IF(AND(ISNUMBER(O255),ISNUMBER(O256)), (O255 - O256), "")</f>
        <v>3.8000000000000043</v>
      </c>
      <c r="O255">
        <v>52.7</v>
      </c>
    </row>
    <row r="256" spans="1:15" x14ac:dyDescent="0.3">
      <c r="A256" s="1">
        <v>37437</v>
      </c>
      <c r="B256">
        <v>52.5</v>
      </c>
      <c r="C256">
        <f t="shared" si="12"/>
        <v>-2.2999999999999972</v>
      </c>
      <c r="D256">
        <f t="shared" si="13"/>
        <v>-4.1970802919707983</v>
      </c>
      <c r="F256" t="str">
        <f t="shared" si="14"/>
        <v/>
      </c>
      <c r="G256" t="str">
        <f t="shared" si="15"/>
        <v/>
      </c>
      <c r="M256" s="1">
        <v>37287</v>
      </c>
      <c r="N256">
        <f>IF(AND(ISNUMBER(O256),ISNUMBER(O257)), (O256 - O257), "")</f>
        <v>-0.80000000000000426</v>
      </c>
      <c r="O256">
        <v>48.9</v>
      </c>
    </row>
    <row r="257" spans="1:15" x14ac:dyDescent="0.3">
      <c r="A257" s="1">
        <v>37407</v>
      </c>
      <c r="B257">
        <v>54.8</v>
      </c>
      <c r="C257">
        <f t="shared" si="12"/>
        <v>1.2999999999999972</v>
      </c>
      <c r="D257">
        <f t="shared" si="13"/>
        <v>2.4299065420560693</v>
      </c>
      <c r="F257" t="str">
        <f t="shared" si="14"/>
        <v/>
      </c>
      <c r="G257" t="str">
        <f t="shared" si="15"/>
        <v/>
      </c>
      <c r="M257" s="1">
        <v>37256</v>
      </c>
      <c r="N257">
        <f>IF(AND(ISNUMBER(O257),ISNUMBER(O258)), (O257 - O258), "")</f>
        <v>1.5</v>
      </c>
      <c r="O257">
        <v>49.7</v>
      </c>
    </row>
    <row r="258" spans="1:15" x14ac:dyDescent="0.3">
      <c r="A258" s="1">
        <v>37376</v>
      </c>
      <c r="B258">
        <v>53.5</v>
      </c>
      <c r="C258">
        <f t="shared" si="12"/>
        <v>0.70000000000000284</v>
      </c>
      <c r="D258">
        <f t="shared" si="13"/>
        <v>1.3257575757575812</v>
      </c>
      <c r="F258" t="str">
        <f t="shared" si="14"/>
        <v/>
      </c>
      <c r="G258" t="str">
        <f t="shared" si="15"/>
        <v/>
      </c>
      <c r="M258" s="1">
        <v>37225</v>
      </c>
      <c r="N258">
        <f>IF(AND(ISNUMBER(O258),ISNUMBER(O259)), (O258 - O259), "")</f>
        <v>3.4000000000000057</v>
      </c>
      <c r="O258">
        <v>48.2</v>
      </c>
    </row>
    <row r="259" spans="1:15" x14ac:dyDescent="0.3">
      <c r="A259" s="1">
        <v>37346</v>
      </c>
      <c r="B259">
        <v>52.8</v>
      </c>
      <c r="C259">
        <f t="shared" si="12"/>
        <v>9.9999999999994316E-2</v>
      </c>
      <c r="D259">
        <f t="shared" si="13"/>
        <v>0.18975332068310116</v>
      </c>
      <c r="F259" t="str">
        <f t="shared" si="14"/>
        <v/>
      </c>
      <c r="G259" t="str">
        <f t="shared" si="15"/>
        <v/>
      </c>
      <c r="M259" s="1">
        <v>37195</v>
      </c>
      <c r="N259">
        <f>IF(AND(ISNUMBER(O259),ISNUMBER(O260)), (O259 - O260), "")</f>
        <v>-4.7000000000000028</v>
      </c>
      <c r="O259">
        <v>44.8</v>
      </c>
    </row>
    <row r="260" spans="1:15" x14ac:dyDescent="0.3">
      <c r="A260" s="1">
        <v>37315</v>
      </c>
      <c r="B260">
        <v>52.7</v>
      </c>
      <c r="C260">
        <f t="shared" si="12"/>
        <v>3.8000000000000043</v>
      </c>
      <c r="D260">
        <f t="shared" si="13"/>
        <v>7.7709611451942839</v>
      </c>
      <c r="F260" t="str">
        <f t="shared" si="14"/>
        <v/>
      </c>
      <c r="G260" t="str">
        <f t="shared" si="15"/>
        <v/>
      </c>
      <c r="M260" s="1">
        <v>37164</v>
      </c>
      <c r="N260">
        <f>IF(AND(ISNUMBER(O260),ISNUMBER(O261)), (O260 - O261), "")</f>
        <v>2.6000000000000014</v>
      </c>
      <c r="O260">
        <v>49.5</v>
      </c>
    </row>
    <row r="261" spans="1:15" x14ac:dyDescent="0.3">
      <c r="A261" s="1">
        <v>37287</v>
      </c>
      <c r="B261">
        <v>48.9</v>
      </c>
      <c r="C261">
        <f t="shared" si="12"/>
        <v>-0.80000000000000426</v>
      </c>
      <c r="D261">
        <f t="shared" si="13"/>
        <v>-1.6096579476861252</v>
      </c>
      <c r="F261" t="str">
        <f t="shared" si="14"/>
        <v/>
      </c>
      <c r="G261" t="str">
        <f t="shared" si="15"/>
        <v/>
      </c>
      <c r="M261" s="1">
        <v>37134</v>
      </c>
      <c r="N261">
        <f>IF(AND(ISNUMBER(O261),ISNUMBER(O262)), (O261 - O262), "")</f>
        <v>-1.2000000000000028</v>
      </c>
      <c r="O261">
        <v>46.9</v>
      </c>
    </row>
    <row r="262" spans="1:15" x14ac:dyDescent="0.3">
      <c r="A262" s="1">
        <v>37256</v>
      </c>
      <c r="B262">
        <v>49.7</v>
      </c>
      <c r="C262">
        <f t="shared" si="12"/>
        <v>1.5</v>
      </c>
      <c r="D262">
        <f t="shared" si="13"/>
        <v>3.1120331950207465</v>
      </c>
      <c r="F262" t="str">
        <f t="shared" si="14"/>
        <v/>
      </c>
      <c r="G262" t="str">
        <f t="shared" si="15"/>
        <v/>
      </c>
      <c r="M262" s="1">
        <v>37103</v>
      </c>
      <c r="N262">
        <f>IF(AND(ISNUMBER(O262),ISNUMBER(O263)), (O262 - O263), "")</f>
        <v>-2</v>
      </c>
      <c r="O262">
        <v>48.1</v>
      </c>
    </row>
    <row r="263" spans="1:15" x14ac:dyDescent="0.3">
      <c r="A263" s="1">
        <v>37225</v>
      </c>
      <c r="B263">
        <v>48.2</v>
      </c>
      <c r="C263">
        <f t="shared" ref="C263:C314" si="16">IF(AND(ISNUMBER(B263),ISNUMBER(B264)), (B263 - B264), "")</f>
        <v>3.4000000000000057</v>
      </c>
      <c r="D263">
        <f t="shared" ref="D263:D314" si="17">IF(AND(ISNUMBER(C263),ISNUMBER(B264)), (100*C263/ABS(B264)), "")</f>
        <v>7.5892857142857277</v>
      </c>
      <c r="F263" t="str">
        <f t="shared" ref="F263:F314" si="18">IF(AND(ISNUMBER(E263),ISNUMBER(E264)), (E263 - E264), "")</f>
        <v/>
      </c>
      <c r="G263" t="str">
        <f t="shared" ref="G263:G314" si="19">IF(AND(ISNUMBER(F263),ISNUMBER(E264)), (100*F263/ABS(E264)), "")</f>
        <v/>
      </c>
      <c r="M263" s="1">
        <v>37072</v>
      </c>
      <c r="N263">
        <f>IF(AND(ISNUMBER(O263),ISNUMBER(O264)), (O263 - O264), "")</f>
        <v>1.1000000000000014</v>
      </c>
      <c r="O263">
        <v>50.1</v>
      </c>
    </row>
    <row r="264" spans="1:15" x14ac:dyDescent="0.3">
      <c r="A264" s="1">
        <v>37195</v>
      </c>
      <c r="B264">
        <v>44.8</v>
      </c>
      <c r="C264">
        <f t="shared" si="16"/>
        <v>-4.7000000000000028</v>
      </c>
      <c r="D264">
        <f t="shared" si="17"/>
        <v>-9.4949494949495001</v>
      </c>
      <c r="F264" t="str">
        <f t="shared" si="18"/>
        <v/>
      </c>
      <c r="G264" t="str">
        <f t="shared" si="19"/>
        <v/>
      </c>
      <c r="M264" s="1">
        <v>37042</v>
      </c>
      <c r="N264">
        <f>IF(AND(ISNUMBER(O264),ISNUMBER(O265)), (O264 - O265), "")</f>
        <v>0.70000000000000284</v>
      </c>
      <c r="O264">
        <v>49</v>
      </c>
    </row>
    <row r="265" spans="1:15" x14ac:dyDescent="0.3">
      <c r="A265" s="1">
        <v>37164</v>
      </c>
      <c r="B265">
        <v>49.5</v>
      </c>
      <c r="C265">
        <f t="shared" si="16"/>
        <v>2.6000000000000014</v>
      </c>
      <c r="D265">
        <f t="shared" si="17"/>
        <v>5.5437100213219646</v>
      </c>
      <c r="F265" t="str">
        <f t="shared" si="18"/>
        <v/>
      </c>
      <c r="G265" t="str">
        <f t="shared" si="19"/>
        <v/>
      </c>
      <c r="M265" s="1">
        <v>37011</v>
      </c>
      <c r="N265">
        <f>IF(AND(ISNUMBER(O265),ISNUMBER(O266)), (O265 - O266), "")</f>
        <v>-2.4000000000000057</v>
      </c>
      <c r="O265">
        <v>48.3</v>
      </c>
    </row>
    <row r="266" spans="1:15" x14ac:dyDescent="0.3">
      <c r="A266" s="1">
        <v>37134</v>
      </c>
      <c r="B266">
        <v>46.9</v>
      </c>
      <c r="C266">
        <f t="shared" si="16"/>
        <v>-1.2000000000000028</v>
      </c>
      <c r="D266">
        <f t="shared" si="17"/>
        <v>-2.4948024948025007</v>
      </c>
      <c r="F266" t="str">
        <f t="shared" si="18"/>
        <v/>
      </c>
      <c r="G266" t="str">
        <f t="shared" si="19"/>
        <v/>
      </c>
      <c r="M266" s="1">
        <v>36981</v>
      </c>
      <c r="N266">
        <f>IF(AND(ISNUMBER(O266),ISNUMBER(O267)), (O266 - O267), "")</f>
        <v>-0.59999999999999432</v>
      </c>
      <c r="O266">
        <v>50.7</v>
      </c>
    </row>
    <row r="267" spans="1:15" x14ac:dyDescent="0.3">
      <c r="A267" s="1">
        <v>37103</v>
      </c>
      <c r="B267">
        <v>48.1</v>
      </c>
      <c r="C267">
        <f t="shared" si="16"/>
        <v>-2</v>
      </c>
      <c r="D267">
        <f t="shared" si="17"/>
        <v>-3.992015968063872</v>
      </c>
      <c r="F267" t="str">
        <f t="shared" si="18"/>
        <v/>
      </c>
      <c r="G267" t="str">
        <f t="shared" si="19"/>
        <v/>
      </c>
      <c r="M267" s="1">
        <v>36950</v>
      </c>
      <c r="N267">
        <f>IF(AND(ISNUMBER(O267),ISNUMBER(O268)), (O267 - O268), "")</f>
        <v>-0.30000000000000426</v>
      </c>
      <c r="O267">
        <v>51.3</v>
      </c>
    </row>
    <row r="268" spans="1:15" x14ac:dyDescent="0.3">
      <c r="A268" s="1">
        <v>37072</v>
      </c>
      <c r="B268">
        <v>50.1</v>
      </c>
      <c r="C268">
        <f t="shared" si="16"/>
        <v>1.1000000000000014</v>
      </c>
      <c r="D268">
        <f t="shared" si="17"/>
        <v>2.2448979591836764</v>
      </c>
      <c r="F268" t="str">
        <f t="shared" si="18"/>
        <v/>
      </c>
      <c r="G268" t="str">
        <f t="shared" si="19"/>
        <v/>
      </c>
      <c r="M268" s="1">
        <v>36922</v>
      </c>
      <c r="N268">
        <f>IF(AND(ISNUMBER(O268),ISNUMBER(O269)), (O268 - O269), "")</f>
        <v>-2.3999999999999986</v>
      </c>
      <c r="O268">
        <v>51.6</v>
      </c>
    </row>
    <row r="269" spans="1:15" x14ac:dyDescent="0.3">
      <c r="A269" s="1">
        <v>37042</v>
      </c>
      <c r="B269">
        <v>49</v>
      </c>
      <c r="C269">
        <f t="shared" si="16"/>
        <v>0.70000000000000284</v>
      </c>
      <c r="D269">
        <f t="shared" si="17"/>
        <v>1.4492753623188466</v>
      </c>
      <c r="F269" t="str">
        <f t="shared" si="18"/>
        <v/>
      </c>
      <c r="G269" t="str">
        <f t="shared" si="19"/>
        <v/>
      </c>
      <c r="M269" s="1">
        <v>36891</v>
      </c>
      <c r="N269">
        <f>IF(AND(ISNUMBER(O269),ISNUMBER(O270)), (O269 - O270), "")</f>
        <v>-2.2000000000000028</v>
      </c>
      <c r="O269">
        <v>54</v>
      </c>
    </row>
    <row r="270" spans="1:15" x14ac:dyDescent="0.3">
      <c r="A270" s="1">
        <v>37011</v>
      </c>
      <c r="B270">
        <v>48.3</v>
      </c>
      <c r="C270">
        <f t="shared" si="16"/>
        <v>-2.4000000000000057</v>
      </c>
      <c r="D270">
        <f t="shared" si="17"/>
        <v>-4.7337278106508984</v>
      </c>
      <c r="F270" t="str">
        <f t="shared" si="18"/>
        <v/>
      </c>
      <c r="G270" t="str">
        <f t="shared" si="19"/>
        <v/>
      </c>
      <c r="M270" s="1">
        <v>36860</v>
      </c>
      <c r="N270">
        <f>IF(AND(ISNUMBER(O270),ISNUMBER(O271)), (O270 - O271), "")</f>
        <v>-0.5</v>
      </c>
      <c r="O270">
        <v>56.2</v>
      </c>
    </row>
    <row r="271" spans="1:15" x14ac:dyDescent="0.3">
      <c r="A271" s="1">
        <v>36981</v>
      </c>
      <c r="B271">
        <v>50.7</v>
      </c>
      <c r="C271">
        <f t="shared" si="16"/>
        <v>-0.59999999999999432</v>
      </c>
      <c r="D271">
        <f t="shared" si="17"/>
        <v>-1.1695906432748429</v>
      </c>
      <c r="F271" t="str">
        <f t="shared" si="18"/>
        <v/>
      </c>
      <c r="G271" t="str">
        <f t="shared" si="19"/>
        <v/>
      </c>
      <c r="M271" s="1">
        <v>36830</v>
      </c>
      <c r="N271">
        <f>IF(AND(ISNUMBER(O271),ISNUMBER(O272)), (O271 - O272), "")</f>
        <v>0</v>
      </c>
      <c r="O271">
        <v>56.7</v>
      </c>
    </row>
    <row r="272" spans="1:15" x14ac:dyDescent="0.3">
      <c r="A272" s="1">
        <v>36950</v>
      </c>
      <c r="B272">
        <v>51.3</v>
      </c>
      <c r="C272">
        <f t="shared" si="16"/>
        <v>-0.30000000000000426</v>
      </c>
      <c r="D272">
        <f t="shared" si="17"/>
        <v>-0.58139534883721755</v>
      </c>
      <c r="F272" t="str">
        <f t="shared" si="18"/>
        <v/>
      </c>
      <c r="G272" t="str">
        <f t="shared" si="19"/>
        <v/>
      </c>
      <c r="M272" s="1">
        <v>36799</v>
      </c>
      <c r="N272">
        <f>IF(AND(ISNUMBER(O272),ISNUMBER(O273)), (O272 - O273), "")</f>
        <v>-0.89999999999999858</v>
      </c>
      <c r="O272">
        <v>56.7</v>
      </c>
    </row>
    <row r="273" spans="1:15" x14ac:dyDescent="0.3">
      <c r="A273" s="1">
        <v>36922</v>
      </c>
      <c r="B273">
        <v>51.6</v>
      </c>
      <c r="C273">
        <f t="shared" si="16"/>
        <v>-2.3999999999999986</v>
      </c>
      <c r="D273">
        <f t="shared" si="17"/>
        <v>-4.444444444444442</v>
      </c>
      <c r="F273" t="str">
        <f t="shared" si="18"/>
        <v/>
      </c>
      <c r="G273" t="str">
        <f t="shared" si="19"/>
        <v/>
      </c>
      <c r="M273" s="1">
        <v>36769</v>
      </c>
      <c r="N273">
        <f>IF(AND(ISNUMBER(O273),ISNUMBER(O274)), (O273 - O274), "")</f>
        <v>2.3000000000000043</v>
      </c>
      <c r="O273">
        <v>57.6</v>
      </c>
    </row>
    <row r="274" spans="1:15" x14ac:dyDescent="0.3">
      <c r="A274" s="1">
        <v>36891</v>
      </c>
      <c r="B274">
        <v>54</v>
      </c>
      <c r="C274">
        <f t="shared" si="16"/>
        <v>-2.2000000000000028</v>
      </c>
      <c r="D274">
        <f t="shared" si="17"/>
        <v>-3.9145907473309656</v>
      </c>
      <c r="F274" t="str">
        <f t="shared" si="18"/>
        <v/>
      </c>
      <c r="G274" t="str">
        <f t="shared" si="19"/>
        <v/>
      </c>
      <c r="M274" s="1">
        <v>36738</v>
      </c>
      <c r="N274">
        <f>IF(AND(ISNUMBER(O274),ISNUMBER(O275)), (O274 - O275), "")</f>
        <v>-1.6000000000000014</v>
      </c>
      <c r="O274">
        <v>55.3</v>
      </c>
    </row>
    <row r="275" spans="1:15" x14ac:dyDescent="0.3">
      <c r="A275" s="1">
        <v>36860</v>
      </c>
      <c r="B275">
        <v>56.2</v>
      </c>
      <c r="C275">
        <f t="shared" si="16"/>
        <v>-0.5</v>
      </c>
      <c r="D275">
        <f t="shared" si="17"/>
        <v>-0.88183421516754845</v>
      </c>
      <c r="F275" t="str">
        <f t="shared" si="18"/>
        <v/>
      </c>
      <c r="G275" t="str">
        <f t="shared" si="19"/>
        <v/>
      </c>
      <c r="M275" s="1">
        <v>36707</v>
      </c>
      <c r="N275">
        <f>IF(AND(ISNUMBER(O275),ISNUMBER(O276)), (O275 - O276), "")</f>
        <v>-0.80000000000000426</v>
      </c>
      <c r="O275">
        <v>56.9</v>
      </c>
    </row>
    <row r="276" spans="1:15" x14ac:dyDescent="0.3">
      <c r="A276" s="1">
        <v>36830</v>
      </c>
      <c r="B276">
        <v>56.7</v>
      </c>
      <c r="C276">
        <f t="shared" si="16"/>
        <v>0</v>
      </c>
      <c r="D276">
        <f t="shared" si="17"/>
        <v>0</v>
      </c>
      <c r="F276" t="str">
        <f t="shared" si="18"/>
        <v/>
      </c>
      <c r="G276" t="str">
        <f t="shared" si="19"/>
        <v/>
      </c>
      <c r="M276" s="1">
        <v>36677</v>
      </c>
      <c r="N276">
        <f>IF(AND(ISNUMBER(O276),ISNUMBER(O277)), (O276 - O277), "")</f>
        <v>-0.29999999999999716</v>
      </c>
      <c r="O276">
        <v>57.7</v>
      </c>
    </row>
    <row r="277" spans="1:15" x14ac:dyDescent="0.3">
      <c r="A277" s="1">
        <v>36799</v>
      </c>
      <c r="B277">
        <v>56.7</v>
      </c>
      <c r="C277">
        <f t="shared" si="16"/>
        <v>-0.89999999999999858</v>
      </c>
      <c r="D277">
        <f t="shared" si="17"/>
        <v>-1.5624999999999976</v>
      </c>
      <c r="F277" t="str">
        <f t="shared" si="18"/>
        <v/>
      </c>
      <c r="G277" t="str">
        <f t="shared" si="19"/>
        <v/>
      </c>
      <c r="M277" s="1">
        <v>36646</v>
      </c>
      <c r="N277">
        <f>IF(AND(ISNUMBER(O277),ISNUMBER(O278)), (O277 - O278), "")</f>
        <v>0.60000000000000142</v>
      </c>
      <c r="O277">
        <v>58</v>
      </c>
    </row>
    <row r="278" spans="1:15" x14ac:dyDescent="0.3">
      <c r="A278" s="1">
        <v>36769</v>
      </c>
      <c r="B278">
        <v>57.6</v>
      </c>
      <c r="C278">
        <f t="shared" si="16"/>
        <v>2.3000000000000043</v>
      </c>
      <c r="D278">
        <f t="shared" si="17"/>
        <v>4.1591320072332811</v>
      </c>
      <c r="F278" t="str">
        <f t="shared" si="18"/>
        <v/>
      </c>
      <c r="G278" t="str">
        <f t="shared" si="19"/>
        <v/>
      </c>
      <c r="M278" s="1">
        <v>36616</v>
      </c>
      <c r="N278">
        <f>IF(AND(ISNUMBER(O278),ISNUMBER(O279)), (O278 - O279), "")</f>
        <v>1.1999999999999957</v>
      </c>
      <c r="O278">
        <v>57.4</v>
      </c>
    </row>
    <row r="279" spans="1:15" x14ac:dyDescent="0.3">
      <c r="A279" s="1">
        <v>36738</v>
      </c>
      <c r="B279">
        <v>55.3</v>
      </c>
      <c r="C279">
        <f t="shared" si="16"/>
        <v>-1.6000000000000014</v>
      </c>
      <c r="D279">
        <f t="shared" si="17"/>
        <v>-2.8119507908611623</v>
      </c>
      <c r="F279" t="str">
        <f t="shared" si="18"/>
        <v/>
      </c>
      <c r="G279" t="str">
        <f t="shared" si="19"/>
        <v/>
      </c>
      <c r="M279" s="1">
        <v>36585</v>
      </c>
      <c r="N279">
        <f>IF(AND(ISNUMBER(O279),ISNUMBER(O280)), (O279 - O280), "")</f>
        <v>-0.39999999999999858</v>
      </c>
      <c r="O279">
        <v>56.2</v>
      </c>
    </row>
    <row r="280" spans="1:15" x14ac:dyDescent="0.3">
      <c r="A280" s="1">
        <v>36707</v>
      </c>
      <c r="B280">
        <v>56.9</v>
      </c>
      <c r="C280">
        <f t="shared" si="16"/>
        <v>-0.80000000000000426</v>
      </c>
      <c r="D280">
        <f t="shared" si="17"/>
        <v>-1.3864818024263506</v>
      </c>
      <c r="F280" t="str">
        <f t="shared" si="18"/>
        <v/>
      </c>
      <c r="G280" t="str">
        <f t="shared" si="19"/>
        <v/>
      </c>
      <c r="M280" s="1">
        <v>36556</v>
      </c>
      <c r="N280">
        <f>IF(AND(ISNUMBER(O280),ISNUMBER(O281)), (O280 - O281), "")</f>
        <v>-0.29999999999999716</v>
      </c>
      <c r="O280">
        <v>56.6</v>
      </c>
    </row>
    <row r="281" spans="1:15" x14ac:dyDescent="0.3">
      <c r="A281" s="1">
        <v>36677</v>
      </c>
      <c r="B281">
        <v>57.7</v>
      </c>
      <c r="C281">
        <f t="shared" si="16"/>
        <v>-0.29999999999999716</v>
      </c>
      <c r="D281">
        <f t="shared" si="17"/>
        <v>-0.51724137931033998</v>
      </c>
      <c r="F281" t="str">
        <f t="shared" si="18"/>
        <v/>
      </c>
      <c r="G281" t="str">
        <f t="shared" si="19"/>
        <v/>
      </c>
      <c r="M281" s="1">
        <v>36525</v>
      </c>
      <c r="N281">
        <f>IF(AND(ISNUMBER(O281),ISNUMBER(O282)), (O281 - O282), "")</f>
        <v>2</v>
      </c>
      <c r="O281">
        <v>56.9</v>
      </c>
    </row>
    <row r="282" spans="1:15" x14ac:dyDescent="0.3">
      <c r="A282" s="1">
        <v>36646</v>
      </c>
      <c r="B282">
        <v>58</v>
      </c>
      <c r="C282">
        <f t="shared" si="16"/>
        <v>0.60000000000000142</v>
      </c>
      <c r="D282">
        <f t="shared" si="17"/>
        <v>1.0452961672473893</v>
      </c>
      <c r="F282" t="str">
        <f t="shared" si="18"/>
        <v/>
      </c>
      <c r="G282" t="str">
        <f t="shared" si="19"/>
        <v/>
      </c>
      <c r="M282" s="1">
        <v>36494</v>
      </c>
      <c r="N282">
        <f>IF(AND(ISNUMBER(O282),ISNUMBER(O283)), (O282 - O283), "")</f>
        <v>-2.7000000000000028</v>
      </c>
      <c r="O282">
        <v>54.9</v>
      </c>
    </row>
    <row r="283" spans="1:15" x14ac:dyDescent="0.3">
      <c r="A283" s="1">
        <v>36616</v>
      </c>
      <c r="B283">
        <v>57.4</v>
      </c>
      <c r="C283">
        <f t="shared" si="16"/>
        <v>1.1999999999999957</v>
      </c>
      <c r="D283">
        <f t="shared" si="17"/>
        <v>2.1352313167259709</v>
      </c>
      <c r="F283" t="str">
        <f t="shared" si="18"/>
        <v/>
      </c>
      <c r="G283" t="str">
        <f t="shared" si="19"/>
        <v/>
      </c>
      <c r="M283" s="1">
        <v>36464</v>
      </c>
      <c r="N283">
        <f>IF(AND(ISNUMBER(O283),ISNUMBER(O284)), (O283 - O284), "")</f>
        <v>1.3999999999999986</v>
      </c>
      <c r="O283">
        <v>57.6</v>
      </c>
    </row>
    <row r="284" spans="1:15" x14ac:dyDescent="0.3">
      <c r="A284" s="1">
        <v>36585</v>
      </c>
      <c r="B284">
        <v>56.2</v>
      </c>
      <c r="C284">
        <f t="shared" si="16"/>
        <v>-0.39999999999999858</v>
      </c>
      <c r="D284">
        <f t="shared" si="17"/>
        <v>-0.70671378091872539</v>
      </c>
      <c r="F284" t="str">
        <f t="shared" si="18"/>
        <v/>
      </c>
      <c r="G284" t="str">
        <f t="shared" si="19"/>
        <v/>
      </c>
      <c r="M284" s="1">
        <v>36433</v>
      </c>
      <c r="N284">
        <f>IF(AND(ISNUMBER(O284),ISNUMBER(O285)), (O284 - O285), "")</f>
        <v>-0.19999999999999574</v>
      </c>
      <c r="O284">
        <v>56.2</v>
      </c>
    </row>
    <row r="285" spans="1:15" x14ac:dyDescent="0.3">
      <c r="A285" s="1">
        <v>36556</v>
      </c>
      <c r="B285">
        <v>56.6</v>
      </c>
      <c r="C285">
        <f t="shared" si="16"/>
        <v>-0.29999999999999716</v>
      </c>
      <c r="D285">
        <f t="shared" si="17"/>
        <v>-0.52724077328646246</v>
      </c>
      <c r="F285" t="str">
        <f t="shared" si="18"/>
        <v/>
      </c>
      <c r="G285" t="str">
        <f t="shared" si="19"/>
        <v/>
      </c>
      <c r="M285" s="1">
        <v>36403</v>
      </c>
      <c r="N285">
        <f>IF(AND(ISNUMBER(O285),ISNUMBER(O286)), (O285 - O286), "")</f>
        <v>0.19999999999999574</v>
      </c>
      <c r="O285">
        <v>56.4</v>
      </c>
    </row>
    <row r="286" spans="1:15" x14ac:dyDescent="0.3">
      <c r="A286" s="1">
        <v>36525</v>
      </c>
      <c r="B286">
        <v>56.9</v>
      </c>
      <c r="C286">
        <f t="shared" si="16"/>
        <v>2</v>
      </c>
      <c r="D286">
        <f t="shared" si="17"/>
        <v>3.6429872495446265</v>
      </c>
      <c r="F286" t="str">
        <f t="shared" si="18"/>
        <v/>
      </c>
      <c r="G286" t="str">
        <f t="shared" si="19"/>
        <v/>
      </c>
      <c r="M286" s="1">
        <v>36372</v>
      </c>
      <c r="N286">
        <f>IF(AND(ISNUMBER(O286),ISNUMBER(O287)), (O286 - O287), "")</f>
        <v>-0.5</v>
      </c>
      <c r="O286">
        <v>56.2</v>
      </c>
    </row>
    <row r="287" spans="1:15" x14ac:dyDescent="0.3">
      <c r="A287" s="1">
        <v>36494</v>
      </c>
      <c r="B287">
        <v>54.9</v>
      </c>
      <c r="C287">
        <f t="shared" si="16"/>
        <v>-2.7000000000000028</v>
      </c>
      <c r="D287">
        <f t="shared" si="17"/>
        <v>-4.6875000000000044</v>
      </c>
      <c r="F287" t="str">
        <f t="shared" si="18"/>
        <v/>
      </c>
      <c r="G287" t="str">
        <f t="shared" si="19"/>
        <v/>
      </c>
      <c r="M287" s="1">
        <v>36341</v>
      </c>
      <c r="N287">
        <f>IF(AND(ISNUMBER(O287),ISNUMBER(O288)), (O287 - O288), "")</f>
        <v>1.4000000000000057</v>
      </c>
      <c r="O287">
        <v>56.7</v>
      </c>
    </row>
    <row r="288" spans="1:15" x14ac:dyDescent="0.3">
      <c r="A288" s="1">
        <v>36464</v>
      </c>
      <c r="B288">
        <v>57.6</v>
      </c>
      <c r="C288">
        <f t="shared" si="16"/>
        <v>1.3999999999999986</v>
      </c>
      <c r="D288">
        <f t="shared" si="17"/>
        <v>2.4911032028469724</v>
      </c>
      <c r="F288" t="str">
        <f t="shared" si="18"/>
        <v/>
      </c>
      <c r="G288" t="str">
        <f t="shared" si="19"/>
        <v/>
      </c>
      <c r="M288" s="1">
        <v>36311</v>
      </c>
      <c r="N288">
        <f>IF(AND(ISNUMBER(O288),ISNUMBER(O289)), (O288 - O289), "")</f>
        <v>-0.20000000000000284</v>
      </c>
      <c r="O288">
        <v>55.3</v>
      </c>
    </row>
    <row r="289" spans="1:15" x14ac:dyDescent="0.3">
      <c r="A289" s="1">
        <v>36433</v>
      </c>
      <c r="B289">
        <v>56.2</v>
      </c>
      <c r="C289">
        <f t="shared" si="16"/>
        <v>-0.19999999999999574</v>
      </c>
      <c r="D289">
        <f t="shared" si="17"/>
        <v>-0.35460992907800665</v>
      </c>
      <c r="F289" t="str">
        <f t="shared" si="18"/>
        <v/>
      </c>
      <c r="G289" t="str">
        <f t="shared" si="19"/>
        <v/>
      </c>
      <c r="M289" s="1">
        <v>36280</v>
      </c>
      <c r="N289">
        <f>IF(AND(ISNUMBER(O289),ISNUMBER(O290)), (O289 - O290), "")</f>
        <v>0.20000000000000284</v>
      </c>
      <c r="O289">
        <v>55.5</v>
      </c>
    </row>
    <row r="290" spans="1:15" x14ac:dyDescent="0.3">
      <c r="A290" s="1">
        <v>36403</v>
      </c>
      <c r="B290">
        <v>56.4</v>
      </c>
      <c r="C290">
        <f t="shared" si="16"/>
        <v>0.19999999999999574</v>
      </c>
      <c r="D290">
        <f t="shared" si="17"/>
        <v>0.35587188612098886</v>
      </c>
      <c r="F290" t="str">
        <f t="shared" si="18"/>
        <v/>
      </c>
      <c r="G290" t="str">
        <f t="shared" si="19"/>
        <v/>
      </c>
      <c r="M290" s="1">
        <v>36250</v>
      </c>
      <c r="N290">
        <f>IF(AND(ISNUMBER(O290),ISNUMBER(O291)), (O290 - O291), "")</f>
        <v>0.89999999999999858</v>
      </c>
      <c r="O290">
        <v>55.3</v>
      </c>
    </row>
    <row r="291" spans="1:15" x14ac:dyDescent="0.3">
      <c r="A291" s="1">
        <v>36372</v>
      </c>
      <c r="B291">
        <v>56.2</v>
      </c>
      <c r="C291">
        <f t="shared" si="16"/>
        <v>-0.5</v>
      </c>
      <c r="D291">
        <f t="shared" si="17"/>
        <v>-0.88183421516754845</v>
      </c>
      <c r="F291" t="str">
        <f t="shared" si="18"/>
        <v/>
      </c>
      <c r="G291" t="str">
        <f t="shared" si="19"/>
        <v/>
      </c>
      <c r="M291" s="1">
        <v>36219</v>
      </c>
      <c r="N291">
        <f>IF(AND(ISNUMBER(O291),ISNUMBER(O292)), (O291 - O292), "")</f>
        <v>-1.2000000000000028</v>
      </c>
      <c r="O291">
        <v>54.4</v>
      </c>
    </row>
    <row r="292" spans="1:15" x14ac:dyDescent="0.3">
      <c r="A292" s="1">
        <v>36341</v>
      </c>
      <c r="B292">
        <v>56.7</v>
      </c>
      <c r="C292">
        <f t="shared" si="16"/>
        <v>1.4000000000000057</v>
      </c>
      <c r="D292">
        <f t="shared" si="17"/>
        <v>2.5316455696202635</v>
      </c>
      <c r="F292" t="str">
        <f t="shared" si="18"/>
        <v/>
      </c>
      <c r="G292" t="str">
        <f t="shared" si="19"/>
        <v/>
      </c>
      <c r="M292" s="1">
        <v>36191</v>
      </c>
      <c r="N292">
        <f>IF(AND(ISNUMBER(O292),ISNUMBER(O293)), (O292 - O293), "")</f>
        <v>2.7000000000000028</v>
      </c>
      <c r="O292">
        <v>55.6</v>
      </c>
    </row>
    <row r="293" spans="1:15" x14ac:dyDescent="0.3">
      <c r="A293" s="1">
        <v>36311</v>
      </c>
      <c r="B293">
        <v>55.3</v>
      </c>
      <c r="C293">
        <f t="shared" si="16"/>
        <v>-0.20000000000000284</v>
      </c>
      <c r="D293">
        <f t="shared" si="17"/>
        <v>-0.36036036036036551</v>
      </c>
      <c r="F293" t="str">
        <f t="shared" si="18"/>
        <v/>
      </c>
      <c r="G293" t="str">
        <f t="shared" si="19"/>
        <v/>
      </c>
      <c r="M293" s="1">
        <v>36160</v>
      </c>
      <c r="N293">
        <f>IF(AND(ISNUMBER(O293),ISNUMBER(O294)), (O293 - O294), "")</f>
        <v>0.29999999999999716</v>
      </c>
      <c r="O293">
        <v>52.9</v>
      </c>
    </row>
    <row r="294" spans="1:15" x14ac:dyDescent="0.3">
      <c r="A294" s="1">
        <v>36280</v>
      </c>
      <c r="B294">
        <v>55.5</v>
      </c>
      <c r="C294">
        <f t="shared" si="16"/>
        <v>0.20000000000000284</v>
      </c>
      <c r="D294">
        <f t="shared" si="17"/>
        <v>0.36166365280289847</v>
      </c>
      <c r="F294" t="str">
        <f t="shared" si="18"/>
        <v/>
      </c>
      <c r="G294" t="str">
        <f t="shared" si="19"/>
        <v/>
      </c>
      <c r="M294" s="1">
        <v>36129</v>
      </c>
      <c r="N294">
        <f>IF(AND(ISNUMBER(O294),ISNUMBER(O295)), (O294 - O295), "")</f>
        <v>-1.1999999999999957</v>
      </c>
      <c r="O294">
        <v>52.6</v>
      </c>
    </row>
    <row r="295" spans="1:15" x14ac:dyDescent="0.3">
      <c r="A295" s="1">
        <v>36250</v>
      </c>
      <c r="B295">
        <v>55.3</v>
      </c>
      <c r="C295">
        <f t="shared" si="16"/>
        <v>0.89999999999999858</v>
      </c>
      <c r="D295">
        <f t="shared" si="17"/>
        <v>1.6544117647058798</v>
      </c>
      <c r="F295" t="str">
        <f t="shared" si="18"/>
        <v/>
      </c>
      <c r="G295" t="str">
        <f t="shared" si="19"/>
        <v/>
      </c>
      <c r="M295" s="1">
        <v>36099</v>
      </c>
      <c r="N295">
        <f>IF(AND(ISNUMBER(O295),ISNUMBER(O296)), (O295 - O296), "")</f>
        <v>-1.2000000000000028</v>
      </c>
      <c r="O295">
        <v>53.8</v>
      </c>
    </row>
    <row r="296" spans="1:15" x14ac:dyDescent="0.3">
      <c r="A296" s="1">
        <v>36219</v>
      </c>
      <c r="B296">
        <v>54.4</v>
      </c>
      <c r="C296">
        <f t="shared" si="16"/>
        <v>-1.2000000000000028</v>
      </c>
      <c r="D296">
        <f t="shared" si="17"/>
        <v>-2.1582733812949693</v>
      </c>
      <c r="F296" t="str">
        <f t="shared" si="18"/>
        <v/>
      </c>
      <c r="G296" t="str">
        <f t="shared" si="19"/>
        <v/>
      </c>
      <c r="M296" s="1">
        <v>36068</v>
      </c>
      <c r="N296">
        <f>IF(AND(ISNUMBER(O296),ISNUMBER(O297)), (O296 - O297), "")</f>
        <v>1.5</v>
      </c>
      <c r="O296">
        <v>55</v>
      </c>
    </row>
    <row r="297" spans="1:15" x14ac:dyDescent="0.3">
      <c r="A297" s="1">
        <v>36191</v>
      </c>
      <c r="B297">
        <v>55.6</v>
      </c>
      <c r="C297">
        <f t="shared" si="16"/>
        <v>2.7000000000000028</v>
      </c>
      <c r="D297">
        <f t="shared" si="17"/>
        <v>5.1039697542533133</v>
      </c>
      <c r="F297" t="str">
        <f t="shared" si="18"/>
        <v/>
      </c>
      <c r="G297" t="str">
        <f t="shared" si="19"/>
        <v/>
      </c>
      <c r="M297" s="1">
        <v>36038</v>
      </c>
      <c r="N297">
        <f>IF(AND(ISNUMBER(O297),ISNUMBER(O298)), (O297 - O298), "")</f>
        <v>-2.2999999999999972</v>
      </c>
      <c r="O297">
        <v>53.5</v>
      </c>
    </row>
    <row r="298" spans="1:15" x14ac:dyDescent="0.3">
      <c r="A298" s="1">
        <v>36160</v>
      </c>
      <c r="B298">
        <v>52.9</v>
      </c>
      <c r="C298">
        <f t="shared" si="16"/>
        <v>0.29999999999999716</v>
      </c>
      <c r="D298">
        <f t="shared" si="17"/>
        <v>0.57034220532318847</v>
      </c>
      <c r="F298" t="str">
        <f t="shared" si="18"/>
        <v/>
      </c>
      <c r="G298" t="str">
        <f t="shared" si="19"/>
        <v/>
      </c>
      <c r="M298" s="1">
        <v>36007</v>
      </c>
      <c r="N298">
        <f>IF(AND(ISNUMBER(O298),ISNUMBER(O299)), (O298 - O299), "")</f>
        <v>0.69999999999999574</v>
      </c>
      <c r="O298">
        <v>55.8</v>
      </c>
    </row>
    <row r="299" spans="1:15" x14ac:dyDescent="0.3">
      <c r="A299" s="1">
        <v>36129</v>
      </c>
      <c r="B299">
        <v>52.6</v>
      </c>
      <c r="C299">
        <f t="shared" si="16"/>
        <v>-1.1999999999999957</v>
      </c>
      <c r="D299">
        <f t="shared" si="17"/>
        <v>-2.2304832713754568</v>
      </c>
      <c r="F299" t="str">
        <f t="shared" si="18"/>
        <v/>
      </c>
      <c r="G299" t="str">
        <f t="shared" si="19"/>
        <v/>
      </c>
      <c r="M299" s="1">
        <v>35976</v>
      </c>
      <c r="N299">
        <f>IF(AND(ISNUMBER(O299),ISNUMBER(O300)), (O299 - O300), "")</f>
        <v>-1.1000000000000014</v>
      </c>
      <c r="O299">
        <v>55.1</v>
      </c>
    </row>
    <row r="300" spans="1:15" x14ac:dyDescent="0.3">
      <c r="A300" s="1">
        <v>36099</v>
      </c>
      <c r="B300">
        <v>53.8</v>
      </c>
      <c r="C300">
        <f t="shared" si="16"/>
        <v>-1.2000000000000028</v>
      </c>
      <c r="D300">
        <f t="shared" si="17"/>
        <v>-2.181818181818187</v>
      </c>
      <c r="F300" t="str">
        <f t="shared" si="18"/>
        <v/>
      </c>
      <c r="G300" t="str">
        <f t="shared" si="19"/>
        <v/>
      </c>
      <c r="M300" s="1">
        <v>35946</v>
      </c>
      <c r="N300">
        <f>IF(AND(ISNUMBER(O300),ISNUMBER(O301)), (O300 - O301), "")</f>
        <v>1.3000000000000043</v>
      </c>
      <c r="O300">
        <v>56.2</v>
      </c>
    </row>
    <row r="301" spans="1:15" x14ac:dyDescent="0.3">
      <c r="A301" s="1">
        <v>36068</v>
      </c>
      <c r="B301">
        <v>55</v>
      </c>
      <c r="C301">
        <f t="shared" si="16"/>
        <v>1.5</v>
      </c>
      <c r="D301">
        <f t="shared" si="17"/>
        <v>2.8037383177570092</v>
      </c>
      <c r="F301" t="str">
        <f t="shared" si="18"/>
        <v/>
      </c>
      <c r="G301" t="str">
        <f t="shared" si="19"/>
        <v/>
      </c>
      <c r="M301" s="1">
        <v>35915</v>
      </c>
      <c r="N301">
        <f>IF(AND(ISNUMBER(O301),ISNUMBER(O302)), (O301 - O302), "")</f>
        <v>0.19999999999999574</v>
      </c>
      <c r="O301">
        <v>54.9</v>
      </c>
    </row>
    <row r="302" spans="1:15" x14ac:dyDescent="0.3">
      <c r="A302" s="1">
        <v>36038</v>
      </c>
      <c r="B302">
        <v>53.5</v>
      </c>
      <c r="C302">
        <f t="shared" si="16"/>
        <v>-2.2999999999999972</v>
      </c>
      <c r="D302">
        <f t="shared" si="17"/>
        <v>-4.1218637992831493</v>
      </c>
      <c r="F302" t="str">
        <f t="shared" si="18"/>
        <v/>
      </c>
      <c r="G302" t="str">
        <f t="shared" si="19"/>
        <v/>
      </c>
      <c r="M302" s="1">
        <v>35885</v>
      </c>
      <c r="N302">
        <f>IF(AND(ISNUMBER(O302),ISNUMBER(O303)), (O302 - O303), "")</f>
        <v>-1.5</v>
      </c>
      <c r="O302">
        <v>54.7</v>
      </c>
    </row>
    <row r="303" spans="1:15" x14ac:dyDescent="0.3">
      <c r="A303" s="1">
        <v>36007</v>
      </c>
      <c r="B303">
        <v>55.8</v>
      </c>
      <c r="C303">
        <f t="shared" si="16"/>
        <v>0.69999999999999574</v>
      </c>
      <c r="D303">
        <f t="shared" si="17"/>
        <v>1.2704174228675058</v>
      </c>
      <c r="F303" t="str">
        <f t="shared" si="18"/>
        <v/>
      </c>
      <c r="G303" t="str">
        <f t="shared" si="19"/>
        <v/>
      </c>
      <c r="M303" s="1">
        <v>35854</v>
      </c>
      <c r="N303">
        <f>IF(AND(ISNUMBER(O303),ISNUMBER(O304)), (O303 - O304), "")</f>
        <v>-0.79999999999999716</v>
      </c>
      <c r="O303">
        <v>56.2</v>
      </c>
    </row>
    <row r="304" spans="1:15" x14ac:dyDescent="0.3">
      <c r="A304" s="1">
        <v>35976</v>
      </c>
      <c r="B304">
        <v>55.1</v>
      </c>
      <c r="C304">
        <f t="shared" si="16"/>
        <v>-1.1000000000000014</v>
      </c>
      <c r="D304">
        <f t="shared" si="17"/>
        <v>-1.9572953736654828</v>
      </c>
      <c r="F304" t="str">
        <f t="shared" si="18"/>
        <v/>
      </c>
      <c r="G304" t="str">
        <f t="shared" si="19"/>
        <v/>
      </c>
      <c r="M304" s="1">
        <v>35826</v>
      </c>
      <c r="N304">
        <f>IF(AND(ISNUMBER(O304),ISNUMBER(O305)), (O304 - O305), "")</f>
        <v>1.5</v>
      </c>
      <c r="O304">
        <v>57</v>
      </c>
    </row>
    <row r="305" spans="1:15" x14ac:dyDescent="0.3">
      <c r="A305" s="1">
        <v>35946</v>
      </c>
      <c r="B305">
        <v>56.2</v>
      </c>
      <c r="C305">
        <f t="shared" si="16"/>
        <v>1.3000000000000043</v>
      </c>
      <c r="D305">
        <f t="shared" si="17"/>
        <v>2.3679417122040149</v>
      </c>
      <c r="F305" t="str">
        <f t="shared" si="18"/>
        <v/>
      </c>
      <c r="G305" t="str">
        <f t="shared" si="19"/>
        <v/>
      </c>
      <c r="M305" s="1">
        <v>35795</v>
      </c>
      <c r="N305">
        <f>IF(AND(ISNUMBER(O305),ISNUMBER(O306)), (O305 - O306), "")</f>
        <v>-3</v>
      </c>
      <c r="O305">
        <v>55.5</v>
      </c>
    </row>
    <row r="306" spans="1:15" x14ac:dyDescent="0.3">
      <c r="A306" s="1">
        <v>35915</v>
      </c>
      <c r="B306">
        <v>54.9</v>
      </c>
      <c r="C306">
        <f t="shared" si="16"/>
        <v>0.19999999999999574</v>
      </c>
      <c r="D306">
        <f t="shared" si="17"/>
        <v>0.36563071297988248</v>
      </c>
      <c r="F306" t="str">
        <f t="shared" si="18"/>
        <v/>
      </c>
      <c r="G306" t="str">
        <f t="shared" si="19"/>
        <v/>
      </c>
      <c r="M306" s="1">
        <v>35764</v>
      </c>
      <c r="N306">
        <f>IF(AND(ISNUMBER(O306),ISNUMBER(O307)), (O306 - O307), "")</f>
        <v>1.8999999999999986</v>
      </c>
      <c r="O306">
        <v>58.5</v>
      </c>
    </row>
    <row r="307" spans="1:15" x14ac:dyDescent="0.3">
      <c r="A307" s="1">
        <v>35885</v>
      </c>
      <c r="B307">
        <v>54.7</v>
      </c>
      <c r="C307">
        <f t="shared" si="16"/>
        <v>-1.5</v>
      </c>
      <c r="D307">
        <f t="shared" si="17"/>
        <v>-2.6690391459074734</v>
      </c>
      <c r="F307" t="str">
        <f t="shared" si="18"/>
        <v/>
      </c>
      <c r="G307" t="str">
        <f t="shared" si="19"/>
        <v/>
      </c>
      <c r="M307" s="1">
        <v>35734</v>
      </c>
      <c r="N307">
        <f>IF(AND(ISNUMBER(O307),ISNUMBER(O308)), (O307 - O308), "")</f>
        <v>0.39999999999999858</v>
      </c>
      <c r="O307">
        <v>56.6</v>
      </c>
    </row>
    <row r="308" spans="1:15" x14ac:dyDescent="0.3">
      <c r="A308" s="1">
        <v>35854</v>
      </c>
      <c r="B308">
        <v>56.2</v>
      </c>
      <c r="C308">
        <f t="shared" si="16"/>
        <v>-0.79999999999999716</v>
      </c>
      <c r="D308">
        <f t="shared" si="17"/>
        <v>-1.4035087719298196</v>
      </c>
      <c r="F308" t="str">
        <f t="shared" si="18"/>
        <v/>
      </c>
      <c r="G308" t="str">
        <f t="shared" si="19"/>
        <v/>
      </c>
      <c r="M308" s="1">
        <v>35703</v>
      </c>
      <c r="N308">
        <f>IF(AND(ISNUMBER(O308),ISNUMBER(O309)), (O308 - O309), "")</f>
        <v>-5.7999999999999972</v>
      </c>
      <c r="O308">
        <v>56.2</v>
      </c>
    </row>
    <row r="309" spans="1:15" x14ac:dyDescent="0.3">
      <c r="A309" s="1">
        <v>35826</v>
      </c>
      <c r="B309">
        <v>57</v>
      </c>
      <c r="C309">
        <f t="shared" si="16"/>
        <v>1.5</v>
      </c>
      <c r="D309">
        <f t="shared" si="17"/>
        <v>2.7027027027027026</v>
      </c>
      <c r="F309" t="str">
        <f t="shared" si="18"/>
        <v/>
      </c>
      <c r="G309" t="str">
        <f t="shared" si="19"/>
        <v/>
      </c>
      <c r="M309" s="1">
        <v>35673</v>
      </c>
      <c r="N309">
        <f>IF(AND(ISNUMBER(O309),ISNUMBER(O310)), (O309 - O310), "")</f>
        <v>5.2999999999999972</v>
      </c>
      <c r="O309">
        <v>62</v>
      </c>
    </row>
    <row r="310" spans="1:15" x14ac:dyDescent="0.3">
      <c r="A310" s="1">
        <v>35795</v>
      </c>
      <c r="B310">
        <v>55.5</v>
      </c>
      <c r="C310">
        <f t="shared" si="16"/>
        <v>-3</v>
      </c>
      <c r="D310">
        <f t="shared" si="17"/>
        <v>-5.1282051282051286</v>
      </c>
      <c r="F310" t="str">
        <f t="shared" si="18"/>
        <v/>
      </c>
      <c r="G310" t="str">
        <f t="shared" si="19"/>
        <v/>
      </c>
      <c r="M310" s="1">
        <v>35642</v>
      </c>
      <c r="O310">
        <v>56.7</v>
      </c>
    </row>
    <row r="311" spans="1:15" x14ac:dyDescent="0.3">
      <c r="A311" s="1">
        <v>35764</v>
      </c>
      <c r="B311">
        <v>58.5</v>
      </c>
      <c r="C311">
        <f t="shared" si="16"/>
        <v>1.8999999999999986</v>
      </c>
      <c r="D311">
        <f t="shared" si="17"/>
        <v>3.3568904593639548</v>
      </c>
      <c r="F311" t="str">
        <f t="shared" si="18"/>
        <v/>
      </c>
      <c r="G311" t="str">
        <f t="shared" si="19"/>
        <v/>
      </c>
    </row>
    <row r="312" spans="1:15" x14ac:dyDescent="0.3">
      <c r="A312" s="1">
        <v>35734</v>
      </c>
      <c r="B312">
        <v>56.6</v>
      </c>
      <c r="C312">
        <f t="shared" si="16"/>
        <v>0.39999999999999858</v>
      </c>
      <c r="D312">
        <f t="shared" si="17"/>
        <v>0.71174377224199037</v>
      </c>
      <c r="F312" t="str">
        <f t="shared" si="18"/>
        <v/>
      </c>
      <c r="G312" t="str">
        <f t="shared" si="19"/>
        <v/>
      </c>
    </row>
    <row r="313" spans="1:15" x14ac:dyDescent="0.3">
      <c r="A313" s="1">
        <v>35703</v>
      </c>
      <c r="B313">
        <v>56.2</v>
      </c>
      <c r="C313">
        <f t="shared" si="16"/>
        <v>-5.7999999999999972</v>
      </c>
      <c r="D313">
        <f t="shared" si="17"/>
        <v>-9.3548387096774164</v>
      </c>
      <c r="F313" t="str">
        <f t="shared" si="18"/>
        <v/>
      </c>
      <c r="G313" t="str">
        <f t="shared" si="19"/>
        <v/>
      </c>
    </row>
    <row r="314" spans="1:15" x14ac:dyDescent="0.3">
      <c r="A314" s="1">
        <v>35673</v>
      </c>
      <c r="B314">
        <v>62</v>
      </c>
      <c r="C314">
        <f t="shared" si="16"/>
        <v>5.2999999999999972</v>
      </c>
      <c r="D314">
        <f t="shared" si="17"/>
        <v>9.3474426807760089</v>
      </c>
      <c r="F314" t="str">
        <f t="shared" si="18"/>
        <v/>
      </c>
      <c r="G314" t="str">
        <f t="shared" si="19"/>
        <v/>
      </c>
    </row>
    <row r="315" spans="1:15" x14ac:dyDescent="0.3">
      <c r="A315" s="1">
        <v>35642</v>
      </c>
      <c r="B315">
        <v>56.7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張伯謙</cp:lastModifiedBy>
  <dcterms:created xsi:type="dcterms:W3CDTF">2013-04-03T15:49:21Z</dcterms:created>
  <dcterms:modified xsi:type="dcterms:W3CDTF">2023-04-27T08:32:48Z</dcterms:modified>
</cp:coreProperties>
</file>