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1b57ba327938c00/課業/經濟/統計^0計量/RStudio/EconProject/data/"/>
    </mc:Choice>
  </mc:AlternateContent>
  <xr:revisionPtr revIDLastSave="4" documentId="13_ncr:1_{D52022BC-1CFF-42C8-872E-90E28787B667}" xr6:coauthVersionLast="47" xr6:coauthVersionMax="47" xr10:uidLastSave="{0A8E0376-1365-45EC-8AF5-BC64BD8558B6}"/>
  <bookViews>
    <workbookView xWindow="-108" yWindow="-108" windowWidth="23256" windowHeight="12456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G305" i="2" l="1"/>
  <c r="G306" i="2"/>
  <c r="G307" i="2"/>
  <c r="G308" i="2"/>
  <c r="G309" i="2"/>
  <c r="G310" i="2"/>
  <c r="G311" i="2"/>
  <c r="G312" i="2"/>
  <c r="G313" i="2"/>
  <c r="G314" i="2"/>
  <c r="G315" i="2"/>
  <c r="G316" i="2"/>
  <c r="G317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" i="2"/>
  <c r="F4" i="2"/>
  <c r="F5" i="2"/>
  <c r="G5" i="2" s="1"/>
  <c r="F6" i="2"/>
  <c r="G6" i="2" s="1"/>
  <c r="F7" i="2"/>
  <c r="F8" i="2"/>
  <c r="G7" i="2" s="1"/>
  <c r="F9" i="2"/>
  <c r="G9" i="2" s="1"/>
  <c r="F10" i="2"/>
  <c r="G10" i="2" s="1"/>
  <c r="F11" i="2"/>
  <c r="G11" i="2" s="1"/>
  <c r="F12" i="2"/>
  <c r="F13" i="2"/>
  <c r="F14" i="2"/>
  <c r="F15" i="2"/>
  <c r="G14" i="2" s="1"/>
  <c r="F16" i="2"/>
  <c r="F17" i="2"/>
  <c r="F18" i="2"/>
  <c r="G17" i="2" s="1"/>
  <c r="F19" i="2"/>
  <c r="F20" i="2"/>
  <c r="F21" i="2"/>
  <c r="G21" i="2" s="1"/>
  <c r="F22" i="2"/>
  <c r="G22" i="2" s="1"/>
  <c r="F23" i="2"/>
  <c r="F24" i="2"/>
  <c r="G23" i="2" s="1"/>
  <c r="F25" i="2"/>
  <c r="G25" i="2" s="1"/>
  <c r="F26" i="2"/>
  <c r="G26" i="2" s="1"/>
  <c r="F27" i="2"/>
  <c r="G27" i="2" s="1"/>
  <c r="F28" i="2"/>
  <c r="F29" i="2"/>
  <c r="F30" i="2"/>
  <c r="F31" i="2"/>
  <c r="G30" i="2" s="1"/>
  <c r="F32" i="2"/>
  <c r="F33" i="2"/>
  <c r="F34" i="2"/>
  <c r="G33" i="2" s="1"/>
  <c r="F35" i="2"/>
  <c r="F36" i="2"/>
  <c r="F37" i="2"/>
  <c r="G37" i="2" s="1"/>
  <c r="F38" i="2"/>
  <c r="G38" i="2" s="1"/>
  <c r="F39" i="2"/>
  <c r="F40" i="2"/>
  <c r="G39" i="2" s="1"/>
  <c r="F41" i="2"/>
  <c r="G41" i="2" s="1"/>
  <c r="F42" i="2"/>
  <c r="G42" i="2" s="1"/>
  <c r="F43" i="2"/>
  <c r="G43" i="2" s="1"/>
  <c r="F44" i="2"/>
  <c r="F45" i="2"/>
  <c r="F46" i="2"/>
  <c r="F47" i="2"/>
  <c r="G46" i="2" s="1"/>
  <c r="F48" i="2"/>
  <c r="F49" i="2"/>
  <c r="F50" i="2"/>
  <c r="G49" i="2" s="1"/>
  <c r="F51" i="2"/>
  <c r="F52" i="2"/>
  <c r="F53" i="2"/>
  <c r="G53" i="2" s="1"/>
  <c r="F54" i="2"/>
  <c r="G54" i="2" s="1"/>
  <c r="F55" i="2"/>
  <c r="F56" i="2"/>
  <c r="G55" i="2" s="1"/>
  <c r="F57" i="2"/>
  <c r="G57" i="2" s="1"/>
  <c r="F58" i="2"/>
  <c r="G58" i="2" s="1"/>
  <c r="F59" i="2"/>
  <c r="G59" i="2" s="1"/>
  <c r="F60" i="2"/>
  <c r="F61" i="2"/>
  <c r="F62" i="2"/>
  <c r="F63" i="2"/>
  <c r="G62" i="2" s="1"/>
  <c r="F64" i="2"/>
  <c r="F65" i="2"/>
  <c r="F66" i="2"/>
  <c r="G65" i="2" s="1"/>
  <c r="F67" i="2"/>
  <c r="F68" i="2"/>
  <c r="F69" i="2"/>
  <c r="G69" i="2" s="1"/>
  <c r="F70" i="2"/>
  <c r="G70" i="2" s="1"/>
  <c r="F71" i="2"/>
  <c r="F72" i="2"/>
  <c r="G71" i="2" s="1"/>
  <c r="F73" i="2"/>
  <c r="G73" i="2" s="1"/>
  <c r="F74" i="2"/>
  <c r="G74" i="2" s="1"/>
  <c r="F75" i="2"/>
  <c r="G75" i="2" s="1"/>
  <c r="F76" i="2"/>
  <c r="F77" i="2"/>
  <c r="F78" i="2"/>
  <c r="F79" i="2"/>
  <c r="G78" i="2" s="1"/>
  <c r="F80" i="2"/>
  <c r="F81" i="2"/>
  <c r="F82" i="2"/>
  <c r="G81" i="2" s="1"/>
  <c r="F83" i="2"/>
  <c r="F84" i="2"/>
  <c r="F85" i="2"/>
  <c r="G85" i="2" s="1"/>
  <c r="F86" i="2"/>
  <c r="G86" i="2" s="1"/>
  <c r="F87" i="2"/>
  <c r="F88" i="2"/>
  <c r="G87" i="2" s="1"/>
  <c r="F89" i="2"/>
  <c r="G89" i="2" s="1"/>
  <c r="F90" i="2"/>
  <c r="G90" i="2" s="1"/>
  <c r="F91" i="2"/>
  <c r="G91" i="2" s="1"/>
  <c r="F92" i="2"/>
  <c r="F93" i="2"/>
  <c r="F94" i="2"/>
  <c r="F95" i="2"/>
  <c r="G94" i="2" s="1"/>
  <c r="F96" i="2"/>
  <c r="G96" i="2" s="1"/>
  <c r="F97" i="2"/>
  <c r="F98" i="2"/>
  <c r="G97" i="2" s="1"/>
  <c r="F99" i="2"/>
  <c r="F100" i="2"/>
  <c r="F101" i="2"/>
  <c r="G101" i="2" s="1"/>
  <c r="F102" i="2"/>
  <c r="G102" i="2" s="1"/>
  <c r="F103" i="2"/>
  <c r="F104" i="2"/>
  <c r="G103" i="2" s="1"/>
  <c r="F105" i="2"/>
  <c r="G105" i="2" s="1"/>
  <c r="F106" i="2"/>
  <c r="G106" i="2" s="1"/>
  <c r="F107" i="2"/>
  <c r="F108" i="2"/>
  <c r="F109" i="2"/>
  <c r="G109" i="2" s="1"/>
  <c r="F110" i="2"/>
  <c r="F111" i="2"/>
  <c r="G110" i="2" s="1"/>
  <c r="F112" i="2"/>
  <c r="G112" i="2" s="1"/>
  <c r="F113" i="2"/>
  <c r="F114" i="2"/>
  <c r="G113" i="2" s="1"/>
  <c r="F115" i="2"/>
  <c r="F116" i="2"/>
  <c r="F117" i="2"/>
  <c r="G117" i="2" s="1"/>
  <c r="F118" i="2"/>
  <c r="G118" i="2" s="1"/>
  <c r="F119" i="2"/>
  <c r="F120" i="2"/>
  <c r="G119" i="2" s="1"/>
  <c r="F121" i="2"/>
  <c r="G121" i="2" s="1"/>
  <c r="F122" i="2"/>
  <c r="G122" i="2" s="1"/>
  <c r="F123" i="2"/>
  <c r="F124" i="2"/>
  <c r="F125" i="2"/>
  <c r="G125" i="2" s="1"/>
  <c r="F126" i="2"/>
  <c r="F127" i="2"/>
  <c r="G126" i="2" s="1"/>
  <c r="F128" i="2"/>
  <c r="G128" i="2" s="1"/>
  <c r="F129" i="2"/>
  <c r="F130" i="2"/>
  <c r="G129" i="2" s="1"/>
  <c r="F131" i="2"/>
  <c r="F132" i="2"/>
  <c r="F133" i="2"/>
  <c r="G133" i="2" s="1"/>
  <c r="F134" i="2"/>
  <c r="G134" i="2" s="1"/>
  <c r="F135" i="2"/>
  <c r="F136" i="2"/>
  <c r="G135" i="2" s="1"/>
  <c r="F137" i="2"/>
  <c r="G137" i="2" s="1"/>
  <c r="F138" i="2"/>
  <c r="G138" i="2" s="1"/>
  <c r="F139" i="2"/>
  <c r="F140" i="2"/>
  <c r="F141" i="2"/>
  <c r="G141" i="2" s="1"/>
  <c r="F142" i="2"/>
  <c r="F143" i="2"/>
  <c r="G142" i="2" s="1"/>
  <c r="F144" i="2"/>
  <c r="G144" i="2" s="1"/>
  <c r="F145" i="2"/>
  <c r="F146" i="2"/>
  <c r="G145" i="2" s="1"/>
  <c r="F147" i="2"/>
  <c r="F148" i="2"/>
  <c r="F149" i="2"/>
  <c r="G149" i="2" s="1"/>
  <c r="F150" i="2"/>
  <c r="G150" i="2" s="1"/>
  <c r="F151" i="2"/>
  <c r="F152" i="2"/>
  <c r="G151" i="2" s="1"/>
  <c r="F153" i="2"/>
  <c r="G153" i="2" s="1"/>
  <c r="F154" i="2"/>
  <c r="G154" i="2" s="1"/>
  <c r="F155" i="2"/>
  <c r="F156" i="2"/>
  <c r="F157" i="2"/>
  <c r="G157" i="2" s="1"/>
  <c r="F158" i="2"/>
  <c r="F159" i="2"/>
  <c r="F160" i="2"/>
  <c r="G160" i="2" s="1"/>
  <c r="F161" i="2"/>
  <c r="F162" i="2"/>
  <c r="G161" i="2" s="1"/>
  <c r="F163" i="2"/>
  <c r="F164" i="2"/>
  <c r="F165" i="2"/>
  <c r="G165" i="2" s="1"/>
  <c r="F166" i="2"/>
  <c r="G166" i="2" s="1"/>
  <c r="F167" i="2"/>
  <c r="F168" i="2"/>
  <c r="G167" i="2" s="1"/>
  <c r="F169" i="2"/>
  <c r="G169" i="2" s="1"/>
  <c r="F170" i="2"/>
  <c r="G170" i="2" s="1"/>
  <c r="F171" i="2"/>
  <c r="F172" i="2"/>
  <c r="F173" i="2"/>
  <c r="G173" i="2" s="1"/>
  <c r="F174" i="2"/>
  <c r="F175" i="2"/>
  <c r="F176" i="2"/>
  <c r="G176" i="2" s="1"/>
  <c r="F177" i="2"/>
  <c r="F178" i="2"/>
  <c r="G177" i="2" s="1"/>
  <c r="F179" i="2"/>
  <c r="F180" i="2"/>
  <c r="F181" i="2"/>
  <c r="G181" i="2" s="1"/>
  <c r="F182" i="2"/>
  <c r="G182" i="2" s="1"/>
  <c r="F183" i="2"/>
  <c r="F184" i="2"/>
  <c r="G183" i="2" s="1"/>
  <c r="F185" i="2"/>
  <c r="G185" i="2" s="1"/>
  <c r="F186" i="2"/>
  <c r="G186" i="2" s="1"/>
  <c r="F187" i="2"/>
  <c r="F188" i="2"/>
  <c r="F189" i="2"/>
  <c r="G189" i="2" s="1"/>
  <c r="F190" i="2"/>
  <c r="F191" i="2"/>
  <c r="F192" i="2"/>
  <c r="G192" i="2" s="1"/>
  <c r="F193" i="2"/>
  <c r="F194" i="2"/>
  <c r="F195" i="2"/>
  <c r="F196" i="2"/>
  <c r="F197" i="2"/>
  <c r="G197" i="2" s="1"/>
  <c r="F198" i="2"/>
  <c r="G198" i="2" s="1"/>
  <c r="F199" i="2"/>
  <c r="F200" i="2"/>
  <c r="G199" i="2" s="1"/>
  <c r="F201" i="2"/>
  <c r="G201" i="2" s="1"/>
  <c r="F202" i="2"/>
  <c r="G202" i="2" s="1"/>
  <c r="F203" i="2"/>
  <c r="F204" i="2"/>
  <c r="F205" i="2"/>
  <c r="G205" i="2" s="1"/>
  <c r="F206" i="2"/>
  <c r="F207" i="2"/>
  <c r="F208" i="2"/>
  <c r="G208" i="2" s="1"/>
  <c r="F209" i="2"/>
  <c r="F210" i="2"/>
  <c r="G209" i="2" s="1"/>
  <c r="F211" i="2"/>
  <c r="F212" i="2"/>
  <c r="F213" i="2"/>
  <c r="G213" i="2" s="1"/>
  <c r="F214" i="2"/>
  <c r="G214" i="2" s="1"/>
  <c r="F215" i="2"/>
  <c r="F216" i="2"/>
  <c r="G215" i="2" s="1"/>
  <c r="F217" i="2"/>
  <c r="G217" i="2" s="1"/>
  <c r="F218" i="2"/>
  <c r="G218" i="2" s="1"/>
  <c r="F219" i="2"/>
  <c r="F220" i="2"/>
  <c r="F221" i="2"/>
  <c r="G221" i="2" s="1"/>
  <c r="F222" i="2"/>
  <c r="F223" i="2"/>
  <c r="F224" i="2"/>
  <c r="G224" i="2" s="1"/>
  <c r="F225" i="2"/>
  <c r="F226" i="2"/>
  <c r="F227" i="2"/>
  <c r="F228" i="2"/>
  <c r="F229" i="2"/>
  <c r="G229" i="2" s="1"/>
  <c r="F230" i="2"/>
  <c r="G230" i="2" s="1"/>
  <c r="F231" i="2"/>
  <c r="F232" i="2"/>
  <c r="G231" i="2" s="1"/>
  <c r="F233" i="2"/>
  <c r="G233" i="2" s="1"/>
  <c r="F234" i="2"/>
  <c r="G234" i="2" s="1"/>
  <c r="F235" i="2"/>
  <c r="F236" i="2"/>
  <c r="F237" i="2"/>
  <c r="G237" i="2" s="1"/>
  <c r="F238" i="2"/>
  <c r="F239" i="2"/>
  <c r="F240" i="2"/>
  <c r="G240" i="2" s="1"/>
  <c r="F241" i="2"/>
  <c r="F242" i="2"/>
  <c r="F243" i="2"/>
  <c r="F244" i="2"/>
  <c r="F245" i="2"/>
  <c r="G245" i="2" s="1"/>
  <c r="F246" i="2"/>
  <c r="G246" i="2" s="1"/>
  <c r="F247" i="2"/>
  <c r="F248" i="2"/>
  <c r="G247" i="2" s="1"/>
  <c r="F249" i="2"/>
  <c r="G249" i="2" s="1"/>
  <c r="F250" i="2"/>
  <c r="G250" i="2" s="1"/>
  <c r="F251" i="2"/>
  <c r="F252" i="2"/>
  <c r="F253" i="2"/>
  <c r="G253" i="2" s="1"/>
  <c r="F254" i="2"/>
  <c r="F255" i="2"/>
  <c r="F256" i="2"/>
  <c r="G256" i="2" s="1"/>
  <c r="F257" i="2"/>
  <c r="F258" i="2"/>
  <c r="F259" i="2"/>
  <c r="F260" i="2"/>
  <c r="F261" i="2"/>
  <c r="G261" i="2" s="1"/>
  <c r="F262" i="2"/>
  <c r="G262" i="2" s="1"/>
  <c r="F263" i="2"/>
  <c r="F264" i="2"/>
  <c r="G263" i="2" s="1"/>
  <c r="F265" i="2"/>
  <c r="G265" i="2" s="1"/>
  <c r="F266" i="2"/>
  <c r="G266" i="2" s="1"/>
  <c r="F267" i="2"/>
  <c r="F268" i="2"/>
  <c r="F269" i="2"/>
  <c r="G269" i="2" s="1"/>
  <c r="F270" i="2"/>
  <c r="F271" i="2"/>
  <c r="F272" i="2"/>
  <c r="G272" i="2" s="1"/>
  <c r="F273" i="2"/>
  <c r="F274" i="2"/>
  <c r="G273" i="2" s="1"/>
  <c r="F275" i="2"/>
  <c r="F276" i="2"/>
  <c r="F277" i="2"/>
  <c r="G277" i="2" s="1"/>
  <c r="F278" i="2"/>
  <c r="G278" i="2" s="1"/>
  <c r="F279" i="2"/>
  <c r="F280" i="2"/>
  <c r="G279" i="2" s="1"/>
  <c r="F281" i="2"/>
  <c r="G281" i="2" s="1"/>
  <c r="F282" i="2"/>
  <c r="G282" i="2" s="1"/>
  <c r="F283" i="2"/>
  <c r="F284" i="2"/>
  <c r="F285" i="2"/>
  <c r="G285" i="2" s="1"/>
  <c r="F286" i="2"/>
  <c r="F287" i="2"/>
  <c r="F288" i="2"/>
  <c r="G288" i="2" s="1"/>
  <c r="F289" i="2"/>
  <c r="F290" i="2"/>
  <c r="G289" i="2" s="1"/>
  <c r="F291" i="2"/>
  <c r="F292" i="2"/>
  <c r="F293" i="2"/>
  <c r="G293" i="2" s="1"/>
  <c r="F294" i="2"/>
  <c r="G294" i="2" s="1"/>
  <c r="F295" i="2"/>
  <c r="F296" i="2"/>
  <c r="G295" i="2" s="1"/>
  <c r="F297" i="2"/>
  <c r="G297" i="2" s="1"/>
  <c r="F298" i="2"/>
  <c r="F299" i="2"/>
  <c r="F300" i="2"/>
  <c r="F301" i="2"/>
  <c r="G301" i="2" s="1"/>
  <c r="F302" i="2"/>
  <c r="F303" i="2"/>
  <c r="F304" i="2"/>
  <c r="G304" i="2" s="1"/>
  <c r="F2" i="2"/>
  <c r="E19" i="2"/>
  <c r="E147" i="2"/>
  <c r="E240" i="2"/>
  <c r="E255" i="2"/>
  <c r="E287" i="2"/>
  <c r="E290" i="2"/>
  <c r="E291" i="2"/>
  <c r="E317" i="2"/>
  <c r="C316" i="2"/>
  <c r="D316" i="2" s="1"/>
  <c r="E316" i="2" s="1"/>
  <c r="C315" i="2"/>
  <c r="D315" i="2" s="1"/>
  <c r="E315" i="2" s="1"/>
  <c r="C314" i="2"/>
  <c r="D314" i="2" s="1"/>
  <c r="E314" i="2" s="1"/>
  <c r="C313" i="2"/>
  <c r="D313" i="2" s="1"/>
  <c r="C312" i="2"/>
  <c r="D312" i="2" s="1"/>
  <c r="C311" i="2"/>
  <c r="D311" i="2" s="1"/>
  <c r="C310" i="2"/>
  <c r="D310" i="2" s="1"/>
  <c r="C309" i="2"/>
  <c r="D309" i="2" s="1"/>
  <c r="E309" i="2" s="1"/>
  <c r="C308" i="2"/>
  <c r="D308" i="2" s="1"/>
  <c r="E308" i="2" s="1"/>
  <c r="C307" i="2"/>
  <c r="D307" i="2" s="1"/>
  <c r="E307" i="2" s="1"/>
  <c r="C306" i="2"/>
  <c r="D306" i="2" s="1"/>
  <c r="E306" i="2" s="1"/>
  <c r="C305" i="2"/>
  <c r="D305" i="2" s="1"/>
  <c r="E304" i="2" s="1"/>
  <c r="C304" i="2"/>
  <c r="D304" i="2" s="1"/>
  <c r="C303" i="2"/>
  <c r="D303" i="2" s="1"/>
  <c r="E303" i="2" s="1"/>
  <c r="C302" i="2"/>
  <c r="D302" i="2" s="1"/>
  <c r="E302" i="2" s="1"/>
  <c r="C301" i="2"/>
  <c r="D301" i="2" s="1"/>
  <c r="E301" i="2" s="1"/>
  <c r="C300" i="2"/>
  <c r="D300" i="2" s="1"/>
  <c r="C299" i="2"/>
  <c r="D299" i="2" s="1"/>
  <c r="E299" i="2" s="1"/>
  <c r="C298" i="2"/>
  <c r="D298" i="2" s="1"/>
  <c r="E298" i="2" s="1"/>
  <c r="C297" i="2"/>
  <c r="D297" i="2" s="1"/>
  <c r="C296" i="2"/>
  <c r="D296" i="2" s="1"/>
  <c r="C295" i="2"/>
  <c r="D295" i="2" s="1"/>
  <c r="C294" i="2"/>
  <c r="D294" i="2" s="1"/>
  <c r="C293" i="2"/>
  <c r="D293" i="2" s="1"/>
  <c r="E293" i="2" s="1"/>
  <c r="C292" i="2"/>
  <c r="D292" i="2" s="1"/>
  <c r="E292" i="2" s="1"/>
  <c r="C291" i="2"/>
  <c r="D291" i="2" s="1"/>
  <c r="C290" i="2"/>
  <c r="D290" i="2" s="1"/>
  <c r="C289" i="2"/>
  <c r="D289" i="2" s="1"/>
  <c r="E288" i="2" s="1"/>
  <c r="C288" i="2"/>
  <c r="D288" i="2" s="1"/>
  <c r="C287" i="2"/>
  <c r="D287" i="2" s="1"/>
  <c r="C286" i="2"/>
  <c r="D286" i="2" s="1"/>
  <c r="E286" i="2" s="1"/>
  <c r="C285" i="2"/>
  <c r="D285" i="2" s="1"/>
  <c r="E285" i="2" s="1"/>
  <c r="C284" i="2"/>
  <c r="D284" i="2" s="1"/>
  <c r="C283" i="2"/>
  <c r="D283" i="2" s="1"/>
  <c r="E283" i="2" s="1"/>
  <c r="C282" i="2"/>
  <c r="D282" i="2" s="1"/>
  <c r="E282" i="2" s="1"/>
  <c r="C281" i="2"/>
  <c r="D281" i="2" s="1"/>
  <c r="C280" i="2"/>
  <c r="D280" i="2" s="1"/>
  <c r="C279" i="2"/>
  <c r="D279" i="2" s="1"/>
  <c r="C278" i="2"/>
  <c r="D278" i="2" s="1"/>
  <c r="C277" i="2"/>
  <c r="D277" i="2" s="1"/>
  <c r="E277" i="2" s="1"/>
  <c r="C276" i="2"/>
  <c r="D276" i="2" s="1"/>
  <c r="C275" i="2"/>
  <c r="D275" i="2" s="1"/>
  <c r="E275" i="2" s="1"/>
  <c r="C274" i="2"/>
  <c r="D274" i="2" s="1"/>
  <c r="E274" i="2" s="1"/>
  <c r="C273" i="2"/>
  <c r="D273" i="2" s="1"/>
  <c r="C272" i="2"/>
  <c r="D272" i="2" s="1"/>
  <c r="E272" i="2" s="1"/>
  <c r="C271" i="2"/>
  <c r="D271" i="2" s="1"/>
  <c r="E271" i="2" s="1"/>
  <c r="C270" i="2"/>
  <c r="D270" i="2" s="1"/>
  <c r="E270" i="2" s="1"/>
  <c r="C269" i="2"/>
  <c r="D269" i="2" s="1"/>
  <c r="E269" i="2" s="1"/>
  <c r="C268" i="2"/>
  <c r="D268" i="2" s="1"/>
  <c r="C267" i="2"/>
  <c r="D267" i="2" s="1"/>
  <c r="E267" i="2" s="1"/>
  <c r="C266" i="2"/>
  <c r="D266" i="2" s="1"/>
  <c r="E266" i="2" s="1"/>
  <c r="C265" i="2"/>
  <c r="D265" i="2" s="1"/>
  <c r="C264" i="2"/>
  <c r="D264" i="2" s="1"/>
  <c r="C263" i="2"/>
  <c r="D263" i="2" s="1"/>
  <c r="C262" i="2"/>
  <c r="D262" i="2" s="1"/>
  <c r="C261" i="2"/>
  <c r="D261" i="2" s="1"/>
  <c r="E261" i="2" s="1"/>
  <c r="C260" i="2"/>
  <c r="D260" i="2" s="1"/>
  <c r="E260" i="2" s="1"/>
  <c r="C259" i="2"/>
  <c r="D259" i="2" s="1"/>
  <c r="E259" i="2" s="1"/>
  <c r="C258" i="2"/>
  <c r="D258" i="2" s="1"/>
  <c r="C257" i="2"/>
  <c r="D257" i="2" s="1"/>
  <c r="E256" i="2" s="1"/>
  <c r="C256" i="2"/>
  <c r="D256" i="2" s="1"/>
  <c r="C255" i="2"/>
  <c r="D255" i="2" s="1"/>
  <c r="C254" i="2"/>
  <c r="D254" i="2" s="1"/>
  <c r="E254" i="2" s="1"/>
  <c r="C253" i="2"/>
  <c r="D253" i="2" s="1"/>
  <c r="E253" i="2" s="1"/>
  <c r="C252" i="2"/>
  <c r="D252" i="2" s="1"/>
  <c r="C251" i="2"/>
  <c r="D251" i="2" s="1"/>
  <c r="E251" i="2" s="1"/>
  <c r="C250" i="2"/>
  <c r="D250" i="2" s="1"/>
  <c r="E250" i="2" s="1"/>
  <c r="C249" i="2"/>
  <c r="D249" i="2" s="1"/>
  <c r="C248" i="2"/>
  <c r="D248" i="2" s="1"/>
  <c r="C247" i="2"/>
  <c r="D247" i="2" s="1"/>
  <c r="E247" i="2" s="1"/>
  <c r="C246" i="2"/>
  <c r="D246" i="2" s="1"/>
  <c r="E246" i="2" s="1"/>
  <c r="C245" i="2"/>
  <c r="D245" i="2" s="1"/>
  <c r="E245" i="2" s="1"/>
  <c r="C244" i="2"/>
  <c r="D244" i="2" s="1"/>
  <c r="E244" i="2" s="1"/>
  <c r="C243" i="2"/>
  <c r="D243" i="2" s="1"/>
  <c r="E243" i="2" s="1"/>
  <c r="C242" i="2"/>
  <c r="D242" i="2" s="1"/>
  <c r="C241" i="2"/>
  <c r="D241" i="2" s="1"/>
  <c r="C240" i="2"/>
  <c r="D240" i="2" s="1"/>
  <c r="C239" i="2"/>
  <c r="D239" i="2" s="1"/>
  <c r="E239" i="2" s="1"/>
  <c r="C238" i="2"/>
  <c r="D238" i="2" s="1"/>
  <c r="E238" i="2" s="1"/>
  <c r="C237" i="2"/>
  <c r="D237" i="2" s="1"/>
  <c r="E237" i="2" s="1"/>
  <c r="C236" i="2"/>
  <c r="D236" i="2" s="1"/>
  <c r="C235" i="2"/>
  <c r="D235" i="2" s="1"/>
  <c r="E235" i="2" s="1"/>
  <c r="C234" i="2"/>
  <c r="D234" i="2" s="1"/>
  <c r="E234" i="2" s="1"/>
  <c r="C233" i="2"/>
  <c r="D233" i="2" s="1"/>
  <c r="C232" i="2"/>
  <c r="D232" i="2" s="1"/>
  <c r="C231" i="2"/>
  <c r="D231" i="2" s="1"/>
  <c r="E231" i="2" s="1"/>
  <c r="C230" i="2"/>
  <c r="D230" i="2" s="1"/>
  <c r="E230" i="2" s="1"/>
  <c r="C229" i="2"/>
  <c r="D229" i="2" s="1"/>
  <c r="E229" i="2" s="1"/>
  <c r="C228" i="2"/>
  <c r="D228" i="2" s="1"/>
  <c r="C227" i="2"/>
  <c r="D227" i="2" s="1"/>
  <c r="E227" i="2" s="1"/>
  <c r="C226" i="2"/>
  <c r="D226" i="2" s="1"/>
  <c r="E225" i="2" s="1"/>
  <c r="C225" i="2"/>
  <c r="D225" i="2" s="1"/>
  <c r="E224" i="2" s="1"/>
  <c r="C224" i="2"/>
  <c r="D224" i="2" s="1"/>
  <c r="C223" i="2"/>
  <c r="D223" i="2" s="1"/>
  <c r="E223" i="2" s="1"/>
  <c r="C222" i="2"/>
  <c r="D222" i="2" s="1"/>
  <c r="E222" i="2" s="1"/>
  <c r="C221" i="2"/>
  <c r="D221" i="2" s="1"/>
  <c r="E221" i="2" s="1"/>
  <c r="C220" i="2"/>
  <c r="D220" i="2" s="1"/>
  <c r="C219" i="2"/>
  <c r="D219" i="2" s="1"/>
  <c r="E219" i="2" s="1"/>
  <c r="C218" i="2"/>
  <c r="D218" i="2" s="1"/>
  <c r="E218" i="2" s="1"/>
  <c r="C217" i="2"/>
  <c r="D217" i="2" s="1"/>
  <c r="C216" i="2"/>
  <c r="D216" i="2" s="1"/>
  <c r="C215" i="2"/>
  <c r="D215" i="2" s="1"/>
  <c r="E215" i="2" s="1"/>
  <c r="C214" i="2"/>
  <c r="D214" i="2" s="1"/>
  <c r="E214" i="2" s="1"/>
  <c r="C213" i="2"/>
  <c r="D213" i="2" s="1"/>
  <c r="E213" i="2" s="1"/>
  <c r="C212" i="2"/>
  <c r="D212" i="2" s="1"/>
  <c r="E212" i="2" s="1"/>
  <c r="C211" i="2"/>
  <c r="D211" i="2" s="1"/>
  <c r="E211" i="2" s="1"/>
  <c r="C210" i="2"/>
  <c r="D210" i="2" s="1"/>
  <c r="E209" i="2" s="1"/>
  <c r="C209" i="2"/>
  <c r="D209" i="2" s="1"/>
  <c r="C208" i="2"/>
  <c r="D208" i="2" s="1"/>
  <c r="E208" i="2" s="1"/>
  <c r="C207" i="2"/>
  <c r="D207" i="2" s="1"/>
  <c r="E207" i="2" s="1"/>
  <c r="C206" i="2"/>
  <c r="D206" i="2" s="1"/>
  <c r="E206" i="2" s="1"/>
  <c r="C205" i="2"/>
  <c r="D205" i="2" s="1"/>
  <c r="E205" i="2" s="1"/>
  <c r="C204" i="2"/>
  <c r="D204" i="2" s="1"/>
  <c r="C203" i="2"/>
  <c r="D203" i="2" s="1"/>
  <c r="E203" i="2" s="1"/>
  <c r="C202" i="2"/>
  <c r="D202" i="2" s="1"/>
  <c r="E202" i="2" s="1"/>
  <c r="C201" i="2"/>
  <c r="D201" i="2" s="1"/>
  <c r="C200" i="2"/>
  <c r="D200" i="2" s="1"/>
  <c r="C199" i="2"/>
  <c r="D199" i="2" s="1"/>
  <c r="E199" i="2" s="1"/>
  <c r="C198" i="2"/>
  <c r="D198" i="2" s="1"/>
  <c r="E198" i="2" s="1"/>
  <c r="C197" i="2"/>
  <c r="D197" i="2" s="1"/>
  <c r="E197" i="2" s="1"/>
  <c r="C196" i="2"/>
  <c r="D196" i="2" s="1"/>
  <c r="E196" i="2" s="1"/>
  <c r="C195" i="2"/>
  <c r="D195" i="2" s="1"/>
  <c r="E195" i="2" s="1"/>
  <c r="C194" i="2"/>
  <c r="D194" i="2" s="1"/>
  <c r="E193" i="2" s="1"/>
  <c r="C193" i="2"/>
  <c r="D193" i="2" s="1"/>
  <c r="C192" i="2"/>
  <c r="D192" i="2" s="1"/>
  <c r="E192" i="2" s="1"/>
  <c r="C191" i="2"/>
  <c r="D191" i="2" s="1"/>
  <c r="E191" i="2" s="1"/>
  <c r="C190" i="2"/>
  <c r="D190" i="2" s="1"/>
  <c r="E190" i="2" s="1"/>
  <c r="C189" i="2"/>
  <c r="D189" i="2" s="1"/>
  <c r="E189" i="2" s="1"/>
  <c r="C188" i="2"/>
  <c r="D188" i="2" s="1"/>
  <c r="C187" i="2"/>
  <c r="D187" i="2" s="1"/>
  <c r="E187" i="2" s="1"/>
  <c r="C186" i="2"/>
  <c r="D186" i="2" s="1"/>
  <c r="E186" i="2" s="1"/>
  <c r="C185" i="2"/>
  <c r="D185" i="2" s="1"/>
  <c r="C184" i="2"/>
  <c r="D184" i="2" s="1"/>
  <c r="C183" i="2"/>
  <c r="D183" i="2" s="1"/>
  <c r="E183" i="2" s="1"/>
  <c r="C182" i="2"/>
  <c r="D182" i="2" s="1"/>
  <c r="E182" i="2" s="1"/>
  <c r="C181" i="2"/>
  <c r="D181" i="2" s="1"/>
  <c r="E181" i="2" s="1"/>
  <c r="C180" i="2"/>
  <c r="D180" i="2" s="1"/>
  <c r="E180" i="2" s="1"/>
  <c r="C179" i="2"/>
  <c r="D179" i="2" s="1"/>
  <c r="E179" i="2" s="1"/>
  <c r="C178" i="2"/>
  <c r="D178" i="2" s="1"/>
  <c r="E177" i="2" s="1"/>
  <c r="C177" i="2"/>
  <c r="D177" i="2" s="1"/>
  <c r="C176" i="2"/>
  <c r="D176" i="2" s="1"/>
  <c r="E176" i="2" s="1"/>
  <c r="C175" i="2"/>
  <c r="D175" i="2" s="1"/>
  <c r="E175" i="2" s="1"/>
  <c r="C174" i="2"/>
  <c r="D174" i="2" s="1"/>
  <c r="E174" i="2" s="1"/>
  <c r="C173" i="2"/>
  <c r="D173" i="2" s="1"/>
  <c r="E173" i="2" s="1"/>
  <c r="C172" i="2"/>
  <c r="D172" i="2" s="1"/>
  <c r="C171" i="2"/>
  <c r="D171" i="2" s="1"/>
  <c r="E171" i="2" s="1"/>
  <c r="C170" i="2"/>
  <c r="D170" i="2" s="1"/>
  <c r="E170" i="2" s="1"/>
  <c r="C169" i="2"/>
  <c r="D169" i="2" s="1"/>
  <c r="E169" i="2" s="1"/>
  <c r="C168" i="2"/>
  <c r="D168" i="2" s="1"/>
  <c r="C167" i="2"/>
  <c r="D167" i="2" s="1"/>
  <c r="E167" i="2" s="1"/>
  <c r="C166" i="2"/>
  <c r="D166" i="2" s="1"/>
  <c r="E166" i="2" s="1"/>
  <c r="C165" i="2"/>
  <c r="D165" i="2" s="1"/>
  <c r="E165" i="2" s="1"/>
  <c r="C164" i="2"/>
  <c r="D164" i="2" s="1"/>
  <c r="E164" i="2" s="1"/>
  <c r="C163" i="2"/>
  <c r="D163" i="2" s="1"/>
  <c r="E163" i="2" s="1"/>
  <c r="C162" i="2"/>
  <c r="D162" i="2" s="1"/>
  <c r="E161" i="2" s="1"/>
  <c r="C161" i="2"/>
  <c r="D161" i="2" s="1"/>
  <c r="C160" i="2"/>
  <c r="D160" i="2" s="1"/>
  <c r="E160" i="2" s="1"/>
  <c r="C159" i="2"/>
  <c r="D159" i="2" s="1"/>
  <c r="E159" i="2" s="1"/>
  <c r="C158" i="2"/>
  <c r="D158" i="2" s="1"/>
  <c r="E158" i="2" s="1"/>
  <c r="C157" i="2"/>
  <c r="D157" i="2" s="1"/>
  <c r="E157" i="2" s="1"/>
  <c r="C156" i="2"/>
  <c r="D156" i="2" s="1"/>
  <c r="C155" i="2"/>
  <c r="D155" i="2" s="1"/>
  <c r="E155" i="2" s="1"/>
  <c r="C154" i="2"/>
  <c r="D154" i="2" s="1"/>
  <c r="E154" i="2" s="1"/>
  <c r="C153" i="2"/>
  <c r="D153" i="2" s="1"/>
  <c r="E153" i="2" s="1"/>
  <c r="C152" i="2"/>
  <c r="D152" i="2" s="1"/>
  <c r="C151" i="2"/>
  <c r="D151" i="2" s="1"/>
  <c r="E151" i="2" s="1"/>
  <c r="C150" i="2"/>
  <c r="D150" i="2" s="1"/>
  <c r="E150" i="2" s="1"/>
  <c r="C149" i="2"/>
  <c r="D149" i="2" s="1"/>
  <c r="E149" i="2" s="1"/>
  <c r="C148" i="2"/>
  <c r="D148" i="2" s="1"/>
  <c r="C147" i="2"/>
  <c r="D147" i="2" s="1"/>
  <c r="C146" i="2"/>
  <c r="D146" i="2" s="1"/>
  <c r="C145" i="2"/>
  <c r="D145" i="2" s="1"/>
  <c r="E144" i="2" s="1"/>
  <c r="C144" i="2"/>
  <c r="D144" i="2" s="1"/>
  <c r="C143" i="2"/>
  <c r="D143" i="2" s="1"/>
  <c r="E143" i="2" s="1"/>
  <c r="C142" i="2"/>
  <c r="D142" i="2" s="1"/>
  <c r="E142" i="2" s="1"/>
  <c r="C141" i="2"/>
  <c r="D141" i="2" s="1"/>
  <c r="E141" i="2" s="1"/>
  <c r="C140" i="2"/>
  <c r="D140" i="2" s="1"/>
  <c r="C139" i="2"/>
  <c r="D139" i="2" s="1"/>
  <c r="E139" i="2" s="1"/>
  <c r="C138" i="2"/>
  <c r="D138" i="2" s="1"/>
  <c r="E138" i="2" s="1"/>
  <c r="C137" i="2"/>
  <c r="D137" i="2" s="1"/>
  <c r="E137" i="2" s="1"/>
  <c r="C136" i="2"/>
  <c r="D136" i="2" s="1"/>
  <c r="C135" i="2"/>
  <c r="D135" i="2" s="1"/>
  <c r="E135" i="2" s="1"/>
  <c r="C134" i="2"/>
  <c r="D134" i="2" s="1"/>
  <c r="E134" i="2" s="1"/>
  <c r="C133" i="2"/>
  <c r="D133" i="2" s="1"/>
  <c r="E133" i="2" s="1"/>
  <c r="C132" i="2"/>
  <c r="D132" i="2" s="1"/>
  <c r="E132" i="2" s="1"/>
  <c r="C131" i="2"/>
  <c r="D131" i="2" s="1"/>
  <c r="E131" i="2" s="1"/>
  <c r="C130" i="2"/>
  <c r="D130" i="2" s="1"/>
  <c r="C129" i="2"/>
  <c r="D129" i="2" s="1"/>
  <c r="E128" i="2" s="1"/>
  <c r="C128" i="2"/>
  <c r="D128" i="2" s="1"/>
  <c r="C127" i="2"/>
  <c r="D127" i="2" s="1"/>
  <c r="E127" i="2" s="1"/>
  <c r="C126" i="2"/>
  <c r="D126" i="2" s="1"/>
  <c r="E126" i="2" s="1"/>
  <c r="C125" i="2"/>
  <c r="D125" i="2" s="1"/>
  <c r="E125" i="2" s="1"/>
  <c r="C124" i="2"/>
  <c r="D124" i="2" s="1"/>
  <c r="C123" i="2"/>
  <c r="D123" i="2" s="1"/>
  <c r="E123" i="2" s="1"/>
  <c r="C122" i="2"/>
  <c r="D122" i="2" s="1"/>
  <c r="E122" i="2" s="1"/>
  <c r="C121" i="2"/>
  <c r="D121" i="2" s="1"/>
  <c r="E121" i="2" s="1"/>
  <c r="C120" i="2"/>
  <c r="D120" i="2" s="1"/>
  <c r="C119" i="2"/>
  <c r="D119" i="2" s="1"/>
  <c r="E119" i="2" s="1"/>
  <c r="C118" i="2"/>
  <c r="D118" i="2" s="1"/>
  <c r="E118" i="2" s="1"/>
  <c r="C117" i="2"/>
  <c r="D117" i="2" s="1"/>
  <c r="E117" i="2" s="1"/>
  <c r="C116" i="2"/>
  <c r="D116" i="2" s="1"/>
  <c r="E116" i="2" s="1"/>
  <c r="C115" i="2"/>
  <c r="D115" i="2" s="1"/>
  <c r="E115" i="2" s="1"/>
  <c r="C114" i="2"/>
  <c r="D114" i="2" s="1"/>
  <c r="E114" i="2" s="1"/>
  <c r="C113" i="2"/>
  <c r="D113" i="2" s="1"/>
  <c r="E112" i="2" s="1"/>
  <c r="C112" i="2"/>
  <c r="D112" i="2" s="1"/>
  <c r="C111" i="2"/>
  <c r="D111" i="2" s="1"/>
  <c r="E111" i="2" s="1"/>
  <c r="C110" i="2"/>
  <c r="D110" i="2" s="1"/>
  <c r="E110" i="2" s="1"/>
  <c r="C109" i="2"/>
  <c r="D109" i="2" s="1"/>
  <c r="E109" i="2" s="1"/>
  <c r="C108" i="2"/>
  <c r="D108" i="2" s="1"/>
  <c r="C107" i="2"/>
  <c r="D107" i="2" s="1"/>
  <c r="E107" i="2" s="1"/>
  <c r="C106" i="2"/>
  <c r="D106" i="2" s="1"/>
  <c r="E106" i="2" s="1"/>
  <c r="C105" i="2"/>
  <c r="D105" i="2" s="1"/>
  <c r="E105" i="2" s="1"/>
  <c r="C104" i="2"/>
  <c r="D104" i="2" s="1"/>
  <c r="C103" i="2"/>
  <c r="D103" i="2" s="1"/>
  <c r="E103" i="2" s="1"/>
  <c r="C102" i="2"/>
  <c r="D102" i="2" s="1"/>
  <c r="E102" i="2" s="1"/>
  <c r="C101" i="2"/>
  <c r="D101" i="2" s="1"/>
  <c r="E101" i="2" s="1"/>
  <c r="C100" i="2"/>
  <c r="D100" i="2" s="1"/>
  <c r="E100" i="2" s="1"/>
  <c r="C99" i="2"/>
  <c r="D99" i="2" s="1"/>
  <c r="E99" i="2" s="1"/>
  <c r="C98" i="2"/>
  <c r="D98" i="2" s="1"/>
  <c r="E98" i="2" s="1"/>
  <c r="C97" i="2"/>
  <c r="D97" i="2" s="1"/>
  <c r="E96" i="2" s="1"/>
  <c r="C96" i="2"/>
  <c r="D96" i="2" s="1"/>
  <c r="C95" i="2"/>
  <c r="D95" i="2" s="1"/>
  <c r="E95" i="2" s="1"/>
  <c r="C94" i="2"/>
  <c r="D94" i="2" s="1"/>
  <c r="E94" i="2" s="1"/>
  <c r="C93" i="2"/>
  <c r="D93" i="2" s="1"/>
  <c r="E93" i="2" s="1"/>
  <c r="C92" i="2"/>
  <c r="D92" i="2" s="1"/>
  <c r="C91" i="2"/>
  <c r="D91" i="2" s="1"/>
  <c r="E91" i="2" s="1"/>
  <c r="C90" i="2"/>
  <c r="D90" i="2" s="1"/>
  <c r="E90" i="2" s="1"/>
  <c r="C89" i="2"/>
  <c r="D89" i="2" s="1"/>
  <c r="E89" i="2" s="1"/>
  <c r="C88" i="2"/>
  <c r="D88" i="2" s="1"/>
  <c r="C87" i="2"/>
  <c r="D87" i="2" s="1"/>
  <c r="E87" i="2" s="1"/>
  <c r="C86" i="2"/>
  <c r="D86" i="2" s="1"/>
  <c r="E86" i="2" s="1"/>
  <c r="C85" i="2"/>
  <c r="D85" i="2" s="1"/>
  <c r="E85" i="2" s="1"/>
  <c r="C84" i="2"/>
  <c r="D84" i="2" s="1"/>
  <c r="E84" i="2" s="1"/>
  <c r="C83" i="2"/>
  <c r="D83" i="2" s="1"/>
  <c r="E83" i="2" s="1"/>
  <c r="C82" i="2"/>
  <c r="D82" i="2" s="1"/>
  <c r="E82" i="2" s="1"/>
  <c r="C81" i="2"/>
  <c r="D81" i="2" s="1"/>
  <c r="E80" i="2" s="1"/>
  <c r="C80" i="2"/>
  <c r="D80" i="2" s="1"/>
  <c r="C79" i="2"/>
  <c r="D79" i="2" s="1"/>
  <c r="E79" i="2" s="1"/>
  <c r="C78" i="2"/>
  <c r="D78" i="2" s="1"/>
  <c r="E78" i="2" s="1"/>
  <c r="C77" i="2"/>
  <c r="D77" i="2" s="1"/>
  <c r="E77" i="2" s="1"/>
  <c r="C76" i="2"/>
  <c r="D76" i="2" s="1"/>
  <c r="C75" i="2"/>
  <c r="D75" i="2" s="1"/>
  <c r="E75" i="2" s="1"/>
  <c r="C74" i="2"/>
  <c r="D74" i="2" s="1"/>
  <c r="E74" i="2" s="1"/>
  <c r="C73" i="2"/>
  <c r="D73" i="2" s="1"/>
  <c r="E73" i="2" s="1"/>
  <c r="C72" i="2"/>
  <c r="D72" i="2" s="1"/>
  <c r="C71" i="2"/>
  <c r="D71" i="2" s="1"/>
  <c r="E71" i="2" s="1"/>
  <c r="C70" i="2"/>
  <c r="D70" i="2" s="1"/>
  <c r="E70" i="2" s="1"/>
  <c r="C69" i="2"/>
  <c r="D69" i="2" s="1"/>
  <c r="E69" i="2" s="1"/>
  <c r="C68" i="2"/>
  <c r="D68" i="2" s="1"/>
  <c r="E68" i="2" s="1"/>
  <c r="C67" i="2"/>
  <c r="D67" i="2" s="1"/>
  <c r="E67" i="2" s="1"/>
  <c r="C66" i="2"/>
  <c r="D66" i="2" s="1"/>
  <c r="E66" i="2" s="1"/>
  <c r="C65" i="2"/>
  <c r="D65" i="2" s="1"/>
  <c r="E64" i="2" s="1"/>
  <c r="C64" i="2"/>
  <c r="D64" i="2" s="1"/>
  <c r="C63" i="2"/>
  <c r="D63" i="2" s="1"/>
  <c r="E63" i="2" s="1"/>
  <c r="C62" i="2"/>
  <c r="D62" i="2" s="1"/>
  <c r="E62" i="2" s="1"/>
  <c r="C61" i="2"/>
  <c r="D61" i="2" s="1"/>
  <c r="E61" i="2" s="1"/>
  <c r="C60" i="2"/>
  <c r="D60" i="2" s="1"/>
  <c r="C59" i="2"/>
  <c r="D59" i="2" s="1"/>
  <c r="E59" i="2" s="1"/>
  <c r="C58" i="2"/>
  <c r="D58" i="2" s="1"/>
  <c r="E58" i="2" s="1"/>
  <c r="C57" i="2"/>
  <c r="D57" i="2" s="1"/>
  <c r="E57" i="2" s="1"/>
  <c r="C56" i="2"/>
  <c r="D56" i="2" s="1"/>
  <c r="C55" i="2"/>
  <c r="D55" i="2" s="1"/>
  <c r="E55" i="2" s="1"/>
  <c r="C54" i="2"/>
  <c r="D54" i="2" s="1"/>
  <c r="E54" i="2" s="1"/>
  <c r="C53" i="2"/>
  <c r="D53" i="2" s="1"/>
  <c r="E53" i="2" s="1"/>
  <c r="C52" i="2"/>
  <c r="D52" i="2" s="1"/>
  <c r="E52" i="2" s="1"/>
  <c r="C51" i="2"/>
  <c r="D51" i="2" s="1"/>
  <c r="E51" i="2" s="1"/>
  <c r="C50" i="2"/>
  <c r="D50" i="2" s="1"/>
  <c r="E50" i="2" s="1"/>
  <c r="C49" i="2"/>
  <c r="D49" i="2" s="1"/>
  <c r="E48" i="2" s="1"/>
  <c r="C48" i="2"/>
  <c r="D48" i="2" s="1"/>
  <c r="C47" i="2"/>
  <c r="D47" i="2" s="1"/>
  <c r="E47" i="2" s="1"/>
  <c r="C46" i="2"/>
  <c r="D46" i="2" s="1"/>
  <c r="E46" i="2" s="1"/>
  <c r="C45" i="2"/>
  <c r="D45" i="2" s="1"/>
  <c r="E45" i="2" s="1"/>
  <c r="C44" i="2"/>
  <c r="D44" i="2" s="1"/>
  <c r="C43" i="2"/>
  <c r="D43" i="2" s="1"/>
  <c r="E43" i="2" s="1"/>
  <c r="C42" i="2"/>
  <c r="D42" i="2" s="1"/>
  <c r="E42" i="2" s="1"/>
  <c r="C41" i="2"/>
  <c r="D41" i="2" s="1"/>
  <c r="E41" i="2" s="1"/>
  <c r="C40" i="2"/>
  <c r="D40" i="2" s="1"/>
  <c r="C39" i="2"/>
  <c r="D39" i="2" s="1"/>
  <c r="E39" i="2" s="1"/>
  <c r="C38" i="2"/>
  <c r="D38" i="2" s="1"/>
  <c r="E38" i="2" s="1"/>
  <c r="C37" i="2"/>
  <c r="D37" i="2" s="1"/>
  <c r="E37" i="2" s="1"/>
  <c r="C36" i="2"/>
  <c r="D36" i="2" s="1"/>
  <c r="E36" i="2" s="1"/>
  <c r="C35" i="2"/>
  <c r="D35" i="2" s="1"/>
  <c r="E35" i="2" s="1"/>
  <c r="C34" i="2"/>
  <c r="D34" i="2" s="1"/>
  <c r="C33" i="2"/>
  <c r="D33" i="2" s="1"/>
  <c r="C32" i="2"/>
  <c r="D32" i="2" s="1"/>
  <c r="C31" i="2"/>
  <c r="D31" i="2" s="1"/>
  <c r="E31" i="2" s="1"/>
  <c r="C30" i="2"/>
  <c r="D30" i="2" s="1"/>
  <c r="E30" i="2" s="1"/>
  <c r="C29" i="2"/>
  <c r="D29" i="2" s="1"/>
  <c r="E29" i="2" s="1"/>
  <c r="C28" i="2"/>
  <c r="D28" i="2" s="1"/>
  <c r="E28" i="2" s="1"/>
  <c r="C27" i="2"/>
  <c r="D27" i="2" s="1"/>
  <c r="E27" i="2" s="1"/>
  <c r="C26" i="2"/>
  <c r="D26" i="2" s="1"/>
  <c r="E26" i="2" s="1"/>
  <c r="C25" i="2"/>
  <c r="D25" i="2" s="1"/>
  <c r="E25" i="2" s="1"/>
  <c r="C24" i="2"/>
  <c r="D24" i="2" s="1"/>
  <c r="C23" i="2"/>
  <c r="D23" i="2" s="1"/>
  <c r="E23" i="2" s="1"/>
  <c r="C22" i="2"/>
  <c r="D22" i="2" s="1"/>
  <c r="E22" i="2" s="1"/>
  <c r="C21" i="2"/>
  <c r="D21" i="2" s="1"/>
  <c r="E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E15" i="2" s="1"/>
  <c r="C14" i="2"/>
  <c r="D14" i="2" s="1"/>
  <c r="E14" i="2" s="1"/>
  <c r="C13" i="2"/>
  <c r="D13" i="2" s="1"/>
  <c r="E13" i="2" s="1"/>
  <c r="C12" i="2"/>
  <c r="D12" i="2" s="1"/>
  <c r="E12" i="2" s="1"/>
  <c r="C11" i="2"/>
  <c r="D11" i="2" s="1"/>
  <c r="E11" i="2" s="1"/>
  <c r="C10" i="2"/>
  <c r="D10" i="2" s="1"/>
  <c r="E10" i="2" s="1"/>
  <c r="C9" i="2"/>
  <c r="D9" i="2" s="1"/>
  <c r="E9" i="2" s="1"/>
  <c r="C8" i="2"/>
  <c r="D8" i="2" s="1"/>
  <c r="C7" i="2"/>
  <c r="D7" i="2" s="1"/>
  <c r="E7" i="2" s="1"/>
  <c r="C6" i="2"/>
  <c r="D6" i="2" s="1"/>
  <c r="E6" i="2" s="1"/>
  <c r="C5" i="2"/>
  <c r="D5" i="2" s="1"/>
  <c r="E5" i="2" s="1"/>
  <c r="C4" i="2"/>
  <c r="D4" i="2" s="1"/>
  <c r="E4" i="2" s="1"/>
  <c r="C3" i="2"/>
  <c r="D3" i="2" s="1"/>
  <c r="E3" i="2" s="1"/>
  <c r="C2" i="2"/>
  <c r="D2" i="2" s="1"/>
  <c r="E2" i="2" s="1"/>
  <c r="E20" i="2" l="1"/>
  <c r="E228" i="2"/>
  <c r="G180" i="2"/>
  <c r="G84" i="2"/>
  <c r="E262" i="2"/>
  <c r="E278" i="2"/>
  <c r="E294" i="2"/>
  <c r="E310" i="2"/>
  <c r="E289" i="2"/>
  <c r="G291" i="2"/>
  <c r="G275" i="2"/>
  <c r="G259" i="2"/>
  <c r="G243" i="2"/>
  <c r="G227" i="2"/>
  <c r="G211" i="2"/>
  <c r="G195" i="2"/>
  <c r="G179" i="2"/>
  <c r="G163" i="2"/>
  <c r="G147" i="2"/>
  <c r="G131" i="2"/>
  <c r="G115" i="2"/>
  <c r="G99" i="2"/>
  <c r="G83" i="2"/>
  <c r="G67" i="2"/>
  <c r="G51" i="2"/>
  <c r="G35" i="2"/>
  <c r="G19" i="2"/>
  <c r="G3" i="2"/>
  <c r="G292" i="2"/>
  <c r="G36" i="2"/>
  <c r="E8" i="2"/>
  <c r="E24" i="2"/>
  <c r="E40" i="2"/>
  <c r="E56" i="2"/>
  <c r="E72" i="2"/>
  <c r="E88" i="2"/>
  <c r="E104" i="2"/>
  <c r="E120" i="2"/>
  <c r="E136" i="2"/>
  <c r="E152" i="2"/>
  <c r="E168" i="2"/>
  <c r="E184" i="2"/>
  <c r="E200" i="2"/>
  <c r="E216" i="2"/>
  <c r="E232" i="2"/>
  <c r="E248" i="2"/>
  <c r="E264" i="2"/>
  <c r="E280" i="2"/>
  <c r="E296" i="2"/>
  <c r="E312" i="2"/>
  <c r="G257" i="2"/>
  <c r="G241" i="2"/>
  <c r="G225" i="2"/>
  <c r="G193" i="2"/>
  <c r="G226" i="2"/>
  <c r="G228" i="2"/>
  <c r="G100" i="2"/>
  <c r="E185" i="2"/>
  <c r="E201" i="2"/>
  <c r="E217" i="2"/>
  <c r="E233" i="2"/>
  <c r="E249" i="2"/>
  <c r="E265" i="2"/>
  <c r="E281" i="2"/>
  <c r="E297" i="2"/>
  <c r="E313" i="2"/>
  <c r="G178" i="2"/>
  <c r="G276" i="2"/>
  <c r="G148" i="2"/>
  <c r="E276" i="2"/>
  <c r="G80" i="2"/>
  <c r="G64" i="2"/>
  <c r="G48" i="2"/>
  <c r="G32" i="2"/>
  <c r="G16" i="2"/>
  <c r="G196" i="2"/>
  <c r="G4" i="2"/>
  <c r="G303" i="2"/>
  <c r="G287" i="2"/>
  <c r="G271" i="2"/>
  <c r="G255" i="2"/>
  <c r="G239" i="2"/>
  <c r="G223" i="2"/>
  <c r="G207" i="2"/>
  <c r="G191" i="2"/>
  <c r="G175" i="2"/>
  <c r="G159" i="2"/>
  <c r="G212" i="2"/>
  <c r="G116" i="2"/>
  <c r="E44" i="2"/>
  <c r="E60" i="2"/>
  <c r="E76" i="2"/>
  <c r="E92" i="2"/>
  <c r="E108" i="2"/>
  <c r="E124" i="2"/>
  <c r="E140" i="2"/>
  <c r="E156" i="2"/>
  <c r="E172" i="2"/>
  <c r="E188" i="2"/>
  <c r="E204" i="2"/>
  <c r="E220" i="2"/>
  <c r="E236" i="2"/>
  <c r="E252" i="2"/>
  <c r="E268" i="2"/>
  <c r="E284" i="2"/>
  <c r="E300" i="2"/>
  <c r="G302" i="2"/>
  <c r="G286" i="2"/>
  <c r="G270" i="2"/>
  <c r="G254" i="2"/>
  <c r="G238" i="2"/>
  <c r="G222" i="2"/>
  <c r="G206" i="2"/>
  <c r="G190" i="2"/>
  <c r="G174" i="2"/>
  <c r="G158" i="2"/>
  <c r="E148" i="2"/>
  <c r="G164" i="2"/>
  <c r="G20" i="2"/>
  <c r="G93" i="2"/>
  <c r="G77" i="2"/>
  <c r="G61" i="2"/>
  <c r="G45" i="2"/>
  <c r="G29" i="2"/>
  <c r="G13" i="2"/>
  <c r="G132" i="2"/>
  <c r="G300" i="2"/>
  <c r="G284" i="2"/>
  <c r="G268" i="2"/>
  <c r="G252" i="2"/>
  <c r="G236" i="2"/>
  <c r="G220" i="2"/>
  <c r="G204" i="2"/>
  <c r="G188" i="2"/>
  <c r="G172" i="2"/>
  <c r="G156" i="2"/>
  <c r="G140" i="2"/>
  <c r="G124" i="2"/>
  <c r="G108" i="2"/>
  <c r="G92" i="2"/>
  <c r="G76" i="2"/>
  <c r="G60" i="2"/>
  <c r="G44" i="2"/>
  <c r="G28" i="2"/>
  <c r="G12" i="2"/>
  <c r="G244" i="2"/>
  <c r="G68" i="2"/>
  <c r="G299" i="2"/>
  <c r="G283" i="2"/>
  <c r="G267" i="2"/>
  <c r="G251" i="2"/>
  <c r="G235" i="2"/>
  <c r="G219" i="2"/>
  <c r="G203" i="2"/>
  <c r="G187" i="2"/>
  <c r="G171" i="2"/>
  <c r="G155" i="2"/>
  <c r="G139" i="2"/>
  <c r="G123" i="2"/>
  <c r="G107" i="2"/>
  <c r="G260" i="2"/>
  <c r="G52" i="2"/>
  <c r="E16" i="2"/>
  <c r="E32" i="2"/>
  <c r="G298" i="2"/>
  <c r="E305" i="2"/>
  <c r="E17" i="2"/>
  <c r="E241" i="2"/>
  <c r="E257" i="2"/>
  <c r="E273" i="2"/>
  <c r="E33" i="2"/>
  <c r="E129" i="2"/>
  <c r="E145" i="2"/>
  <c r="G146" i="2"/>
  <c r="E258" i="2"/>
  <c r="E242" i="2"/>
  <c r="E226" i="2"/>
  <c r="E210" i="2"/>
  <c r="E194" i="2"/>
  <c r="E178" i="2"/>
  <c r="E162" i="2"/>
  <c r="E146" i="2"/>
  <c r="E130" i="2"/>
  <c r="E34" i="2"/>
  <c r="E18" i="2"/>
  <c r="G66" i="2"/>
  <c r="E113" i="2"/>
  <c r="E97" i="2"/>
  <c r="E81" i="2"/>
  <c r="E65" i="2"/>
  <c r="E49" i="2"/>
  <c r="G143" i="2"/>
  <c r="G127" i="2"/>
  <c r="G111" i="2"/>
  <c r="G95" i="2"/>
  <c r="G79" i="2"/>
  <c r="G63" i="2"/>
  <c r="G47" i="2"/>
  <c r="G31" i="2"/>
  <c r="G15" i="2"/>
  <c r="G82" i="2"/>
  <c r="G50" i="2"/>
  <c r="G114" i="2"/>
  <c r="G290" i="2"/>
  <c r="G242" i="2"/>
  <c r="G98" i="2"/>
  <c r="G274" i="2"/>
  <c r="G34" i="2"/>
  <c r="G296" i="2"/>
  <c r="G280" i="2"/>
  <c r="G264" i="2"/>
  <c r="G248" i="2"/>
  <c r="G232" i="2"/>
  <c r="G216" i="2"/>
  <c r="G200" i="2"/>
  <c r="G184" i="2"/>
  <c r="G168" i="2"/>
  <c r="G152" i="2"/>
  <c r="G136" i="2"/>
  <c r="G120" i="2"/>
  <c r="G104" i="2"/>
  <c r="G88" i="2"/>
  <c r="G72" i="2"/>
  <c r="G56" i="2"/>
  <c r="G40" i="2"/>
  <c r="G24" i="2"/>
  <c r="G8" i="2"/>
  <c r="G210" i="2"/>
  <c r="G2" i="2"/>
  <c r="G162" i="2"/>
  <c r="G194" i="2"/>
  <c r="E311" i="2"/>
  <c r="E295" i="2"/>
  <c r="E279" i="2"/>
  <c r="E263" i="2"/>
  <c r="G130" i="2"/>
  <c r="G258" i="2"/>
  <c r="G18" i="2"/>
</calcChain>
</file>

<file path=xl/sharedStrings.xml><?xml version="1.0" encoding="utf-8"?>
<sst xmlns="http://schemas.openxmlformats.org/spreadsheetml/2006/main" count="7" uniqueCount="7">
  <si>
    <t>Date</t>
  </si>
  <si>
    <t>Change</t>
  </si>
  <si>
    <t>MoM</t>
    <phoneticPr fontId="19" type="noConversion"/>
  </si>
  <si>
    <t>PX</t>
    <phoneticPr fontId="19" type="noConversion"/>
  </si>
  <si>
    <t>YoY</t>
    <phoneticPr fontId="19" type="noConversion"/>
  </si>
  <si>
    <t>dYoY</t>
    <phoneticPr fontId="19" type="noConversion"/>
  </si>
  <si>
    <t>dMoM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</si>
</sst>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0" x14ac:knownFonts="1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3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blp_datetime" xfId="42" xr:uid="{00000000-0005-0000-0000-000012000000}"/>
    <cellStyle name="一般" xfId="0" builtinId="0"/>
    <cellStyle name="中等" xfId="36" builtinId="28" customBuiltin="1"/>
    <cellStyle name="合計" xfId="40" builtinId="25" customBuiltin="1"/>
    <cellStyle name="好" xfId="29" builtinId="26" customBuiltin="1"/>
    <cellStyle name="計算方式" xfId="26" builtinId="22" customBuiltin="1"/>
    <cellStyle name="連結的儲存格" xfId="35" builtinId="24" customBuiltin="1"/>
    <cellStyle name="備註" xfId="37" builtinId="10" customBuiltin="1"/>
    <cellStyle name="說明文字" xfId="28" builtinId="53" customBuiltin="1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標題" xfId="39" builtinId="15" customBuiltin="1"/>
    <cellStyle name="標題 1" xfId="30" builtinId="16" customBuiltin="1"/>
    <cellStyle name="標題 2" xfId="31" builtinId="17" customBuiltin="1"/>
    <cellStyle name="標題 3" xfId="32" builtinId="18" customBuiltin="1"/>
    <cellStyle name="標題 4" xfId="33" builtinId="19" customBuiltin="1"/>
    <cellStyle name="輸入" xfId="34" builtinId="20" customBuiltin="1"/>
    <cellStyle name="輸出" xfId="38" builtinId="21" customBuiltin="1"/>
    <cellStyle name="檢查儲存格" xfId="27" builtinId="23" customBuiltin="1"/>
    <cellStyle name="壞" xfId="25" builtinId="27" customBuiltin="1"/>
    <cellStyle name="警告文字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7"/>
  <sheetViews>
    <sheetView tabSelected="1" topLeftCell="A10" workbookViewId="0">
      <selection activeCell="O307" sqref="O307"/>
    </sheetView>
  </sheetViews>
  <sheetFormatPr defaultRowHeight="15" x14ac:dyDescent="0.3"/>
  <cols>
    <col min="1" max="1" width="16.25" style="1" customWidth="1"/>
    <col min="2" max="2" width="16" style="1" bestFit="1" customWidth="1"/>
    <col min="3" max="3" width="14.875" style="1" customWidth="1"/>
    <col min="4" max="4" width="10.5" style="1" customWidth="1"/>
    <col min="5" max="5" width="11.5" style="1" customWidth="1"/>
    <col min="6" max="6" width="16.25" style="1" customWidth="1"/>
  </cols>
  <sheetData>
    <row r="1" spans="1: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6</v>
      </c>
      <c r="F1" s="1" t="s">
        <v>4</v>
      </c>
      <c r="G1" s="1" t="s">
        <v>5</v>
      </c>
    </row>
    <row r="2" spans="1:7" x14ac:dyDescent="0.3">
      <c r="A2" s="3">
        <v>44681</v>
      </c>
      <c r="B2" s="1">
        <v>6.1</v>
      </c>
      <c r="C2" s="1">
        <f t="shared" ref="C2:C65" si="0">IF(AND(ISNUMBER(B2),ISNUMBER(B3)), (B2 - B3), "")</f>
        <v>-0.30000000000000071</v>
      </c>
      <c r="D2" s="1">
        <f>IF(AND(ISNUMBER(C2),ISNUMBER(B3)),(100*C2/ABS(B3)),"")</f>
        <v>-4.6875000000000107</v>
      </c>
      <c r="E2" s="1">
        <f>(D2-D3)</f>
        <v>-9.6055327868852682</v>
      </c>
      <c r="F2" s="1">
        <f>100*(B2-B14)/ABS(B14)</f>
        <v>1.6666666666666607</v>
      </c>
      <c r="G2">
        <f>F2-F3</f>
        <v>-5.0000000000000115</v>
      </c>
    </row>
    <row r="3" spans="1:7" x14ac:dyDescent="0.3">
      <c r="A3" s="2">
        <v>45016</v>
      </c>
      <c r="B3" s="1">
        <v>6.4</v>
      </c>
      <c r="C3" s="1">
        <f t="shared" si="0"/>
        <v>0.30000000000000071</v>
      </c>
      <c r="D3" s="1">
        <f t="shared" ref="D3:D65" si="1">IF(AND(ISNUMBER(C3),ISNUMBER(B4)), (100*C3/ABS(B4)), "")</f>
        <v>4.9180327868852576</v>
      </c>
      <c r="E3" s="1">
        <f t="shared" ref="E3:E66" si="2">(D3-D4)</f>
        <v>4.9180327868852576</v>
      </c>
      <c r="F3" s="1">
        <f t="shared" ref="F3:F66" si="3">100*(B3-B15)/ABS(B15)</f>
        <v>6.6666666666666723</v>
      </c>
      <c r="G3">
        <f t="shared" ref="G3:G66" si="4">F3-F4</f>
        <v>1.4942528735632266</v>
      </c>
    </row>
    <row r="4" spans="1:7" x14ac:dyDescent="0.3">
      <c r="A4" s="2">
        <v>44985</v>
      </c>
      <c r="B4" s="1">
        <v>6.1</v>
      </c>
      <c r="C4" s="1">
        <f t="shared" si="0"/>
        <v>0</v>
      </c>
      <c r="D4" s="1">
        <f t="shared" si="1"/>
        <v>0</v>
      </c>
      <c r="E4" s="1">
        <f t="shared" si="2"/>
        <v>0</v>
      </c>
      <c r="F4" s="1">
        <f t="shared" si="3"/>
        <v>5.1724137931034457</v>
      </c>
      <c r="G4">
        <f t="shared" si="4"/>
        <v>-14.435429344151459</v>
      </c>
    </row>
    <row r="5" spans="1:7" x14ac:dyDescent="0.3">
      <c r="A5" s="2">
        <v>44957</v>
      </c>
      <c r="B5" s="1">
        <v>6.1</v>
      </c>
      <c r="C5" s="1">
        <f t="shared" si="0"/>
        <v>0</v>
      </c>
      <c r="D5" s="1">
        <f t="shared" si="1"/>
        <v>0</v>
      </c>
      <c r="E5" s="1">
        <f t="shared" si="2"/>
        <v>4.6875000000000107</v>
      </c>
      <c r="F5" s="1">
        <f t="shared" si="3"/>
        <v>19.607843137254903</v>
      </c>
      <c r="G5">
        <f t="shared" si="4"/>
        <v>-15.947712418300647</v>
      </c>
    </row>
    <row r="6" spans="1:7" x14ac:dyDescent="0.3">
      <c r="A6" s="2">
        <v>44926</v>
      </c>
      <c r="B6" s="1">
        <v>6.1</v>
      </c>
      <c r="C6" s="1">
        <f t="shared" si="0"/>
        <v>-0.30000000000000071</v>
      </c>
      <c r="D6" s="1">
        <f t="shared" si="1"/>
        <v>-4.6875000000000107</v>
      </c>
      <c r="E6" s="1">
        <f t="shared" si="2"/>
        <v>-4.6875000000000107</v>
      </c>
      <c r="F6" s="1">
        <f t="shared" si="3"/>
        <v>35.55555555555555</v>
      </c>
      <c r="G6">
        <f t="shared" si="4"/>
        <v>-13.281653746770047</v>
      </c>
    </row>
    <row r="7" spans="1:7" x14ac:dyDescent="0.3">
      <c r="A7" s="2">
        <v>44895</v>
      </c>
      <c r="B7" s="1">
        <v>6.4</v>
      </c>
      <c r="C7" s="1">
        <f t="shared" si="0"/>
        <v>0</v>
      </c>
      <c r="D7" s="1">
        <f t="shared" si="1"/>
        <v>0</v>
      </c>
      <c r="E7" s="1">
        <f t="shared" si="2"/>
        <v>-1.5873015873015959</v>
      </c>
      <c r="F7" s="1">
        <f t="shared" si="3"/>
        <v>48.837209302325597</v>
      </c>
      <c r="G7">
        <f t="shared" si="4"/>
        <v>-7.2603516732841769</v>
      </c>
    </row>
    <row r="8" spans="1:7" x14ac:dyDescent="0.3">
      <c r="A8" s="2">
        <v>44865</v>
      </c>
      <c r="B8" s="1">
        <v>6.4</v>
      </c>
      <c r="C8" s="1">
        <f t="shared" si="0"/>
        <v>0.10000000000000053</v>
      </c>
      <c r="D8" s="1">
        <f t="shared" si="1"/>
        <v>1.5873015873015959</v>
      </c>
      <c r="E8" s="1">
        <f t="shared" si="2"/>
        <v>7.557450841032944</v>
      </c>
      <c r="F8" s="1">
        <f t="shared" si="3"/>
        <v>56.097560975609774</v>
      </c>
      <c r="G8">
        <f t="shared" si="4"/>
        <v>6.0975609756097811</v>
      </c>
    </row>
    <row r="9" spans="1:7" x14ac:dyDescent="0.3">
      <c r="A9" s="2">
        <v>44834</v>
      </c>
      <c r="B9" s="1">
        <v>6.3</v>
      </c>
      <c r="C9" s="1">
        <f t="shared" si="0"/>
        <v>-0.40000000000000036</v>
      </c>
      <c r="D9" s="1">
        <f t="shared" si="1"/>
        <v>-5.9701492537313481</v>
      </c>
      <c r="E9" s="1">
        <f t="shared" si="2"/>
        <v>-5.9701492537313481</v>
      </c>
      <c r="F9" s="1">
        <f t="shared" si="3"/>
        <v>49.999999999999993</v>
      </c>
      <c r="G9">
        <f t="shared" si="4"/>
        <v>-21.794871794871803</v>
      </c>
    </row>
    <row r="10" spans="1:7" x14ac:dyDescent="0.3">
      <c r="A10" s="2">
        <v>44804</v>
      </c>
      <c r="B10" s="1">
        <v>6.7</v>
      </c>
      <c r="C10" s="1">
        <f t="shared" si="0"/>
        <v>0</v>
      </c>
      <c r="D10" s="1">
        <f t="shared" si="1"/>
        <v>0</v>
      </c>
      <c r="E10" s="1">
        <f t="shared" si="2"/>
        <v>0</v>
      </c>
      <c r="F10" s="1">
        <f t="shared" si="3"/>
        <v>71.794871794871796</v>
      </c>
      <c r="G10">
        <f t="shared" si="4"/>
        <v>-9.2862092862092851</v>
      </c>
    </row>
    <row r="11" spans="1:7" x14ac:dyDescent="0.3">
      <c r="A11" s="2">
        <v>44773</v>
      </c>
      <c r="B11" s="1">
        <v>6.7</v>
      </c>
      <c r="C11" s="1">
        <f t="shared" si="0"/>
        <v>0</v>
      </c>
      <c r="D11" s="1">
        <f t="shared" si="1"/>
        <v>0</v>
      </c>
      <c r="E11" s="1">
        <f t="shared" si="2"/>
        <v>-9.8360655737705009</v>
      </c>
      <c r="F11" s="1">
        <f t="shared" si="3"/>
        <v>81.081081081081081</v>
      </c>
      <c r="G11">
        <f t="shared" si="4"/>
        <v>-28.293918918918919</v>
      </c>
    </row>
    <row r="12" spans="1:7" x14ac:dyDescent="0.3">
      <c r="A12" s="2">
        <v>44742</v>
      </c>
      <c r="B12" s="1">
        <v>6.7</v>
      </c>
      <c r="C12" s="1">
        <f t="shared" si="0"/>
        <v>0.60000000000000053</v>
      </c>
      <c r="D12" s="1">
        <f t="shared" si="1"/>
        <v>9.8360655737705009</v>
      </c>
      <c r="E12" s="1">
        <f t="shared" si="2"/>
        <v>8.1693989071038402</v>
      </c>
      <c r="F12" s="1">
        <f t="shared" si="3"/>
        <v>109.375</v>
      </c>
      <c r="G12">
        <f t="shared" si="4"/>
        <v>6.0416666666666856</v>
      </c>
    </row>
    <row r="13" spans="1:7" x14ac:dyDescent="0.3">
      <c r="A13" s="2">
        <v>44712</v>
      </c>
      <c r="B13" s="1">
        <v>6.1</v>
      </c>
      <c r="C13" s="1">
        <f t="shared" si="0"/>
        <v>9.9999999999999645E-2</v>
      </c>
      <c r="D13" s="1">
        <f t="shared" si="1"/>
        <v>1.6666666666666607</v>
      </c>
      <c r="E13" s="1">
        <f t="shared" si="2"/>
        <v>1.6666666666666607</v>
      </c>
      <c r="F13" s="1">
        <f t="shared" si="3"/>
        <v>103.33333333333331</v>
      </c>
      <c r="G13">
        <f t="shared" si="4"/>
        <v>15.833333333333314</v>
      </c>
    </row>
    <row r="14" spans="1:7" x14ac:dyDescent="0.3">
      <c r="A14" s="2">
        <v>44681</v>
      </c>
      <c r="B14" s="1">
        <v>6</v>
      </c>
      <c r="C14" s="1">
        <f t="shared" si="0"/>
        <v>0</v>
      </c>
      <c r="D14" s="1">
        <f t="shared" si="1"/>
        <v>0</v>
      </c>
      <c r="E14" s="1">
        <f t="shared" si="2"/>
        <v>-3.4482758620689689</v>
      </c>
      <c r="F14" s="1">
        <f t="shared" si="3"/>
        <v>87.5</v>
      </c>
      <c r="G14">
        <f t="shared" si="4"/>
        <v>11.029411764705884</v>
      </c>
    </row>
    <row r="15" spans="1:7" x14ac:dyDescent="0.3">
      <c r="A15" s="2">
        <v>44651</v>
      </c>
      <c r="B15" s="1">
        <v>6</v>
      </c>
      <c r="C15" s="1">
        <f t="shared" si="0"/>
        <v>0.20000000000000018</v>
      </c>
      <c r="D15" s="1">
        <f t="shared" si="1"/>
        <v>3.4482758620689689</v>
      </c>
      <c r="E15" s="1">
        <f t="shared" si="2"/>
        <v>-10.277214334009468</v>
      </c>
      <c r="F15" s="1">
        <f t="shared" si="3"/>
        <v>76.470588235294116</v>
      </c>
      <c r="G15">
        <f t="shared" si="4"/>
        <v>5.8823529411764639</v>
      </c>
    </row>
    <row r="16" spans="1:7" x14ac:dyDescent="0.3">
      <c r="A16" s="2">
        <v>44620</v>
      </c>
      <c r="B16" s="1">
        <v>5.8</v>
      </c>
      <c r="C16" s="1">
        <f t="shared" si="0"/>
        <v>0.70000000000000018</v>
      </c>
      <c r="D16" s="1">
        <f t="shared" si="1"/>
        <v>13.725490196078436</v>
      </c>
      <c r="E16" s="1">
        <f t="shared" si="2"/>
        <v>0.39215686274511086</v>
      </c>
      <c r="F16" s="1">
        <f t="shared" si="3"/>
        <v>70.588235294117652</v>
      </c>
      <c r="G16">
        <f t="shared" si="4"/>
        <v>20.588235294117659</v>
      </c>
    </row>
    <row r="17" spans="1:7" x14ac:dyDescent="0.3">
      <c r="A17" s="2">
        <v>44592</v>
      </c>
      <c r="B17" s="1">
        <v>5.0999999999999996</v>
      </c>
      <c r="C17" s="1">
        <f t="shared" si="0"/>
        <v>0.59999999999999964</v>
      </c>
      <c r="D17" s="1">
        <f t="shared" si="1"/>
        <v>13.333333333333325</v>
      </c>
      <c r="E17" s="1">
        <f t="shared" si="2"/>
        <v>8.6821705426356459</v>
      </c>
      <c r="F17" s="1">
        <f t="shared" si="3"/>
        <v>49.999999999999993</v>
      </c>
      <c r="G17">
        <f t="shared" si="4"/>
        <v>17.647058823529399</v>
      </c>
    </row>
    <row r="18" spans="1:7" x14ac:dyDescent="0.3">
      <c r="A18" s="2">
        <v>44561</v>
      </c>
      <c r="B18" s="1">
        <v>4.5</v>
      </c>
      <c r="C18" s="1">
        <f t="shared" si="0"/>
        <v>0.20000000000000018</v>
      </c>
      <c r="D18" s="1">
        <f t="shared" si="1"/>
        <v>4.6511627906976791</v>
      </c>
      <c r="E18" s="1">
        <f t="shared" si="2"/>
        <v>-0.22688598979013008</v>
      </c>
      <c r="F18" s="1">
        <f t="shared" si="3"/>
        <v>32.352941176470594</v>
      </c>
      <c r="G18">
        <f t="shared" si="4"/>
        <v>16.136724960254387</v>
      </c>
    </row>
    <row r="19" spans="1:7" x14ac:dyDescent="0.3">
      <c r="A19" s="2">
        <v>44530</v>
      </c>
      <c r="B19" s="1">
        <v>4.3</v>
      </c>
      <c r="C19" s="1">
        <f t="shared" si="0"/>
        <v>0.20000000000000018</v>
      </c>
      <c r="D19" s="1">
        <f t="shared" si="1"/>
        <v>4.8780487804878092</v>
      </c>
      <c r="E19" s="1">
        <f t="shared" si="2"/>
        <v>7.259001161440203</v>
      </c>
      <c r="F19" s="1">
        <f t="shared" si="3"/>
        <v>16.216216216216207</v>
      </c>
      <c r="G19">
        <f t="shared" si="4"/>
        <v>-0.92664092664092479</v>
      </c>
    </row>
    <row r="20" spans="1:7" x14ac:dyDescent="0.3">
      <c r="A20" s="2">
        <v>44500</v>
      </c>
      <c r="B20" s="1">
        <v>4.0999999999999996</v>
      </c>
      <c r="C20" s="1">
        <f t="shared" si="0"/>
        <v>-0.10000000000000053</v>
      </c>
      <c r="D20" s="1">
        <f t="shared" si="1"/>
        <v>-2.3809523809523934</v>
      </c>
      <c r="E20" s="1">
        <f t="shared" si="2"/>
        <v>-10.073260073260093</v>
      </c>
      <c r="F20" s="1">
        <f t="shared" si="3"/>
        <v>17.142857142857132</v>
      </c>
      <c r="G20">
        <f t="shared" si="4"/>
        <v>-2.8571428571428719</v>
      </c>
    </row>
    <row r="21" spans="1:7" x14ac:dyDescent="0.3">
      <c r="A21" s="2">
        <v>44469</v>
      </c>
      <c r="B21" s="1">
        <v>4.2</v>
      </c>
      <c r="C21" s="1">
        <f t="shared" si="0"/>
        <v>0.30000000000000027</v>
      </c>
      <c r="D21" s="1">
        <f t="shared" si="1"/>
        <v>7.6923076923076996</v>
      </c>
      <c r="E21" s="1">
        <f t="shared" si="2"/>
        <v>2.2869022869023024</v>
      </c>
      <c r="F21" s="1">
        <f t="shared" si="3"/>
        <v>20.000000000000004</v>
      </c>
      <c r="G21">
        <f t="shared" si="4"/>
        <v>8.5714285714285765</v>
      </c>
    </row>
    <row r="22" spans="1:7" x14ac:dyDescent="0.3">
      <c r="A22" s="2">
        <v>44439</v>
      </c>
      <c r="B22" s="1">
        <v>3.9</v>
      </c>
      <c r="C22" s="1">
        <f t="shared" si="0"/>
        <v>0.19999999999999973</v>
      </c>
      <c r="D22" s="1">
        <f t="shared" si="1"/>
        <v>5.4054054054053973</v>
      </c>
      <c r="E22" s="1">
        <f t="shared" si="2"/>
        <v>-10.219594594594604</v>
      </c>
      <c r="F22" s="1">
        <f t="shared" si="3"/>
        <v>11.428571428571427</v>
      </c>
      <c r="G22">
        <f t="shared" si="4"/>
        <v>16.556776556776548</v>
      </c>
    </row>
    <row r="23" spans="1:7" x14ac:dyDescent="0.3">
      <c r="A23" s="2">
        <v>44408</v>
      </c>
      <c r="B23" s="1">
        <v>3.7</v>
      </c>
      <c r="C23" s="1">
        <f t="shared" si="0"/>
        <v>0.5</v>
      </c>
      <c r="D23" s="1">
        <f t="shared" si="1"/>
        <v>15.625</v>
      </c>
      <c r="E23" s="1">
        <f t="shared" si="2"/>
        <v>8.9583333333333286</v>
      </c>
      <c r="F23" s="1">
        <f t="shared" si="3"/>
        <v>-5.1282051282051206</v>
      </c>
      <c r="G23">
        <f t="shared" si="4"/>
        <v>10.661268556005398</v>
      </c>
    </row>
    <row r="24" spans="1:7" x14ac:dyDescent="0.3">
      <c r="A24" s="2">
        <v>44377</v>
      </c>
      <c r="B24" s="1">
        <v>3.2</v>
      </c>
      <c r="C24" s="1">
        <f t="shared" si="0"/>
        <v>0.20000000000000018</v>
      </c>
      <c r="D24" s="1">
        <f t="shared" si="1"/>
        <v>6.6666666666666723</v>
      </c>
      <c r="E24" s="1">
        <f t="shared" si="2"/>
        <v>12.916666666666679</v>
      </c>
      <c r="F24" s="1">
        <f t="shared" si="3"/>
        <v>-15.789473684210519</v>
      </c>
      <c r="G24">
        <f t="shared" si="4"/>
        <v>-1.5037593984962321</v>
      </c>
    </row>
    <row r="25" spans="1:7" x14ac:dyDescent="0.3">
      <c r="A25" s="2">
        <v>44347</v>
      </c>
      <c r="B25" s="1">
        <v>3</v>
      </c>
      <c r="C25" s="1">
        <f t="shared" si="0"/>
        <v>-0.20000000000000018</v>
      </c>
      <c r="D25" s="1">
        <f t="shared" si="1"/>
        <v>-6.2500000000000053</v>
      </c>
      <c r="E25" s="1">
        <f t="shared" si="2"/>
        <v>-0.3676470588235432</v>
      </c>
      <c r="F25" s="1">
        <f t="shared" si="3"/>
        <v>-14.285714285714286</v>
      </c>
      <c r="G25">
        <f t="shared" si="4"/>
        <v>-11.255411255411268</v>
      </c>
    </row>
    <row r="26" spans="1:7" x14ac:dyDescent="0.3">
      <c r="A26" s="2">
        <v>44316</v>
      </c>
      <c r="B26" s="1">
        <v>3.2</v>
      </c>
      <c r="C26" s="1">
        <f t="shared" si="0"/>
        <v>-0.19999999999999973</v>
      </c>
      <c r="D26" s="1">
        <f t="shared" si="1"/>
        <v>-5.8823529411764621</v>
      </c>
      <c r="E26" s="1">
        <f t="shared" si="2"/>
        <v>-5.8823529411764621</v>
      </c>
      <c r="F26" s="1">
        <f t="shared" si="3"/>
        <v>-3.0303030303030196</v>
      </c>
      <c r="G26">
        <f t="shared" si="4"/>
        <v>-0.17316017316015975</v>
      </c>
    </row>
    <row r="27" spans="1:7" x14ac:dyDescent="0.3">
      <c r="A27" s="2">
        <v>44286</v>
      </c>
      <c r="B27" s="1">
        <v>3.4</v>
      </c>
      <c r="C27" s="1">
        <f t="shared" si="0"/>
        <v>0</v>
      </c>
      <c r="D27" s="1">
        <f t="shared" si="1"/>
        <v>0</v>
      </c>
      <c r="E27" s="1">
        <f t="shared" si="2"/>
        <v>0</v>
      </c>
      <c r="F27" s="1">
        <f t="shared" si="3"/>
        <v>-2.8571428571428599</v>
      </c>
      <c r="G27">
        <f t="shared" si="4"/>
        <v>5.2509652509652565</v>
      </c>
    </row>
    <row r="28" spans="1:7" x14ac:dyDescent="0.3">
      <c r="A28" s="2">
        <v>44255</v>
      </c>
      <c r="B28" s="1">
        <v>3.4</v>
      </c>
      <c r="C28" s="1">
        <f t="shared" si="0"/>
        <v>0</v>
      </c>
      <c r="D28" s="1">
        <f t="shared" si="1"/>
        <v>0</v>
      </c>
      <c r="E28" s="1">
        <f t="shared" si="2"/>
        <v>0</v>
      </c>
      <c r="F28" s="1">
        <f t="shared" si="3"/>
        <v>-8.1081081081081159</v>
      </c>
      <c r="G28">
        <f t="shared" si="4"/>
        <v>2.4182076813655673</v>
      </c>
    </row>
    <row r="29" spans="1:7" x14ac:dyDescent="0.3">
      <c r="A29" s="2">
        <v>44227</v>
      </c>
      <c r="B29" s="1">
        <v>3.4</v>
      </c>
      <c r="C29" s="1">
        <f t="shared" si="0"/>
        <v>0</v>
      </c>
      <c r="D29" s="1">
        <f t="shared" si="1"/>
        <v>0</v>
      </c>
      <c r="E29" s="1">
        <f t="shared" si="2"/>
        <v>8.1081081081081159</v>
      </c>
      <c r="F29" s="1">
        <f t="shared" si="3"/>
        <v>-10.526315789473683</v>
      </c>
      <c r="G29">
        <f t="shared" si="4"/>
        <v>-2.4182076813655673</v>
      </c>
    </row>
    <row r="30" spans="1:7" x14ac:dyDescent="0.3">
      <c r="A30" s="2">
        <v>44196</v>
      </c>
      <c r="B30" s="1">
        <v>3.4</v>
      </c>
      <c r="C30" s="1">
        <f t="shared" si="0"/>
        <v>-0.30000000000000027</v>
      </c>
      <c r="D30" s="1">
        <f t="shared" si="1"/>
        <v>-8.1081081081081159</v>
      </c>
      <c r="E30" s="1">
        <f t="shared" si="2"/>
        <v>-13.822393822393835</v>
      </c>
      <c r="F30" s="1">
        <f t="shared" si="3"/>
        <v>-8.1081081081081159</v>
      </c>
      <c r="G30">
        <f t="shared" si="4"/>
        <v>-8.1081081081081159</v>
      </c>
    </row>
    <row r="31" spans="1:7" x14ac:dyDescent="0.3">
      <c r="A31" s="2">
        <v>44165</v>
      </c>
      <c r="B31" s="1">
        <v>3.7</v>
      </c>
      <c r="C31" s="1">
        <f t="shared" si="0"/>
        <v>0.20000000000000018</v>
      </c>
      <c r="D31" s="1">
        <f t="shared" si="1"/>
        <v>5.7142857142857197</v>
      </c>
      <c r="E31" s="1">
        <f t="shared" si="2"/>
        <v>5.7142857142857197</v>
      </c>
      <c r="F31" s="1">
        <f t="shared" si="3"/>
        <v>0</v>
      </c>
      <c r="G31">
        <f t="shared" si="4"/>
        <v>0</v>
      </c>
    </row>
    <row r="32" spans="1:7" x14ac:dyDescent="0.3">
      <c r="A32" s="2">
        <v>44135</v>
      </c>
      <c r="B32" s="1">
        <v>3.5</v>
      </c>
      <c r="C32" s="1">
        <f t="shared" si="0"/>
        <v>0</v>
      </c>
      <c r="D32" s="1">
        <f t="shared" si="1"/>
        <v>0</v>
      </c>
      <c r="E32" s="1">
        <f t="shared" si="2"/>
        <v>0</v>
      </c>
      <c r="F32" s="1">
        <f t="shared" si="3"/>
        <v>0</v>
      </c>
      <c r="G32">
        <f t="shared" si="4"/>
        <v>2.7777777777777803</v>
      </c>
    </row>
    <row r="33" spans="1:7" x14ac:dyDescent="0.3">
      <c r="A33" s="2">
        <v>44104</v>
      </c>
      <c r="B33" s="1">
        <v>3.5</v>
      </c>
      <c r="C33" s="1">
        <f t="shared" si="0"/>
        <v>0</v>
      </c>
      <c r="D33" s="1">
        <f t="shared" si="1"/>
        <v>0</v>
      </c>
      <c r="E33" s="1">
        <f t="shared" si="2"/>
        <v>10.256410256410255</v>
      </c>
      <c r="F33" s="1">
        <f t="shared" si="3"/>
        <v>-2.7777777777777803</v>
      </c>
      <c r="G33">
        <f t="shared" si="4"/>
        <v>2.6276276276276294</v>
      </c>
    </row>
    <row r="34" spans="1:7" x14ac:dyDescent="0.3">
      <c r="A34" s="2">
        <v>44074</v>
      </c>
      <c r="B34" s="1">
        <v>3.5</v>
      </c>
      <c r="C34" s="1">
        <f t="shared" si="0"/>
        <v>-0.39999999999999991</v>
      </c>
      <c r="D34" s="1">
        <f t="shared" si="1"/>
        <v>-10.256410256410255</v>
      </c>
      <c r="E34" s="1">
        <f t="shared" si="2"/>
        <v>-12.887989203778679</v>
      </c>
      <c r="F34" s="1">
        <f t="shared" si="3"/>
        <v>-5.4054054054054097</v>
      </c>
      <c r="G34">
        <f t="shared" si="4"/>
        <v>-5.4054054054054097</v>
      </c>
    </row>
    <row r="35" spans="1:7" x14ac:dyDescent="0.3">
      <c r="A35" s="2">
        <v>44043</v>
      </c>
      <c r="B35" s="1">
        <v>3.9</v>
      </c>
      <c r="C35" s="1">
        <f t="shared" si="0"/>
        <v>0.10000000000000009</v>
      </c>
      <c r="D35" s="1">
        <f t="shared" si="1"/>
        <v>2.6315789473684235</v>
      </c>
      <c r="E35" s="1">
        <f t="shared" si="2"/>
        <v>-5.9398496240601428</v>
      </c>
      <c r="F35" s="1">
        <f t="shared" si="3"/>
        <v>0</v>
      </c>
      <c r="G35">
        <f t="shared" si="4"/>
        <v>2.5641025641025665</v>
      </c>
    </row>
    <row r="36" spans="1:7" x14ac:dyDescent="0.3">
      <c r="A36" s="2">
        <v>44012</v>
      </c>
      <c r="B36" s="1">
        <v>3.8</v>
      </c>
      <c r="C36" s="1">
        <f t="shared" si="0"/>
        <v>0.29999999999999982</v>
      </c>
      <c r="D36" s="1">
        <f t="shared" si="1"/>
        <v>8.5714285714285658</v>
      </c>
      <c r="E36" s="1">
        <f t="shared" si="2"/>
        <v>2.5108225108225</v>
      </c>
      <c r="F36" s="1">
        <f t="shared" si="3"/>
        <v>-2.5641025641025665</v>
      </c>
      <c r="G36">
        <f t="shared" si="4"/>
        <v>2.8413028413028432</v>
      </c>
    </row>
    <row r="37" spans="1:7" x14ac:dyDescent="0.3">
      <c r="A37" s="2">
        <v>43982</v>
      </c>
      <c r="B37" s="1">
        <v>3.5</v>
      </c>
      <c r="C37" s="1">
        <f t="shared" si="0"/>
        <v>0.20000000000000018</v>
      </c>
      <c r="D37" s="1">
        <f t="shared" si="1"/>
        <v>6.0606060606060659</v>
      </c>
      <c r="E37" s="1">
        <f t="shared" si="2"/>
        <v>11.774891774891785</v>
      </c>
      <c r="F37" s="1">
        <f t="shared" si="3"/>
        <v>-5.4054054054054097</v>
      </c>
      <c r="G37">
        <f t="shared" si="4"/>
        <v>2.9279279279279313</v>
      </c>
    </row>
    <row r="38" spans="1:7" x14ac:dyDescent="0.3">
      <c r="A38" s="2">
        <v>43951</v>
      </c>
      <c r="B38" s="1">
        <v>3.3</v>
      </c>
      <c r="C38" s="1">
        <f t="shared" si="0"/>
        <v>-0.20000000000000018</v>
      </c>
      <c r="D38" s="1">
        <f t="shared" si="1"/>
        <v>-5.7142857142857197</v>
      </c>
      <c r="E38" s="1">
        <f t="shared" si="2"/>
        <v>-0.30888030888031004</v>
      </c>
      <c r="F38" s="1">
        <f t="shared" si="3"/>
        <v>-8.333333333333341</v>
      </c>
      <c r="G38">
        <f t="shared" si="4"/>
        <v>-8.333333333333341</v>
      </c>
    </row>
    <row r="39" spans="1:7" x14ac:dyDescent="0.3">
      <c r="A39" s="2">
        <v>43921</v>
      </c>
      <c r="B39" s="1">
        <v>3.5</v>
      </c>
      <c r="C39" s="1">
        <f t="shared" si="0"/>
        <v>-0.20000000000000018</v>
      </c>
      <c r="D39" s="1">
        <f t="shared" si="1"/>
        <v>-5.4054054054054097</v>
      </c>
      <c r="E39" s="1">
        <f t="shared" si="2"/>
        <v>-2.7738264580369978</v>
      </c>
      <c r="F39" s="1">
        <f t="shared" si="3"/>
        <v>0</v>
      </c>
      <c r="G39">
        <f t="shared" si="4"/>
        <v>-8.8235294117647136</v>
      </c>
    </row>
    <row r="40" spans="1:7" x14ac:dyDescent="0.3">
      <c r="A40" s="2">
        <v>43890</v>
      </c>
      <c r="B40" s="1">
        <v>3.7</v>
      </c>
      <c r="C40" s="1">
        <f t="shared" si="0"/>
        <v>-9.9999999999999645E-2</v>
      </c>
      <c r="D40" s="1">
        <f t="shared" si="1"/>
        <v>-2.6315789473684119</v>
      </c>
      <c r="E40" s="1">
        <f t="shared" si="2"/>
        <v>-5.3342816500711052</v>
      </c>
      <c r="F40" s="1">
        <f t="shared" si="3"/>
        <v>8.8235294117647136</v>
      </c>
      <c r="G40">
        <f t="shared" si="4"/>
        <v>8.8235294117647136</v>
      </c>
    </row>
    <row r="41" spans="1:7" x14ac:dyDescent="0.3">
      <c r="A41" s="2">
        <v>43861</v>
      </c>
      <c r="B41" s="1">
        <v>3.8</v>
      </c>
      <c r="C41" s="1">
        <f t="shared" si="0"/>
        <v>9.9999999999999645E-2</v>
      </c>
      <c r="D41" s="1">
        <f t="shared" si="1"/>
        <v>2.7027027027026929</v>
      </c>
      <c r="E41" s="1">
        <f t="shared" si="2"/>
        <v>2.7027027027026929</v>
      </c>
      <c r="F41" s="1">
        <f t="shared" si="3"/>
        <v>0</v>
      </c>
      <c r="G41">
        <f t="shared" si="4"/>
        <v>2.6315789473684119</v>
      </c>
    </row>
    <row r="42" spans="1:7" x14ac:dyDescent="0.3">
      <c r="A42" s="2">
        <v>43830</v>
      </c>
      <c r="B42" s="1">
        <v>3.7</v>
      </c>
      <c r="C42" s="1">
        <f t="shared" si="0"/>
        <v>0</v>
      </c>
      <c r="D42" s="1">
        <f t="shared" si="1"/>
        <v>0</v>
      </c>
      <c r="E42" s="1">
        <f t="shared" si="2"/>
        <v>-5.7142857142857197</v>
      </c>
      <c r="F42" s="1">
        <f t="shared" si="3"/>
        <v>-2.6315789473684119</v>
      </c>
      <c r="G42">
        <f t="shared" si="4"/>
        <v>2.4966261808367087</v>
      </c>
    </row>
    <row r="43" spans="1:7" x14ac:dyDescent="0.3">
      <c r="A43" s="2">
        <v>43799</v>
      </c>
      <c r="B43" s="1">
        <v>3.7</v>
      </c>
      <c r="C43" s="1">
        <f t="shared" si="0"/>
        <v>0.20000000000000018</v>
      </c>
      <c r="D43" s="1">
        <f t="shared" si="1"/>
        <v>5.7142857142857197</v>
      </c>
      <c r="E43" s="1">
        <f t="shared" si="2"/>
        <v>8.492063492063501</v>
      </c>
      <c r="F43" s="1">
        <f t="shared" si="3"/>
        <v>-5.1282051282051206</v>
      </c>
      <c r="G43">
        <f t="shared" si="4"/>
        <v>0.27720027720028906</v>
      </c>
    </row>
    <row r="44" spans="1:7" x14ac:dyDescent="0.3">
      <c r="A44" s="2">
        <v>43769</v>
      </c>
      <c r="B44" s="1">
        <v>3.5</v>
      </c>
      <c r="C44" s="1">
        <f t="shared" si="0"/>
        <v>-0.10000000000000009</v>
      </c>
      <c r="D44" s="1">
        <f t="shared" si="1"/>
        <v>-2.7777777777777803</v>
      </c>
      <c r="E44" s="1">
        <f t="shared" si="2"/>
        <v>-7.5075075075075492E-2</v>
      </c>
      <c r="F44" s="1">
        <f t="shared" si="3"/>
        <v>-5.4054054054054097</v>
      </c>
      <c r="G44">
        <f t="shared" si="4"/>
        <v>-8.26254826254827</v>
      </c>
    </row>
    <row r="45" spans="1:7" x14ac:dyDescent="0.3">
      <c r="A45" s="2">
        <v>43738</v>
      </c>
      <c r="B45" s="1">
        <v>3.6</v>
      </c>
      <c r="C45" s="1">
        <f t="shared" si="0"/>
        <v>-0.10000000000000009</v>
      </c>
      <c r="D45" s="1">
        <f t="shared" si="1"/>
        <v>-2.7027027027027049</v>
      </c>
      <c r="E45" s="1">
        <f t="shared" si="2"/>
        <v>2.4255024255024158</v>
      </c>
      <c r="F45" s="1">
        <f t="shared" si="3"/>
        <v>2.8571428571428599</v>
      </c>
      <c r="G45">
        <f t="shared" si="4"/>
        <v>-2.8571428571428599</v>
      </c>
    </row>
    <row r="46" spans="1:7" x14ac:dyDescent="0.3">
      <c r="A46" s="2">
        <v>43708</v>
      </c>
      <c r="B46" s="1">
        <v>3.7</v>
      </c>
      <c r="C46" s="1">
        <f t="shared" si="0"/>
        <v>-0.19999999999999973</v>
      </c>
      <c r="D46" s="1">
        <f t="shared" si="1"/>
        <v>-5.1282051282051206</v>
      </c>
      <c r="E46" s="1">
        <f t="shared" si="2"/>
        <v>-5.1282051282051206</v>
      </c>
      <c r="F46" s="1">
        <f t="shared" si="3"/>
        <v>5.7142857142857197</v>
      </c>
      <c r="G46">
        <f t="shared" si="4"/>
        <v>-12.467532467532465</v>
      </c>
    </row>
    <row r="47" spans="1:7" x14ac:dyDescent="0.3">
      <c r="A47" s="2">
        <v>43677</v>
      </c>
      <c r="B47" s="1">
        <v>3.9</v>
      </c>
      <c r="C47" s="1">
        <f t="shared" si="0"/>
        <v>0</v>
      </c>
      <c r="D47" s="1">
        <f t="shared" si="1"/>
        <v>0</v>
      </c>
      <c r="E47" s="1">
        <f t="shared" si="2"/>
        <v>-5.4054054054053973</v>
      </c>
      <c r="F47" s="1">
        <f t="shared" si="3"/>
        <v>18.181818181818183</v>
      </c>
      <c r="G47">
        <f t="shared" si="4"/>
        <v>-3.6931818181818059</v>
      </c>
    </row>
    <row r="48" spans="1:7" x14ac:dyDescent="0.3">
      <c r="A48" s="2">
        <v>43646</v>
      </c>
      <c r="B48" s="1">
        <v>3.9</v>
      </c>
      <c r="C48" s="1">
        <f t="shared" si="0"/>
        <v>0.19999999999999973</v>
      </c>
      <c r="D48" s="1">
        <f t="shared" si="1"/>
        <v>5.4054054054053973</v>
      </c>
      <c r="E48" s="1">
        <f t="shared" si="2"/>
        <v>2.6276276276276169</v>
      </c>
      <c r="F48" s="1">
        <f t="shared" si="3"/>
        <v>21.874999999999989</v>
      </c>
      <c r="G48">
        <f t="shared" si="4"/>
        <v>6.2499999999999893</v>
      </c>
    </row>
    <row r="49" spans="1:7" x14ac:dyDescent="0.3">
      <c r="A49" s="2">
        <v>43616</v>
      </c>
      <c r="B49" s="1">
        <v>3.7</v>
      </c>
      <c r="C49" s="1">
        <f t="shared" si="0"/>
        <v>0.10000000000000009</v>
      </c>
      <c r="D49" s="1">
        <f t="shared" si="1"/>
        <v>2.7777777777777803</v>
      </c>
      <c r="E49" s="1">
        <f t="shared" si="2"/>
        <v>-7.9365079365079527E-2</v>
      </c>
      <c r="F49" s="1">
        <f t="shared" si="3"/>
        <v>15.625</v>
      </c>
      <c r="G49">
        <f t="shared" si="4"/>
        <v>6.5340909090908994</v>
      </c>
    </row>
    <row r="50" spans="1:7" x14ac:dyDescent="0.3">
      <c r="A50" s="2">
        <v>43585</v>
      </c>
      <c r="B50" s="1">
        <v>3.6</v>
      </c>
      <c r="C50" s="1">
        <f t="shared" si="0"/>
        <v>0.10000000000000009</v>
      </c>
      <c r="D50" s="1">
        <f t="shared" si="1"/>
        <v>2.8571428571428599</v>
      </c>
      <c r="E50" s="1">
        <f t="shared" si="2"/>
        <v>-8.4033613445378297E-2</v>
      </c>
      <c r="F50" s="1">
        <f t="shared" si="3"/>
        <v>9.0909090909091006</v>
      </c>
      <c r="G50">
        <f t="shared" si="4"/>
        <v>3.0303030303030347</v>
      </c>
    </row>
    <row r="51" spans="1:7" x14ac:dyDescent="0.3">
      <c r="A51" s="2">
        <v>43555</v>
      </c>
      <c r="B51" s="1">
        <v>3.5</v>
      </c>
      <c r="C51" s="1">
        <f t="shared" si="0"/>
        <v>0.10000000000000009</v>
      </c>
      <c r="D51" s="1">
        <f t="shared" si="1"/>
        <v>2.9411764705882382</v>
      </c>
      <c r="E51" s="1">
        <f t="shared" si="2"/>
        <v>13.46749226006192</v>
      </c>
      <c r="F51" s="1">
        <f t="shared" si="3"/>
        <v>6.0606060606060659</v>
      </c>
      <c r="G51">
        <f t="shared" si="4"/>
        <v>-11.180773249738763</v>
      </c>
    </row>
    <row r="52" spans="1:7" x14ac:dyDescent="0.3">
      <c r="A52" s="2">
        <v>43524</v>
      </c>
      <c r="B52" s="1">
        <v>3.4</v>
      </c>
      <c r="C52" s="1">
        <f t="shared" si="0"/>
        <v>-0.39999999999999991</v>
      </c>
      <c r="D52" s="1">
        <f t="shared" si="1"/>
        <v>-10.526315789473683</v>
      </c>
      <c r="E52" s="1">
        <f t="shared" si="2"/>
        <v>-10.526315789473683</v>
      </c>
      <c r="F52" s="1">
        <f t="shared" si="3"/>
        <v>17.241379310344829</v>
      </c>
      <c r="G52">
        <f t="shared" si="4"/>
        <v>-9.4252873563218316</v>
      </c>
    </row>
    <row r="53" spans="1:7" x14ac:dyDescent="0.3">
      <c r="A53" s="2">
        <v>43496</v>
      </c>
      <c r="B53" s="1">
        <v>3.8</v>
      </c>
      <c r="C53" s="1">
        <f t="shared" si="0"/>
        <v>0</v>
      </c>
      <c r="D53" s="1">
        <f t="shared" si="1"/>
        <v>0</v>
      </c>
      <c r="E53" s="1">
        <f t="shared" si="2"/>
        <v>2.5641025641025665</v>
      </c>
      <c r="F53" s="1">
        <f t="shared" si="3"/>
        <v>26.666666666666661</v>
      </c>
      <c r="G53">
        <f t="shared" si="4"/>
        <v>-4.3678160919540261</v>
      </c>
    </row>
    <row r="54" spans="1:7" x14ac:dyDescent="0.3">
      <c r="A54" s="2">
        <v>43465</v>
      </c>
      <c r="B54" s="1">
        <v>3.8</v>
      </c>
      <c r="C54" s="1">
        <f t="shared" si="0"/>
        <v>-0.10000000000000009</v>
      </c>
      <c r="D54" s="1">
        <f t="shared" si="1"/>
        <v>-2.5641025641025665</v>
      </c>
      <c r="E54" s="1">
        <f t="shared" si="2"/>
        <v>-7.9695079695079638</v>
      </c>
      <c r="F54" s="1">
        <f t="shared" si="3"/>
        <v>31.034482758620687</v>
      </c>
      <c r="G54">
        <f t="shared" si="4"/>
        <v>9.1594827586206975</v>
      </c>
    </row>
    <row r="55" spans="1:7" x14ac:dyDescent="0.3">
      <c r="A55" s="2">
        <v>43434</v>
      </c>
      <c r="B55" s="1">
        <v>3.9</v>
      </c>
      <c r="C55" s="1">
        <f t="shared" si="0"/>
        <v>0.19999999999999973</v>
      </c>
      <c r="D55" s="1">
        <f t="shared" si="1"/>
        <v>5.4054054054053973</v>
      </c>
      <c r="E55" s="1">
        <f t="shared" si="2"/>
        <v>-0.30888030888032247</v>
      </c>
      <c r="F55" s="1">
        <f t="shared" si="3"/>
        <v>21.874999999999989</v>
      </c>
      <c r="G55">
        <f t="shared" si="4"/>
        <v>13.051470588235276</v>
      </c>
    </row>
    <row r="56" spans="1:7" x14ac:dyDescent="0.3">
      <c r="A56" s="2">
        <v>43404</v>
      </c>
      <c r="B56" s="1">
        <v>3.7</v>
      </c>
      <c r="C56" s="1">
        <f t="shared" si="0"/>
        <v>0.20000000000000018</v>
      </c>
      <c r="D56" s="1">
        <f t="shared" si="1"/>
        <v>5.7142857142857197</v>
      </c>
      <c r="E56" s="1">
        <f t="shared" si="2"/>
        <v>5.7142857142857197</v>
      </c>
      <c r="F56" s="1">
        <f t="shared" si="3"/>
        <v>8.8235294117647136</v>
      </c>
      <c r="G56">
        <f t="shared" si="4"/>
        <v>11.601307189542494</v>
      </c>
    </row>
    <row r="57" spans="1:7" x14ac:dyDescent="0.3">
      <c r="A57" s="2">
        <v>43373</v>
      </c>
      <c r="B57" s="1">
        <v>3.5</v>
      </c>
      <c r="C57" s="1">
        <f t="shared" si="0"/>
        <v>0</v>
      </c>
      <c r="D57" s="1">
        <f t="shared" si="1"/>
        <v>0</v>
      </c>
      <c r="E57" s="1">
        <f t="shared" si="2"/>
        <v>-6.0606060606060659</v>
      </c>
      <c r="F57" s="1">
        <f t="shared" si="3"/>
        <v>-2.7777777777777803</v>
      </c>
      <c r="G57">
        <f t="shared" si="4"/>
        <v>-5.7189542483660185</v>
      </c>
    </row>
    <row r="58" spans="1:7" x14ac:dyDescent="0.3">
      <c r="A58" s="2">
        <v>43343</v>
      </c>
      <c r="B58" s="1">
        <v>3.5</v>
      </c>
      <c r="C58" s="1">
        <f t="shared" si="0"/>
        <v>0.20000000000000018</v>
      </c>
      <c r="D58" s="1">
        <f t="shared" si="1"/>
        <v>6.0606060606060659</v>
      </c>
      <c r="E58" s="1">
        <f t="shared" si="2"/>
        <v>2.935606060606077</v>
      </c>
      <c r="F58" s="1">
        <f t="shared" si="3"/>
        <v>2.9411764705882382</v>
      </c>
      <c r="G58">
        <f t="shared" si="4"/>
        <v>2.9411764705882382</v>
      </c>
    </row>
    <row r="59" spans="1:7" x14ac:dyDescent="0.3">
      <c r="A59" s="2">
        <v>43312</v>
      </c>
      <c r="B59" s="1">
        <v>3.3</v>
      </c>
      <c r="C59" s="1">
        <f t="shared" si="0"/>
        <v>9.9999999999999645E-2</v>
      </c>
      <c r="D59" s="1">
        <f t="shared" si="1"/>
        <v>3.1249999999999889</v>
      </c>
      <c r="E59" s="1">
        <f t="shared" si="2"/>
        <v>3.1249999999999889</v>
      </c>
      <c r="F59" s="1">
        <f t="shared" si="3"/>
        <v>0</v>
      </c>
      <c r="G59">
        <f t="shared" si="4"/>
        <v>0</v>
      </c>
    </row>
    <row r="60" spans="1:7" x14ac:dyDescent="0.3">
      <c r="A60" s="2">
        <v>43281</v>
      </c>
      <c r="B60" s="1">
        <v>3.2</v>
      </c>
      <c r="C60" s="1">
        <f t="shared" si="0"/>
        <v>0</v>
      </c>
      <c r="D60" s="1">
        <f t="shared" si="1"/>
        <v>0</v>
      </c>
      <c r="E60" s="1">
        <f t="shared" si="2"/>
        <v>3.0303030303030196</v>
      </c>
      <c r="F60" s="1">
        <f t="shared" si="3"/>
        <v>0</v>
      </c>
      <c r="G60">
        <f t="shared" si="4"/>
        <v>5.8823529411764621</v>
      </c>
    </row>
    <row r="61" spans="1:7" x14ac:dyDescent="0.3">
      <c r="A61" s="2">
        <v>43251</v>
      </c>
      <c r="B61" s="1">
        <v>3.2</v>
      </c>
      <c r="C61" s="1">
        <f t="shared" si="0"/>
        <v>-9.9999999999999645E-2</v>
      </c>
      <c r="D61" s="1">
        <f t="shared" si="1"/>
        <v>-3.0303030303030196</v>
      </c>
      <c r="E61" s="1">
        <f t="shared" si="2"/>
        <v>-3.0303030303030196</v>
      </c>
      <c r="F61" s="1">
        <f t="shared" si="3"/>
        <v>-5.8823529411764621</v>
      </c>
      <c r="G61">
        <f t="shared" si="4"/>
        <v>-0.16806722689074238</v>
      </c>
    </row>
    <row r="62" spans="1:7" x14ac:dyDescent="0.3">
      <c r="A62" s="2">
        <v>43220</v>
      </c>
      <c r="B62" s="1">
        <v>3.3</v>
      </c>
      <c r="C62" s="1">
        <f t="shared" si="0"/>
        <v>0</v>
      </c>
      <c r="D62" s="1">
        <f t="shared" si="1"/>
        <v>0</v>
      </c>
      <c r="E62" s="1">
        <f t="shared" si="2"/>
        <v>-13.793103448275859</v>
      </c>
      <c r="F62" s="1">
        <f t="shared" si="3"/>
        <v>-5.7142857142857197</v>
      </c>
      <c r="G62">
        <f t="shared" si="4"/>
        <v>-2.7731092436974816</v>
      </c>
    </row>
    <row r="63" spans="1:7" x14ac:dyDescent="0.3">
      <c r="A63" s="2">
        <v>43190</v>
      </c>
      <c r="B63" s="1">
        <v>3.3</v>
      </c>
      <c r="C63" s="1">
        <f t="shared" si="0"/>
        <v>0.39999999999999991</v>
      </c>
      <c r="D63" s="1">
        <f t="shared" si="1"/>
        <v>13.793103448275859</v>
      </c>
      <c r="E63" s="1">
        <f t="shared" si="2"/>
        <v>17.126436781609197</v>
      </c>
      <c r="F63" s="1">
        <f t="shared" si="3"/>
        <v>-2.9411764705882382</v>
      </c>
      <c r="G63">
        <f t="shared" si="4"/>
        <v>6.4338235294117707</v>
      </c>
    </row>
    <row r="64" spans="1:7" x14ac:dyDescent="0.3">
      <c r="A64" s="2">
        <v>43159</v>
      </c>
      <c r="B64" s="1">
        <v>2.9</v>
      </c>
      <c r="C64" s="1">
        <f t="shared" si="0"/>
        <v>-0.10000000000000009</v>
      </c>
      <c r="D64" s="1">
        <f t="shared" si="1"/>
        <v>-3.3333333333333361</v>
      </c>
      <c r="E64" s="1">
        <f t="shared" si="2"/>
        <v>-6.7816091954023054</v>
      </c>
      <c r="F64" s="1">
        <f t="shared" si="3"/>
        <v>-9.3750000000000089</v>
      </c>
      <c r="G64">
        <f t="shared" si="4"/>
        <v>-3.1250000000000036</v>
      </c>
    </row>
    <row r="65" spans="1:7" x14ac:dyDescent="0.3">
      <c r="A65" s="2">
        <v>43131</v>
      </c>
      <c r="B65" s="1">
        <v>3</v>
      </c>
      <c r="C65" s="1">
        <f t="shared" si="0"/>
        <v>0.10000000000000009</v>
      </c>
      <c r="D65" s="1">
        <f t="shared" si="1"/>
        <v>3.4482758620689689</v>
      </c>
      <c r="E65" s="1">
        <f t="shared" si="2"/>
        <v>12.823275862068979</v>
      </c>
      <c r="F65" s="1">
        <f t="shared" si="3"/>
        <v>-6.2500000000000053</v>
      </c>
      <c r="G65">
        <f t="shared" si="4"/>
        <v>10.892857142857141</v>
      </c>
    </row>
    <row r="66" spans="1:7" x14ac:dyDescent="0.3">
      <c r="A66" s="2">
        <v>43100</v>
      </c>
      <c r="B66" s="1">
        <v>2.9</v>
      </c>
      <c r="C66" s="1">
        <f t="shared" ref="C66:C129" si="5">IF(AND(ISNUMBER(B66),ISNUMBER(B67)), (B66 - B67), "")</f>
        <v>-0.30000000000000027</v>
      </c>
      <c r="D66" s="1">
        <f t="shared" ref="D66:D129" si="6">IF(AND(ISNUMBER(C66),ISNUMBER(B67)), (100*C66/ABS(B67)), "")</f>
        <v>-9.3750000000000089</v>
      </c>
      <c r="E66" s="1">
        <f t="shared" si="2"/>
        <v>-3.4926470588235468</v>
      </c>
      <c r="F66" s="1">
        <f t="shared" si="3"/>
        <v>-17.142857142857146</v>
      </c>
      <c r="G66">
        <f t="shared" si="4"/>
        <v>0.80586080586079589</v>
      </c>
    </row>
    <row r="67" spans="1:7" x14ac:dyDescent="0.3">
      <c r="A67" s="2">
        <v>43069</v>
      </c>
      <c r="B67" s="1">
        <v>3.2</v>
      </c>
      <c r="C67" s="1">
        <f t="shared" si="5"/>
        <v>-0.19999999999999973</v>
      </c>
      <c r="D67" s="1">
        <f t="shared" si="6"/>
        <v>-5.8823529411764621</v>
      </c>
      <c r="E67" s="1">
        <f t="shared" ref="E67:E130" si="7">(D67-D68)</f>
        <v>-0.32679738562090144</v>
      </c>
      <c r="F67" s="1">
        <f t="shared" ref="F67:F130" si="8">100*(B67-B79)/ABS(B79)</f>
        <v>-17.948717948717942</v>
      </c>
      <c r="G67">
        <f t="shared" ref="G67:G130" si="9">F67-F68</f>
        <v>-5.1282051282051206</v>
      </c>
    </row>
    <row r="68" spans="1:7" x14ac:dyDescent="0.3">
      <c r="A68" s="2">
        <v>43039</v>
      </c>
      <c r="B68" s="1">
        <v>3.4</v>
      </c>
      <c r="C68" s="1">
        <f t="shared" si="5"/>
        <v>-0.20000000000000018</v>
      </c>
      <c r="D68" s="1">
        <f t="shared" si="6"/>
        <v>-5.5555555555555607</v>
      </c>
      <c r="E68" s="1">
        <f t="shared" si="7"/>
        <v>-11.437908496732037</v>
      </c>
      <c r="F68" s="1">
        <f t="shared" si="8"/>
        <v>-12.820512820512821</v>
      </c>
      <c r="G68">
        <f t="shared" si="9"/>
        <v>-12.820512820512821</v>
      </c>
    </row>
    <row r="69" spans="1:7" x14ac:dyDescent="0.3">
      <c r="A69" s="2">
        <v>43008</v>
      </c>
      <c r="B69" s="1">
        <v>3.6</v>
      </c>
      <c r="C69" s="1">
        <f t="shared" si="5"/>
        <v>0.20000000000000018</v>
      </c>
      <c r="D69" s="1">
        <f t="shared" si="6"/>
        <v>5.8823529411764763</v>
      </c>
      <c r="E69" s="1">
        <f t="shared" si="7"/>
        <v>2.8520499108734434</v>
      </c>
      <c r="F69" s="1">
        <f t="shared" si="8"/>
        <v>0</v>
      </c>
      <c r="G69">
        <f t="shared" si="9"/>
        <v>-3.0303030303030329</v>
      </c>
    </row>
    <row r="70" spans="1:7" x14ac:dyDescent="0.3">
      <c r="A70" s="2">
        <v>42978</v>
      </c>
      <c r="B70" s="1">
        <v>3.4</v>
      </c>
      <c r="C70" s="1">
        <f t="shared" si="5"/>
        <v>0.10000000000000009</v>
      </c>
      <c r="D70" s="1">
        <f t="shared" si="6"/>
        <v>3.0303030303030329</v>
      </c>
      <c r="E70" s="1">
        <f t="shared" si="7"/>
        <v>-9.4696969696955957E-2</v>
      </c>
      <c r="F70" s="1">
        <f t="shared" si="8"/>
        <v>3.0303030303030329</v>
      </c>
      <c r="G70">
        <f t="shared" si="9"/>
        <v>5.9714795008912711</v>
      </c>
    </row>
    <row r="71" spans="1:7" x14ac:dyDescent="0.3">
      <c r="A71" s="2">
        <v>42947</v>
      </c>
      <c r="B71" s="1">
        <v>3.3</v>
      </c>
      <c r="C71" s="1">
        <f t="shared" si="5"/>
        <v>9.9999999999999645E-2</v>
      </c>
      <c r="D71" s="1">
        <f t="shared" si="6"/>
        <v>3.1249999999999889</v>
      </c>
      <c r="E71" s="1">
        <f t="shared" si="7"/>
        <v>9.0073529411764515</v>
      </c>
      <c r="F71" s="1">
        <f t="shared" si="8"/>
        <v>-2.9411764705882382</v>
      </c>
      <c r="G71">
        <f t="shared" si="9"/>
        <v>8.1699346405228717</v>
      </c>
    </row>
    <row r="72" spans="1:7" x14ac:dyDescent="0.3">
      <c r="A72" s="2">
        <v>42916</v>
      </c>
      <c r="B72" s="1">
        <v>3.2</v>
      </c>
      <c r="C72" s="1">
        <f t="shared" si="5"/>
        <v>-0.19999999999999973</v>
      </c>
      <c r="D72" s="1">
        <f t="shared" si="6"/>
        <v>-5.8823529411764621</v>
      </c>
      <c r="E72" s="1">
        <f t="shared" si="7"/>
        <v>-3.0252100840336023</v>
      </c>
      <c r="F72" s="1">
        <f t="shared" si="8"/>
        <v>-11.111111111111109</v>
      </c>
      <c r="G72">
        <f t="shared" si="9"/>
        <v>-8.2539682539682495</v>
      </c>
    </row>
    <row r="73" spans="1:7" x14ac:dyDescent="0.3">
      <c r="A73" s="2">
        <v>42886</v>
      </c>
      <c r="B73" s="1">
        <v>3.4</v>
      </c>
      <c r="C73" s="1">
        <f t="shared" si="5"/>
        <v>-0.10000000000000009</v>
      </c>
      <c r="D73" s="1">
        <f t="shared" si="6"/>
        <v>-2.8571428571428599</v>
      </c>
      <c r="E73" s="1">
        <f t="shared" si="7"/>
        <v>-5.7983193277310985</v>
      </c>
      <c r="F73" s="1">
        <f t="shared" si="8"/>
        <v>-2.8571428571428599</v>
      </c>
      <c r="G73">
        <f t="shared" si="9"/>
        <v>-5.7983193277310985</v>
      </c>
    </row>
    <row r="74" spans="1:7" x14ac:dyDescent="0.3">
      <c r="A74" s="2">
        <v>42855</v>
      </c>
      <c r="B74" s="1">
        <v>3.5</v>
      </c>
      <c r="C74" s="1">
        <f t="shared" si="5"/>
        <v>0.10000000000000009</v>
      </c>
      <c r="D74" s="1">
        <f t="shared" si="6"/>
        <v>2.9411764705882382</v>
      </c>
      <c r="E74" s="1">
        <f t="shared" si="7"/>
        <v>-3.308823529411753</v>
      </c>
      <c r="F74" s="1">
        <f t="shared" si="8"/>
        <v>2.9411764705882382</v>
      </c>
      <c r="G74">
        <f t="shared" si="9"/>
        <v>-3.308823529411753</v>
      </c>
    </row>
    <row r="75" spans="1:7" x14ac:dyDescent="0.3">
      <c r="A75" s="2">
        <v>42825</v>
      </c>
      <c r="B75" s="1">
        <v>3.4</v>
      </c>
      <c r="C75" s="1">
        <f t="shared" si="5"/>
        <v>0.19999999999999973</v>
      </c>
      <c r="D75" s="1">
        <f t="shared" si="6"/>
        <v>6.2499999999999911</v>
      </c>
      <c r="E75" s="1">
        <f t="shared" si="7"/>
        <v>6.2499999999999911</v>
      </c>
      <c r="F75" s="1">
        <f t="shared" si="8"/>
        <v>6.2499999999999911</v>
      </c>
      <c r="G75">
        <f t="shared" si="9"/>
        <v>6.2499999999999911</v>
      </c>
    </row>
    <row r="76" spans="1:7" x14ac:dyDescent="0.3">
      <c r="A76" s="2">
        <v>42794</v>
      </c>
      <c r="B76" s="1">
        <v>3.2</v>
      </c>
      <c r="C76" s="1">
        <f t="shared" si="5"/>
        <v>0</v>
      </c>
      <c r="D76" s="1">
        <f t="shared" si="6"/>
        <v>0</v>
      </c>
      <c r="E76" s="1">
        <f t="shared" si="7"/>
        <v>8.5714285714285658</v>
      </c>
      <c r="F76" s="1">
        <f t="shared" si="8"/>
        <v>0</v>
      </c>
      <c r="G76">
        <f t="shared" si="9"/>
        <v>-3.2258064516129061</v>
      </c>
    </row>
    <row r="77" spans="1:7" x14ac:dyDescent="0.3">
      <c r="A77" s="2">
        <v>42766</v>
      </c>
      <c r="B77" s="1">
        <v>3.2</v>
      </c>
      <c r="C77" s="1">
        <f t="shared" si="5"/>
        <v>-0.29999999999999982</v>
      </c>
      <c r="D77" s="1">
        <f t="shared" si="6"/>
        <v>-8.5714285714285658</v>
      </c>
      <c r="E77" s="1">
        <f t="shared" si="7"/>
        <v>1.6849816849816897</v>
      </c>
      <c r="F77" s="1">
        <f t="shared" si="8"/>
        <v>3.2258064516129061</v>
      </c>
      <c r="G77">
        <f t="shared" si="9"/>
        <v>-9.6774193548387046</v>
      </c>
    </row>
    <row r="78" spans="1:7" x14ac:dyDescent="0.3">
      <c r="A78" s="2">
        <v>42735</v>
      </c>
      <c r="B78" s="1">
        <v>3.5</v>
      </c>
      <c r="C78" s="1">
        <f t="shared" si="5"/>
        <v>-0.39999999999999991</v>
      </c>
      <c r="D78" s="1">
        <f t="shared" si="6"/>
        <v>-10.256410256410255</v>
      </c>
      <c r="E78" s="1">
        <f t="shared" si="7"/>
        <v>-10.256410256410255</v>
      </c>
      <c r="F78" s="1">
        <f t="shared" si="8"/>
        <v>12.90322580645161</v>
      </c>
      <c r="G78">
        <f t="shared" si="9"/>
        <v>-12.90322580645161</v>
      </c>
    </row>
    <row r="79" spans="1:7" x14ac:dyDescent="0.3">
      <c r="A79" s="2">
        <v>42704</v>
      </c>
      <c r="B79" s="1">
        <v>3.9</v>
      </c>
      <c r="C79" s="1">
        <f t="shared" si="5"/>
        <v>0</v>
      </c>
      <c r="D79" s="1">
        <f t="shared" si="6"/>
        <v>0</v>
      </c>
      <c r="E79" s="1">
        <f t="shared" si="7"/>
        <v>-8.3333333333333286</v>
      </c>
      <c r="F79" s="1">
        <f t="shared" si="8"/>
        <v>25.806451612903221</v>
      </c>
      <c r="G79">
        <f t="shared" si="9"/>
        <v>-8.6763070077864377</v>
      </c>
    </row>
    <row r="80" spans="1:7" x14ac:dyDescent="0.3">
      <c r="A80" s="2">
        <v>42674</v>
      </c>
      <c r="B80" s="1">
        <v>3.9</v>
      </c>
      <c r="C80" s="1">
        <f t="shared" si="5"/>
        <v>0.29999999999999982</v>
      </c>
      <c r="D80" s="1">
        <f t="shared" si="6"/>
        <v>8.3333333333333286</v>
      </c>
      <c r="E80" s="1">
        <f t="shared" si="7"/>
        <v>-0.757575757575772</v>
      </c>
      <c r="F80" s="1">
        <f t="shared" si="8"/>
        <v>34.482758620689658</v>
      </c>
      <c r="G80">
        <f t="shared" si="9"/>
        <v>14.482758620689655</v>
      </c>
    </row>
    <row r="81" spans="1:7" x14ac:dyDescent="0.3">
      <c r="A81" s="2">
        <v>42643</v>
      </c>
      <c r="B81" s="1">
        <v>3.6</v>
      </c>
      <c r="C81" s="1">
        <f t="shared" si="5"/>
        <v>0.30000000000000027</v>
      </c>
      <c r="D81" s="1">
        <f t="shared" si="6"/>
        <v>9.0909090909091006</v>
      </c>
      <c r="E81" s="1">
        <f t="shared" si="7"/>
        <v>12.03208556149734</v>
      </c>
      <c r="F81" s="1">
        <f t="shared" si="8"/>
        <v>20.000000000000004</v>
      </c>
      <c r="G81">
        <f t="shared" si="9"/>
        <v>13.548387096774206</v>
      </c>
    </row>
    <row r="82" spans="1:7" x14ac:dyDescent="0.3">
      <c r="A82" s="2">
        <v>42613</v>
      </c>
      <c r="B82" s="1">
        <v>3.3</v>
      </c>
      <c r="C82" s="1">
        <f t="shared" si="5"/>
        <v>-0.10000000000000009</v>
      </c>
      <c r="D82" s="1">
        <f t="shared" si="6"/>
        <v>-2.9411764705882382</v>
      </c>
      <c r="E82" s="1">
        <f t="shared" si="7"/>
        <v>2.6143790849673225</v>
      </c>
      <c r="F82" s="1">
        <f t="shared" si="8"/>
        <v>6.4516129032257972</v>
      </c>
      <c r="G82">
        <f t="shared" si="9"/>
        <v>-3.2258064516129057</v>
      </c>
    </row>
    <row r="83" spans="1:7" x14ac:dyDescent="0.3">
      <c r="A83" s="2">
        <v>42582</v>
      </c>
      <c r="B83" s="1">
        <v>3.4</v>
      </c>
      <c r="C83" s="1">
        <f t="shared" si="5"/>
        <v>-0.20000000000000018</v>
      </c>
      <c r="D83" s="1">
        <f t="shared" si="6"/>
        <v>-5.5555555555555607</v>
      </c>
      <c r="E83" s="1">
        <f t="shared" si="7"/>
        <v>-8.4126984126984201</v>
      </c>
      <c r="F83" s="1">
        <f t="shared" si="8"/>
        <v>9.6774193548387029</v>
      </c>
      <c r="G83">
        <f t="shared" si="9"/>
        <v>-2.8225806451612936</v>
      </c>
    </row>
    <row r="84" spans="1:7" x14ac:dyDescent="0.3">
      <c r="A84" s="2">
        <v>42551</v>
      </c>
      <c r="B84" s="1">
        <v>3.6</v>
      </c>
      <c r="C84" s="1">
        <f t="shared" si="5"/>
        <v>0.10000000000000009</v>
      </c>
      <c r="D84" s="1">
        <f t="shared" si="6"/>
        <v>2.8571428571428599</v>
      </c>
      <c r="E84" s="1">
        <f t="shared" si="7"/>
        <v>-8.4033613445378297E-2</v>
      </c>
      <c r="F84" s="1">
        <f t="shared" si="8"/>
        <v>12.499999999999996</v>
      </c>
      <c r="G84">
        <f t="shared" si="9"/>
        <v>6.4393939393939306</v>
      </c>
    </row>
    <row r="85" spans="1:7" x14ac:dyDescent="0.3">
      <c r="A85" s="2">
        <v>42521</v>
      </c>
      <c r="B85" s="1">
        <v>3.5</v>
      </c>
      <c r="C85" s="1">
        <f t="shared" si="5"/>
        <v>0.10000000000000009</v>
      </c>
      <c r="D85" s="1">
        <f t="shared" si="6"/>
        <v>2.9411764705882382</v>
      </c>
      <c r="E85" s="1">
        <f t="shared" si="7"/>
        <v>-3.308823529411753</v>
      </c>
      <c r="F85" s="1">
        <f t="shared" si="8"/>
        <v>6.0606060606060659</v>
      </c>
      <c r="G85">
        <f t="shared" si="9"/>
        <v>3.0303030303030329</v>
      </c>
    </row>
    <row r="86" spans="1:7" x14ac:dyDescent="0.3">
      <c r="A86" s="2">
        <v>42490</v>
      </c>
      <c r="B86" s="1">
        <v>3.4</v>
      </c>
      <c r="C86" s="1">
        <f t="shared" si="5"/>
        <v>0.19999999999999973</v>
      </c>
      <c r="D86" s="1">
        <f t="shared" si="6"/>
        <v>6.2499999999999911</v>
      </c>
      <c r="E86" s="1">
        <f t="shared" si="7"/>
        <v>6.2499999999999911</v>
      </c>
      <c r="F86" s="1">
        <f t="shared" si="8"/>
        <v>3.0303030303030329</v>
      </c>
      <c r="G86">
        <f t="shared" si="9"/>
        <v>3.0303030303030329</v>
      </c>
    </row>
    <row r="87" spans="1:7" x14ac:dyDescent="0.3">
      <c r="A87" s="2">
        <v>42460</v>
      </c>
      <c r="B87" s="1">
        <v>3.2</v>
      </c>
      <c r="C87" s="1">
        <f t="shared" si="5"/>
        <v>0</v>
      </c>
      <c r="D87" s="1">
        <f t="shared" si="6"/>
        <v>0</v>
      </c>
      <c r="E87" s="1">
        <f t="shared" si="7"/>
        <v>-3.2258064516129061</v>
      </c>
      <c r="F87" s="1">
        <f t="shared" si="8"/>
        <v>0</v>
      </c>
      <c r="G87">
        <f t="shared" si="9"/>
        <v>-6.6666666666666723</v>
      </c>
    </row>
    <row r="88" spans="1:7" x14ac:dyDescent="0.3">
      <c r="A88" s="2">
        <v>42429</v>
      </c>
      <c r="B88" s="1">
        <v>3.2</v>
      </c>
      <c r="C88" s="1">
        <f t="shared" si="5"/>
        <v>0.10000000000000009</v>
      </c>
      <c r="D88" s="1">
        <f t="shared" si="6"/>
        <v>3.2258064516129061</v>
      </c>
      <c r="E88" s="1">
        <f t="shared" si="7"/>
        <v>3.2258064516129061</v>
      </c>
      <c r="F88" s="1">
        <f t="shared" si="8"/>
        <v>6.6666666666666723</v>
      </c>
      <c r="G88">
        <f t="shared" si="9"/>
        <v>3.3333333333333361</v>
      </c>
    </row>
    <row r="89" spans="1:7" x14ac:dyDescent="0.3">
      <c r="A89" s="2">
        <v>42400</v>
      </c>
      <c r="B89" s="1">
        <v>3.1</v>
      </c>
      <c r="C89" s="1">
        <f t="shared" si="5"/>
        <v>0</v>
      </c>
      <c r="D89" s="1">
        <f t="shared" si="6"/>
        <v>0</v>
      </c>
      <c r="E89" s="1">
        <f t="shared" si="7"/>
        <v>0</v>
      </c>
      <c r="F89" s="1">
        <f t="shared" si="8"/>
        <v>3.3333333333333361</v>
      </c>
      <c r="G89">
        <f t="shared" si="9"/>
        <v>-3.5632183908046016</v>
      </c>
    </row>
    <row r="90" spans="1:7" x14ac:dyDescent="0.3">
      <c r="A90" s="2">
        <v>42369</v>
      </c>
      <c r="B90" s="1">
        <v>3.1</v>
      </c>
      <c r="C90" s="1">
        <f t="shared" si="5"/>
        <v>0</v>
      </c>
      <c r="D90" s="1">
        <f t="shared" si="6"/>
        <v>0</v>
      </c>
      <c r="E90" s="1">
        <f t="shared" si="7"/>
        <v>-6.8965517241379377</v>
      </c>
      <c r="F90" s="1">
        <f t="shared" si="8"/>
        <v>6.8965517241379377</v>
      </c>
      <c r="G90">
        <f t="shared" si="9"/>
        <v>0</v>
      </c>
    </row>
    <row r="91" spans="1:7" x14ac:dyDescent="0.3">
      <c r="A91" s="2">
        <v>42338</v>
      </c>
      <c r="B91" s="1">
        <v>3.1</v>
      </c>
      <c r="C91" s="1">
        <f t="shared" si="5"/>
        <v>0.20000000000000018</v>
      </c>
      <c r="D91" s="1">
        <f t="shared" si="6"/>
        <v>6.8965517241379377</v>
      </c>
      <c r="E91" s="1">
        <f t="shared" si="7"/>
        <v>10.229885057471273</v>
      </c>
      <c r="F91" s="1">
        <f t="shared" si="8"/>
        <v>6.8965517241379377</v>
      </c>
      <c r="G91">
        <f t="shared" si="9"/>
        <v>3.325123152709363</v>
      </c>
    </row>
    <row r="92" spans="1:7" x14ac:dyDescent="0.3">
      <c r="A92" s="2">
        <v>42308</v>
      </c>
      <c r="B92" s="1">
        <v>2.9</v>
      </c>
      <c r="C92" s="1">
        <f t="shared" si="5"/>
        <v>-0.10000000000000009</v>
      </c>
      <c r="D92" s="1">
        <f t="shared" si="6"/>
        <v>-3.3333333333333361</v>
      </c>
      <c r="E92" s="1">
        <f t="shared" si="7"/>
        <v>-0.10752688172043001</v>
      </c>
      <c r="F92" s="1">
        <f t="shared" si="8"/>
        <v>3.5714285714285747</v>
      </c>
      <c r="G92">
        <f t="shared" si="9"/>
        <v>-11.813186813186807</v>
      </c>
    </row>
    <row r="93" spans="1:7" x14ac:dyDescent="0.3">
      <c r="A93" s="2">
        <v>42277</v>
      </c>
      <c r="B93" s="1">
        <v>3</v>
      </c>
      <c r="C93" s="1">
        <f t="shared" si="5"/>
        <v>-0.10000000000000009</v>
      </c>
      <c r="D93" s="1">
        <f t="shared" si="6"/>
        <v>-3.2258064516129061</v>
      </c>
      <c r="E93" s="1">
        <f t="shared" si="7"/>
        <v>-3.2258064516129061</v>
      </c>
      <c r="F93" s="1">
        <f t="shared" si="8"/>
        <v>15.384615384615381</v>
      </c>
      <c r="G93">
        <f t="shared" si="9"/>
        <v>-13.782051282051293</v>
      </c>
    </row>
    <row r="94" spans="1:7" x14ac:dyDescent="0.3">
      <c r="A94" s="2">
        <v>42247</v>
      </c>
      <c r="B94" s="1">
        <v>3.1</v>
      </c>
      <c r="C94" s="1">
        <f t="shared" si="5"/>
        <v>0</v>
      </c>
      <c r="D94" s="1">
        <f t="shared" si="6"/>
        <v>0</v>
      </c>
      <c r="E94" s="1">
        <f t="shared" si="7"/>
        <v>3.1250000000000027</v>
      </c>
      <c r="F94" s="1">
        <f t="shared" si="8"/>
        <v>29.166666666666675</v>
      </c>
      <c r="G94">
        <f t="shared" si="9"/>
        <v>0</v>
      </c>
    </row>
    <row r="95" spans="1:7" x14ac:dyDescent="0.3">
      <c r="A95" s="2">
        <v>42216</v>
      </c>
      <c r="B95" s="1">
        <v>3.1</v>
      </c>
      <c r="C95" s="1">
        <f t="shared" si="5"/>
        <v>-0.10000000000000009</v>
      </c>
      <c r="D95" s="1">
        <f t="shared" si="6"/>
        <v>-3.1250000000000027</v>
      </c>
      <c r="E95" s="1">
        <f t="shared" si="7"/>
        <v>-9.4696969696983047E-2</v>
      </c>
      <c r="F95" s="1">
        <f t="shared" si="8"/>
        <v>29.166666666666675</v>
      </c>
      <c r="G95">
        <f t="shared" si="9"/>
        <v>-9.9637681159420346</v>
      </c>
    </row>
    <row r="96" spans="1:7" x14ac:dyDescent="0.3">
      <c r="A96" s="2">
        <v>42185</v>
      </c>
      <c r="B96" s="1">
        <v>3.2</v>
      </c>
      <c r="C96" s="1">
        <f t="shared" si="5"/>
        <v>-9.9999999999999645E-2</v>
      </c>
      <c r="D96" s="1">
        <f t="shared" si="6"/>
        <v>-3.0303030303030196</v>
      </c>
      <c r="E96" s="1">
        <f t="shared" si="7"/>
        <v>-3.0303030303030196</v>
      </c>
      <c r="F96" s="1">
        <f t="shared" si="8"/>
        <v>39.13043478260871</v>
      </c>
      <c r="G96">
        <f t="shared" si="9"/>
        <v>-4.3478260869565091</v>
      </c>
    </row>
    <row r="97" spans="1:7" x14ac:dyDescent="0.3">
      <c r="A97" s="2">
        <v>42155</v>
      </c>
      <c r="B97" s="1">
        <v>3.3</v>
      </c>
      <c r="C97" s="1">
        <f t="shared" si="5"/>
        <v>0</v>
      </c>
      <c r="D97" s="1">
        <f t="shared" si="6"/>
        <v>0</v>
      </c>
      <c r="E97" s="1">
        <f t="shared" si="7"/>
        <v>-3.1249999999999889</v>
      </c>
      <c r="F97" s="1">
        <f t="shared" si="8"/>
        <v>43.478260869565219</v>
      </c>
      <c r="G97">
        <f t="shared" si="9"/>
        <v>0</v>
      </c>
    </row>
    <row r="98" spans="1:7" x14ac:dyDescent="0.3">
      <c r="A98" s="2">
        <v>42124</v>
      </c>
      <c r="B98" s="1">
        <v>3.3</v>
      </c>
      <c r="C98" s="1">
        <f t="shared" si="5"/>
        <v>9.9999999999999645E-2</v>
      </c>
      <c r="D98" s="1">
        <f t="shared" si="6"/>
        <v>3.1249999999999889</v>
      </c>
      <c r="E98" s="1">
        <f t="shared" si="7"/>
        <v>-3.5416666666666834</v>
      </c>
      <c r="F98" s="1">
        <f t="shared" si="8"/>
        <v>43.478260869565219</v>
      </c>
      <c r="G98">
        <f t="shared" si="9"/>
        <v>10.144927536231869</v>
      </c>
    </row>
    <row r="99" spans="1:7" x14ac:dyDescent="0.3">
      <c r="A99" s="2">
        <v>42094</v>
      </c>
      <c r="B99" s="1">
        <v>3.2</v>
      </c>
      <c r="C99" s="1">
        <f t="shared" si="5"/>
        <v>0.20000000000000018</v>
      </c>
      <c r="D99" s="1">
        <f t="shared" si="6"/>
        <v>6.6666666666666723</v>
      </c>
      <c r="E99" s="1">
        <f t="shared" si="7"/>
        <v>6.6666666666666723</v>
      </c>
      <c r="F99" s="1">
        <f t="shared" si="8"/>
        <v>33.33333333333335</v>
      </c>
      <c r="G99">
        <f t="shared" si="9"/>
        <v>13.33333333333335</v>
      </c>
    </row>
    <row r="100" spans="1:7" x14ac:dyDescent="0.3">
      <c r="A100" s="2">
        <v>42063</v>
      </c>
      <c r="B100" s="1">
        <v>3</v>
      </c>
      <c r="C100" s="1">
        <f t="shared" si="5"/>
        <v>0</v>
      </c>
      <c r="D100" s="1">
        <f t="shared" si="6"/>
        <v>0</v>
      </c>
      <c r="E100" s="1">
        <f t="shared" si="7"/>
        <v>-3.4482758620689689</v>
      </c>
      <c r="F100" s="1">
        <f t="shared" si="8"/>
        <v>20</v>
      </c>
      <c r="G100">
        <f t="shared" si="9"/>
        <v>-10.434782608695659</v>
      </c>
    </row>
    <row r="101" spans="1:7" x14ac:dyDescent="0.3">
      <c r="A101" s="2">
        <v>42035</v>
      </c>
      <c r="B101" s="1">
        <v>3</v>
      </c>
      <c r="C101" s="1">
        <f t="shared" si="5"/>
        <v>0.10000000000000009</v>
      </c>
      <c r="D101" s="1">
        <f t="shared" si="6"/>
        <v>3.4482758620689689</v>
      </c>
      <c r="E101" s="1">
        <f t="shared" si="7"/>
        <v>3.4482758620689689</v>
      </c>
      <c r="F101" s="1">
        <f t="shared" si="8"/>
        <v>30.434782608695659</v>
      </c>
      <c r="G101">
        <f t="shared" si="9"/>
        <v>-1.3833992094861429</v>
      </c>
    </row>
    <row r="102" spans="1:7" x14ac:dyDescent="0.3">
      <c r="A102" s="2">
        <v>42004</v>
      </c>
      <c r="B102" s="1">
        <v>2.9</v>
      </c>
      <c r="C102" s="1">
        <f t="shared" si="5"/>
        <v>0</v>
      </c>
      <c r="D102" s="1">
        <f t="shared" si="6"/>
        <v>0</v>
      </c>
      <c r="E102" s="1">
        <f t="shared" si="7"/>
        <v>-3.5714285714285747</v>
      </c>
      <c r="F102" s="1">
        <f t="shared" si="8"/>
        <v>31.818181818181802</v>
      </c>
      <c r="G102">
        <f t="shared" si="9"/>
        <v>-13.181818181818191</v>
      </c>
    </row>
    <row r="103" spans="1:7" x14ac:dyDescent="0.3">
      <c r="A103" s="2">
        <v>41973</v>
      </c>
      <c r="B103" s="1">
        <v>2.9</v>
      </c>
      <c r="C103" s="1">
        <f t="shared" si="5"/>
        <v>0.10000000000000009</v>
      </c>
      <c r="D103" s="1">
        <f t="shared" si="6"/>
        <v>3.5714285714285747</v>
      </c>
      <c r="E103" s="1">
        <f t="shared" si="7"/>
        <v>-4.1208791208791062</v>
      </c>
      <c r="F103" s="1">
        <f t="shared" si="8"/>
        <v>44.999999999999993</v>
      </c>
      <c r="G103">
        <f t="shared" si="9"/>
        <v>17.727272727272737</v>
      </c>
    </row>
    <row r="104" spans="1:7" x14ac:dyDescent="0.3">
      <c r="A104" s="2">
        <v>41943</v>
      </c>
      <c r="B104" s="1">
        <v>2.8</v>
      </c>
      <c r="C104" s="1">
        <f t="shared" si="5"/>
        <v>0.19999999999999973</v>
      </c>
      <c r="D104" s="1">
        <f t="shared" si="6"/>
        <v>7.692307692307681</v>
      </c>
      <c r="E104" s="1">
        <f t="shared" si="7"/>
        <v>-0.64102564102566006</v>
      </c>
      <c r="F104" s="1">
        <f t="shared" si="8"/>
        <v>27.272727272727256</v>
      </c>
      <c r="G104">
        <f t="shared" si="9"/>
        <v>18.939393939393916</v>
      </c>
    </row>
    <row r="105" spans="1:7" x14ac:dyDescent="0.3">
      <c r="A105" s="2">
        <v>41912</v>
      </c>
      <c r="B105" s="1">
        <v>2.6</v>
      </c>
      <c r="C105" s="1">
        <f t="shared" si="5"/>
        <v>0.20000000000000018</v>
      </c>
      <c r="D105" s="1">
        <f t="shared" si="6"/>
        <v>8.333333333333341</v>
      </c>
      <c r="E105" s="1">
        <f t="shared" si="7"/>
        <v>8.333333333333341</v>
      </c>
      <c r="F105" s="1">
        <f t="shared" si="8"/>
        <v>8.333333333333341</v>
      </c>
      <c r="G105">
        <f t="shared" si="9"/>
        <v>3.9855072463768151</v>
      </c>
    </row>
    <row r="106" spans="1:7" x14ac:dyDescent="0.3">
      <c r="A106" s="2">
        <v>41882</v>
      </c>
      <c r="B106" s="1">
        <v>2.4</v>
      </c>
      <c r="C106" s="1">
        <f t="shared" si="5"/>
        <v>0</v>
      </c>
      <c r="D106" s="1">
        <f t="shared" si="6"/>
        <v>0</v>
      </c>
      <c r="E106" s="1">
        <f t="shared" si="7"/>
        <v>-4.3478260869565259</v>
      </c>
      <c r="F106" s="1">
        <f t="shared" si="8"/>
        <v>4.3478260869565259</v>
      </c>
      <c r="G106">
        <f t="shared" si="9"/>
        <v>0</v>
      </c>
    </row>
    <row r="107" spans="1:7" x14ac:dyDescent="0.3">
      <c r="A107" s="2">
        <v>41851</v>
      </c>
      <c r="B107" s="1">
        <v>2.4</v>
      </c>
      <c r="C107" s="1">
        <f t="shared" si="5"/>
        <v>0.10000000000000009</v>
      </c>
      <c r="D107" s="1">
        <f t="shared" si="6"/>
        <v>4.3478260869565259</v>
      </c>
      <c r="E107" s="1">
        <f t="shared" si="7"/>
        <v>4.3478260869565259</v>
      </c>
      <c r="F107" s="1">
        <f t="shared" si="8"/>
        <v>4.3478260869565259</v>
      </c>
      <c r="G107">
        <f t="shared" si="9"/>
        <v>-5.1759834368529836</v>
      </c>
    </row>
    <row r="108" spans="1:7" x14ac:dyDescent="0.3">
      <c r="A108" s="2">
        <v>41820</v>
      </c>
      <c r="B108" s="1">
        <v>2.2999999999999998</v>
      </c>
      <c r="C108" s="1">
        <f t="shared" si="5"/>
        <v>0</v>
      </c>
      <c r="D108" s="1">
        <f t="shared" si="6"/>
        <v>0</v>
      </c>
      <c r="E108" s="1">
        <f t="shared" si="7"/>
        <v>0</v>
      </c>
      <c r="F108" s="1">
        <f t="shared" si="8"/>
        <v>9.5238095238095095</v>
      </c>
      <c r="G108">
        <f t="shared" si="9"/>
        <v>4.9783549783549805</v>
      </c>
    </row>
    <row r="109" spans="1:7" x14ac:dyDescent="0.3">
      <c r="A109" s="2">
        <v>41790</v>
      </c>
      <c r="B109" s="1">
        <v>2.2999999999999998</v>
      </c>
      <c r="C109" s="1">
        <f t="shared" si="5"/>
        <v>0</v>
      </c>
      <c r="D109" s="1">
        <f t="shared" si="6"/>
        <v>0</v>
      </c>
      <c r="E109" s="1">
        <f t="shared" si="7"/>
        <v>4.1666666666666705</v>
      </c>
      <c r="F109" s="1">
        <f t="shared" si="8"/>
        <v>4.545454545454529</v>
      </c>
      <c r="G109">
        <f t="shared" si="9"/>
        <v>0</v>
      </c>
    </row>
    <row r="110" spans="1:7" x14ac:dyDescent="0.3">
      <c r="A110" s="2">
        <v>41759</v>
      </c>
      <c r="B110" s="1">
        <v>2.2999999999999998</v>
      </c>
      <c r="C110" s="1">
        <f t="shared" si="5"/>
        <v>-0.10000000000000009</v>
      </c>
      <c r="D110" s="1">
        <f t="shared" si="6"/>
        <v>-4.1666666666666705</v>
      </c>
      <c r="E110" s="1">
        <f t="shared" si="7"/>
        <v>-0.16666666666666696</v>
      </c>
      <c r="F110" s="1">
        <f t="shared" si="8"/>
        <v>4.545454545454529</v>
      </c>
      <c r="G110">
        <f t="shared" si="9"/>
        <v>-4.5454545454545485</v>
      </c>
    </row>
    <row r="111" spans="1:7" x14ac:dyDescent="0.3">
      <c r="A111" s="2">
        <v>41729</v>
      </c>
      <c r="B111" s="1">
        <v>2.4</v>
      </c>
      <c r="C111" s="1">
        <f t="shared" si="5"/>
        <v>-0.10000000000000009</v>
      </c>
      <c r="D111" s="1">
        <f t="shared" si="6"/>
        <v>-4.0000000000000036</v>
      </c>
      <c r="E111" s="1">
        <f t="shared" si="7"/>
        <v>-12.695652173913055</v>
      </c>
      <c r="F111" s="1">
        <f t="shared" si="8"/>
        <v>9.0909090909090775</v>
      </c>
      <c r="G111">
        <f t="shared" si="9"/>
        <v>0.39525691699602561</v>
      </c>
    </row>
    <row r="112" spans="1:7" x14ac:dyDescent="0.3">
      <c r="A112" s="2">
        <v>41698</v>
      </c>
      <c r="B112" s="1">
        <v>2.5</v>
      </c>
      <c r="C112" s="1">
        <f t="shared" si="5"/>
        <v>0.20000000000000018</v>
      </c>
      <c r="D112" s="1">
        <f t="shared" si="6"/>
        <v>8.6956521739130519</v>
      </c>
      <c r="E112" s="1">
        <f t="shared" si="7"/>
        <v>4.1501976284585229</v>
      </c>
      <c r="F112" s="1">
        <f t="shared" si="8"/>
        <v>8.6956521739130519</v>
      </c>
      <c r="G112">
        <f t="shared" si="9"/>
        <v>8.6956521739130519</v>
      </c>
    </row>
    <row r="113" spans="1:7" x14ac:dyDescent="0.3">
      <c r="A113" s="2">
        <v>41670</v>
      </c>
      <c r="B113" s="1">
        <v>2.2999999999999998</v>
      </c>
      <c r="C113" s="1">
        <f t="shared" si="5"/>
        <v>9.9999999999999645E-2</v>
      </c>
      <c r="D113" s="1">
        <f t="shared" si="6"/>
        <v>4.545454545454529</v>
      </c>
      <c r="E113" s="1">
        <f t="shared" si="7"/>
        <v>-5.4545454545454799</v>
      </c>
      <c r="F113" s="1">
        <f t="shared" si="8"/>
        <v>0</v>
      </c>
      <c r="G113">
        <f t="shared" si="9"/>
        <v>4.3478260869565064</v>
      </c>
    </row>
    <row r="114" spans="1:7" x14ac:dyDescent="0.3">
      <c r="A114" s="2">
        <v>41639</v>
      </c>
      <c r="B114" s="1">
        <v>2.2000000000000002</v>
      </c>
      <c r="C114" s="1">
        <f t="shared" si="5"/>
        <v>0.20000000000000018</v>
      </c>
      <c r="D114" s="1">
        <f t="shared" si="6"/>
        <v>10.000000000000009</v>
      </c>
      <c r="E114" s="1">
        <f t="shared" si="7"/>
        <v>19.090909090909108</v>
      </c>
      <c r="F114" s="1">
        <f t="shared" si="8"/>
        <v>-4.3478260869565064</v>
      </c>
      <c r="G114">
        <f t="shared" si="9"/>
        <v>8.6956521739130537</v>
      </c>
    </row>
    <row r="115" spans="1:7" x14ac:dyDescent="0.3">
      <c r="A115" s="2">
        <v>41608</v>
      </c>
      <c r="B115" s="1">
        <v>2</v>
      </c>
      <c r="C115" s="1">
        <f t="shared" si="5"/>
        <v>-0.20000000000000018</v>
      </c>
      <c r="D115" s="1">
        <f t="shared" si="6"/>
        <v>-9.0909090909090988</v>
      </c>
      <c r="E115" s="1">
        <f t="shared" si="7"/>
        <v>-0.75757575757577733</v>
      </c>
      <c r="F115" s="1">
        <f t="shared" si="8"/>
        <v>-13.043478260869559</v>
      </c>
      <c r="G115">
        <f t="shared" si="9"/>
        <v>-17.805383022774325</v>
      </c>
    </row>
    <row r="116" spans="1:7" x14ac:dyDescent="0.3">
      <c r="A116" s="2">
        <v>41578</v>
      </c>
      <c r="B116" s="1">
        <v>2.2000000000000002</v>
      </c>
      <c r="C116" s="1">
        <f t="shared" si="5"/>
        <v>-0.19999999999999973</v>
      </c>
      <c r="D116" s="1">
        <f t="shared" si="6"/>
        <v>-8.3333333333333215</v>
      </c>
      <c r="E116" s="1">
        <f t="shared" si="7"/>
        <v>-12.681159420289848</v>
      </c>
      <c r="F116" s="1">
        <f t="shared" si="8"/>
        <v>4.7619047619047663</v>
      </c>
      <c r="G116">
        <f t="shared" si="9"/>
        <v>-9.5238095238095095</v>
      </c>
    </row>
    <row r="117" spans="1:7" x14ac:dyDescent="0.3">
      <c r="A117" s="2">
        <v>41547</v>
      </c>
      <c r="B117" s="1">
        <v>2.4</v>
      </c>
      <c r="C117" s="1">
        <f t="shared" si="5"/>
        <v>0.10000000000000009</v>
      </c>
      <c r="D117" s="1">
        <f t="shared" si="6"/>
        <v>4.3478260869565259</v>
      </c>
      <c r="E117" s="1">
        <f t="shared" si="7"/>
        <v>4.3478260869565259</v>
      </c>
      <c r="F117" s="1">
        <f t="shared" si="8"/>
        <v>14.285714285714276</v>
      </c>
      <c r="G117">
        <f t="shared" si="9"/>
        <v>4.7619047619047663</v>
      </c>
    </row>
    <row r="118" spans="1:7" x14ac:dyDescent="0.3">
      <c r="A118" s="2">
        <v>41517</v>
      </c>
      <c r="B118" s="1">
        <v>2.2999999999999998</v>
      </c>
      <c r="C118" s="1">
        <f t="shared" si="5"/>
        <v>0</v>
      </c>
      <c r="D118" s="1">
        <f t="shared" si="6"/>
        <v>0</v>
      </c>
      <c r="E118" s="1">
        <f t="shared" si="7"/>
        <v>-9.5238095238095095</v>
      </c>
      <c r="F118" s="1">
        <f t="shared" si="8"/>
        <v>9.5238095238095095</v>
      </c>
      <c r="G118">
        <f t="shared" si="9"/>
        <v>0</v>
      </c>
    </row>
    <row r="119" spans="1:7" x14ac:dyDescent="0.3">
      <c r="A119" s="2">
        <v>41486</v>
      </c>
      <c r="B119" s="1">
        <v>2.2999999999999998</v>
      </c>
      <c r="C119" s="1">
        <f t="shared" si="5"/>
        <v>0.19999999999999973</v>
      </c>
      <c r="D119" s="1">
        <f t="shared" si="6"/>
        <v>9.5238095238095095</v>
      </c>
      <c r="E119" s="1">
        <f t="shared" si="7"/>
        <v>14.069264069264058</v>
      </c>
      <c r="F119" s="1">
        <f t="shared" si="8"/>
        <v>9.5238095238095095</v>
      </c>
      <c r="G119">
        <f t="shared" si="9"/>
        <v>18.219461697722544</v>
      </c>
    </row>
    <row r="120" spans="1:7" x14ac:dyDescent="0.3">
      <c r="A120" s="2">
        <v>41455</v>
      </c>
      <c r="B120" s="1">
        <v>2.1</v>
      </c>
      <c r="C120" s="1">
        <f t="shared" si="5"/>
        <v>-0.10000000000000009</v>
      </c>
      <c r="D120" s="1">
        <f t="shared" si="6"/>
        <v>-4.5454545454545494</v>
      </c>
      <c r="E120" s="1">
        <f t="shared" si="7"/>
        <v>-4.5454545454545494</v>
      </c>
      <c r="F120" s="1">
        <f t="shared" si="8"/>
        <v>-8.6956521739130324</v>
      </c>
      <c r="G120">
        <f t="shared" si="9"/>
        <v>-13.457556935817799</v>
      </c>
    </row>
    <row r="121" spans="1:7" x14ac:dyDescent="0.3">
      <c r="A121" s="2">
        <v>41425</v>
      </c>
      <c r="B121" s="1">
        <v>2.2000000000000002</v>
      </c>
      <c r="C121" s="1">
        <f t="shared" si="5"/>
        <v>0</v>
      </c>
      <c r="D121" s="1">
        <f t="shared" si="6"/>
        <v>0</v>
      </c>
      <c r="E121" s="1">
        <f t="shared" si="7"/>
        <v>0</v>
      </c>
      <c r="F121" s="1">
        <f t="shared" si="8"/>
        <v>4.7619047619047663</v>
      </c>
      <c r="G121">
        <f t="shared" si="9"/>
        <v>4.7619047619047663</v>
      </c>
    </row>
    <row r="122" spans="1:7" x14ac:dyDescent="0.3">
      <c r="A122" s="2">
        <v>41394</v>
      </c>
      <c r="B122" s="1">
        <v>2.2000000000000002</v>
      </c>
      <c r="C122" s="1">
        <f t="shared" si="5"/>
        <v>0</v>
      </c>
      <c r="D122" s="1">
        <f t="shared" si="6"/>
        <v>0</v>
      </c>
      <c r="E122" s="1">
        <f t="shared" si="7"/>
        <v>4.3478260869565064</v>
      </c>
      <c r="F122" s="1">
        <f t="shared" si="8"/>
        <v>0</v>
      </c>
      <c r="G122">
        <f t="shared" si="9"/>
        <v>-10.000000000000009</v>
      </c>
    </row>
    <row r="123" spans="1:7" x14ac:dyDescent="0.3">
      <c r="A123" s="2">
        <v>41364</v>
      </c>
      <c r="B123" s="1">
        <v>2.2000000000000002</v>
      </c>
      <c r="C123" s="1">
        <f t="shared" si="5"/>
        <v>-9.9999999999999645E-2</v>
      </c>
      <c r="D123" s="1">
        <f t="shared" si="6"/>
        <v>-4.3478260869565064</v>
      </c>
      <c r="E123" s="1">
        <f t="shared" si="7"/>
        <v>-4.3478260869565064</v>
      </c>
      <c r="F123" s="1">
        <f t="shared" si="8"/>
        <v>10.000000000000009</v>
      </c>
      <c r="G123">
        <f t="shared" si="9"/>
        <v>-11.052631578947357</v>
      </c>
    </row>
    <row r="124" spans="1:7" x14ac:dyDescent="0.3">
      <c r="A124" s="2">
        <v>41333</v>
      </c>
      <c r="B124" s="1">
        <v>2.2999999999999998</v>
      </c>
      <c r="C124" s="1">
        <f t="shared" si="5"/>
        <v>0</v>
      </c>
      <c r="D124" s="1">
        <f t="shared" si="6"/>
        <v>0</v>
      </c>
      <c r="E124" s="1">
        <f t="shared" si="7"/>
        <v>0</v>
      </c>
      <c r="F124" s="1">
        <f t="shared" si="8"/>
        <v>21.052631578947366</v>
      </c>
      <c r="G124">
        <f t="shared" si="9"/>
        <v>0</v>
      </c>
    </row>
    <row r="125" spans="1:7" x14ac:dyDescent="0.3">
      <c r="A125" s="2">
        <v>41305</v>
      </c>
      <c r="B125" s="1">
        <v>2.2999999999999998</v>
      </c>
      <c r="C125" s="1">
        <f t="shared" si="5"/>
        <v>0</v>
      </c>
      <c r="D125" s="1">
        <f t="shared" si="6"/>
        <v>0</v>
      </c>
      <c r="E125" s="1">
        <f t="shared" si="7"/>
        <v>0</v>
      </c>
      <c r="F125" s="1">
        <f t="shared" si="8"/>
        <v>21.052631578947366</v>
      </c>
      <c r="G125">
        <f t="shared" si="9"/>
        <v>6.0526315789473752</v>
      </c>
    </row>
    <row r="126" spans="1:7" x14ac:dyDescent="0.3">
      <c r="A126" s="2">
        <v>41274</v>
      </c>
      <c r="B126" s="1">
        <v>2.2999999999999998</v>
      </c>
      <c r="C126" s="1">
        <f t="shared" si="5"/>
        <v>0</v>
      </c>
      <c r="D126" s="1">
        <f t="shared" si="6"/>
        <v>0</v>
      </c>
      <c r="E126" s="1">
        <f t="shared" si="7"/>
        <v>-9.5238095238095095</v>
      </c>
      <c r="F126" s="1">
        <f t="shared" si="8"/>
        <v>14.999999999999991</v>
      </c>
      <c r="G126">
        <f t="shared" si="9"/>
        <v>0</v>
      </c>
    </row>
    <row r="127" spans="1:7" x14ac:dyDescent="0.3">
      <c r="A127" s="2">
        <v>41243</v>
      </c>
      <c r="B127" s="1">
        <v>2.2999999999999998</v>
      </c>
      <c r="C127" s="1">
        <f t="shared" si="5"/>
        <v>0.19999999999999973</v>
      </c>
      <c r="D127" s="1">
        <f t="shared" si="6"/>
        <v>9.5238095238095095</v>
      </c>
      <c r="E127" s="1">
        <f t="shared" si="7"/>
        <v>9.5238095238095095</v>
      </c>
      <c r="F127" s="1">
        <f t="shared" si="8"/>
        <v>14.999999999999991</v>
      </c>
      <c r="G127">
        <f t="shared" si="9"/>
        <v>19.54545454545454</v>
      </c>
    </row>
    <row r="128" spans="1:7" x14ac:dyDescent="0.3">
      <c r="A128" s="2">
        <v>41213</v>
      </c>
      <c r="B128" s="1">
        <v>2.1</v>
      </c>
      <c r="C128" s="1">
        <f t="shared" si="5"/>
        <v>0</v>
      </c>
      <c r="D128" s="1">
        <f t="shared" si="6"/>
        <v>0</v>
      </c>
      <c r="E128" s="1">
        <f t="shared" si="7"/>
        <v>0</v>
      </c>
      <c r="F128" s="1">
        <f t="shared" si="8"/>
        <v>-4.5454545454545494</v>
      </c>
      <c r="G128">
        <f t="shared" si="9"/>
        <v>-4.5454545454545494</v>
      </c>
    </row>
    <row r="129" spans="1:7" x14ac:dyDescent="0.3">
      <c r="A129" s="2">
        <v>41182</v>
      </c>
      <c r="B129" s="1">
        <v>2.1</v>
      </c>
      <c r="C129" s="1">
        <f t="shared" si="5"/>
        <v>0</v>
      </c>
      <c r="D129" s="1">
        <f t="shared" si="6"/>
        <v>0</v>
      </c>
      <c r="E129" s="1">
        <f t="shared" si="7"/>
        <v>0</v>
      </c>
      <c r="F129" s="1">
        <f t="shared" si="8"/>
        <v>0</v>
      </c>
      <c r="G129">
        <f t="shared" si="9"/>
        <v>4.5454545454545494</v>
      </c>
    </row>
    <row r="130" spans="1:7" x14ac:dyDescent="0.3">
      <c r="A130" s="2">
        <v>41152</v>
      </c>
      <c r="B130" s="1">
        <v>2.1</v>
      </c>
      <c r="C130" s="1">
        <f t="shared" ref="C130:C193" si="10">IF(AND(ISNUMBER(B130),ISNUMBER(B131)), (B130 - B131), "")</f>
        <v>0</v>
      </c>
      <c r="D130" s="1">
        <f t="shared" ref="D130:D193" si="11">IF(AND(ISNUMBER(C130),ISNUMBER(B131)), (100*C130/ABS(B131)), "")</f>
        <v>0</v>
      </c>
      <c r="E130" s="1">
        <f t="shared" si="7"/>
        <v>8.6956521739130324</v>
      </c>
      <c r="F130" s="1">
        <f t="shared" si="8"/>
        <v>-4.5454545454545494</v>
      </c>
      <c r="G130">
        <f t="shared" si="9"/>
        <v>-4.5454545454545494</v>
      </c>
    </row>
    <row r="131" spans="1:7" x14ac:dyDescent="0.3">
      <c r="A131" s="2">
        <v>41121</v>
      </c>
      <c r="B131" s="1">
        <v>2.1</v>
      </c>
      <c r="C131" s="1">
        <f t="shared" si="10"/>
        <v>-0.19999999999999973</v>
      </c>
      <c r="D131" s="1">
        <f t="shared" si="11"/>
        <v>-8.6956521739130324</v>
      </c>
      <c r="E131" s="1">
        <f t="shared" ref="E131:E194" si="12">(D131-D132)</f>
        <v>-18.219461697722544</v>
      </c>
      <c r="F131" s="1">
        <f t="shared" ref="F131:F194" si="13">100*(B131-B143)/ABS(B143)</f>
        <v>0</v>
      </c>
      <c r="G131">
        <f t="shared" ref="G131:G194" si="14">F131-F132</f>
        <v>-14.999999999999991</v>
      </c>
    </row>
    <row r="132" spans="1:7" x14ac:dyDescent="0.3">
      <c r="A132" s="2">
        <v>41090</v>
      </c>
      <c r="B132" s="1">
        <v>2.2999999999999998</v>
      </c>
      <c r="C132" s="1">
        <f t="shared" si="10"/>
        <v>0.19999999999999973</v>
      </c>
      <c r="D132" s="1">
        <f t="shared" si="11"/>
        <v>9.5238095238095095</v>
      </c>
      <c r="E132" s="1">
        <f t="shared" si="12"/>
        <v>14.069264069264058</v>
      </c>
      <c r="F132" s="1">
        <f t="shared" si="13"/>
        <v>14.999999999999991</v>
      </c>
      <c r="G132">
        <f t="shared" si="14"/>
        <v>9.9999999999999858</v>
      </c>
    </row>
    <row r="133" spans="1:7" x14ac:dyDescent="0.3">
      <c r="A133" s="2">
        <v>41060</v>
      </c>
      <c r="B133" s="1">
        <v>2.1</v>
      </c>
      <c r="C133" s="1">
        <f t="shared" si="10"/>
        <v>-0.10000000000000009</v>
      </c>
      <c r="D133" s="1">
        <f t="shared" si="11"/>
        <v>-4.5454545454545494</v>
      </c>
      <c r="E133" s="1">
        <f t="shared" si="12"/>
        <v>-14.545454545454557</v>
      </c>
      <c r="F133" s="1">
        <f t="shared" si="13"/>
        <v>5.0000000000000044</v>
      </c>
      <c r="G133">
        <f t="shared" si="14"/>
        <v>-10.789473684210538</v>
      </c>
    </row>
    <row r="134" spans="1:7" x14ac:dyDescent="0.3">
      <c r="A134" s="2">
        <v>41029</v>
      </c>
      <c r="B134" s="1">
        <v>2.2000000000000002</v>
      </c>
      <c r="C134" s="1">
        <f t="shared" si="10"/>
        <v>0.20000000000000018</v>
      </c>
      <c r="D134" s="1">
        <f t="shared" si="11"/>
        <v>10.000000000000009</v>
      </c>
      <c r="E134" s="1">
        <f t="shared" si="12"/>
        <v>4.736842105263162</v>
      </c>
      <c r="F134" s="1">
        <f t="shared" si="13"/>
        <v>15.789473684210542</v>
      </c>
      <c r="G134">
        <f t="shared" si="14"/>
        <v>10.526315789473696</v>
      </c>
    </row>
    <row r="135" spans="1:7" x14ac:dyDescent="0.3">
      <c r="A135" s="2">
        <v>40999</v>
      </c>
      <c r="B135" s="1">
        <v>2</v>
      </c>
      <c r="C135" s="1">
        <f t="shared" si="10"/>
        <v>0.10000000000000009</v>
      </c>
      <c r="D135" s="1">
        <f t="shared" si="11"/>
        <v>5.2631578947368469</v>
      </c>
      <c r="E135" s="1">
        <f t="shared" si="12"/>
        <v>5.2631578947368469</v>
      </c>
      <c r="F135" s="1">
        <f t="shared" si="13"/>
        <v>5.2631578947368469</v>
      </c>
      <c r="G135">
        <f t="shared" si="14"/>
        <v>5.2631578947368469</v>
      </c>
    </row>
    <row r="136" spans="1:7" x14ac:dyDescent="0.3">
      <c r="A136" s="2">
        <v>40968</v>
      </c>
      <c r="B136" s="1">
        <v>1.9</v>
      </c>
      <c r="C136" s="1">
        <f t="shared" si="10"/>
        <v>0</v>
      </c>
      <c r="D136" s="1">
        <f t="shared" si="11"/>
        <v>0</v>
      </c>
      <c r="E136" s="1">
        <f t="shared" si="12"/>
        <v>5.0000000000000044</v>
      </c>
      <c r="F136" s="1">
        <f t="shared" si="13"/>
        <v>0</v>
      </c>
      <c r="G136">
        <f t="shared" si="14"/>
        <v>0</v>
      </c>
    </row>
    <row r="137" spans="1:7" x14ac:dyDescent="0.3">
      <c r="A137" s="2">
        <v>40939</v>
      </c>
      <c r="B137" s="1">
        <v>1.9</v>
      </c>
      <c r="C137" s="1">
        <f t="shared" si="10"/>
        <v>-0.10000000000000009</v>
      </c>
      <c r="D137" s="1">
        <f t="shared" si="11"/>
        <v>-5.0000000000000044</v>
      </c>
      <c r="E137" s="1">
        <f t="shared" si="12"/>
        <v>-5.0000000000000044</v>
      </c>
      <c r="F137" s="1">
        <f t="shared" si="13"/>
        <v>0</v>
      </c>
      <c r="G137">
        <f t="shared" si="14"/>
        <v>-17.647058823529413</v>
      </c>
    </row>
    <row r="138" spans="1:7" x14ac:dyDescent="0.3">
      <c r="A138" s="2">
        <v>40908</v>
      </c>
      <c r="B138" s="1">
        <v>2</v>
      </c>
      <c r="C138" s="1">
        <f t="shared" si="10"/>
        <v>0</v>
      </c>
      <c r="D138" s="1">
        <f t="shared" si="11"/>
        <v>0</v>
      </c>
      <c r="E138" s="1">
        <f t="shared" si="12"/>
        <v>9.0909090909090988</v>
      </c>
      <c r="F138" s="1">
        <f t="shared" si="13"/>
        <v>17.647058823529413</v>
      </c>
      <c r="G138">
        <f t="shared" si="14"/>
        <v>0</v>
      </c>
    </row>
    <row r="139" spans="1:7" x14ac:dyDescent="0.3">
      <c r="A139" s="2">
        <v>40877</v>
      </c>
      <c r="B139" s="1">
        <v>2</v>
      </c>
      <c r="C139" s="1">
        <f t="shared" si="10"/>
        <v>-0.20000000000000018</v>
      </c>
      <c r="D139" s="1">
        <f t="shared" si="11"/>
        <v>-9.0909090909090988</v>
      </c>
      <c r="E139" s="1">
        <f t="shared" si="12"/>
        <v>-13.852813852813865</v>
      </c>
      <c r="F139" s="1">
        <f t="shared" si="13"/>
        <v>17.647058823529413</v>
      </c>
      <c r="G139">
        <f t="shared" si="14"/>
        <v>-11.764705882352953</v>
      </c>
    </row>
    <row r="140" spans="1:7" x14ac:dyDescent="0.3">
      <c r="A140" s="2">
        <v>40847</v>
      </c>
      <c r="B140" s="1">
        <v>2.2000000000000002</v>
      </c>
      <c r="C140" s="1">
        <f t="shared" si="10"/>
        <v>0.10000000000000009</v>
      </c>
      <c r="D140" s="1">
        <f t="shared" si="11"/>
        <v>4.7619047619047663</v>
      </c>
      <c r="E140" s="1">
        <f t="shared" si="12"/>
        <v>9.3073593073593166</v>
      </c>
      <c r="F140" s="1">
        <f t="shared" si="13"/>
        <v>29.411764705882366</v>
      </c>
      <c r="G140">
        <f t="shared" si="14"/>
        <v>18.88544891640867</v>
      </c>
    </row>
    <row r="141" spans="1:7" x14ac:dyDescent="0.3">
      <c r="A141" s="2">
        <v>40816</v>
      </c>
      <c r="B141" s="1">
        <v>2.1</v>
      </c>
      <c r="C141" s="1">
        <f t="shared" si="10"/>
        <v>-0.10000000000000009</v>
      </c>
      <c r="D141" s="1">
        <f t="shared" si="11"/>
        <v>-4.5454545454545494</v>
      </c>
      <c r="E141" s="1">
        <f t="shared" si="12"/>
        <v>-9.3073593073593166</v>
      </c>
      <c r="F141" s="1">
        <f t="shared" si="13"/>
        <v>10.526315789473694</v>
      </c>
      <c r="G141">
        <f t="shared" si="14"/>
        <v>0.52631578947368496</v>
      </c>
    </row>
    <row r="142" spans="1:7" x14ac:dyDescent="0.3">
      <c r="A142" s="2">
        <v>40786</v>
      </c>
      <c r="B142" s="1">
        <v>2.2000000000000002</v>
      </c>
      <c r="C142" s="1">
        <f t="shared" si="10"/>
        <v>0.10000000000000009</v>
      </c>
      <c r="D142" s="1">
        <f t="shared" si="11"/>
        <v>4.7619047619047663</v>
      </c>
      <c r="E142" s="1">
        <f t="shared" si="12"/>
        <v>-0.23809523809523814</v>
      </c>
      <c r="F142" s="1">
        <f t="shared" si="13"/>
        <v>10.000000000000009</v>
      </c>
      <c r="G142">
        <f t="shared" si="14"/>
        <v>-6.666666666666659</v>
      </c>
    </row>
    <row r="143" spans="1:7" x14ac:dyDescent="0.3">
      <c r="A143" s="2">
        <v>40755</v>
      </c>
      <c r="B143" s="1">
        <v>2.1</v>
      </c>
      <c r="C143" s="1">
        <f t="shared" si="10"/>
        <v>0.10000000000000009</v>
      </c>
      <c r="D143" s="1">
        <f t="shared" si="11"/>
        <v>5.0000000000000044</v>
      </c>
      <c r="E143" s="1">
        <f t="shared" si="12"/>
        <v>5.0000000000000044</v>
      </c>
      <c r="F143" s="1">
        <f t="shared" si="13"/>
        <v>16.666666666666668</v>
      </c>
      <c r="G143">
        <f t="shared" si="14"/>
        <v>-0.98039215686274517</v>
      </c>
    </row>
    <row r="144" spans="1:7" x14ac:dyDescent="0.3">
      <c r="A144" s="2">
        <v>40724</v>
      </c>
      <c r="B144" s="1">
        <v>2</v>
      </c>
      <c r="C144" s="1">
        <f t="shared" si="10"/>
        <v>0</v>
      </c>
      <c r="D144" s="1">
        <f t="shared" si="11"/>
        <v>0</v>
      </c>
      <c r="E144" s="1">
        <f t="shared" si="12"/>
        <v>-5.2631578947368469</v>
      </c>
      <c r="F144" s="1">
        <f t="shared" si="13"/>
        <v>17.647058823529413</v>
      </c>
      <c r="G144">
        <f t="shared" si="14"/>
        <v>-7.3529411764705799</v>
      </c>
    </row>
    <row r="145" spans="1:7" x14ac:dyDescent="0.3">
      <c r="A145" s="2">
        <v>40694</v>
      </c>
      <c r="B145" s="1">
        <v>2</v>
      </c>
      <c r="C145" s="1">
        <f t="shared" si="10"/>
        <v>0.10000000000000009</v>
      </c>
      <c r="D145" s="1">
        <f t="shared" si="11"/>
        <v>5.2631578947368469</v>
      </c>
      <c r="E145" s="1">
        <f t="shared" si="12"/>
        <v>5.2631578947368469</v>
      </c>
      <c r="F145" s="1">
        <f t="shared" si="13"/>
        <v>24.999999999999993</v>
      </c>
      <c r="G145">
        <f t="shared" si="14"/>
        <v>24.999999999999993</v>
      </c>
    </row>
    <row r="146" spans="1:7" x14ac:dyDescent="0.3">
      <c r="A146" s="2">
        <v>40663</v>
      </c>
      <c r="B146" s="1">
        <v>1.9</v>
      </c>
      <c r="C146" s="1">
        <f t="shared" si="10"/>
        <v>0</v>
      </c>
      <c r="D146" s="1">
        <f t="shared" si="11"/>
        <v>0</v>
      </c>
      <c r="E146" s="1">
        <f t="shared" si="12"/>
        <v>0</v>
      </c>
      <c r="F146" s="1">
        <f t="shared" si="13"/>
        <v>0</v>
      </c>
      <c r="G146">
        <f t="shared" si="14"/>
        <v>0</v>
      </c>
    </row>
    <row r="147" spans="1:7" x14ac:dyDescent="0.3">
      <c r="A147" s="2">
        <v>40633</v>
      </c>
      <c r="B147" s="1">
        <v>1.9</v>
      </c>
      <c r="C147" s="1">
        <f t="shared" si="10"/>
        <v>0</v>
      </c>
      <c r="D147" s="1">
        <f t="shared" si="11"/>
        <v>0</v>
      </c>
      <c r="E147" s="1">
        <f t="shared" si="12"/>
        <v>0</v>
      </c>
      <c r="F147" s="1">
        <f t="shared" si="13"/>
        <v>0</v>
      </c>
      <c r="G147">
        <f t="shared" si="14"/>
        <v>-11.76470588235294</v>
      </c>
    </row>
    <row r="148" spans="1:7" x14ac:dyDescent="0.3">
      <c r="A148" s="2">
        <v>40602</v>
      </c>
      <c r="B148" s="1">
        <v>1.9</v>
      </c>
      <c r="C148" s="1">
        <f t="shared" si="10"/>
        <v>0</v>
      </c>
      <c r="D148" s="1">
        <f t="shared" si="11"/>
        <v>0</v>
      </c>
      <c r="E148" s="1">
        <f t="shared" si="12"/>
        <v>-11.76470588235294</v>
      </c>
      <c r="F148" s="1">
        <f t="shared" si="13"/>
        <v>11.76470588235294</v>
      </c>
      <c r="G148">
        <f t="shared" si="14"/>
        <v>-6.9852941176470491</v>
      </c>
    </row>
    <row r="149" spans="1:7" x14ac:dyDescent="0.3">
      <c r="A149" s="2">
        <v>40574</v>
      </c>
      <c r="B149" s="1">
        <v>1.9</v>
      </c>
      <c r="C149" s="1">
        <f t="shared" si="10"/>
        <v>0.19999999999999996</v>
      </c>
      <c r="D149" s="1">
        <f t="shared" si="11"/>
        <v>11.76470588235294</v>
      </c>
      <c r="E149" s="1">
        <f t="shared" si="12"/>
        <v>11.76470588235294</v>
      </c>
      <c r="F149" s="1">
        <f t="shared" si="13"/>
        <v>18.749999999999989</v>
      </c>
      <c r="G149">
        <f t="shared" si="14"/>
        <v>18.749999999999989</v>
      </c>
    </row>
    <row r="150" spans="1:7" x14ac:dyDescent="0.3">
      <c r="A150" s="2">
        <v>40543</v>
      </c>
      <c r="B150" s="1">
        <v>1.7</v>
      </c>
      <c r="C150" s="1">
        <f t="shared" si="10"/>
        <v>0</v>
      </c>
      <c r="D150" s="1">
        <f t="shared" si="11"/>
        <v>0</v>
      </c>
      <c r="E150" s="1">
        <f t="shared" si="12"/>
        <v>0</v>
      </c>
      <c r="F150" s="1">
        <f t="shared" si="13"/>
        <v>0</v>
      </c>
      <c r="G150">
        <f t="shared" si="14"/>
        <v>19.047619047619055</v>
      </c>
    </row>
    <row r="151" spans="1:7" x14ac:dyDescent="0.3">
      <c r="A151" s="2">
        <v>40512</v>
      </c>
      <c r="B151" s="1">
        <v>1.7</v>
      </c>
      <c r="C151" s="1">
        <f t="shared" si="10"/>
        <v>0</v>
      </c>
      <c r="D151" s="1">
        <f t="shared" si="11"/>
        <v>0</v>
      </c>
      <c r="E151" s="1">
        <f t="shared" si="12"/>
        <v>10.526315789473683</v>
      </c>
      <c r="F151" s="1">
        <f t="shared" si="13"/>
        <v>-19.047619047619055</v>
      </c>
      <c r="G151">
        <f t="shared" si="14"/>
        <v>0</v>
      </c>
    </row>
    <row r="152" spans="1:7" x14ac:dyDescent="0.3">
      <c r="A152" s="2">
        <v>40482</v>
      </c>
      <c r="B152" s="1">
        <v>1.7</v>
      </c>
      <c r="C152" s="1">
        <f t="shared" si="10"/>
        <v>-0.19999999999999996</v>
      </c>
      <c r="D152" s="1">
        <f t="shared" si="11"/>
        <v>-10.526315789473683</v>
      </c>
      <c r="E152" s="1">
        <f t="shared" si="12"/>
        <v>-5.5263157894736787</v>
      </c>
      <c r="F152" s="1">
        <f t="shared" si="13"/>
        <v>-19.047619047619055</v>
      </c>
      <c r="G152">
        <f t="shared" si="14"/>
        <v>-1.6563146997929685</v>
      </c>
    </row>
    <row r="153" spans="1:7" x14ac:dyDescent="0.3">
      <c r="A153" s="2">
        <v>40451</v>
      </c>
      <c r="B153" s="1">
        <v>1.9</v>
      </c>
      <c r="C153" s="1">
        <f t="shared" si="10"/>
        <v>-0.10000000000000009</v>
      </c>
      <c r="D153" s="1">
        <f t="shared" si="11"/>
        <v>-5.0000000000000044</v>
      </c>
      <c r="E153" s="1">
        <f t="shared" si="12"/>
        <v>-16.111111111111114</v>
      </c>
      <c r="F153" s="1">
        <f t="shared" si="13"/>
        <v>-17.391304347826086</v>
      </c>
      <c r="G153">
        <f t="shared" si="14"/>
        <v>2.608695652173914</v>
      </c>
    </row>
    <row r="154" spans="1:7" x14ac:dyDescent="0.3">
      <c r="A154" s="2">
        <v>40421</v>
      </c>
      <c r="B154" s="1">
        <v>2</v>
      </c>
      <c r="C154" s="1">
        <f t="shared" si="10"/>
        <v>0.19999999999999996</v>
      </c>
      <c r="D154" s="1">
        <f t="shared" si="11"/>
        <v>11.111111111111109</v>
      </c>
      <c r="E154" s="1">
        <f t="shared" si="12"/>
        <v>5.2287581699346326</v>
      </c>
      <c r="F154" s="1">
        <f t="shared" si="13"/>
        <v>-20</v>
      </c>
      <c r="G154">
        <f t="shared" si="14"/>
        <v>20</v>
      </c>
    </row>
    <row r="155" spans="1:7" x14ac:dyDescent="0.3">
      <c r="A155" s="2">
        <v>40390</v>
      </c>
      <c r="B155" s="1">
        <v>1.8</v>
      </c>
      <c r="C155" s="1">
        <f t="shared" si="10"/>
        <v>0.10000000000000009</v>
      </c>
      <c r="D155" s="1">
        <f t="shared" si="11"/>
        <v>5.8823529411764763</v>
      </c>
      <c r="E155" s="1">
        <f t="shared" si="12"/>
        <v>-0.36764705882351478</v>
      </c>
      <c r="F155" s="1">
        <f t="shared" si="13"/>
        <v>-40</v>
      </c>
      <c r="G155">
        <f t="shared" si="14"/>
        <v>5.1612903225806406</v>
      </c>
    </row>
    <row r="156" spans="1:7" x14ac:dyDescent="0.3">
      <c r="A156" s="2">
        <v>40359</v>
      </c>
      <c r="B156" s="1">
        <v>1.7</v>
      </c>
      <c r="C156" s="1">
        <f t="shared" si="10"/>
        <v>9.9999999999999867E-2</v>
      </c>
      <c r="D156" s="1">
        <f t="shared" si="11"/>
        <v>6.2499999999999911</v>
      </c>
      <c r="E156" s="1">
        <f t="shared" si="12"/>
        <v>22.03947368421051</v>
      </c>
      <c r="F156" s="1">
        <f t="shared" si="13"/>
        <v>-45.161290322580641</v>
      </c>
      <c r="G156">
        <f t="shared" si="14"/>
        <v>6.3538611925708679</v>
      </c>
    </row>
    <row r="157" spans="1:7" x14ac:dyDescent="0.3">
      <c r="A157" s="2">
        <v>40329</v>
      </c>
      <c r="B157" s="1">
        <v>1.6</v>
      </c>
      <c r="C157" s="1">
        <f t="shared" si="10"/>
        <v>-0.29999999999999982</v>
      </c>
      <c r="D157" s="1">
        <f t="shared" si="11"/>
        <v>-15.789473684210519</v>
      </c>
      <c r="E157" s="1">
        <f t="shared" si="12"/>
        <v>-15.789473684210519</v>
      </c>
      <c r="F157" s="1">
        <f t="shared" si="13"/>
        <v>-51.515151515151508</v>
      </c>
      <c r="G157">
        <f t="shared" si="14"/>
        <v>-10.890151515151501</v>
      </c>
    </row>
    <row r="158" spans="1:7" x14ac:dyDescent="0.3">
      <c r="A158" s="2">
        <v>40298</v>
      </c>
      <c r="B158" s="1">
        <v>1.9</v>
      </c>
      <c r="C158" s="1">
        <f t="shared" si="10"/>
        <v>0</v>
      </c>
      <c r="D158" s="1">
        <f t="shared" si="11"/>
        <v>0</v>
      </c>
      <c r="E158" s="1">
        <f t="shared" si="12"/>
        <v>-11.76470588235294</v>
      </c>
      <c r="F158" s="1">
        <f t="shared" si="13"/>
        <v>-40.625000000000007</v>
      </c>
      <c r="G158">
        <f t="shared" si="14"/>
        <v>1.7992424242424221</v>
      </c>
    </row>
    <row r="159" spans="1:7" x14ac:dyDescent="0.3">
      <c r="A159" s="2">
        <v>40268</v>
      </c>
      <c r="B159" s="1">
        <v>1.9</v>
      </c>
      <c r="C159" s="1">
        <f t="shared" si="10"/>
        <v>0.19999999999999996</v>
      </c>
      <c r="D159" s="1">
        <f t="shared" si="11"/>
        <v>11.76470588235294</v>
      </c>
      <c r="E159" s="1">
        <f t="shared" si="12"/>
        <v>5.5147058823529491</v>
      </c>
      <c r="F159" s="1">
        <f t="shared" si="13"/>
        <v>-42.424242424242429</v>
      </c>
      <c r="G159">
        <f t="shared" si="14"/>
        <v>7.5757575757575708</v>
      </c>
    </row>
    <row r="160" spans="1:7" x14ac:dyDescent="0.3">
      <c r="A160" s="2">
        <v>40237</v>
      </c>
      <c r="B160" s="1">
        <v>1.7</v>
      </c>
      <c r="C160" s="1">
        <f t="shared" si="10"/>
        <v>9.9999999999999867E-2</v>
      </c>
      <c r="D160" s="1">
        <f t="shared" si="11"/>
        <v>6.2499999999999911</v>
      </c>
      <c r="E160" s="1">
        <f t="shared" si="12"/>
        <v>12.132352941176453</v>
      </c>
      <c r="F160" s="1">
        <f t="shared" si="13"/>
        <v>-50</v>
      </c>
      <c r="G160">
        <f t="shared" si="14"/>
        <v>6.7567567567567508</v>
      </c>
    </row>
    <row r="161" spans="1:7" x14ac:dyDescent="0.3">
      <c r="A161" s="2">
        <v>40209</v>
      </c>
      <c r="B161" s="1">
        <v>1.6</v>
      </c>
      <c r="C161" s="1">
        <f t="shared" si="10"/>
        <v>-9.9999999999999867E-2</v>
      </c>
      <c r="D161" s="1">
        <f t="shared" si="11"/>
        <v>-5.8823529411764621</v>
      </c>
      <c r="E161" s="1">
        <f t="shared" si="12"/>
        <v>13.165266106442592</v>
      </c>
      <c r="F161" s="1">
        <f t="shared" si="13"/>
        <v>-56.756756756756751</v>
      </c>
      <c r="G161">
        <f t="shared" si="14"/>
        <v>-1.4935988620199154</v>
      </c>
    </row>
    <row r="162" spans="1:7" x14ac:dyDescent="0.3">
      <c r="A162" s="2">
        <v>40178</v>
      </c>
      <c r="B162" s="1">
        <v>1.7</v>
      </c>
      <c r="C162" s="1">
        <f t="shared" si="10"/>
        <v>-0.40000000000000013</v>
      </c>
      <c r="D162" s="1">
        <f t="shared" si="11"/>
        <v>-19.047619047619055</v>
      </c>
      <c r="E162" s="1">
        <f t="shared" si="12"/>
        <v>-19.047619047619055</v>
      </c>
      <c r="F162" s="1">
        <f t="shared" si="13"/>
        <v>-55.263157894736835</v>
      </c>
      <c r="G162">
        <f t="shared" si="14"/>
        <v>-7.7631578947368354</v>
      </c>
    </row>
    <row r="163" spans="1:7" x14ac:dyDescent="0.3">
      <c r="A163" s="2">
        <v>40147</v>
      </c>
      <c r="B163" s="1">
        <v>2.1</v>
      </c>
      <c r="C163" s="1">
        <f t="shared" si="10"/>
        <v>0</v>
      </c>
      <c r="D163" s="1">
        <f t="shared" si="11"/>
        <v>0</v>
      </c>
      <c r="E163" s="1">
        <f t="shared" si="12"/>
        <v>8.6956521739130324</v>
      </c>
      <c r="F163" s="1">
        <f t="shared" si="13"/>
        <v>-47.5</v>
      </c>
      <c r="G163">
        <f t="shared" si="14"/>
        <v>0</v>
      </c>
    </row>
    <row r="164" spans="1:7" x14ac:dyDescent="0.3">
      <c r="A164" s="2">
        <v>40117</v>
      </c>
      <c r="B164" s="1">
        <v>2.1</v>
      </c>
      <c r="C164" s="1">
        <f t="shared" si="10"/>
        <v>-0.19999999999999973</v>
      </c>
      <c r="D164" s="1">
        <f t="shared" si="11"/>
        <v>-8.6956521739130324</v>
      </c>
      <c r="E164" s="1">
        <f t="shared" si="12"/>
        <v>-0.69565217391302525</v>
      </c>
      <c r="F164" s="1">
        <f t="shared" si="13"/>
        <v>-47.5</v>
      </c>
      <c r="G164">
        <f t="shared" si="14"/>
        <v>-4.9999999999999929</v>
      </c>
    </row>
    <row r="165" spans="1:7" x14ac:dyDescent="0.3">
      <c r="A165" s="2">
        <v>40086</v>
      </c>
      <c r="B165" s="1">
        <v>2.2999999999999998</v>
      </c>
      <c r="C165" s="1">
        <f t="shared" si="10"/>
        <v>-0.20000000000000018</v>
      </c>
      <c r="D165" s="1">
        <f t="shared" si="11"/>
        <v>-8.0000000000000071</v>
      </c>
      <c r="E165" s="1">
        <f t="shared" si="12"/>
        <v>8.6666666666666607</v>
      </c>
      <c r="F165" s="1">
        <f t="shared" si="13"/>
        <v>-42.500000000000007</v>
      </c>
      <c r="G165">
        <f t="shared" si="14"/>
        <v>-5.0000000000000071</v>
      </c>
    </row>
    <row r="166" spans="1:7" x14ac:dyDescent="0.3">
      <c r="A166" s="2">
        <v>40056</v>
      </c>
      <c r="B166" s="1">
        <v>2.5</v>
      </c>
      <c r="C166" s="1">
        <f t="shared" si="10"/>
        <v>-0.5</v>
      </c>
      <c r="D166" s="1">
        <f t="shared" si="11"/>
        <v>-16.666666666666668</v>
      </c>
      <c r="E166" s="1">
        <f t="shared" si="12"/>
        <v>-13.440860215053762</v>
      </c>
      <c r="F166" s="1">
        <f t="shared" si="13"/>
        <v>-37.5</v>
      </c>
      <c r="G166">
        <f t="shared" si="14"/>
        <v>-10.670731707317078</v>
      </c>
    </row>
    <row r="167" spans="1:7" x14ac:dyDescent="0.3">
      <c r="A167" s="2">
        <v>40025</v>
      </c>
      <c r="B167" s="1">
        <v>3</v>
      </c>
      <c r="C167" s="1">
        <f t="shared" si="10"/>
        <v>-0.10000000000000009</v>
      </c>
      <c r="D167" s="1">
        <f t="shared" si="11"/>
        <v>-3.2258064516129061</v>
      </c>
      <c r="E167" s="1">
        <f t="shared" si="12"/>
        <v>2.8347996089931464</v>
      </c>
      <c r="F167" s="1">
        <f t="shared" si="13"/>
        <v>-26.829268292682922</v>
      </c>
      <c r="G167">
        <f t="shared" si="14"/>
        <v>-2.4390243902439046</v>
      </c>
    </row>
    <row r="168" spans="1:7" x14ac:dyDescent="0.3">
      <c r="A168" s="2">
        <v>39994</v>
      </c>
      <c r="B168" s="1">
        <v>3.1</v>
      </c>
      <c r="C168" s="1">
        <f t="shared" si="10"/>
        <v>-0.19999999999999973</v>
      </c>
      <c r="D168" s="1">
        <f t="shared" si="11"/>
        <v>-6.0606060606060526</v>
      </c>
      <c r="E168" s="1">
        <f t="shared" si="12"/>
        <v>-9.185606060606041</v>
      </c>
      <c r="F168" s="1">
        <f t="shared" si="13"/>
        <v>-24.390243902439018</v>
      </c>
      <c r="G168">
        <f t="shared" si="14"/>
        <v>-4.8780487804877986</v>
      </c>
    </row>
    <row r="169" spans="1:7" x14ac:dyDescent="0.3">
      <c r="A169" s="2">
        <v>39964</v>
      </c>
      <c r="B169" s="1">
        <v>3.3</v>
      </c>
      <c r="C169" s="1">
        <f t="shared" si="10"/>
        <v>9.9999999999999645E-2</v>
      </c>
      <c r="D169" s="1">
        <f t="shared" si="11"/>
        <v>3.1249999999999889</v>
      </c>
      <c r="E169" s="1">
        <f t="shared" si="12"/>
        <v>6.1553030303030081</v>
      </c>
      <c r="F169" s="1">
        <f t="shared" si="13"/>
        <v>-19.512195121951219</v>
      </c>
      <c r="G169">
        <f t="shared" si="14"/>
        <v>2.4390243902438904</v>
      </c>
    </row>
    <row r="170" spans="1:7" x14ac:dyDescent="0.3">
      <c r="A170" s="2">
        <v>39933</v>
      </c>
      <c r="B170" s="1">
        <v>3.2</v>
      </c>
      <c r="C170" s="1">
        <f t="shared" si="10"/>
        <v>-9.9999999999999645E-2</v>
      </c>
      <c r="D170" s="1">
        <f t="shared" si="11"/>
        <v>-3.0303030303030196</v>
      </c>
      <c r="E170" s="1">
        <f t="shared" si="12"/>
        <v>-8.912655971478145E-2</v>
      </c>
      <c r="F170" s="1">
        <f t="shared" si="13"/>
        <v>-21.951219512195109</v>
      </c>
      <c r="G170">
        <f t="shared" si="14"/>
        <v>-4.4512195121951059</v>
      </c>
    </row>
    <row r="171" spans="1:7" x14ac:dyDescent="0.3">
      <c r="A171" s="2">
        <v>39903</v>
      </c>
      <c r="B171" s="1">
        <v>3.3</v>
      </c>
      <c r="C171" s="1">
        <f t="shared" si="10"/>
        <v>-0.10000000000000009</v>
      </c>
      <c r="D171" s="1">
        <f t="shared" si="11"/>
        <v>-2.9411764705882382</v>
      </c>
      <c r="E171" s="1">
        <f t="shared" si="12"/>
        <v>5.1669316375198777</v>
      </c>
      <c r="F171" s="1">
        <f t="shared" si="13"/>
        <v>-17.500000000000004</v>
      </c>
      <c r="G171">
        <f t="shared" si="14"/>
        <v>-4.6794871794871824</v>
      </c>
    </row>
    <row r="172" spans="1:7" x14ac:dyDescent="0.3">
      <c r="A172" s="2">
        <v>39872</v>
      </c>
      <c r="B172" s="1">
        <v>3.4</v>
      </c>
      <c r="C172" s="1">
        <f t="shared" si="10"/>
        <v>-0.30000000000000027</v>
      </c>
      <c r="D172" s="1">
        <f t="shared" si="11"/>
        <v>-8.1081081081081159</v>
      </c>
      <c r="E172" s="1">
        <f t="shared" si="12"/>
        <v>-5.4765291607397035</v>
      </c>
      <c r="F172" s="1">
        <f t="shared" si="13"/>
        <v>-12.820512820512821</v>
      </c>
      <c r="G172">
        <f t="shared" si="14"/>
        <v>-7.6923076923077005</v>
      </c>
    </row>
    <row r="173" spans="1:7" x14ac:dyDescent="0.3">
      <c r="A173" s="2">
        <v>39844</v>
      </c>
      <c r="B173" s="1">
        <v>3.7</v>
      </c>
      <c r="C173" s="1">
        <f t="shared" si="10"/>
        <v>-9.9999999999999645E-2</v>
      </c>
      <c r="D173" s="1">
        <f t="shared" si="11"/>
        <v>-2.6315789473684119</v>
      </c>
      <c r="E173" s="1">
        <f t="shared" si="12"/>
        <v>2.3684210526315925</v>
      </c>
      <c r="F173" s="1">
        <f t="shared" si="13"/>
        <v>-5.1282051282051206</v>
      </c>
      <c r="G173">
        <f t="shared" si="14"/>
        <v>2.1888680425265834</v>
      </c>
    </row>
    <row r="174" spans="1:7" x14ac:dyDescent="0.3">
      <c r="A174" s="2">
        <v>39813</v>
      </c>
      <c r="B174" s="1">
        <v>3.8</v>
      </c>
      <c r="C174" s="1">
        <f t="shared" si="10"/>
        <v>-0.20000000000000018</v>
      </c>
      <c r="D174" s="1">
        <f t="shared" si="11"/>
        <v>-5.0000000000000044</v>
      </c>
      <c r="E174" s="1">
        <f t="shared" si="12"/>
        <v>-5.0000000000000044</v>
      </c>
      <c r="F174" s="1">
        <f t="shared" si="13"/>
        <v>-7.317073170731704</v>
      </c>
      <c r="G174">
        <f t="shared" si="14"/>
        <v>-0.34032898468519601</v>
      </c>
    </row>
    <row r="175" spans="1:7" x14ac:dyDescent="0.3">
      <c r="A175" s="2">
        <v>39782</v>
      </c>
      <c r="B175" s="1">
        <v>4</v>
      </c>
      <c r="C175" s="1">
        <f t="shared" si="10"/>
        <v>0</v>
      </c>
      <c r="D175" s="1">
        <f t="shared" si="11"/>
        <v>0</v>
      </c>
      <c r="E175" s="1">
        <f t="shared" si="12"/>
        <v>0</v>
      </c>
      <c r="F175" s="1">
        <f t="shared" si="13"/>
        <v>-6.976744186046508</v>
      </c>
      <c r="G175">
        <f t="shared" si="14"/>
        <v>0</v>
      </c>
    </row>
    <row r="176" spans="1:7" x14ac:dyDescent="0.3">
      <c r="A176" s="2">
        <v>39752</v>
      </c>
      <c r="B176" s="1">
        <v>4</v>
      </c>
      <c r="C176" s="1">
        <f t="shared" si="10"/>
        <v>0</v>
      </c>
      <c r="D176" s="1">
        <f t="shared" si="11"/>
        <v>0</v>
      </c>
      <c r="E176" s="1">
        <f t="shared" si="12"/>
        <v>0</v>
      </c>
      <c r="F176" s="1">
        <f t="shared" si="13"/>
        <v>-6.976744186046508</v>
      </c>
      <c r="G176">
        <f t="shared" si="14"/>
        <v>2.1141649048625908</v>
      </c>
    </row>
    <row r="177" spans="1:7" x14ac:dyDescent="0.3">
      <c r="A177" s="2">
        <v>39721</v>
      </c>
      <c r="B177" s="1">
        <v>4</v>
      </c>
      <c r="C177" s="1">
        <f t="shared" si="10"/>
        <v>0</v>
      </c>
      <c r="D177" s="1">
        <f t="shared" si="11"/>
        <v>0</v>
      </c>
      <c r="E177" s="1">
        <f t="shared" si="12"/>
        <v>2.4390243902438939</v>
      </c>
      <c r="F177" s="1">
        <f t="shared" si="13"/>
        <v>-9.0909090909090988</v>
      </c>
      <c r="G177">
        <f t="shared" si="14"/>
        <v>-2.1141649048625908</v>
      </c>
    </row>
    <row r="178" spans="1:7" x14ac:dyDescent="0.3">
      <c r="A178" s="2">
        <v>39691</v>
      </c>
      <c r="B178" s="1">
        <v>4</v>
      </c>
      <c r="C178" s="1">
        <f t="shared" si="10"/>
        <v>-9.9999999999999645E-2</v>
      </c>
      <c r="D178" s="1">
        <f t="shared" si="11"/>
        <v>-2.4390243902438939</v>
      </c>
      <c r="E178" s="1">
        <f t="shared" si="12"/>
        <v>-2.4390243902438939</v>
      </c>
      <c r="F178" s="1">
        <f t="shared" si="13"/>
        <v>-6.976744186046508</v>
      </c>
      <c r="G178">
        <f t="shared" si="14"/>
        <v>-4.5957918050941142</v>
      </c>
    </row>
    <row r="179" spans="1:7" x14ac:dyDescent="0.3">
      <c r="A179" s="2">
        <v>39660</v>
      </c>
      <c r="B179" s="1">
        <v>4.0999999999999996</v>
      </c>
      <c r="C179" s="1">
        <f t="shared" si="10"/>
        <v>0</v>
      </c>
      <c r="D179" s="1">
        <f t="shared" si="11"/>
        <v>0</v>
      </c>
      <c r="E179" s="1">
        <f t="shared" si="12"/>
        <v>0</v>
      </c>
      <c r="F179" s="1">
        <f t="shared" si="13"/>
        <v>-2.3809523809523934</v>
      </c>
      <c r="G179">
        <f t="shared" si="14"/>
        <v>-4.8809523809523849</v>
      </c>
    </row>
    <row r="180" spans="1:7" x14ac:dyDescent="0.3">
      <c r="A180" s="2">
        <v>39629</v>
      </c>
      <c r="B180" s="1">
        <v>4.0999999999999996</v>
      </c>
      <c r="C180" s="1">
        <f t="shared" si="10"/>
        <v>0</v>
      </c>
      <c r="D180" s="1">
        <f t="shared" si="11"/>
        <v>0</v>
      </c>
      <c r="E180" s="1">
        <f t="shared" si="12"/>
        <v>0</v>
      </c>
      <c r="F180" s="1">
        <f t="shared" si="13"/>
        <v>2.4999999999999911</v>
      </c>
      <c r="G180">
        <f t="shared" si="14"/>
        <v>2.4999999999999911</v>
      </c>
    </row>
    <row r="181" spans="1:7" x14ac:dyDescent="0.3">
      <c r="A181" s="2">
        <v>39599</v>
      </c>
      <c r="B181" s="1">
        <v>4.0999999999999996</v>
      </c>
      <c r="C181" s="1">
        <f t="shared" si="10"/>
        <v>0</v>
      </c>
      <c r="D181" s="1">
        <f t="shared" si="11"/>
        <v>0</v>
      </c>
      <c r="E181" s="1">
        <f t="shared" si="12"/>
        <v>-2.4999999999999911</v>
      </c>
      <c r="F181" s="1">
        <f t="shared" si="13"/>
        <v>0</v>
      </c>
      <c r="G181">
        <f t="shared" si="14"/>
        <v>0</v>
      </c>
    </row>
    <row r="182" spans="1:7" x14ac:dyDescent="0.3">
      <c r="A182" s="2">
        <v>39568</v>
      </c>
      <c r="B182" s="1">
        <v>4.0999999999999996</v>
      </c>
      <c r="C182" s="1">
        <f t="shared" si="10"/>
        <v>9.9999999999999645E-2</v>
      </c>
      <c r="D182" s="1">
        <f t="shared" si="11"/>
        <v>2.4999999999999911</v>
      </c>
      <c r="E182" s="1">
        <f t="shared" si="12"/>
        <v>-6.4102564102575421E-2</v>
      </c>
      <c r="F182" s="1">
        <f t="shared" si="13"/>
        <v>0</v>
      </c>
      <c r="G182">
        <f t="shared" si="14"/>
        <v>6.976744186046508</v>
      </c>
    </row>
    <row r="183" spans="1:7" x14ac:dyDescent="0.3">
      <c r="A183" s="2">
        <v>39538</v>
      </c>
      <c r="B183" s="1">
        <v>4</v>
      </c>
      <c r="C183" s="1">
        <f t="shared" si="10"/>
        <v>0.10000000000000009</v>
      </c>
      <c r="D183" s="1">
        <f t="shared" si="11"/>
        <v>2.5641025641025665</v>
      </c>
      <c r="E183" s="1">
        <f t="shared" si="12"/>
        <v>2.5641025641025665</v>
      </c>
      <c r="F183" s="1">
        <f t="shared" si="13"/>
        <v>-6.976744186046508</v>
      </c>
      <c r="G183">
        <f t="shared" si="14"/>
        <v>-2.0986954055587095</v>
      </c>
    </row>
    <row r="184" spans="1:7" x14ac:dyDescent="0.3">
      <c r="A184" s="2">
        <v>39507</v>
      </c>
      <c r="B184" s="1">
        <v>3.9</v>
      </c>
      <c r="C184" s="1">
        <f t="shared" si="10"/>
        <v>0</v>
      </c>
      <c r="D184" s="1">
        <f t="shared" si="11"/>
        <v>0</v>
      </c>
      <c r="E184" s="1">
        <f t="shared" si="12"/>
        <v>4.8780487804877986</v>
      </c>
      <c r="F184" s="1">
        <f t="shared" si="13"/>
        <v>-4.8780487804877986</v>
      </c>
      <c r="G184">
        <f t="shared" si="14"/>
        <v>2.2648083623693509</v>
      </c>
    </row>
    <row r="185" spans="1:7" x14ac:dyDescent="0.3">
      <c r="A185" s="2">
        <v>39478</v>
      </c>
      <c r="B185" s="1">
        <v>3.9</v>
      </c>
      <c r="C185" s="1">
        <f t="shared" si="10"/>
        <v>-0.19999999999999973</v>
      </c>
      <c r="D185" s="1">
        <f t="shared" si="11"/>
        <v>-4.8780487804877986</v>
      </c>
      <c r="E185" s="1">
        <f t="shared" si="12"/>
        <v>-0.22688598979011942</v>
      </c>
      <c r="F185" s="1">
        <f t="shared" si="13"/>
        <v>-7.1428571428571495</v>
      </c>
      <c r="G185">
        <f t="shared" si="14"/>
        <v>-9.6428571428571406</v>
      </c>
    </row>
    <row r="186" spans="1:7" x14ac:dyDescent="0.3">
      <c r="A186" s="2">
        <v>39447</v>
      </c>
      <c r="B186" s="1">
        <v>4.0999999999999996</v>
      </c>
      <c r="C186" s="1">
        <f t="shared" si="10"/>
        <v>-0.20000000000000018</v>
      </c>
      <c r="D186" s="1">
        <f t="shared" si="11"/>
        <v>-4.6511627906976791</v>
      </c>
      <c r="E186" s="1">
        <f t="shared" si="12"/>
        <v>-4.6511627906976791</v>
      </c>
      <c r="F186" s="1">
        <f t="shared" si="13"/>
        <v>2.4999999999999911</v>
      </c>
      <c r="G186">
        <f t="shared" si="14"/>
        <v>-7.7564102564102644</v>
      </c>
    </row>
    <row r="187" spans="1:7" x14ac:dyDescent="0.3">
      <c r="A187" s="2">
        <v>39416</v>
      </c>
      <c r="B187" s="1">
        <v>4.3</v>
      </c>
      <c r="C187" s="1">
        <f t="shared" si="10"/>
        <v>0</v>
      </c>
      <c r="D187" s="1">
        <f t="shared" si="11"/>
        <v>0</v>
      </c>
      <c r="E187" s="1">
        <f t="shared" si="12"/>
        <v>2.2727272727272845</v>
      </c>
      <c r="F187" s="1">
        <f t="shared" si="13"/>
        <v>10.256410256410255</v>
      </c>
      <c r="G187">
        <f t="shared" si="14"/>
        <v>-2.9014844804318507</v>
      </c>
    </row>
    <row r="188" spans="1:7" x14ac:dyDescent="0.3">
      <c r="A188" s="2">
        <v>39386</v>
      </c>
      <c r="B188" s="1">
        <v>4.3</v>
      </c>
      <c r="C188" s="1">
        <f t="shared" si="10"/>
        <v>-0.10000000000000053</v>
      </c>
      <c r="D188" s="1">
        <f t="shared" si="11"/>
        <v>-2.2727272727272845</v>
      </c>
      <c r="E188" s="1">
        <f t="shared" si="12"/>
        <v>-4.5983086680761343</v>
      </c>
      <c r="F188" s="1">
        <f t="shared" si="13"/>
        <v>13.157894736842106</v>
      </c>
      <c r="G188">
        <f t="shared" si="14"/>
        <v>-2.6315789473684355</v>
      </c>
    </row>
    <row r="189" spans="1:7" x14ac:dyDescent="0.3">
      <c r="A189" s="2">
        <v>39355</v>
      </c>
      <c r="B189" s="1">
        <v>4.4000000000000004</v>
      </c>
      <c r="C189" s="1">
        <f t="shared" si="10"/>
        <v>0.10000000000000053</v>
      </c>
      <c r="D189" s="1">
        <f t="shared" si="11"/>
        <v>2.3255813953488498</v>
      </c>
      <c r="E189" s="1">
        <f t="shared" si="12"/>
        <v>-5.5370985603522715E-2</v>
      </c>
      <c r="F189" s="1">
        <f t="shared" si="13"/>
        <v>15.789473684210542</v>
      </c>
      <c r="G189">
        <f t="shared" si="14"/>
        <v>2.6315789473684355</v>
      </c>
    </row>
    <row r="190" spans="1:7" x14ac:dyDescent="0.3">
      <c r="A190" s="2">
        <v>39325</v>
      </c>
      <c r="B190" s="1">
        <v>4.3</v>
      </c>
      <c r="C190" s="1">
        <f t="shared" si="10"/>
        <v>9.9999999999999645E-2</v>
      </c>
      <c r="D190" s="1">
        <f t="shared" si="11"/>
        <v>2.3809523809523725</v>
      </c>
      <c r="E190" s="1">
        <f t="shared" si="12"/>
        <v>-2.6190476190476319</v>
      </c>
      <c r="F190" s="1">
        <f t="shared" si="13"/>
        <v>13.157894736842106</v>
      </c>
      <c r="G190">
        <f t="shared" si="14"/>
        <v>-0.35561877667140607</v>
      </c>
    </row>
    <row r="191" spans="1:7" x14ac:dyDescent="0.3">
      <c r="A191" s="2">
        <v>39294</v>
      </c>
      <c r="B191" s="1">
        <v>4.2</v>
      </c>
      <c r="C191" s="1">
        <f t="shared" si="10"/>
        <v>0.20000000000000018</v>
      </c>
      <c r="D191" s="1">
        <f t="shared" si="11"/>
        <v>5.0000000000000044</v>
      </c>
      <c r="E191" s="1">
        <f t="shared" si="12"/>
        <v>7.4390243902438984</v>
      </c>
      <c r="F191" s="1">
        <f t="shared" si="13"/>
        <v>13.513513513513512</v>
      </c>
      <c r="G191">
        <f t="shared" si="14"/>
        <v>8.2503556187766662</v>
      </c>
    </row>
    <row r="192" spans="1:7" x14ac:dyDescent="0.3">
      <c r="A192" s="2">
        <v>39263</v>
      </c>
      <c r="B192" s="1">
        <v>4</v>
      </c>
      <c r="C192" s="1">
        <f t="shared" si="10"/>
        <v>-9.9999999999999645E-2</v>
      </c>
      <c r="D192" s="1">
        <f t="shared" si="11"/>
        <v>-2.4390243902438939</v>
      </c>
      <c r="E192" s="1">
        <f t="shared" si="12"/>
        <v>-2.4390243902438939</v>
      </c>
      <c r="F192" s="1">
        <f t="shared" si="13"/>
        <v>5.2631578947368469</v>
      </c>
      <c r="G192">
        <f t="shared" si="14"/>
        <v>0.13495276653172628</v>
      </c>
    </row>
    <row r="193" spans="1:7" x14ac:dyDescent="0.3">
      <c r="A193" s="2">
        <v>39233</v>
      </c>
      <c r="B193" s="1">
        <v>4.0999999999999996</v>
      </c>
      <c r="C193" s="1">
        <f t="shared" si="10"/>
        <v>0</v>
      </c>
      <c r="D193" s="1">
        <f t="shared" si="11"/>
        <v>0</v>
      </c>
      <c r="E193" s="1">
        <f t="shared" si="12"/>
        <v>4.6511627906976791</v>
      </c>
      <c r="F193" s="1">
        <f t="shared" si="13"/>
        <v>5.1282051282051206</v>
      </c>
      <c r="G193">
        <f t="shared" si="14"/>
        <v>-2.7665317139001386</v>
      </c>
    </row>
    <row r="194" spans="1:7" x14ac:dyDescent="0.3">
      <c r="A194" s="2">
        <v>39202</v>
      </c>
      <c r="B194" s="1">
        <v>4.0999999999999996</v>
      </c>
      <c r="C194" s="1">
        <f t="shared" ref="C194:C257" si="15">IF(AND(ISNUMBER(B194),ISNUMBER(B195)), (B194 - B195), "")</f>
        <v>-0.20000000000000018</v>
      </c>
      <c r="D194" s="1">
        <f t="shared" ref="D194:D257" si="16">IF(AND(ISNUMBER(C194),ISNUMBER(B195)), (100*C194/ABS(B195)), "")</f>
        <v>-4.6511627906976791</v>
      </c>
      <c r="E194" s="1">
        <f t="shared" si="12"/>
        <v>-9.5292115711854883</v>
      </c>
      <c r="F194" s="1">
        <f t="shared" si="13"/>
        <v>7.8947368421052593</v>
      </c>
      <c r="G194">
        <f t="shared" si="14"/>
        <v>-5.2631578947368469</v>
      </c>
    </row>
    <row r="195" spans="1:7" x14ac:dyDescent="0.3">
      <c r="A195" s="2">
        <v>39172</v>
      </c>
      <c r="B195" s="1">
        <v>4.3</v>
      </c>
      <c r="C195" s="1">
        <f t="shared" si="15"/>
        <v>0.20000000000000018</v>
      </c>
      <c r="D195" s="1">
        <f t="shared" si="16"/>
        <v>4.8780487804878092</v>
      </c>
      <c r="E195" s="1">
        <f t="shared" ref="E195:E258" si="17">(D195-D196)</f>
        <v>7.259001161440203</v>
      </c>
      <c r="F195" s="1">
        <f t="shared" ref="F195:F258" si="18">100*(B195-B207)/ABS(B207)</f>
        <v>13.157894736842106</v>
      </c>
      <c r="G195">
        <f t="shared" ref="G195:G258" si="19">F195-F196</f>
        <v>5.2631578947368469</v>
      </c>
    </row>
    <row r="196" spans="1:7" x14ac:dyDescent="0.3">
      <c r="A196" s="2">
        <v>39141</v>
      </c>
      <c r="B196" s="1">
        <v>4.0999999999999996</v>
      </c>
      <c r="C196" s="1">
        <f t="shared" si="15"/>
        <v>-0.10000000000000053</v>
      </c>
      <c r="D196" s="1">
        <f t="shared" si="16"/>
        <v>-2.3809523809523934</v>
      </c>
      <c r="E196" s="1">
        <f t="shared" si="17"/>
        <v>-7.3809523809523974</v>
      </c>
      <c r="F196" s="1">
        <f t="shared" si="18"/>
        <v>7.8947368421052593</v>
      </c>
      <c r="G196">
        <f t="shared" si="19"/>
        <v>2.8947368421052548</v>
      </c>
    </row>
    <row r="197" spans="1:7" x14ac:dyDescent="0.3">
      <c r="A197" s="2">
        <v>39113</v>
      </c>
      <c r="B197" s="1">
        <v>4.2</v>
      </c>
      <c r="C197" s="1">
        <f t="shared" si="15"/>
        <v>0.20000000000000018</v>
      </c>
      <c r="D197" s="1">
        <f t="shared" si="16"/>
        <v>5.0000000000000044</v>
      </c>
      <c r="E197" s="1">
        <f t="shared" si="17"/>
        <v>2.4358974358974379</v>
      </c>
      <c r="F197" s="1">
        <f t="shared" si="18"/>
        <v>5.0000000000000044</v>
      </c>
      <c r="G197">
        <f t="shared" si="19"/>
        <v>7.4390243902438984</v>
      </c>
    </row>
    <row r="198" spans="1:7" x14ac:dyDescent="0.3">
      <c r="A198" s="2">
        <v>39082</v>
      </c>
      <c r="B198" s="1">
        <v>4</v>
      </c>
      <c r="C198" s="1">
        <f t="shared" si="15"/>
        <v>0.10000000000000009</v>
      </c>
      <c r="D198" s="1">
        <f t="shared" si="16"/>
        <v>2.5641025641025665</v>
      </c>
      <c r="E198" s="1">
        <f t="shared" si="17"/>
        <v>-6.7476383265856921E-2</v>
      </c>
      <c r="F198" s="1">
        <f t="shared" si="18"/>
        <v>-2.4390243902438939</v>
      </c>
      <c r="G198">
        <f t="shared" si="19"/>
        <v>4.7038327526132555</v>
      </c>
    </row>
    <row r="199" spans="1:7" x14ac:dyDescent="0.3">
      <c r="A199" s="2">
        <v>39051</v>
      </c>
      <c r="B199" s="1">
        <v>3.9</v>
      </c>
      <c r="C199" s="1">
        <f t="shared" si="15"/>
        <v>0.10000000000000009</v>
      </c>
      <c r="D199" s="1">
        <f t="shared" si="16"/>
        <v>2.6315789473684235</v>
      </c>
      <c r="E199" s="1">
        <f t="shared" si="17"/>
        <v>2.6315789473684235</v>
      </c>
      <c r="F199" s="1">
        <f t="shared" si="18"/>
        <v>-7.1428571428571495</v>
      </c>
      <c r="G199">
        <f t="shared" si="19"/>
        <v>-2.142857142857145</v>
      </c>
    </row>
    <row r="200" spans="1:7" x14ac:dyDescent="0.3">
      <c r="A200" s="2">
        <v>39021</v>
      </c>
      <c r="B200" s="1">
        <v>3.8</v>
      </c>
      <c r="C200" s="1">
        <f t="shared" si="15"/>
        <v>0</v>
      </c>
      <c r="D200" s="1">
        <f t="shared" si="16"/>
        <v>0</v>
      </c>
      <c r="E200" s="1">
        <f t="shared" si="17"/>
        <v>0</v>
      </c>
      <c r="F200" s="1">
        <f t="shared" si="18"/>
        <v>-5.0000000000000044</v>
      </c>
      <c r="G200">
        <f t="shared" si="19"/>
        <v>2.3170731707316996</v>
      </c>
    </row>
    <row r="201" spans="1:7" x14ac:dyDescent="0.3">
      <c r="A201" s="2">
        <v>38990</v>
      </c>
      <c r="B201" s="1">
        <v>3.8</v>
      </c>
      <c r="C201" s="1">
        <f t="shared" si="15"/>
        <v>0</v>
      </c>
      <c r="D201" s="1">
        <f t="shared" si="16"/>
        <v>0</v>
      </c>
      <c r="E201" s="1">
        <f t="shared" si="17"/>
        <v>-2.7027027027026929</v>
      </c>
      <c r="F201" s="1">
        <f t="shared" si="18"/>
        <v>-7.317073170731704</v>
      </c>
      <c r="G201">
        <f t="shared" si="19"/>
        <v>-2.3170731707316996</v>
      </c>
    </row>
    <row r="202" spans="1:7" x14ac:dyDescent="0.3">
      <c r="A202" s="2">
        <v>38960</v>
      </c>
      <c r="B202" s="1">
        <v>3.8</v>
      </c>
      <c r="C202" s="1">
        <f t="shared" si="15"/>
        <v>9.9999999999999645E-2</v>
      </c>
      <c r="D202" s="1">
        <f t="shared" si="16"/>
        <v>2.7027027027026929</v>
      </c>
      <c r="E202" s="1">
        <f t="shared" si="17"/>
        <v>5.3342816500711052</v>
      </c>
      <c r="F202" s="1">
        <f t="shared" si="18"/>
        <v>-5.0000000000000044</v>
      </c>
      <c r="G202">
        <f t="shared" si="19"/>
        <v>2.4999999999999911</v>
      </c>
    </row>
    <row r="203" spans="1:7" x14ac:dyDescent="0.3">
      <c r="A203" s="2">
        <v>38929</v>
      </c>
      <c r="B203" s="1">
        <v>3.7</v>
      </c>
      <c r="C203" s="1">
        <f t="shared" si="15"/>
        <v>-9.9999999999999645E-2</v>
      </c>
      <c r="D203" s="1">
        <f t="shared" si="16"/>
        <v>-2.6315789473684119</v>
      </c>
      <c r="E203" s="1">
        <f t="shared" si="17"/>
        <v>-6.7476383265845374E-2</v>
      </c>
      <c r="F203" s="1">
        <f t="shared" si="18"/>
        <v>-7.4999999999999956</v>
      </c>
      <c r="G203">
        <f t="shared" si="19"/>
        <v>-7.4999999999999956</v>
      </c>
    </row>
    <row r="204" spans="1:7" x14ac:dyDescent="0.3">
      <c r="A204" s="2">
        <v>38898</v>
      </c>
      <c r="B204" s="1">
        <v>3.8</v>
      </c>
      <c r="C204" s="1">
        <f t="shared" si="15"/>
        <v>-0.10000000000000009</v>
      </c>
      <c r="D204" s="1">
        <f t="shared" si="16"/>
        <v>-2.5641025641025665</v>
      </c>
      <c r="E204" s="1">
        <f t="shared" si="17"/>
        <v>-5.1956815114709904</v>
      </c>
      <c r="F204" s="1">
        <f t="shared" si="18"/>
        <v>0</v>
      </c>
      <c r="G204">
        <f t="shared" si="19"/>
        <v>-8.3333333333333286</v>
      </c>
    </row>
    <row r="205" spans="1:7" x14ac:dyDescent="0.3">
      <c r="A205" s="2">
        <v>38868</v>
      </c>
      <c r="B205" s="1">
        <v>3.9</v>
      </c>
      <c r="C205" s="1">
        <f t="shared" si="15"/>
        <v>0.10000000000000009</v>
      </c>
      <c r="D205" s="1">
        <f t="shared" si="16"/>
        <v>2.6315789473684235</v>
      </c>
      <c r="E205" s="1">
        <f t="shared" si="17"/>
        <v>2.6315789473684235</v>
      </c>
      <c r="F205" s="1">
        <f t="shared" si="18"/>
        <v>8.3333333333333286</v>
      </c>
      <c r="G205">
        <f t="shared" si="19"/>
        <v>-0.23809523809523725</v>
      </c>
    </row>
    <row r="206" spans="1:7" x14ac:dyDescent="0.3">
      <c r="A206" s="2">
        <v>38837</v>
      </c>
      <c r="B206" s="1">
        <v>3.8</v>
      </c>
      <c r="C206" s="1">
        <f t="shared" si="15"/>
        <v>0</v>
      </c>
      <c r="D206" s="1">
        <f t="shared" si="16"/>
        <v>0</v>
      </c>
      <c r="E206" s="1">
        <f t="shared" si="17"/>
        <v>0</v>
      </c>
      <c r="F206" s="1">
        <f t="shared" si="18"/>
        <v>8.5714285714285658</v>
      </c>
      <c r="G206">
        <f t="shared" si="19"/>
        <v>3.0158730158730185</v>
      </c>
    </row>
    <row r="207" spans="1:7" x14ac:dyDescent="0.3">
      <c r="A207" s="2">
        <v>38807</v>
      </c>
      <c r="B207" s="1">
        <v>3.8</v>
      </c>
      <c r="C207" s="1">
        <f t="shared" si="15"/>
        <v>0</v>
      </c>
      <c r="D207" s="1">
        <f t="shared" si="16"/>
        <v>0</v>
      </c>
      <c r="E207" s="1">
        <f t="shared" si="17"/>
        <v>5.0000000000000044</v>
      </c>
      <c r="F207" s="1">
        <f t="shared" si="18"/>
        <v>5.5555555555555474</v>
      </c>
      <c r="G207">
        <f t="shared" si="19"/>
        <v>-3.0158730158730185</v>
      </c>
    </row>
    <row r="208" spans="1:7" x14ac:dyDescent="0.3">
      <c r="A208" s="2">
        <v>38776</v>
      </c>
      <c r="B208" s="1">
        <v>3.8</v>
      </c>
      <c r="C208" s="1">
        <f t="shared" si="15"/>
        <v>-0.20000000000000018</v>
      </c>
      <c r="D208" s="1">
        <f t="shared" si="16"/>
        <v>-5.0000000000000044</v>
      </c>
      <c r="E208" s="1">
        <f t="shared" si="17"/>
        <v>-2.5609756097561105</v>
      </c>
      <c r="F208" s="1">
        <f t="shared" si="18"/>
        <v>8.5714285714285658</v>
      </c>
      <c r="G208">
        <f t="shared" si="19"/>
        <v>-2.5396825396825431</v>
      </c>
    </row>
    <row r="209" spans="1:7" x14ac:dyDescent="0.3">
      <c r="A209" s="2">
        <v>38748</v>
      </c>
      <c r="B209" s="1">
        <v>4</v>
      </c>
      <c r="C209" s="1">
        <f t="shared" si="15"/>
        <v>-9.9999999999999645E-2</v>
      </c>
      <c r="D209" s="1">
        <f t="shared" si="16"/>
        <v>-2.4390243902438939</v>
      </c>
      <c r="E209" s="1">
        <f t="shared" si="17"/>
        <v>-5.8072009291500581E-2</v>
      </c>
      <c r="F209" s="1">
        <f t="shared" si="18"/>
        <v>11.111111111111109</v>
      </c>
      <c r="G209">
        <f t="shared" si="19"/>
        <v>-6.0317460317460228</v>
      </c>
    </row>
    <row r="210" spans="1:7" x14ac:dyDescent="0.3">
      <c r="A210" s="2">
        <v>38717</v>
      </c>
      <c r="B210" s="1">
        <v>4.0999999999999996</v>
      </c>
      <c r="C210" s="1">
        <f t="shared" si="15"/>
        <v>-0.10000000000000053</v>
      </c>
      <c r="D210" s="1">
        <f t="shared" si="16"/>
        <v>-2.3809523809523934</v>
      </c>
      <c r="E210" s="1">
        <f t="shared" si="17"/>
        <v>-7.3809523809523974</v>
      </c>
      <c r="F210" s="1">
        <f t="shared" si="18"/>
        <v>17.142857142857132</v>
      </c>
      <c r="G210">
        <f t="shared" si="19"/>
        <v>3.6293436293436194</v>
      </c>
    </row>
    <row r="211" spans="1:7" x14ac:dyDescent="0.3">
      <c r="A211" s="2">
        <v>38686</v>
      </c>
      <c r="B211" s="1">
        <v>4.2</v>
      </c>
      <c r="C211" s="1">
        <f t="shared" si="15"/>
        <v>0.20000000000000018</v>
      </c>
      <c r="D211" s="1">
        <f t="shared" si="16"/>
        <v>5.0000000000000044</v>
      </c>
      <c r="E211" s="1">
        <f t="shared" si="17"/>
        <v>7.4390243902438984</v>
      </c>
      <c r="F211" s="1">
        <f t="shared" si="18"/>
        <v>13.513513513513512</v>
      </c>
      <c r="G211">
        <f t="shared" si="19"/>
        <v>5.4054054054054088</v>
      </c>
    </row>
    <row r="212" spans="1:7" x14ac:dyDescent="0.3">
      <c r="A212" s="2">
        <v>38656</v>
      </c>
      <c r="B212" s="1">
        <v>4</v>
      </c>
      <c r="C212" s="1">
        <f t="shared" si="15"/>
        <v>-9.9999999999999645E-2</v>
      </c>
      <c r="D212" s="1">
        <f t="shared" si="16"/>
        <v>-2.4390243902438939</v>
      </c>
      <c r="E212" s="1">
        <f t="shared" si="17"/>
        <v>-4.9390243902438851</v>
      </c>
      <c r="F212" s="1">
        <f t="shared" si="18"/>
        <v>8.1081081081081035</v>
      </c>
      <c r="G212">
        <f t="shared" si="19"/>
        <v>-2.7027027027026911</v>
      </c>
    </row>
    <row r="213" spans="1:7" x14ac:dyDescent="0.3">
      <c r="A213" s="2">
        <v>38625</v>
      </c>
      <c r="B213" s="1">
        <v>4.0999999999999996</v>
      </c>
      <c r="C213" s="1">
        <f t="shared" si="15"/>
        <v>9.9999999999999645E-2</v>
      </c>
      <c r="D213" s="1">
        <f t="shared" si="16"/>
        <v>2.4999999999999911</v>
      </c>
      <c r="E213" s="1">
        <f t="shared" si="17"/>
        <v>2.4999999999999911</v>
      </c>
      <c r="F213" s="1">
        <f t="shared" si="18"/>
        <v>10.810810810810795</v>
      </c>
      <c r="G213">
        <f t="shared" si="19"/>
        <v>-3.4749034749034919</v>
      </c>
    </row>
    <row r="214" spans="1:7" x14ac:dyDescent="0.3">
      <c r="A214" s="2">
        <v>38595</v>
      </c>
      <c r="B214" s="1">
        <v>4</v>
      </c>
      <c r="C214" s="1">
        <f t="shared" si="15"/>
        <v>0</v>
      </c>
      <c r="D214" s="1">
        <f t="shared" si="16"/>
        <v>0</v>
      </c>
      <c r="E214" s="1">
        <f t="shared" si="17"/>
        <v>-5.2631578947368469</v>
      </c>
      <c r="F214" s="1">
        <f t="shared" si="18"/>
        <v>14.285714285714286</v>
      </c>
      <c r="G214">
        <f t="shared" si="19"/>
        <v>-3.3613445378151265</v>
      </c>
    </row>
    <row r="215" spans="1:7" x14ac:dyDescent="0.3">
      <c r="A215" s="2">
        <v>38564</v>
      </c>
      <c r="B215" s="1">
        <v>4</v>
      </c>
      <c r="C215" s="1">
        <f t="shared" si="15"/>
        <v>0.20000000000000018</v>
      </c>
      <c r="D215" s="1">
        <f t="shared" si="16"/>
        <v>5.2631578947368469</v>
      </c>
      <c r="E215" s="1">
        <f t="shared" si="17"/>
        <v>-0.29239766081870044</v>
      </c>
      <c r="F215" s="1">
        <f t="shared" si="18"/>
        <v>17.647058823529413</v>
      </c>
      <c r="G215">
        <f t="shared" si="19"/>
        <v>2.4955436720142607</v>
      </c>
    </row>
    <row r="216" spans="1:7" x14ac:dyDescent="0.3">
      <c r="A216" s="2">
        <v>38533</v>
      </c>
      <c r="B216" s="1">
        <v>3.8</v>
      </c>
      <c r="C216" s="1">
        <f t="shared" si="15"/>
        <v>0.19999999999999973</v>
      </c>
      <c r="D216" s="1">
        <f t="shared" si="16"/>
        <v>5.5555555555555474</v>
      </c>
      <c r="E216" s="1">
        <f t="shared" si="17"/>
        <v>2.6984126984126875</v>
      </c>
      <c r="F216" s="1">
        <f t="shared" si="18"/>
        <v>15.151515151515152</v>
      </c>
      <c r="G216">
        <f t="shared" si="19"/>
        <v>9.2691622103386759</v>
      </c>
    </row>
    <row r="217" spans="1:7" x14ac:dyDescent="0.3">
      <c r="A217" s="2">
        <v>38503</v>
      </c>
      <c r="B217" s="1">
        <v>3.6</v>
      </c>
      <c r="C217" s="1">
        <f t="shared" si="15"/>
        <v>0.10000000000000009</v>
      </c>
      <c r="D217" s="1">
        <f t="shared" si="16"/>
        <v>2.8571428571428599</v>
      </c>
      <c r="E217" s="1">
        <f t="shared" si="17"/>
        <v>5.6349206349206398</v>
      </c>
      <c r="F217" s="1">
        <f t="shared" si="18"/>
        <v>5.8823529411764763</v>
      </c>
      <c r="G217">
        <f t="shared" si="19"/>
        <v>2.9411764705882382</v>
      </c>
    </row>
    <row r="218" spans="1:7" x14ac:dyDescent="0.3">
      <c r="A218" s="2">
        <v>38472</v>
      </c>
      <c r="B218" s="1">
        <v>3.5</v>
      </c>
      <c r="C218" s="1">
        <f t="shared" si="15"/>
        <v>-0.10000000000000009</v>
      </c>
      <c r="D218" s="1">
        <f t="shared" si="16"/>
        <v>-2.7777777777777803</v>
      </c>
      <c r="E218" s="1">
        <f t="shared" si="17"/>
        <v>-5.6349206349206398</v>
      </c>
      <c r="F218" s="1">
        <f t="shared" si="18"/>
        <v>2.9411764705882382</v>
      </c>
      <c r="G218">
        <f t="shared" si="19"/>
        <v>-2.9411764705882382</v>
      </c>
    </row>
    <row r="219" spans="1:7" x14ac:dyDescent="0.3">
      <c r="A219" s="2">
        <v>38442</v>
      </c>
      <c r="B219" s="1">
        <v>3.6</v>
      </c>
      <c r="C219" s="1">
        <f t="shared" si="15"/>
        <v>0.10000000000000009</v>
      </c>
      <c r="D219" s="1">
        <f t="shared" si="16"/>
        <v>2.8571428571428599</v>
      </c>
      <c r="E219" s="1">
        <f t="shared" si="17"/>
        <v>5.6349206349206398</v>
      </c>
      <c r="F219" s="1">
        <f t="shared" si="18"/>
        <v>5.8823529411764763</v>
      </c>
      <c r="G219">
        <f t="shared" si="19"/>
        <v>2.9411764705882382</v>
      </c>
    </row>
    <row r="220" spans="1:7" x14ac:dyDescent="0.3">
      <c r="A220" s="2">
        <v>38411</v>
      </c>
      <c r="B220" s="1">
        <v>3.5</v>
      </c>
      <c r="C220" s="1">
        <f t="shared" si="15"/>
        <v>-0.10000000000000009</v>
      </c>
      <c r="D220" s="1">
        <f t="shared" si="16"/>
        <v>-2.7777777777777803</v>
      </c>
      <c r="E220" s="1">
        <f t="shared" si="17"/>
        <v>-5.6349206349206398</v>
      </c>
      <c r="F220" s="1">
        <f t="shared" si="18"/>
        <v>2.9411764705882382</v>
      </c>
      <c r="G220">
        <f t="shared" si="19"/>
        <v>-6.1497326203208624</v>
      </c>
    </row>
    <row r="221" spans="1:7" x14ac:dyDescent="0.3">
      <c r="A221" s="2">
        <v>38383</v>
      </c>
      <c r="B221" s="1">
        <v>3.6</v>
      </c>
      <c r="C221" s="1">
        <f t="shared" si="15"/>
        <v>0.10000000000000009</v>
      </c>
      <c r="D221" s="1">
        <f t="shared" si="16"/>
        <v>2.8571428571428599</v>
      </c>
      <c r="E221" s="1">
        <f t="shared" si="17"/>
        <v>8.26254826254827</v>
      </c>
      <c r="F221" s="1">
        <f t="shared" si="18"/>
        <v>9.0909090909091006</v>
      </c>
      <c r="G221">
        <f t="shared" si="19"/>
        <v>3.0303030303030347</v>
      </c>
    </row>
    <row r="222" spans="1:7" x14ac:dyDescent="0.3">
      <c r="A222" s="2">
        <v>38352</v>
      </c>
      <c r="B222" s="1">
        <v>3.5</v>
      </c>
      <c r="C222" s="1">
        <f t="shared" si="15"/>
        <v>-0.20000000000000018</v>
      </c>
      <c r="D222" s="1">
        <f t="shared" si="16"/>
        <v>-5.4054054054054097</v>
      </c>
      <c r="E222" s="1">
        <f t="shared" si="17"/>
        <v>-5.4054054054054097</v>
      </c>
      <c r="F222" s="1">
        <f t="shared" si="18"/>
        <v>6.0606060606060659</v>
      </c>
      <c r="G222">
        <f t="shared" si="19"/>
        <v>-2.7629233511586477</v>
      </c>
    </row>
    <row r="223" spans="1:7" x14ac:dyDescent="0.3">
      <c r="A223" s="2">
        <v>38321</v>
      </c>
      <c r="B223" s="1">
        <v>3.7</v>
      </c>
      <c r="C223" s="1">
        <f t="shared" si="15"/>
        <v>0</v>
      </c>
      <c r="D223" s="1">
        <f t="shared" si="16"/>
        <v>0</v>
      </c>
      <c r="E223" s="1">
        <f t="shared" si="17"/>
        <v>0</v>
      </c>
      <c r="F223" s="1">
        <f t="shared" si="18"/>
        <v>8.8235294117647136</v>
      </c>
      <c r="G223">
        <f t="shared" si="19"/>
        <v>0</v>
      </c>
    </row>
    <row r="224" spans="1:7" x14ac:dyDescent="0.3">
      <c r="A224" s="2">
        <v>38291</v>
      </c>
      <c r="B224" s="1">
        <v>3.7</v>
      </c>
      <c r="C224" s="1">
        <f t="shared" si="15"/>
        <v>0</v>
      </c>
      <c r="D224" s="1">
        <f t="shared" si="16"/>
        <v>0</v>
      </c>
      <c r="E224" s="1">
        <f t="shared" si="17"/>
        <v>-5.7142857142857197</v>
      </c>
      <c r="F224" s="1">
        <f t="shared" si="18"/>
        <v>8.8235294117647136</v>
      </c>
      <c r="G224">
        <f t="shared" si="19"/>
        <v>3.1092436974789939</v>
      </c>
    </row>
    <row r="225" spans="1:7" x14ac:dyDescent="0.3">
      <c r="A225" s="2">
        <v>38260</v>
      </c>
      <c r="B225" s="1">
        <v>3.7</v>
      </c>
      <c r="C225" s="1">
        <f t="shared" si="15"/>
        <v>0.20000000000000018</v>
      </c>
      <c r="D225" s="1">
        <f t="shared" si="16"/>
        <v>5.7142857142857197</v>
      </c>
      <c r="E225" s="1">
        <f t="shared" si="17"/>
        <v>2.7731092436974816</v>
      </c>
      <c r="F225" s="1">
        <f t="shared" si="18"/>
        <v>5.7142857142857197</v>
      </c>
      <c r="G225">
        <f t="shared" si="19"/>
        <v>5.7142857142857197</v>
      </c>
    </row>
    <row r="226" spans="1:7" x14ac:dyDescent="0.3">
      <c r="A226" s="2">
        <v>38230</v>
      </c>
      <c r="B226" s="1">
        <v>3.5</v>
      </c>
      <c r="C226" s="1">
        <f t="shared" si="15"/>
        <v>0.10000000000000009</v>
      </c>
      <c r="D226" s="1">
        <f t="shared" si="16"/>
        <v>2.9411764705882382</v>
      </c>
      <c r="E226" s="1">
        <f t="shared" si="17"/>
        <v>-8.9126559714794773E-2</v>
      </c>
      <c r="F226" s="1">
        <f t="shared" si="18"/>
        <v>0</v>
      </c>
      <c r="G226">
        <f t="shared" si="19"/>
        <v>8.1081081081081159</v>
      </c>
    </row>
    <row r="227" spans="1:7" x14ac:dyDescent="0.3">
      <c r="A227" s="2">
        <v>38199</v>
      </c>
      <c r="B227" s="1">
        <v>3.4</v>
      </c>
      <c r="C227" s="1">
        <f t="shared" si="15"/>
        <v>0.10000000000000009</v>
      </c>
      <c r="D227" s="1">
        <f t="shared" si="16"/>
        <v>3.0303030303030329</v>
      </c>
      <c r="E227" s="1">
        <f t="shared" si="17"/>
        <v>5.9714795008912711</v>
      </c>
      <c r="F227" s="1">
        <f t="shared" si="18"/>
        <v>-8.1081081081081159</v>
      </c>
      <c r="G227">
        <f t="shared" si="19"/>
        <v>0.22522522522522515</v>
      </c>
    </row>
    <row r="228" spans="1:7" x14ac:dyDescent="0.3">
      <c r="A228" s="2">
        <v>38168</v>
      </c>
      <c r="B228" s="1">
        <v>3.3</v>
      </c>
      <c r="C228" s="1">
        <f t="shared" si="15"/>
        <v>-0.10000000000000009</v>
      </c>
      <c r="D228" s="1">
        <f t="shared" si="16"/>
        <v>-2.9411764705882382</v>
      </c>
      <c r="E228" s="1">
        <f t="shared" si="17"/>
        <v>-2.9411764705882382</v>
      </c>
      <c r="F228" s="1">
        <f t="shared" si="18"/>
        <v>-8.333333333333341</v>
      </c>
      <c r="G228">
        <f t="shared" si="19"/>
        <v>-5.4761904761904816</v>
      </c>
    </row>
    <row r="229" spans="1:7" x14ac:dyDescent="0.3">
      <c r="A229" s="2">
        <v>38138</v>
      </c>
      <c r="B229" s="1">
        <v>3.4</v>
      </c>
      <c r="C229" s="1">
        <f t="shared" si="15"/>
        <v>0</v>
      </c>
      <c r="D229" s="1">
        <f t="shared" si="16"/>
        <v>0</v>
      </c>
      <c r="E229" s="1">
        <f t="shared" si="17"/>
        <v>0</v>
      </c>
      <c r="F229" s="1">
        <f t="shared" si="18"/>
        <v>-2.8571428571428599</v>
      </c>
      <c r="G229">
        <f t="shared" si="19"/>
        <v>0</v>
      </c>
    </row>
    <row r="230" spans="1:7" x14ac:dyDescent="0.3">
      <c r="A230" s="2">
        <v>38107</v>
      </c>
      <c r="B230" s="1">
        <v>3.4</v>
      </c>
      <c r="C230" s="1">
        <f t="shared" si="15"/>
        <v>0</v>
      </c>
      <c r="D230" s="1">
        <f t="shared" si="16"/>
        <v>0</v>
      </c>
      <c r="E230" s="1">
        <f t="shared" si="17"/>
        <v>0</v>
      </c>
      <c r="F230" s="1">
        <f t="shared" si="18"/>
        <v>-2.8571428571428599</v>
      </c>
      <c r="G230">
        <f t="shared" si="19"/>
        <v>5.2509652509652565</v>
      </c>
    </row>
    <row r="231" spans="1:7" x14ac:dyDescent="0.3">
      <c r="A231" s="2">
        <v>38077</v>
      </c>
      <c r="B231" s="1">
        <v>3.4</v>
      </c>
      <c r="C231" s="1">
        <f t="shared" si="15"/>
        <v>0</v>
      </c>
      <c r="D231" s="1">
        <f t="shared" si="16"/>
        <v>0</v>
      </c>
      <c r="E231" s="1">
        <f t="shared" si="17"/>
        <v>-3.0303030303030329</v>
      </c>
      <c r="F231" s="1">
        <f t="shared" si="18"/>
        <v>-8.1081081081081159</v>
      </c>
      <c r="G231">
        <f t="shared" si="19"/>
        <v>4.7124047124047053</v>
      </c>
    </row>
    <row r="232" spans="1:7" x14ac:dyDescent="0.3">
      <c r="A232" s="2">
        <v>38046</v>
      </c>
      <c r="B232" s="1">
        <v>3.4</v>
      </c>
      <c r="C232" s="1">
        <f t="shared" si="15"/>
        <v>0.10000000000000009</v>
      </c>
      <c r="D232" s="1">
        <f t="shared" si="16"/>
        <v>3.0303030303030329</v>
      </c>
      <c r="E232" s="1">
        <f t="shared" si="17"/>
        <v>3.0303030303030329</v>
      </c>
      <c r="F232" s="1">
        <f t="shared" si="18"/>
        <v>-12.820512820512821</v>
      </c>
      <c r="G232">
        <f t="shared" si="19"/>
        <v>-2.0097020097020017</v>
      </c>
    </row>
    <row r="233" spans="1:7" x14ac:dyDescent="0.3">
      <c r="A233" s="2">
        <v>38017</v>
      </c>
      <c r="B233" s="1">
        <v>3.3</v>
      </c>
      <c r="C233" s="1">
        <f t="shared" si="15"/>
        <v>0</v>
      </c>
      <c r="D233" s="1">
        <f t="shared" si="16"/>
        <v>0</v>
      </c>
      <c r="E233" s="1">
        <f t="shared" si="17"/>
        <v>2.9411764705882382</v>
      </c>
      <c r="F233" s="1">
        <f t="shared" si="18"/>
        <v>-10.810810810810819</v>
      </c>
      <c r="G233">
        <f t="shared" si="19"/>
        <v>-2.4774774774774784</v>
      </c>
    </row>
    <row r="234" spans="1:7" x14ac:dyDescent="0.3">
      <c r="A234" s="2">
        <v>37986</v>
      </c>
      <c r="B234" s="1">
        <v>3.3</v>
      </c>
      <c r="C234" s="1">
        <f t="shared" si="15"/>
        <v>-0.10000000000000009</v>
      </c>
      <c r="D234" s="1">
        <f t="shared" si="16"/>
        <v>-2.9411764705882382</v>
      </c>
      <c r="E234" s="1">
        <f t="shared" si="17"/>
        <v>-2.9411764705882382</v>
      </c>
      <c r="F234" s="1">
        <f t="shared" si="18"/>
        <v>-8.333333333333341</v>
      </c>
      <c r="G234">
        <f t="shared" si="19"/>
        <v>-5.4761904761904816</v>
      </c>
    </row>
    <row r="235" spans="1:7" x14ac:dyDescent="0.3">
      <c r="A235" s="2">
        <v>37955</v>
      </c>
      <c r="B235" s="1">
        <v>3.4</v>
      </c>
      <c r="C235" s="1">
        <f t="shared" si="15"/>
        <v>0</v>
      </c>
      <c r="D235" s="1">
        <f t="shared" si="16"/>
        <v>0</v>
      </c>
      <c r="E235" s="1">
        <f t="shared" si="17"/>
        <v>2.8571428571428599</v>
      </c>
      <c r="F235" s="1">
        <f t="shared" si="18"/>
        <v>-2.8571428571428599</v>
      </c>
      <c r="G235">
        <f t="shared" si="19"/>
        <v>7.6691729323308238</v>
      </c>
    </row>
    <row r="236" spans="1:7" x14ac:dyDescent="0.3">
      <c r="A236" s="2">
        <v>37925</v>
      </c>
      <c r="B236" s="1">
        <v>3.4</v>
      </c>
      <c r="C236" s="1">
        <f t="shared" si="15"/>
        <v>-0.10000000000000009</v>
      </c>
      <c r="D236" s="1">
        <f t="shared" si="16"/>
        <v>-2.8571428571428599</v>
      </c>
      <c r="E236" s="1">
        <f t="shared" si="17"/>
        <v>-2.8571428571428599</v>
      </c>
      <c r="F236" s="1">
        <f t="shared" si="18"/>
        <v>-10.526315789473683</v>
      </c>
      <c r="G236">
        <f t="shared" si="19"/>
        <v>-0.26990553306342768</v>
      </c>
    </row>
    <row r="237" spans="1:7" x14ac:dyDescent="0.3">
      <c r="A237" s="2">
        <v>37894</v>
      </c>
      <c r="B237" s="1">
        <v>3.5</v>
      </c>
      <c r="C237" s="1">
        <f t="shared" si="15"/>
        <v>0</v>
      </c>
      <c r="D237" s="1">
        <f t="shared" si="16"/>
        <v>0</v>
      </c>
      <c r="E237" s="1">
        <f t="shared" si="17"/>
        <v>5.4054054054054097</v>
      </c>
      <c r="F237" s="1">
        <f t="shared" si="18"/>
        <v>-10.256410256410255</v>
      </c>
      <c r="G237">
        <f t="shared" si="19"/>
        <v>2.2435897435897445</v>
      </c>
    </row>
    <row r="238" spans="1:7" x14ac:dyDescent="0.3">
      <c r="A238" s="2">
        <v>37864</v>
      </c>
      <c r="B238" s="1">
        <v>3.5</v>
      </c>
      <c r="C238" s="1">
        <f t="shared" si="15"/>
        <v>-0.20000000000000018</v>
      </c>
      <c r="D238" s="1">
        <f t="shared" si="16"/>
        <v>-5.4054054054054097</v>
      </c>
      <c r="E238" s="1">
        <f t="shared" si="17"/>
        <v>-8.1831831831831892</v>
      </c>
      <c r="F238" s="1">
        <f t="shared" si="18"/>
        <v>-12.5</v>
      </c>
      <c r="G238">
        <f t="shared" si="19"/>
        <v>-2.7439024390244029</v>
      </c>
    </row>
    <row r="239" spans="1:7" x14ac:dyDescent="0.3">
      <c r="A239" s="2">
        <v>37833</v>
      </c>
      <c r="B239" s="1">
        <v>3.7</v>
      </c>
      <c r="C239" s="1">
        <f t="shared" si="15"/>
        <v>0.10000000000000009</v>
      </c>
      <c r="D239" s="1">
        <f t="shared" si="16"/>
        <v>2.7777777777777803</v>
      </c>
      <c r="E239" s="1">
        <f t="shared" si="17"/>
        <v>-7.9365079365079527E-2</v>
      </c>
      <c r="F239" s="1">
        <f t="shared" si="18"/>
        <v>-9.7560975609755971</v>
      </c>
      <c r="G239">
        <f t="shared" si="19"/>
        <v>4.5296167247386894</v>
      </c>
    </row>
    <row r="240" spans="1:7" x14ac:dyDescent="0.3">
      <c r="A240" s="2">
        <v>37802</v>
      </c>
      <c r="B240" s="1">
        <v>3.6</v>
      </c>
      <c r="C240" s="1">
        <f t="shared" si="15"/>
        <v>0.10000000000000009</v>
      </c>
      <c r="D240" s="1">
        <f t="shared" si="16"/>
        <v>2.8571428571428599</v>
      </c>
      <c r="E240" s="1">
        <f t="shared" si="17"/>
        <v>2.8571428571428599</v>
      </c>
      <c r="F240" s="1">
        <f t="shared" si="18"/>
        <v>-14.285714285714286</v>
      </c>
      <c r="G240">
        <f t="shared" si="19"/>
        <v>6.1688311688311739</v>
      </c>
    </row>
    <row r="241" spans="1:7" x14ac:dyDescent="0.3">
      <c r="A241" s="2">
        <v>37772</v>
      </c>
      <c r="B241" s="1">
        <v>3.5</v>
      </c>
      <c r="C241" s="1">
        <f t="shared" si="15"/>
        <v>0</v>
      </c>
      <c r="D241" s="1">
        <f t="shared" si="16"/>
        <v>0</v>
      </c>
      <c r="E241" s="1">
        <f t="shared" si="17"/>
        <v>5.4054054054054097</v>
      </c>
      <c r="F241" s="1">
        <f t="shared" si="18"/>
        <v>-20.45454545454546</v>
      </c>
      <c r="G241">
        <f t="shared" si="19"/>
        <v>-1.8498942917547652</v>
      </c>
    </row>
    <row r="242" spans="1:7" x14ac:dyDescent="0.3">
      <c r="A242" s="2">
        <v>37741</v>
      </c>
      <c r="B242" s="1">
        <v>3.5</v>
      </c>
      <c r="C242" s="1">
        <f t="shared" si="15"/>
        <v>-0.20000000000000018</v>
      </c>
      <c r="D242" s="1">
        <f t="shared" si="16"/>
        <v>-5.4054054054054097</v>
      </c>
      <c r="E242" s="1">
        <f t="shared" si="17"/>
        <v>-0.27720027720028906</v>
      </c>
      <c r="F242" s="1">
        <f t="shared" si="18"/>
        <v>-18.604651162790695</v>
      </c>
      <c r="G242">
        <f t="shared" si="19"/>
        <v>0.96056622851364182</v>
      </c>
    </row>
    <row r="243" spans="1:7" x14ac:dyDescent="0.3">
      <c r="A243" s="2">
        <v>37711</v>
      </c>
      <c r="B243" s="1">
        <v>3.7</v>
      </c>
      <c r="C243" s="1">
        <f t="shared" si="15"/>
        <v>-0.19999999999999973</v>
      </c>
      <c r="D243" s="1">
        <f t="shared" si="16"/>
        <v>-5.1282051282051206</v>
      </c>
      <c r="E243" s="1">
        <f t="shared" si="17"/>
        <v>-10.533610533610517</v>
      </c>
      <c r="F243" s="1">
        <f t="shared" si="18"/>
        <v>-19.565217391304337</v>
      </c>
      <c r="G243">
        <f t="shared" si="19"/>
        <v>-2.5439407955596494</v>
      </c>
    </row>
    <row r="244" spans="1:7" x14ac:dyDescent="0.3">
      <c r="A244" s="2">
        <v>37680</v>
      </c>
      <c r="B244" s="1">
        <v>3.9</v>
      </c>
      <c r="C244" s="1">
        <f t="shared" si="15"/>
        <v>0.19999999999999973</v>
      </c>
      <c r="D244" s="1">
        <f t="shared" si="16"/>
        <v>5.4054054054053973</v>
      </c>
      <c r="E244" s="1">
        <f t="shared" si="17"/>
        <v>2.6276276276276169</v>
      </c>
      <c r="F244" s="1">
        <f t="shared" si="18"/>
        <v>-17.021276595744688</v>
      </c>
      <c r="G244">
        <f t="shared" si="19"/>
        <v>7.4685193226226616</v>
      </c>
    </row>
    <row r="245" spans="1:7" x14ac:dyDescent="0.3">
      <c r="A245" s="2">
        <v>37652</v>
      </c>
      <c r="B245" s="1">
        <v>3.7</v>
      </c>
      <c r="C245" s="1">
        <f t="shared" si="15"/>
        <v>0.10000000000000009</v>
      </c>
      <c r="D245" s="1">
        <f t="shared" si="16"/>
        <v>2.7777777777777803</v>
      </c>
      <c r="E245" s="1">
        <f t="shared" si="17"/>
        <v>-7.9365079365079527E-2</v>
      </c>
      <c r="F245" s="1">
        <f t="shared" si="18"/>
        <v>-24.489795918367349</v>
      </c>
      <c r="G245">
        <f t="shared" si="19"/>
        <v>3.5102040816326507</v>
      </c>
    </row>
    <row r="246" spans="1:7" x14ac:dyDescent="0.3">
      <c r="A246" s="2">
        <v>37621</v>
      </c>
      <c r="B246" s="1">
        <v>3.6</v>
      </c>
      <c r="C246" s="1">
        <f t="shared" si="15"/>
        <v>0.10000000000000009</v>
      </c>
      <c r="D246" s="1">
        <f t="shared" si="16"/>
        <v>2.8571428571428599</v>
      </c>
      <c r="E246" s="1">
        <f t="shared" si="17"/>
        <v>10.75187969924812</v>
      </c>
      <c r="F246" s="1">
        <f t="shared" si="18"/>
        <v>-28</v>
      </c>
      <c r="G246">
        <f t="shared" si="19"/>
        <v>2</v>
      </c>
    </row>
    <row r="247" spans="1:7" x14ac:dyDescent="0.3">
      <c r="A247" s="2">
        <v>37590</v>
      </c>
      <c r="B247" s="1">
        <v>3.5</v>
      </c>
      <c r="C247" s="1">
        <f t="shared" si="15"/>
        <v>-0.29999999999999982</v>
      </c>
      <c r="D247" s="1">
        <f t="shared" si="16"/>
        <v>-7.8947368421052593</v>
      </c>
      <c r="E247" s="1">
        <f t="shared" si="17"/>
        <v>-5.3306342780026927</v>
      </c>
      <c r="F247" s="1">
        <f t="shared" si="18"/>
        <v>-30</v>
      </c>
      <c r="G247">
        <f t="shared" si="19"/>
        <v>-5.9999999999999964</v>
      </c>
    </row>
    <row r="248" spans="1:7" x14ac:dyDescent="0.3">
      <c r="A248" s="2">
        <v>37560</v>
      </c>
      <c r="B248" s="1">
        <v>3.8</v>
      </c>
      <c r="C248" s="1">
        <f t="shared" si="15"/>
        <v>-0.10000000000000009</v>
      </c>
      <c r="D248" s="1">
        <f t="shared" si="16"/>
        <v>-2.5641025641025665</v>
      </c>
      <c r="E248" s="1">
        <f t="shared" si="17"/>
        <v>-6.4102564102564319E-2</v>
      </c>
      <c r="F248" s="1">
        <f t="shared" si="18"/>
        <v>-24.000000000000004</v>
      </c>
      <c r="G248">
        <f t="shared" si="19"/>
        <v>-2</v>
      </c>
    </row>
    <row r="249" spans="1:7" x14ac:dyDescent="0.3">
      <c r="A249" s="2">
        <v>37529</v>
      </c>
      <c r="B249" s="1">
        <v>3.9</v>
      </c>
      <c r="C249" s="1">
        <f t="shared" si="15"/>
        <v>-0.10000000000000009</v>
      </c>
      <c r="D249" s="1">
        <f t="shared" si="16"/>
        <v>-2.5000000000000022</v>
      </c>
      <c r="E249" s="1">
        <f t="shared" si="17"/>
        <v>-6.0975609756108273E-2</v>
      </c>
      <c r="F249" s="1">
        <f t="shared" si="18"/>
        <v>-22.000000000000004</v>
      </c>
      <c r="G249">
        <f t="shared" si="19"/>
        <v>1.0769230769230766</v>
      </c>
    </row>
    <row r="250" spans="1:7" x14ac:dyDescent="0.3">
      <c r="A250" s="2">
        <v>37499</v>
      </c>
      <c r="B250" s="1">
        <v>4</v>
      </c>
      <c r="C250" s="1">
        <f t="shared" si="15"/>
        <v>-9.9999999999999645E-2</v>
      </c>
      <c r="D250" s="1">
        <f t="shared" si="16"/>
        <v>-2.4390243902438939</v>
      </c>
      <c r="E250" s="1">
        <f t="shared" si="17"/>
        <v>-5.8072009291500581E-2</v>
      </c>
      <c r="F250" s="1">
        <f t="shared" si="18"/>
        <v>-23.07692307692308</v>
      </c>
      <c r="G250">
        <f t="shared" si="19"/>
        <v>-3.4690799396681768</v>
      </c>
    </row>
    <row r="251" spans="1:7" x14ac:dyDescent="0.3">
      <c r="A251" s="2">
        <v>37468</v>
      </c>
      <c r="B251" s="1">
        <v>4.0999999999999996</v>
      </c>
      <c r="C251" s="1">
        <f t="shared" si="15"/>
        <v>-0.10000000000000053</v>
      </c>
      <c r="D251" s="1">
        <f t="shared" si="16"/>
        <v>-2.3809523809523934</v>
      </c>
      <c r="E251" s="1">
        <f t="shared" si="17"/>
        <v>2.164502164502156</v>
      </c>
      <c r="F251" s="1">
        <f t="shared" si="18"/>
        <v>-19.607843137254903</v>
      </c>
      <c r="G251">
        <f t="shared" si="19"/>
        <v>-0.3770739064856734</v>
      </c>
    </row>
    <row r="252" spans="1:7" x14ac:dyDescent="0.3">
      <c r="A252" s="2">
        <v>37437</v>
      </c>
      <c r="B252" s="1">
        <v>4.2</v>
      </c>
      <c r="C252" s="1">
        <f t="shared" si="15"/>
        <v>-0.20000000000000018</v>
      </c>
      <c r="D252" s="1">
        <f t="shared" si="16"/>
        <v>-4.5454545454545494</v>
      </c>
      <c r="E252" s="1">
        <f t="shared" si="17"/>
        <v>-6.8710359408033987</v>
      </c>
      <c r="F252" s="1">
        <f t="shared" si="18"/>
        <v>-19.23076923076923</v>
      </c>
      <c r="G252">
        <f t="shared" si="19"/>
        <v>-5.5052790346908118</v>
      </c>
    </row>
    <row r="253" spans="1:7" x14ac:dyDescent="0.3">
      <c r="A253" s="2">
        <v>37407</v>
      </c>
      <c r="B253" s="1">
        <v>4.4000000000000004</v>
      </c>
      <c r="C253" s="1">
        <f t="shared" si="15"/>
        <v>0.10000000000000053</v>
      </c>
      <c r="D253" s="1">
        <f t="shared" si="16"/>
        <v>2.3255813953488498</v>
      </c>
      <c r="E253" s="1">
        <f t="shared" si="17"/>
        <v>8.8473205257836298</v>
      </c>
      <c r="F253" s="1">
        <f t="shared" si="18"/>
        <v>-13.725490196078418</v>
      </c>
      <c r="G253">
        <f t="shared" si="19"/>
        <v>5.1424343322234698</v>
      </c>
    </row>
    <row r="254" spans="1:7" x14ac:dyDescent="0.3">
      <c r="A254" s="2">
        <v>37376</v>
      </c>
      <c r="B254" s="1">
        <v>4.3</v>
      </c>
      <c r="C254" s="1">
        <f t="shared" si="15"/>
        <v>-0.29999999999999982</v>
      </c>
      <c r="D254" s="1">
        <f t="shared" si="16"/>
        <v>-6.5217391304347796</v>
      </c>
      <c r="E254" s="1">
        <f t="shared" si="17"/>
        <v>-4.3940795559666839</v>
      </c>
      <c r="F254" s="1">
        <f t="shared" si="18"/>
        <v>-18.867924528301888</v>
      </c>
      <c r="G254">
        <f t="shared" si="19"/>
        <v>-5.6603773584905639</v>
      </c>
    </row>
    <row r="255" spans="1:7" x14ac:dyDescent="0.3">
      <c r="A255" s="2">
        <v>37346</v>
      </c>
      <c r="B255" s="1">
        <v>4.5999999999999996</v>
      </c>
      <c r="C255" s="1">
        <f t="shared" si="15"/>
        <v>-0.10000000000000053</v>
      </c>
      <c r="D255" s="1">
        <f t="shared" si="16"/>
        <v>-2.1276595744680962</v>
      </c>
      <c r="E255" s="1">
        <f t="shared" si="17"/>
        <v>1.953973078593132</v>
      </c>
      <c r="F255" s="1">
        <f t="shared" si="18"/>
        <v>-13.207547169811324</v>
      </c>
      <c r="G255">
        <f t="shared" si="19"/>
        <v>-1.886792452830198</v>
      </c>
    </row>
    <row r="256" spans="1:7" x14ac:dyDescent="0.3">
      <c r="A256" s="2">
        <v>37315</v>
      </c>
      <c r="B256" s="1">
        <v>4.7</v>
      </c>
      <c r="C256" s="1">
        <f t="shared" si="15"/>
        <v>-0.20000000000000018</v>
      </c>
      <c r="D256" s="1">
        <f t="shared" si="16"/>
        <v>-4.0816326530612281</v>
      </c>
      <c r="E256" s="1">
        <f t="shared" si="17"/>
        <v>-2.0816326530612352</v>
      </c>
      <c r="F256" s="1">
        <f t="shared" si="18"/>
        <v>-11.320754716981126</v>
      </c>
      <c r="G256">
        <f t="shared" si="19"/>
        <v>-2.0614954577218665</v>
      </c>
    </row>
    <row r="257" spans="1:7" x14ac:dyDescent="0.3">
      <c r="A257" s="2">
        <v>37287</v>
      </c>
      <c r="B257" s="1">
        <v>4.9000000000000004</v>
      </c>
      <c r="C257" s="1">
        <f t="shared" si="15"/>
        <v>-9.9999999999999645E-2</v>
      </c>
      <c r="D257" s="1">
        <f t="shared" si="16"/>
        <v>-1.9999999999999929</v>
      </c>
      <c r="E257" s="1">
        <f t="shared" si="17"/>
        <v>-1.9999999999999929</v>
      </c>
      <c r="F257" s="1">
        <f t="shared" si="18"/>
        <v>-9.2592592592592595</v>
      </c>
      <c r="G257">
        <f t="shared" si="19"/>
        <v>-1.8518518518518459</v>
      </c>
    </row>
    <row r="258" spans="1:7" x14ac:dyDescent="0.3">
      <c r="A258" s="2">
        <v>37256</v>
      </c>
      <c r="B258" s="1">
        <v>5</v>
      </c>
      <c r="C258" s="1">
        <f t="shared" ref="C258:C316" si="20">IF(AND(ISNUMBER(B258),ISNUMBER(B259)), (B258 - B259), "")</f>
        <v>0</v>
      </c>
      <c r="D258" s="1">
        <f t="shared" ref="D258:D316" si="21">IF(AND(ISNUMBER(C258),ISNUMBER(B259)), (100*C258/ABS(B259)), "")</f>
        <v>0</v>
      </c>
      <c r="E258" s="1">
        <f t="shared" si="17"/>
        <v>0</v>
      </c>
      <c r="F258" s="1">
        <f t="shared" si="18"/>
        <v>-7.4074074074074137</v>
      </c>
      <c r="G258">
        <f t="shared" si="19"/>
        <v>0</v>
      </c>
    </row>
    <row r="259" spans="1:7" x14ac:dyDescent="0.3">
      <c r="A259" s="2">
        <v>37225</v>
      </c>
      <c r="B259" s="1">
        <v>5</v>
      </c>
      <c r="C259" s="1">
        <f t="shared" si="20"/>
        <v>0</v>
      </c>
      <c r="D259" s="1">
        <f t="shared" si="21"/>
        <v>0</v>
      </c>
      <c r="E259" s="1">
        <f t="shared" ref="E259:E317" si="22">(D259-D260)</f>
        <v>0</v>
      </c>
      <c r="F259" s="1">
        <f t="shared" ref="F259:F317" si="23">100*(B259-B271)/ABS(B271)</f>
        <v>-7.4074074074074137</v>
      </c>
      <c r="G259">
        <f t="shared" ref="G259:G303" si="24">F259-F260</f>
        <v>-3.5612535612535643</v>
      </c>
    </row>
    <row r="260" spans="1:7" x14ac:dyDescent="0.3">
      <c r="A260" s="2">
        <v>37195</v>
      </c>
      <c r="B260" s="1">
        <v>5</v>
      </c>
      <c r="C260" s="1">
        <f t="shared" si="20"/>
        <v>0</v>
      </c>
      <c r="D260" s="1">
        <f t="shared" si="21"/>
        <v>0</v>
      </c>
      <c r="E260" s="1">
        <f t="shared" si="22"/>
        <v>3.8461538461538494</v>
      </c>
      <c r="F260" s="1">
        <f t="shared" si="23"/>
        <v>-3.8461538461538494</v>
      </c>
      <c r="G260">
        <f t="shared" si="24"/>
        <v>0</v>
      </c>
    </row>
    <row r="261" spans="1:7" x14ac:dyDescent="0.3">
      <c r="A261" s="2">
        <v>37164</v>
      </c>
      <c r="B261" s="1">
        <v>5</v>
      </c>
      <c r="C261" s="1">
        <f t="shared" si="20"/>
        <v>-0.20000000000000018</v>
      </c>
      <c r="D261" s="1">
        <f t="shared" si="21"/>
        <v>-3.8461538461538494</v>
      </c>
      <c r="E261" s="1">
        <f t="shared" si="22"/>
        <v>-5.8069381598793504</v>
      </c>
      <c r="F261" s="1">
        <f t="shared" si="23"/>
        <v>-3.8461538461538494</v>
      </c>
      <c r="G261">
        <f t="shared" si="24"/>
        <v>-5.8069381598793504</v>
      </c>
    </row>
    <row r="262" spans="1:7" x14ac:dyDescent="0.3">
      <c r="A262" s="2">
        <v>37134</v>
      </c>
      <c r="B262" s="1">
        <v>5.2</v>
      </c>
      <c r="C262" s="1">
        <f t="shared" si="20"/>
        <v>0.10000000000000053</v>
      </c>
      <c r="D262" s="1">
        <f t="shared" si="21"/>
        <v>1.9607843137255008</v>
      </c>
      <c r="E262" s="1">
        <f t="shared" si="22"/>
        <v>3.8838612368024341</v>
      </c>
      <c r="F262" s="1">
        <f t="shared" si="23"/>
        <v>1.9607843137255008</v>
      </c>
      <c r="G262">
        <f t="shared" si="24"/>
        <v>1.9607843137255008</v>
      </c>
    </row>
    <row r="263" spans="1:7" x14ac:dyDescent="0.3">
      <c r="A263" s="2">
        <v>37103</v>
      </c>
      <c r="B263" s="1">
        <v>5.0999999999999996</v>
      </c>
      <c r="C263" s="1">
        <f t="shared" si="20"/>
        <v>-0.10000000000000053</v>
      </c>
      <c r="D263" s="1">
        <f t="shared" si="21"/>
        <v>-1.9230769230769333</v>
      </c>
      <c r="E263" s="1">
        <f t="shared" si="22"/>
        <v>-3.8838612368024341</v>
      </c>
      <c r="F263" s="1">
        <f t="shared" si="23"/>
        <v>0</v>
      </c>
      <c r="G263">
        <f t="shared" si="24"/>
        <v>-4.0000000000000036</v>
      </c>
    </row>
    <row r="264" spans="1:7" x14ac:dyDescent="0.3">
      <c r="A264" s="2">
        <v>37072</v>
      </c>
      <c r="B264" s="1">
        <v>5.2</v>
      </c>
      <c r="C264" s="1">
        <f t="shared" si="20"/>
        <v>0.10000000000000053</v>
      </c>
      <c r="D264" s="1">
        <f t="shared" si="21"/>
        <v>1.9607843137255008</v>
      </c>
      <c r="E264" s="1">
        <f t="shared" si="22"/>
        <v>5.734369219385882</v>
      </c>
      <c r="F264" s="1">
        <f t="shared" si="23"/>
        <v>4.0000000000000036</v>
      </c>
      <c r="G264">
        <f t="shared" si="24"/>
        <v>-8.1632653061205929E-2</v>
      </c>
    </row>
    <row r="265" spans="1:7" x14ac:dyDescent="0.3">
      <c r="A265" s="2">
        <v>37042</v>
      </c>
      <c r="B265" s="1">
        <v>5.0999999999999996</v>
      </c>
      <c r="C265" s="1">
        <f t="shared" si="20"/>
        <v>-0.20000000000000018</v>
      </c>
      <c r="D265" s="1">
        <f t="shared" si="21"/>
        <v>-3.773584905660381</v>
      </c>
      <c r="E265" s="1">
        <f t="shared" si="22"/>
        <v>-3.773584905660381</v>
      </c>
      <c r="F265" s="1">
        <f t="shared" si="23"/>
        <v>4.0816326530612095</v>
      </c>
      <c r="G265">
        <f t="shared" si="24"/>
        <v>-4.0816326530612272</v>
      </c>
    </row>
    <row r="266" spans="1:7" x14ac:dyDescent="0.3">
      <c r="A266" s="2">
        <v>37011</v>
      </c>
      <c r="B266" s="1">
        <v>5.3</v>
      </c>
      <c r="C266" s="1">
        <f t="shared" si="20"/>
        <v>0</v>
      </c>
      <c r="D266" s="1">
        <f t="shared" si="21"/>
        <v>0</v>
      </c>
      <c r="E266" s="1">
        <f t="shared" si="22"/>
        <v>0</v>
      </c>
      <c r="F266" s="1">
        <f t="shared" si="23"/>
        <v>8.1632653061224367</v>
      </c>
      <c r="G266">
        <f t="shared" si="24"/>
        <v>-2.2534013605442311</v>
      </c>
    </row>
    <row r="267" spans="1:7" x14ac:dyDescent="0.3">
      <c r="A267" s="2">
        <v>36981</v>
      </c>
      <c r="B267" s="1">
        <v>5.3</v>
      </c>
      <c r="C267" s="1">
        <f t="shared" si="20"/>
        <v>0</v>
      </c>
      <c r="D267" s="1">
        <f t="shared" si="21"/>
        <v>0</v>
      </c>
      <c r="E267" s="1">
        <f t="shared" si="22"/>
        <v>1.8518518518518616</v>
      </c>
      <c r="F267" s="1">
        <f t="shared" si="23"/>
        <v>10.416666666666668</v>
      </c>
      <c r="G267">
        <f t="shared" si="24"/>
        <v>0</v>
      </c>
    </row>
    <row r="268" spans="1:7" x14ac:dyDescent="0.3">
      <c r="A268" s="2">
        <v>36950</v>
      </c>
      <c r="B268" s="1">
        <v>5.3</v>
      </c>
      <c r="C268" s="1">
        <f t="shared" si="20"/>
        <v>-0.10000000000000053</v>
      </c>
      <c r="D268" s="1">
        <f t="shared" si="21"/>
        <v>-1.8518518518518616</v>
      </c>
      <c r="E268" s="1">
        <f t="shared" si="22"/>
        <v>-1.8518518518518616</v>
      </c>
      <c r="F268" s="1">
        <f t="shared" si="23"/>
        <v>10.416666666666668</v>
      </c>
      <c r="G268">
        <f t="shared" si="24"/>
        <v>0.21258503401360684</v>
      </c>
    </row>
    <row r="269" spans="1:7" x14ac:dyDescent="0.3">
      <c r="A269" s="2">
        <v>36922</v>
      </c>
      <c r="B269" s="1">
        <v>5.4</v>
      </c>
      <c r="C269" s="1">
        <f t="shared" si="20"/>
        <v>0</v>
      </c>
      <c r="D269" s="1">
        <f t="shared" si="21"/>
        <v>0</v>
      </c>
      <c r="E269" s="1">
        <f t="shared" si="22"/>
        <v>0</v>
      </c>
      <c r="F269" s="1">
        <f t="shared" si="23"/>
        <v>10.204081632653061</v>
      </c>
      <c r="G269">
        <f t="shared" si="24"/>
        <v>2.2040816326530539</v>
      </c>
    </row>
    <row r="270" spans="1:7" x14ac:dyDescent="0.3">
      <c r="A270" s="2">
        <v>36891</v>
      </c>
      <c r="B270" s="1">
        <v>5.4</v>
      </c>
      <c r="C270" s="1">
        <f t="shared" si="20"/>
        <v>0</v>
      </c>
      <c r="D270" s="1">
        <f t="shared" si="21"/>
        <v>0</v>
      </c>
      <c r="E270" s="1">
        <f t="shared" si="22"/>
        <v>-3.8461538461538494</v>
      </c>
      <c r="F270" s="1">
        <f t="shared" si="23"/>
        <v>8.0000000000000071</v>
      </c>
      <c r="G270">
        <f t="shared" si="24"/>
        <v>4.1538461538461577</v>
      </c>
    </row>
    <row r="271" spans="1:7" x14ac:dyDescent="0.3">
      <c r="A271" s="2">
        <v>36860</v>
      </c>
      <c r="B271" s="1">
        <v>5.4</v>
      </c>
      <c r="C271" s="1">
        <f t="shared" si="20"/>
        <v>0.20000000000000018</v>
      </c>
      <c r="D271" s="1">
        <f t="shared" si="21"/>
        <v>3.8461538461538494</v>
      </c>
      <c r="E271" s="1">
        <f t="shared" si="22"/>
        <v>3.8461538461538494</v>
      </c>
      <c r="F271" s="1">
        <f t="shared" si="23"/>
        <v>3.8461538461538494</v>
      </c>
      <c r="G271">
        <f t="shared" si="24"/>
        <v>1.8853695324283486</v>
      </c>
    </row>
    <row r="272" spans="1:7" x14ac:dyDescent="0.3">
      <c r="A272" s="2">
        <v>36830</v>
      </c>
      <c r="B272" s="1">
        <v>5.2</v>
      </c>
      <c r="C272" s="1">
        <f t="shared" si="20"/>
        <v>0</v>
      </c>
      <c r="D272" s="1">
        <f t="shared" si="21"/>
        <v>0</v>
      </c>
      <c r="E272" s="1">
        <f t="shared" si="22"/>
        <v>-1.9607843137255008</v>
      </c>
      <c r="F272" s="1">
        <f t="shared" si="23"/>
        <v>1.9607843137255008</v>
      </c>
      <c r="G272">
        <f t="shared" si="24"/>
        <v>-2.0392156862745026</v>
      </c>
    </row>
    <row r="273" spans="1:7" x14ac:dyDescent="0.3">
      <c r="A273" s="2">
        <v>36799</v>
      </c>
      <c r="B273" s="1">
        <v>5.2</v>
      </c>
      <c r="C273" s="1">
        <f t="shared" si="20"/>
        <v>0.10000000000000053</v>
      </c>
      <c r="D273" s="1">
        <f t="shared" si="21"/>
        <v>1.9607843137255008</v>
      </c>
      <c r="E273" s="1">
        <f t="shared" si="22"/>
        <v>1.9607843137255008</v>
      </c>
      <c r="F273" s="1">
        <f t="shared" si="23"/>
        <v>4.0000000000000036</v>
      </c>
      <c r="G273">
        <f t="shared" si="24"/>
        <v>-2.2499999999999929</v>
      </c>
    </row>
    <row r="274" spans="1:7" x14ac:dyDescent="0.3">
      <c r="A274" s="2">
        <v>36769</v>
      </c>
      <c r="B274" s="1">
        <v>5.0999999999999996</v>
      </c>
      <c r="C274" s="1">
        <f t="shared" si="20"/>
        <v>0</v>
      </c>
      <c r="D274" s="1">
        <f t="shared" si="21"/>
        <v>0</v>
      </c>
      <c r="E274" s="1">
        <f t="shared" si="22"/>
        <v>-1.9999999999999929</v>
      </c>
      <c r="F274" s="1">
        <f t="shared" si="23"/>
        <v>6.2499999999999964</v>
      </c>
      <c r="G274">
        <f t="shared" si="24"/>
        <v>4.2500000000000036</v>
      </c>
    </row>
    <row r="275" spans="1:7" x14ac:dyDescent="0.3">
      <c r="A275" s="2">
        <v>36738</v>
      </c>
      <c r="B275" s="1">
        <v>5.0999999999999996</v>
      </c>
      <c r="C275" s="1">
        <f t="shared" si="20"/>
        <v>9.9999999999999645E-2</v>
      </c>
      <c r="D275" s="1">
        <f t="shared" si="21"/>
        <v>1.9999999999999929</v>
      </c>
      <c r="E275" s="1">
        <f t="shared" si="22"/>
        <v>-4.0816326530611846E-2</v>
      </c>
      <c r="F275" s="1">
        <f t="shared" si="23"/>
        <v>1.9999999999999929</v>
      </c>
      <c r="G275">
        <f t="shared" si="24"/>
        <v>-4.0816326530611846E-2</v>
      </c>
    </row>
    <row r="276" spans="1:7" x14ac:dyDescent="0.3">
      <c r="A276" s="2">
        <v>36707</v>
      </c>
      <c r="B276" s="1">
        <v>5</v>
      </c>
      <c r="C276" s="1">
        <f t="shared" si="20"/>
        <v>9.9999999999999645E-2</v>
      </c>
      <c r="D276" s="1">
        <f t="shared" si="21"/>
        <v>2.0408163265306047</v>
      </c>
      <c r="E276" s="1">
        <f t="shared" si="22"/>
        <v>2.0408163265306047</v>
      </c>
      <c r="F276" s="1">
        <f t="shared" si="23"/>
        <v>2.0408163265306047</v>
      </c>
      <c r="G276">
        <f t="shared" si="24"/>
        <v>7.8100470957613704</v>
      </c>
    </row>
    <row r="277" spans="1:7" x14ac:dyDescent="0.3">
      <c r="A277" s="2">
        <v>36677</v>
      </c>
      <c r="B277" s="1">
        <v>4.9000000000000004</v>
      </c>
      <c r="C277" s="1">
        <f t="shared" si="20"/>
        <v>0</v>
      </c>
      <c r="D277" s="1">
        <f t="shared" si="21"/>
        <v>0</v>
      </c>
      <c r="E277" s="1">
        <f t="shared" si="22"/>
        <v>-2.0833333333333446</v>
      </c>
      <c r="F277" s="1">
        <f t="shared" si="23"/>
        <v>-5.7692307692307656</v>
      </c>
      <c r="G277">
        <f t="shared" si="24"/>
        <v>0</v>
      </c>
    </row>
    <row r="278" spans="1:7" x14ac:dyDescent="0.3">
      <c r="A278" s="2">
        <v>36646</v>
      </c>
      <c r="B278" s="1">
        <v>4.9000000000000004</v>
      </c>
      <c r="C278" s="1">
        <f t="shared" si="20"/>
        <v>0.10000000000000053</v>
      </c>
      <c r="D278" s="1">
        <f t="shared" si="21"/>
        <v>2.0833333333333446</v>
      </c>
      <c r="E278" s="1">
        <f t="shared" si="22"/>
        <v>2.0833333333333446</v>
      </c>
      <c r="F278" s="1">
        <f t="shared" si="23"/>
        <v>-5.7692307692307656</v>
      </c>
      <c r="G278">
        <f t="shared" si="24"/>
        <v>1.9230769230769331</v>
      </c>
    </row>
    <row r="279" spans="1:7" x14ac:dyDescent="0.3">
      <c r="A279" s="2">
        <v>36616</v>
      </c>
      <c r="B279" s="1">
        <v>4.8</v>
      </c>
      <c r="C279" s="1">
        <f t="shared" si="20"/>
        <v>0</v>
      </c>
      <c r="D279" s="1">
        <f t="shared" si="21"/>
        <v>0</v>
      </c>
      <c r="E279" s="1">
        <f t="shared" si="22"/>
        <v>2.0408163265306229</v>
      </c>
      <c r="F279" s="1">
        <f t="shared" si="23"/>
        <v>-7.6923076923076987</v>
      </c>
      <c r="G279">
        <f t="shared" si="24"/>
        <v>-3.6923076923076952</v>
      </c>
    </row>
    <row r="280" spans="1:7" x14ac:dyDescent="0.3">
      <c r="A280" s="2">
        <v>36585</v>
      </c>
      <c r="B280" s="1">
        <v>4.8</v>
      </c>
      <c r="C280" s="1">
        <f t="shared" si="20"/>
        <v>-0.10000000000000053</v>
      </c>
      <c r="D280" s="1">
        <f t="shared" si="21"/>
        <v>-2.0408163265306229</v>
      </c>
      <c r="E280" s="1">
        <f t="shared" si="22"/>
        <v>-4.0816326530630054E-2</v>
      </c>
      <c r="F280" s="1">
        <f t="shared" si="23"/>
        <v>-4.0000000000000036</v>
      </c>
      <c r="G280">
        <f t="shared" si="24"/>
        <v>-2.0000000000000107</v>
      </c>
    </row>
    <row r="281" spans="1:7" x14ac:dyDescent="0.3">
      <c r="A281" s="2">
        <v>36556</v>
      </c>
      <c r="B281" s="1">
        <v>4.9000000000000004</v>
      </c>
      <c r="C281" s="1">
        <f t="shared" si="20"/>
        <v>-9.9999999999999645E-2</v>
      </c>
      <c r="D281" s="1">
        <f t="shared" si="21"/>
        <v>-1.9999999999999929</v>
      </c>
      <c r="E281" s="1">
        <f t="shared" si="22"/>
        <v>1.8461538461538565</v>
      </c>
      <c r="F281" s="1">
        <f t="shared" si="23"/>
        <v>-1.9999999999999929</v>
      </c>
      <c r="G281">
        <f t="shared" si="24"/>
        <v>-1.9999999999999929</v>
      </c>
    </row>
    <row r="282" spans="1:7" x14ac:dyDescent="0.3">
      <c r="A282" s="2">
        <v>36525</v>
      </c>
      <c r="B282" s="1">
        <v>5</v>
      </c>
      <c r="C282" s="1">
        <f t="shared" si="20"/>
        <v>-0.20000000000000018</v>
      </c>
      <c r="D282" s="1">
        <f t="shared" si="21"/>
        <v>-3.8461538461538494</v>
      </c>
      <c r="E282" s="1">
        <f t="shared" si="22"/>
        <v>-5.8069381598793504</v>
      </c>
      <c r="F282" s="1">
        <f t="shared" si="23"/>
        <v>0</v>
      </c>
      <c r="G282">
        <f t="shared" si="24"/>
        <v>-6.1224489795918329</v>
      </c>
    </row>
    <row r="283" spans="1:7" x14ac:dyDescent="0.3">
      <c r="A283" s="2">
        <v>36494</v>
      </c>
      <c r="B283" s="1">
        <v>5.2</v>
      </c>
      <c r="C283" s="1">
        <f t="shared" si="20"/>
        <v>0.10000000000000053</v>
      </c>
      <c r="D283" s="1">
        <f t="shared" si="21"/>
        <v>1.9607843137255008</v>
      </c>
      <c r="E283" s="1">
        <f t="shared" si="22"/>
        <v>-3.9215686274492123E-2</v>
      </c>
      <c r="F283" s="1">
        <f t="shared" si="23"/>
        <v>6.1224489795918329</v>
      </c>
      <c r="G283">
        <f t="shared" si="24"/>
        <v>4.12244897959184</v>
      </c>
    </row>
    <row r="284" spans="1:7" x14ac:dyDescent="0.3">
      <c r="A284" s="2">
        <v>36464</v>
      </c>
      <c r="B284" s="1">
        <v>5.0999999999999996</v>
      </c>
      <c r="C284" s="1">
        <f t="shared" si="20"/>
        <v>9.9999999999999645E-2</v>
      </c>
      <c r="D284" s="1">
        <f t="shared" si="21"/>
        <v>1.9999999999999929</v>
      </c>
      <c r="E284" s="1">
        <f t="shared" si="22"/>
        <v>-2.1666666666666776</v>
      </c>
      <c r="F284" s="1">
        <f t="shared" si="23"/>
        <v>1.9999999999999929</v>
      </c>
      <c r="G284">
        <f t="shared" si="24"/>
        <v>3.9607843137254761</v>
      </c>
    </row>
    <row r="285" spans="1:7" x14ac:dyDescent="0.3">
      <c r="A285" s="2">
        <v>36433</v>
      </c>
      <c r="B285" s="1">
        <v>5</v>
      </c>
      <c r="C285" s="1">
        <f t="shared" si="20"/>
        <v>0.20000000000000018</v>
      </c>
      <c r="D285" s="1">
        <f t="shared" si="21"/>
        <v>4.1666666666666705</v>
      </c>
      <c r="E285" s="1">
        <f t="shared" si="22"/>
        <v>8.166666666666675</v>
      </c>
      <c r="F285" s="1">
        <f t="shared" si="23"/>
        <v>-1.9607843137254835</v>
      </c>
      <c r="G285">
        <f t="shared" si="24"/>
        <v>7.4731779504254607</v>
      </c>
    </row>
    <row r="286" spans="1:7" x14ac:dyDescent="0.3">
      <c r="A286" s="2">
        <v>36403</v>
      </c>
      <c r="B286" s="1">
        <v>4.8</v>
      </c>
      <c r="C286" s="1">
        <f t="shared" si="20"/>
        <v>-0.20000000000000018</v>
      </c>
      <c r="D286" s="1">
        <f t="shared" si="21"/>
        <v>-4.0000000000000036</v>
      </c>
      <c r="E286" s="1">
        <f t="shared" si="22"/>
        <v>-6.0408163265306083</v>
      </c>
      <c r="F286" s="1">
        <f t="shared" si="23"/>
        <v>-9.433962264150944</v>
      </c>
      <c r="G286">
        <f t="shared" si="24"/>
        <v>-2.0265548567435303</v>
      </c>
    </row>
    <row r="287" spans="1:7" x14ac:dyDescent="0.3">
      <c r="A287" s="2">
        <v>36372</v>
      </c>
      <c r="B287" s="1">
        <v>5</v>
      </c>
      <c r="C287" s="1">
        <f t="shared" si="20"/>
        <v>9.9999999999999645E-2</v>
      </c>
      <c r="D287" s="1">
        <f t="shared" si="21"/>
        <v>2.0408163265306047</v>
      </c>
      <c r="E287" s="1">
        <f t="shared" si="22"/>
        <v>7.8100470957613704</v>
      </c>
      <c r="F287" s="1">
        <f t="shared" si="23"/>
        <v>-7.4074074074074137</v>
      </c>
      <c r="G287">
        <f t="shared" si="24"/>
        <v>1.8518518518518459</v>
      </c>
    </row>
    <row r="288" spans="1:7" x14ac:dyDescent="0.3">
      <c r="A288" s="2">
        <v>36341</v>
      </c>
      <c r="B288" s="1">
        <v>4.9000000000000004</v>
      </c>
      <c r="C288" s="1">
        <f t="shared" si="20"/>
        <v>-0.29999999999999982</v>
      </c>
      <c r="D288" s="1">
        <f t="shared" si="21"/>
        <v>-5.7692307692307656</v>
      </c>
      <c r="E288" s="1">
        <f t="shared" si="22"/>
        <v>-5.7692307692307656</v>
      </c>
      <c r="F288" s="1">
        <f t="shared" si="23"/>
        <v>-9.2592592592592595</v>
      </c>
      <c r="G288">
        <f t="shared" si="24"/>
        <v>-9.2592592592592595</v>
      </c>
    </row>
    <row r="289" spans="1:7" x14ac:dyDescent="0.3">
      <c r="A289" s="2">
        <v>36311</v>
      </c>
      <c r="B289" s="1">
        <v>5.2</v>
      </c>
      <c r="C289" s="1">
        <f t="shared" si="20"/>
        <v>0</v>
      </c>
      <c r="D289" s="1">
        <f t="shared" si="21"/>
        <v>0</v>
      </c>
      <c r="E289" s="1">
        <f t="shared" si="22"/>
        <v>0</v>
      </c>
      <c r="F289" s="1">
        <f t="shared" si="23"/>
        <v>0</v>
      </c>
      <c r="G289">
        <f t="shared" si="24"/>
        <v>-6.1224489795918329</v>
      </c>
    </row>
    <row r="290" spans="1:7" x14ac:dyDescent="0.3">
      <c r="A290" s="2">
        <v>36280</v>
      </c>
      <c r="B290" s="1">
        <v>5.2</v>
      </c>
      <c r="C290" s="1">
        <f t="shared" si="20"/>
        <v>0</v>
      </c>
      <c r="D290" s="1">
        <f t="shared" si="21"/>
        <v>0</v>
      </c>
      <c r="E290" s="1">
        <f t="shared" si="22"/>
        <v>-4.0000000000000036</v>
      </c>
      <c r="F290" s="1">
        <f t="shared" si="23"/>
        <v>6.1224489795918329</v>
      </c>
      <c r="G290">
        <f t="shared" si="24"/>
        <v>-6.9210292812777459</v>
      </c>
    </row>
    <row r="291" spans="1:7" x14ac:dyDescent="0.3">
      <c r="A291" s="2">
        <v>36250</v>
      </c>
      <c r="B291" s="1">
        <v>5.2</v>
      </c>
      <c r="C291" s="1">
        <f t="shared" si="20"/>
        <v>0.20000000000000018</v>
      </c>
      <c r="D291" s="1">
        <f t="shared" si="21"/>
        <v>4.0000000000000036</v>
      </c>
      <c r="E291" s="1">
        <f t="shared" si="22"/>
        <v>4.0000000000000036</v>
      </c>
      <c r="F291" s="1">
        <f t="shared" si="23"/>
        <v>13.043478260869579</v>
      </c>
      <c r="G291">
        <f t="shared" si="24"/>
        <v>8.8768115942029091</v>
      </c>
    </row>
    <row r="292" spans="1:7" x14ac:dyDescent="0.3">
      <c r="A292" s="2">
        <v>36219</v>
      </c>
      <c r="B292" s="1">
        <v>5</v>
      </c>
      <c r="C292" s="1">
        <f t="shared" si="20"/>
        <v>0</v>
      </c>
      <c r="D292" s="1">
        <f t="shared" si="21"/>
        <v>0</v>
      </c>
      <c r="E292" s="1">
        <f t="shared" si="22"/>
        <v>0</v>
      </c>
      <c r="F292" s="1">
        <f t="shared" si="23"/>
        <v>4.1666666666666705</v>
      </c>
      <c r="G292">
        <f t="shared" si="24"/>
        <v>2.1258503401360658</v>
      </c>
    </row>
    <row r="293" spans="1:7" x14ac:dyDescent="0.3">
      <c r="A293" s="2">
        <v>36191</v>
      </c>
      <c r="B293" s="1">
        <v>5</v>
      </c>
      <c r="C293" s="1">
        <f t="shared" si="20"/>
        <v>0</v>
      </c>
      <c r="D293" s="1">
        <f t="shared" si="21"/>
        <v>0</v>
      </c>
      <c r="E293" s="1">
        <f t="shared" si="22"/>
        <v>-2.0408163265306047</v>
      </c>
      <c r="F293" s="1">
        <f t="shared" si="23"/>
        <v>2.0408163265306047</v>
      </c>
      <c r="G293">
        <f t="shared" si="24"/>
        <v>0</v>
      </c>
    </row>
    <row r="294" spans="1:7" x14ac:dyDescent="0.3">
      <c r="A294" s="2">
        <v>36160</v>
      </c>
      <c r="B294" s="1">
        <v>5</v>
      </c>
      <c r="C294" s="1">
        <f t="shared" si="20"/>
        <v>9.9999999999999645E-2</v>
      </c>
      <c r="D294" s="1">
        <f t="shared" si="21"/>
        <v>2.0408163265306047</v>
      </c>
      <c r="E294" s="1">
        <f t="shared" si="22"/>
        <v>4.0408163265305976</v>
      </c>
      <c r="F294" s="1">
        <f t="shared" si="23"/>
        <v>2.0408163265306047</v>
      </c>
      <c r="G294">
        <f t="shared" si="24"/>
        <v>-4.2517006802739843E-2</v>
      </c>
    </row>
    <row r="295" spans="1:7" x14ac:dyDescent="0.3">
      <c r="A295" s="2">
        <v>36129</v>
      </c>
      <c r="B295" s="1">
        <v>4.9000000000000004</v>
      </c>
      <c r="C295" s="1">
        <f t="shared" si="20"/>
        <v>-9.9999999999999645E-2</v>
      </c>
      <c r="D295" s="1">
        <f t="shared" si="21"/>
        <v>-1.9999999999999929</v>
      </c>
      <c r="E295" s="1">
        <f t="shared" si="22"/>
        <v>-3.9215686274509443E-2</v>
      </c>
      <c r="F295" s="1">
        <f t="shared" si="23"/>
        <v>2.0833333333333446</v>
      </c>
      <c r="G295">
        <f t="shared" si="24"/>
        <v>-2.0833333333333259</v>
      </c>
    </row>
    <row r="296" spans="1:7" x14ac:dyDescent="0.3">
      <c r="A296" s="2">
        <v>36099</v>
      </c>
      <c r="B296" s="1">
        <v>5</v>
      </c>
      <c r="C296" s="1">
        <f t="shared" si="20"/>
        <v>-9.9999999999999645E-2</v>
      </c>
      <c r="D296" s="1">
        <f t="shared" si="21"/>
        <v>-1.9607843137254835</v>
      </c>
      <c r="E296" s="1">
        <f t="shared" si="22"/>
        <v>1.8128005919348975</v>
      </c>
      <c r="F296" s="1">
        <f t="shared" si="23"/>
        <v>4.1666666666666705</v>
      </c>
      <c r="G296">
        <f t="shared" si="24"/>
        <v>-2.0833333333333259</v>
      </c>
    </row>
    <row r="297" spans="1:7" x14ac:dyDescent="0.3">
      <c r="A297" s="2">
        <v>36068</v>
      </c>
      <c r="B297" s="1">
        <v>5.0999999999999996</v>
      </c>
      <c r="C297" s="1">
        <f t="shared" si="20"/>
        <v>-0.20000000000000018</v>
      </c>
      <c r="D297" s="1">
        <f t="shared" si="21"/>
        <v>-3.773584905660381</v>
      </c>
      <c r="E297" s="1">
        <f t="shared" si="22"/>
        <v>-1.9217330538085193</v>
      </c>
      <c r="F297" s="1">
        <f t="shared" si="23"/>
        <v>6.2499999999999964</v>
      </c>
      <c r="G297">
        <f t="shared" si="24"/>
        <v>-1.9132653061224403</v>
      </c>
    </row>
    <row r="298" spans="1:7" x14ac:dyDescent="0.3">
      <c r="A298" s="2">
        <v>36038</v>
      </c>
      <c r="B298" s="1">
        <v>5.3</v>
      </c>
      <c r="C298" s="1">
        <f t="shared" si="20"/>
        <v>-0.10000000000000053</v>
      </c>
      <c r="D298" s="1">
        <f t="shared" si="21"/>
        <v>-1.8518518518518616</v>
      </c>
      <c r="E298" s="1">
        <f t="shared" si="22"/>
        <v>-1.8518518518518616</v>
      </c>
      <c r="F298" s="1">
        <f t="shared" si="23"/>
        <v>8.1632653061224367</v>
      </c>
      <c r="G298">
        <f t="shared" si="24"/>
        <v>-4.3367346938775757</v>
      </c>
    </row>
    <row r="299" spans="1:7" x14ac:dyDescent="0.3">
      <c r="A299" s="2">
        <v>36007</v>
      </c>
      <c r="B299" s="1">
        <v>5.4</v>
      </c>
      <c r="C299" s="1">
        <f t="shared" si="20"/>
        <v>0</v>
      </c>
      <c r="D299" s="1">
        <f t="shared" si="21"/>
        <v>0</v>
      </c>
      <c r="E299" s="1">
        <f t="shared" si="22"/>
        <v>-3.8461538461538494</v>
      </c>
      <c r="F299" s="1">
        <f t="shared" si="23"/>
        <v>12.500000000000012</v>
      </c>
      <c r="G299">
        <f t="shared" si="24"/>
        <v>-4.8913043478260914</v>
      </c>
    </row>
    <row r="300" spans="1:7" x14ac:dyDescent="0.3">
      <c r="A300" s="2">
        <v>35976</v>
      </c>
      <c r="B300" s="1">
        <v>5.4</v>
      </c>
      <c r="C300" s="1">
        <f t="shared" si="20"/>
        <v>0.20000000000000018</v>
      </c>
      <c r="D300" s="1">
        <f t="shared" si="21"/>
        <v>3.8461538461538494</v>
      </c>
      <c r="E300" s="1">
        <f t="shared" si="22"/>
        <v>-2.2762951334379835</v>
      </c>
      <c r="F300" s="1">
        <f t="shared" si="23"/>
        <v>17.391304347826104</v>
      </c>
      <c r="G300">
        <f t="shared" si="24"/>
        <v>1.8357487922705449</v>
      </c>
    </row>
    <row r="301" spans="1:7" x14ac:dyDescent="0.3">
      <c r="A301" s="2">
        <v>35946</v>
      </c>
      <c r="B301" s="1">
        <v>5.2</v>
      </c>
      <c r="C301" s="1">
        <f t="shared" si="20"/>
        <v>0.29999999999999982</v>
      </c>
      <c r="D301" s="1">
        <f t="shared" si="21"/>
        <v>6.1224489795918329</v>
      </c>
      <c r="E301" s="1">
        <f t="shared" si="22"/>
        <v>-0.39929015084296537</v>
      </c>
      <c r="F301" s="1">
        <f t="shared" si="23"/>
        <v>15.555555555555559</v>
      </c>
      <c r="G301">
        <f t="shared" si="24"/>
        <v>9.0338164251207616</v>
      </c>
    </row>
    <row r="302" spans="1:7" x14ac:dyDescent="0.3">
      <c r="A302" s="2">
        <v>35915</v>
      </c>
      <c r="B302" s="1">
        <v>4.9000000000000004</v>
      </c>
      <c r="C302" s="1">
        <f t="shared" si="20"/>
        <v>0.30000000000000071</v>
      </c>
      <c r="D302" s="1">
        <f t="shared" si="21"/>
        <v>6.5217391304347982</v>
      </c>
      <c r="E302" s="1">
        <f t="shared" si="22"/>
        <v>10.688405797101469</v>
      </c>
      <c r="F302" s="1">
        <f t="shared" si="23"/>
        <v>6.5217391304347982</v>
      </c>
      <c r="G302">
        <f t="shared" si="24"/>
        <v>4.2995169082125839</v>
      </c>
    </row>
    <row r="303" spans="1:7" x14ac:dyDescent="0.3">
      <c r="A303" s="2">
        <v>35885</v>
      </c>
      <c r="B303" s="1">
        <v>4.5999999999999996</v>
      </c>
      <c r="C303" s="1">
        <f t="shared" si="20"/>
        <v>-0.20000000000000018</v>
      </c>
      <c r="D303" s="1">
        <f t="shared" si="21"/>
        <v>-4.1666666666666705</v>
      </c>
      <c r="E303" s="1">
        <f t="shared" si="22"/>
        <v>-2.1258503401360476</v>
      </c>
      <c r="F303" s="1">
        <f t="shared" si="23"/>
        <v>2.2222222222222143</v>
      </c>
      <c r="G303">
        <f t="shared" si="24"/>
        <v>-4.4444444444444482</v>
      </c>
    </row>
    <row r="304" spans="1:7" x14ac:dyDescent="0.3">
      <c r="A304" s="2">
        <v>35854</v>
      </c>
      <c r="B304" s="1">
        <v>4.8</v>
      </c>
      <c r="C304" s="1">
        <f t="shared" si="20"/>
        <v>-0.10000000000000053</v>
      </c>
      <c r="D304" s="1">
        <f t="shared" si="21"/>
        <v>-2.0408163265306229</v>
      </c>
      <c r="E304" s="1">
        <f t="shared" si="22"/>
        <v>-2.0408163265306229</v>
      </c>
      <c r="F304" s="1">
        <f t="shared" si="23"/>
        <v>6.6666666666666625</v>
      </c>
      <c r="G304">
        <f>F304-F305</f>
        <v>-4.6969696969697008</v>
      </c>
    </row>
    <row r="305" spans="1:7" x14ac:dyDescent="0.3">
      <c r="A305" s="2">
        <v>35826</v>
      </c>
      <c r="B305" s="1">
        <v>4.9000000000000004</v>
      </c>
      <c r="C305" s="1">
        <f t="shared" si="20"/>
        <v>0</v>
      </c>
      <c r="D305" s="1">
        <f t="shared" si="21"/>
        <v>0</v>
      </c>
      <c r="E305" s="1">
        <f t="shared" si="22"/>
        <v>-2.0833333333333446</v>
      </c>
      <c r="F305" s="1">
        <f t="shared" si="23"/>
        <v>11.363636363636363</v>
      </c>
      <c r="G305" t="e">
        <f t="shared" ref="G305:G317" si="25">F305-F306</f>
        <v>#DIV/0!</v>
      </c>
    </row>
    <row r="306" spans="1:7" x14ac:dyDescent="0.3">
      <c r="A306" s="2">
        <v>35795</v>
      </c>
      <c r="B306" s="1">
        <v>4.9000000000000004</v>
      </c>
      <c r="C306" s="1">
        <f t="shared" si="20"/>
        <v>0.10000000000000053</v>
      </c>
      <c r="D306" s="1">
        <f t="shared" si="21"/>
        <v>2.0833333333333446</v>
      </c>
      <c r="E306" s="1">
        <f t="shared" si="22"/>
        <v>2.0833333333333446</v>
      </c>
      <c r="F306" s="1" t="e">
        <f t="shared" si="23"/>
        <v>#DIV/0!</v>
      </c>
      <c r="G306" t="e">
        <f t="shared" si="25"/>
        <v>#DIV/0!</v>
      </c>
    </row>
    <row r="307" spans="1:7" x14ac:dyDescent="0.3">
      <c r="A307" s="2">
        <v>35764</v>
      </c>
      <c r="B307" s="1">
        <v>4.8</v>
      </c>
      <c r="C307" s="1">
        <f t="shared" si="20"/>
        <v>0</v>
      </c>
      <c r="D307" s="1">
        <f t="shared" si="21"/>
        <v>0</v>
      </c>
      <c r="E307" s="1">
        <f t="shared" si="22"/>
        <v>0</v>
      </c>
      <c r="F307" s="1" t="e">
        <f t="shared" si="23"/>
        <v>#DIV/0!</v>
      </c>
      <c r="G307" t="e">
        <f t="shared" si="25"/>
        <v>#DIV/0!</v>
      </c>
    </row>
    <row r="308" spans="1:7" x14ac:dyDescent="0.3">
      <c r="A308" s="2">
        <v>35734</v>
      </c>
      <c r="B308" s="1">
        <v>4.8</v>
      </c>
      <c r="C308" s="1">
        <f t="shared" si="20"/>
        <v>0</v>
      </c>
      <c r="D308" s="1">
        <f t="shared" si="21"/>
        <v>0</v>
      </c>
      <c r="E308" s="1">
        <f t="shared" si="22"/>
        <v>2.0408163265306229</v>
      </c>
      <c r="F308" s="1" t="e">
        <f t="shared" si="23"/>
        <v>#DIV/0!</v>
      </c>
      <c r="G308" t="e">
        <f t="shared" si="25"/>
        <v>#DIV/0!</v>
      </c>
    </row>
    <row r="309" spans="1:7" x14ac:dyDescent="0.3">
      <c r="A309" s="2">
        <v>35703</v>
      </c>
      <c r="B309" s="1">
        <v>4.8</v>
      </c>
      <c r="C309" s="1">
        <f t="shared" si="20"/>
        <v>-0.10000000000000053</v>
      </c>
      <c r="D309" s="1">
        <f t="shared" si="21"/>
        <v>-2.0408163265306229</v>
      </c>
      <c r="E309" s="1">
        <f t="shared" si="22"/>
        <v>-4.1241496598639671</v>
      </c>
      <c r="F309" s="1" t="e">
        <f t="shared" si="23"/>
        <v>#DIV/0!</v>
      </c>
      <c r="G309" t="e">
        <f t="shared" si="25"/>
        <v>#DIV/0!</v>
      </c>
    </row>
    <row r="310" spans="1:7" x14ac:dyDescent="0.3">
      <c r="A310" s="2">
        <v>35673</v>
      </c>
      <c r="B310" s="1">
        <v>4.9000000000000004</v>
      </c>
      <c r="C310" s="1">
        <f t="shared" si="20"/>
        <v>0.10000000000000053</v>
      </c>
      <c r="D310" s="1">
        <f t="shared" si="21"/>
        <v>2.0833333333333446</v>
      </c>
      <c r="E310" s="1">
        <f t="shared" si="22"/>
        <v>-2.2644927536231814</v>
      </c>
      <c r="F310" s="1" t="e">
        <f t="shared" si="23"/>
        <v>#DIV/0!</v>
      </c>
      <c r="G310" t="e">
        <f t="shared" si="25"/>
        <v>#DIV/0!</v>
      </c>
    </row>
    <row r="311" spans="1:7" x14ac:dyDescent="0.3">
      <c r="A311" s="2">
        <v>35642</v>
      </c>
      <c r="B311" s="1">
        <v>4.8</v>
      </c>
      <c r="C311" s="1">
        <f t="shared" si="20"/>
        <v>0.20000000000000018</v>
      </c>
      <c r="D311" s="1">
        <f t="shared" si="21"/>
        <v>4.3478260869565259</v>
      </c>
      <c r="E311" s="1">
        <f t="shared" si="22"/>
        <v>2.1256038647343116</v>
      </c>
      <c r="F311" s="1" t="e">
        <f t="shared" si="23"/>
        <v>#DIV/0!</v>
      </c>
      <c r="G311" t="e">
        <f t="shared" si="25"/>
        <v>#DIV/0!</v>
      </c>
    </row>
    <row r="312" spans="1:7" x14ac:dyDescent="0.3">
      <c r="A312" s="2">
        <v>35611</v>
      </c>
      <c r="B312" s="1">
        <v>4.5999999999999996</v>
      </c>
      <c r="C312" s="1">
        <f t="shared" si="20"/>
        <v>9.9999999999999645E-2</v>
      </c>
      <c r="D312" s="1">
        <f t="shared" si="21"/>
        <v>2.2222222222222143</v>
      </c>
      <c r="E312" s="1">
        <f t="shared" si="22"/>
        <v>4.3961352657004671</v>
      </c>
      <c r="F312" s="1" t="e">
        <f t="shared" si="23"/>
        <v>#DIV/0!</v>
      </c>
      <c r="G312" t="e">
        <f t="shared" si="25"/>
        <v>#DIV/0!</v>
      </c>
    </row>
    <row r="313" spans="1:7" x14ac:dyDescent="0.3">
      <c r="A313" s="2">
        <v>35581</v>
      </c>
      <c r="B313" s="1">
        <v>4.5</v>
      </c>
      <c r="C313" s="1">
        <f t="shared" si="20"/>
        <v>-9.9999999999999645E-2</v>
      </c>
      <c r="D313" s="1">
        <f t="shared" si="21"/>
        <v>-2.1739130434782532</v>
      </c>
      <c r="E313" s="1">
        <f t="shared" si="22"/>
        <v>-4.3961352657004671</v>
      </c>
      <c r="F313" s="1" t="e">
        <f t="shared" si="23"/>
        <v>#DIV/0!</v>
      </c>
      <c r="G313" t="e">
        <f t="shared" si="25"/>
        <v>#DIV/0!</v>
      </c>
    </row>
    <row r="314" spans="1:7" x14ac:dyDescent="0.3">
      <c r="A314" s="2">
        <v>35550</v>
      </c>
      <c r="B314" s="1">
        <v>4.5999999999999996</v>
      </c>
      <c r="C314" s="1">
        <f t="shared" si="20"/>
        <v>9.9999999999999645E-2</v>
      </c>
      <c r="D314" s="1">
        <f t="shared" si="21"/>
        <v>2.2222222222222143</v>
      </c>
      <c r="E314" s="1">
        <f t="shared" si="22"/>
        <v>2.2222222222222143</v>
      </c>
      <c r="F314" s="1" t="e">
        <f t="shared" si="23"/>
        <v>#DIV/0!</v>
      </c>
      <c r="G314" t="e">
        <f t="shared" si="25"/>
        <v>#DIV/0!</v>
      </c>
    </row>
    <row r="315" spans="1:7" x14ac:dyDescent="0.3">
      <c r="A315" s="2">
        <v>35520</v>
      </c>
      <c r="B315" s="1">
        <v>4.5</v>
      </c>
      <c r="C315" s="1">
        <f t="shared" si="20"/>
        <v>0</v>
      </c>
      <c r="D315" s="1">
        <f t="shared" si="21"/>
        <v>0</v>
      </c>
      <c r="E315" s="1">
        <f t="shared" si="22"/>
        <v>-2.2727272727272645</v>
      </c>
      <c r="F315" s="1" t="e">
        <f t="shared" si="23"/>
        <v>#DIV/0!</v>
      </c>
      <c r="G315" t="e">
        <f t="shared" si="25"/>
        <v>#DIV/0!</v>
      </c>
    </row>
    <row r="316" spans="1:7" x14ac:dyDescent="0.3">
      <c r="A316" s="2">
        <v>35489</v>
      </c>
      <c r="B316" s="1">
        <v>4.5</v>
      </c>
      <c r="C316" s="1">
        <f t="shared" si="20"/>
        <v>9.9999999999999645E-2</v>
      </c>
      <c r="D316" s="1">
        <f t="shared" si="21"/>
        <v>2.2727272727272645</v>
      </c>
      <c r="E316" s="1">
        <f t="shared" si="22"/>
        <v>2.2727272727272645</v>
      </c>
      <c r="F316" s="1" t="e">
        <f t="shared" si="23"/>
        <v>#DIV/0!</v>
      </c>
      <c r="G316" t="e">
        <f t="shared" si="25"/>
        <v>#DIV/0!</v>
      </c>
    </row>
    <row r="317" spans="1:7" x14ac:dyDescent="0.3">
      <c r="A317" s="2">
        <v>35461</v>
      </c>
      <c r="B317" s="1">
        <v>4.4000000000000004</v>
      </c>
      <c r="C317" s="1">
        <v>0</v>
      </c>
      <c r="D317" s="1">
        <v>0</v>
      </c>
      <c r="E317" s="1">
        <f t="shared" si="22"/>
        <v>0</v>
      </c>
      <c r="F317" s="1" t="e">
        <f t="shared" si="23"/>
        <v>#DIV/0!</v>
      </c>
      <c r="G317" t="e">
        <f t="shared" si="25"/>
        <v>#DIV/0!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伯謙 張</cp:lastModifiedBy>
  <dcterms:created xsi:type="dcterms:W3CDTF">2013-04-03T15:49:21Z</dcterms:created>
  <dcterms:modified xsi:type="dcterms:W3CDTF">2023-05-17T16:57:48Z</dcterms:modified>
</cp:coreProperties>
</file>